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02　統計表\"/>
    </mc:Choice>
  </mc:AlternateContent>
  <bookViews>
    <workbookView xWindow="0" yWindow="0" windowWidth="19200" windowHeight="11070" tabRatio="828"/>
  </bookViews>
  <sheets>
    <sheet name="水産業の概況その１" sheetId="20" r:id="rId1"/>
    <sheet name="水産業の概況その２" sheetId="21" r:id="rId2"/>
    <sheet name="業種別取扱状況" sheetId="1" r:id="rId3"/>
    <sheet name="業種別水揚量・入港漁船数" sheetId="2" r:id="rId4"/>
    <sheet name="魚種別漁獲高・額" sheetId="5" r:id="rId5"/>
    <sheet name="農業の概況 その１" sheetId="6" r:id="rId6"/>
    <sheet name="農業の概況 その２" sheetId="10" r:id="rId7"/>
    <sheet name="農業の概況 その３" sheetId="9" r:id="rId8"/>
    <sheet name="農業の概況 その４" sheetId="15" r:id="rId9"/>
    <sheet name="農業の概況（Ⅱ） その５" sheetId="22" r:id="rId10"/>
    <sheet name="農業の概況（Ⅱ） その６" sheetId="16" r:id="rId11"/>
    <sheet name="農業の概況（Ⅱ） その７" sheetId="11" r:id="rId12"/>
    <sheet name="農業の概況（Ⅱ） その８" sheetId="24" r:id="rId13"/>
    <sheet name="農業の概況（Ⅲ）その９" sheetId="7" r:id="rId14"/>
    <sheet name="農業の概況（Ⅲ） その１０" sheetId="14" r:id="rId15"/>
    <sheet name="農業の概況（Ⅲ）その１１" sheetId="12" r:id="rId16"/>
  </sheets>
  <definedNames>
    <definedName name="_xlnm.Print_Area" localSheetId="7">'農業の概況 その３'!#REF!</definedName>
  </definedNames>
  <calcPr calcId="152511" calcMode="manual"/>
</workbook>
</file>

<file path=xl/calcChain.xml><?xml version="1.0" encoding="utf-8"?>
<calcChain xmlns="http://schemas.openxmlformats.org/spreadsheetml/2006/main">
  <c r="F17" i="20" l="1"/>
  <c r="C34" i="20" l="1"/>
  <c r="R17" i="20"/>
  <c r="C36" i="20" l="1"/>
  <c r="C50" i="5" l="1"/>
  <c r="C14" i="5"/>
  <c r="C27" i="11" l="1"/>
  <c r="C26" i="11"/>
  <c r="C25" i="11"/>
  <c r="C24" i="11"/>
  <c r="C21" i="11"/>
  <c r="C19" i="11"/>
  <c r="C18" i="11"/>
  <c r="C17" i="11"/>
  <c r="C16" i="11"/>
  <c r="C15" i="11"/>
  <c r="C14" i="11"/>
  <c r="C13" i="11"/>
  <c r="C12" i="11"/>
  <c r="C11" i="11"/>
  <c r="C10" i="11"/>
  <c r="C9" i="11"/>
  <c r="K28" i="21"/>
  <c r="H28" i="21"/>
  <c r="K27" i="21"/>
  <c r="H27" i="21"/>
  <c r="K26" i="21"/>
  <c r="H26" i="21"/>
  <c r="K25" i="21"/>
  <c r="H25" i="21"/>
  <c r="K24" i="21"/>
  <c r="H24" i="21"/>
  <c r="K23" i="21"/>
  <c r="H23" i="21"/>
  <c r="K22" i="21"/>
  <c r="H22" i="21"/>
  <c r="K21" i="21"/>
  <c r="H21" i="21"/>
  <c r="K20" i="21"/>
  <c r="H20" i="21"/>
  <c r="K19" i="21"/>
  <c r="H19" i="21"/>
  <c r="K18" i="21"/>
  <c r="H18" i="21"/>
  <c r="K17" i="21"/>
  <c r="H17" i="21"/>
  <c r="K16" i="21"/>
  <c r="H16" i="21"/>
  <c r="K15" i="21"/>
  <c r="H15" i="21"/>
  <c r="K14" i="21"/>
  <c r="H14" i="21"/>
  <c r="K13" i="21"/>
  <c r="H13" i="21"/>
  <c r="K12" i="21"/>
  <c r="H12" i="21"/>
  <c r="K11" i="21"/>
  <c r="H11" i="21"/>
  <c r="H9" i="21" s="1"/>
  <c r="O9" i="21"/>
  <c r="N9" i="21"/>
  <c r="M9" i="21"/>
  <c r="L9" i="21"/>
  <c r="J9" i="21"/>
  <c r="I9" i="21"/>
  <c r="F9" i="21"/>
  <c r="E9" i="21"/>
  <c r="D9" i="21"/>
  <c r="C35" i="20"/>
  <c r="C33" i="20"/>
  <c r="C32" i="20"/>
  <c r="C31" i="20"/>
  <c r="C30" i="20"/>
  <c r="C29" i="20"/>
  <c r="C28" i="20"/>
  <c r="C27" i="20"/>
  <c r="C26" i="20"/>
  <c r="C25" i="20"/>
  <c r="C24" i="20"/>
  <c r="C23" i="20"/>
  <c r="C22" i="20"/>
  <c r="C21" i="20"/>
  <c r="C20" i="20"/>
  <c r="C19" i="20"/>
  <c r="W17" i="20"/>
  <c r="V17" i="20"/>
  <c r="U17" i="20"/>
  <c r="T17" i="20"/>
  <c r="S17" i="20"/>
  <c r="Q17" i="20"/>
  <c r="P17" i="20"/>
  <c r="O17" i="20"/>
  <c r="N17" i="20"/>
  <c r="M17" i="20"/>
  <c r="L17" i="20"/>
  <c r="K17" i="20"/>
  <c r="J17" i="20"/>
  <c r="I17" i="20"/>
  <c r="H17" i="20"/>
  <c r="G17" i="20"/>
  <c r="E17" i="20"/>
  <c r="D17" i="20"/>
  <c r="C46" i="5"/>
  <c r="C47" i="5"/>
  <c r="C48" i="5"/>
  <c r="C51" i="5"/>
  <c r="C52" i="5"/>
  <c r="C53" i="5"/>
  <c r="C55" i="5"/>
  <c r="C56" i="5"/>
  <c r="C57" i="5"/>
  <c r="C58" i="5"/>
  <c r="C45" i="5"/>
  <c r="P46" i="5"/>
  <c r="B46" i="5" s="1"/>
  <c r="P47" i="5"/>
  <c r="P48" i="5"/>
  <c r="P50" i="5"/>
  <c r="B50" i="5" s="1"/>
  <c r="P51" i="5"/>
  <c r="P52" i="5"/>
  <c r="P53" i="5"/>
  <c r="P45" i="5"/>
  <c r="P24" i="5"/>
  <c r="P25" i="5"/>
  <c r="P26" i="5"/>
  <c r="P27" i="5"/>
  <c r="G43" i="5"/>
  <c r="C27" i="5"/>
  <c r="B27" i="5" s="1"/>
  <c r="C26" i="5"/>
  <c r="B26" i="5" s="1"/>
  <c r="Q43" i="5"/>
  <c r="I12" i="5"/>
  <c r="J12" i="5"/>
  <c r="H12" i="5"/>
  <c r="G12" i="5"/>
  <c r="F12" i="5"/>
  <c r="N43" i="5"/>
  <c r="E43" i="5"/>
  <c r="D43" i="5"/>
  <c r="F43" i="5"/>
  <c r="H43" i="5"/>
  <c r="I43" i="5"/>
  <c r="J43" i="5"/>
  <c r="K43" i="5"/>
  <c r="L43" i="5"/>
  <c r="M43" i="5"/>
  <c r="D12" i="5"/>
  <c r="E12" i="5"/>
  <c r="K12" i="5"/>
  <c r="L12" i="5"/>
  <c r="M12" i="5"/>
  <c r="N12" i="5"/>
  <c r="Q12" i="5"/>
  <c r="O43" i="5"/>
  <c r="R43" i="5"/>
  <c r="P56" i="5"/>
  <c r="P57" i="5"/>
  <c r="P58" i="5"/>
  <c r="P55" i="5"/>
  <c r="C25" i="5"/>
  <c r="C24" i="5"/>
  <c r="C22" i="5"/>
  <c r="C21" i="5"/>
  <c r="C20" i="5"/>
  <c r="C19" i="5"/>
  <c r="C17" i="5"/>
  <c r="C16" i="5"/>
  <c r="C15" i="5"/>
  <c r="O12" i="5"/>
  <c r="P15" i="5"/>
  <c r="P16" i="5"/>
  <c r="P17" i="5"/>
  <c r="P14" i="5"/>
  <c r="B14" i="5" s="1"/>
  <c r="R12" i="5"/>
  <c r="P20" i="5"/>
  <c r="P21" i="5"/>
  <c r="P22" i="5"/>
  <c r="P19" i="5"/>
  <c r="B24" i="5" l="1"/>
  <c r="B15" i="5"/>
  <c r="B17" i="5"/>
  <c r="B22" i="5"/>
  <c r="B56" i="5"/>
  <c r="B57" i="5"/>
  <c r="B48" i="5"/>
  <c r="B53" i="5"/>
  <c r="B47" i="5"/>
  <c r="B58" i="5"/>
  <c r="B55" i="5"/>
  <c r="B52" i="5"/>
  <c r="B51" i="5"/>
  <c r="P43" i="5"/>
  <c r="C43" i="5"/>
  <c r="B45" i="5"/>
  <c r="B25" i="5"/>
  <c r="B21" i="5"/>
  <c r="P12" i="5"/>
  <c r="B20" i="5"/>
  <c r="B19" i="5"/>
  <c r="C12" i="5"/>
  <c r="B16" i="5"/>
  <c r="K9" i="21"/>
  <c r="C17" i="20"/>
  <c r="B12" i="5" l="1"/>
  <c r="B43" i="5"/>
</calcChain>
</file>

<file path=xl/sharedStrings.xml><?xml version="1.0" encoding="utf-8"?>
<sst xmlns="http://schemas.openxmlformats.org/spreadsheetml/2006/main" count="1981" uniqueCount="421">
  <si>
    <t>その１　　数　　　　　　　　　　　　　　量</t>
    <rPh sb="5" eb="6">
      <t>カズ</t>
    </rPh>
    <rPh sb="20" eb="21">
      <t>リョウ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</si>
  <si>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</si>
  <si>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</si>
  <si>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</si>
  <si>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</si>
  <si>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</si>
  <si>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</si>
  <si>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</si>
  <si>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</si>
  <si>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</si>
  <si>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</si>
  <si>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</si>
  <si>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資料　　長崎魚市株式会社</t>
    <rPh sb="0" eb="2">
      <t>シリョウ</t>
    </rPh>
    <rPh sb="4" eb="6">
      <t>ナガサキ</t>
    </rPh>
    <rPh sb="6" eb="8">
      <t>ウオイチ</t>
    </rPh>
    <rPh sb="8" eb="12">
      <t>カブシキガイシャ</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</si>
  <si>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</si>
  <si>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</si>
  <si>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</si>
  <si>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</si>
  <si>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</si>
  <si>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</si>
  <si>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</si>
  <si>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</si>
  <si>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</si>
  <si>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</si>
  <si>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</si>
  <si>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</si>
  <si>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</si>
  <si>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</si>
  <si>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</si>
  <si>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</si>
  <si>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</si>
  <si>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</si>
  <si>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</si>
  <si>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</si>
  <si>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</si>
  <si>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</si>
  <si>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</si>
  <si>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</si>
  <si>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</si>
  <si>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</si>
  <si>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10" eb="11">
      <t>ガツ</t>
    </rPh>
    <phoneticPr fontId="2"/>
  </si>
  <si>
    <t>　　　　　　　　２　月</t>
    <rPh sb="10" eb="11">
      <t>ガツ</t>
    </rPh>
    <phoneticPr fontId="2"/>
  </si>
  <si>
    <t>　　　　　　　　３　月</t>
    <rPh sb="10" eb="11">
      <t>ガツ</t>
    </rPh>
    <phoneticPr fontId="2"/>
  </si>
  <si>
    <t>　　　　　　　　４　月</t>
    <rPh sb="10" eb="11">
      <t>ガツ</t>
    </rPh>
    <phoneticPr fontId="2"/>
  </si>
  <si>
    <t>　　　　　　　　５　月</t>
    <rPh sb="10" eb="11">
      <t>ガツ</t>
    </rPh>
    <phoneticPr fontId="2"/>
  </si>
  <si>
    <t>　　　　　　　　６　月</t>
    <rPh sb="10" eb="11">
      <t>ガツ</t>
    </rPh>
    <phoneticPr fontId="2"/>
  </si>
  <si>
    <t>　　　　　　　　７　月</t>
    <rPh sb="10" eb="11">
      <t>ガツ</t>
    </rPh>
    <phoneticPr fontId="2"/>
  </si>
  <si>
    <t>　　　　　　　　８　月</t>
    <rPh sb="10" eb="11">
      <t>ガツ</t>
    </rPh>
    <phoneticPr fontId="2"/>
  </si>
  <si>
    <t>　　　　　　　　９　月</t>
    <rPh sb="10" eb="11">
      <t>ガツ</t>
    </rPh>
    <phoneticPr fontId="2"/>
  </si>
  <si>
    <t>　　　　　　　１２　月</t>
    <rPh sb="10" eb="11">
      <t>ガツ</t>
    </rPh>
    <phoneticPr fontId="2"/>
  </si>
  <si>
    <t>　　　　　　　１１　月</t>
    <rPh sb="10" eb="11">
      <t>ガツ</t>
    </rPh>
    <phoneticPr fontId="2"/>
  </si>
  <si>
    <t>　　　　　　　１０　月</t>
    <rPh sb="10" eb="11">
      <t>ガツ</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</si>
  <si>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</si>
  <si>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</si>
  <si>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</si>
  <si>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</si>
  <si>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</si>
  <si>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</si>
  <si>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</si>
  <si>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</si>
  <si>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</si>
  <si>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</si>
  <si>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</si>
  <si>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</si>
  <si>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</si>
  <si>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</si>
  <si>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</si>
  <si>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</si>
  <si>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</si>
  <si>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</si>
  <si>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</si>
  <si>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</si>
  <si>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</si>
  <si>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</si>
  <si>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</si>
  <si>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</si>
  <si>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　   必ずしも一致しない。</t>
    <rPh sb="4" eb="5">
      <t>カナラ</t>
    </rPh>
    <rPh sb="8" eb="10">
      <t>イッチ</t>
    </rPh>
    <phoneticPr fontId="2"/>
  </si>
  <si>
    <t>資料　　長崎魚市株式会社　　　　（注）　「生産者直送」とは、生産者（網主、船主、経営者）が直接消費地に送るもので、魚市の販売（せり）に　　　　</t>
    <rPh sb="0" eb="2">
      <t>シリョウ</t>
    </rPh>
    <rPh sb="4" eb="6">
      <t>ナガサキ</t>
    </rPh>
    <rPh sb="6" eb="8">
      <t>ウオイチ</t>
    </rPh>
    <rPh sb="8" eb="12">
      <t>カブシキガイシャ</t>
    </rPh>
    <rPh sb="17" eb="18">
      <t>チュウ</t>
    </rPh>
    <rPh sb="21" eb="24">
      <t>セイサンシャ</t>
    </rPh>
    <rPh sb="24" eb="26">
      <t>チョクソウ</t>
    </rPh>
    <rPh sb="30" eb="33">
      <t>セイサンシャ</t>
    </rPh>
    <rPh sb="34" eb="35">
      <t>アミ</t>
    </rPh>
    <rPh sb="35" eb="36">
      <t>ヌシ</t>
    </rPh>
    <rPh sb="37" eb="39">
      <t>センシュ</t>
    </rPh>
    <rPh sb="40" eb="43">
      <t>ケイエイシャ</t>
    </rPh>
    <rPh sb="45" eb="47">
      <t>チョクセツ</t>
    </rPh>
    <rPh sb="47" eb="50">
      <t>ショウヒチ</t>
    </rPh>
    <rPh sb="51" eb="52">
      <t>オク</t>
    </rPh>
    <rPh sb="57" eb="59">
      <t>ウオイチ</t>
    </rPh>
    <rPh sb="60" eb="62">
      <t>ハンバイ</t>
    </rPh>
    <phoneticPr fontId="2"/>
  </si>
  <si>
    <t>　　　　　　　　　　　　　　　　　　　　　　　　　かからないものであって、従って推定量である。</t>
    <rPh sb="37" eb="38">
      <t>シタガ</t>
    </rPh>
    <rPh sb="40" eb="42">
      <t>スイテイ</t>
    </rPh>
    <rPh sb="42" eb="43">
      <t>リョウ</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</si>
  <si>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</si>
  <si>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</si>
  <si>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</si>
  <si>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</si>
  <si>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</si>
  <si>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</si>
  <si>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</si>
  <si>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</si>
  <si>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</si>
  <si>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</si>
  <si>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資料　　長崎魚市株式会社　　　</t>
    <rPh sb="0" eb="2">
      <t>シリョウ</t>
    </rPh>
    <rPh sb="4" eb="6">
      <t>ナガサキ</t>
    </rPh>
    <rPh sb="6" eb="8">
      <t>ウオイチ</t>
    </rPh>
    <rPh sb="8" eb="12">
      <t>カブシキガイシャ</t>
    </rPh>
    <phoneticPr fontId="2"/>
  </si>
  <si>
    <t>地区別</t>
    <rPh sb="0" eb="1">
      <t>チ</t>
    </rPh>
    <rPh sb="1" eb="2">
      <t>ク</t>
    </rPh>
    <rPh sb="2" eb="3">
      <t>ベツ</t>
    </rPh>
    <phoneticPr fontId="2"/>
  </si>
  <si>
    <t>-</t>
    <phoneticPr fontId="2"/>
  </si>
  <si>
    <t>販売農家</t>
    <rPh sb="0" eb="2">
      <t>ハンバイ</t>
    </rPh>
    <rPh sb="2" eb="4">
      <t>ノウカ</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</si>
  <si>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</si>
  <si>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</si>
  <si>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</si>
  <si>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</si>
  <si>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</si>
  <si>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</si>
  <si>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</si>
  <si>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</si>
  <si>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</si>
  <si>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</si>
  <si>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</si>
  <si>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</si>
  <si>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</si>
  <si>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</si>
  <si>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</si>
  <si>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</si>
  <si>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</si>
  <si>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</si>
  <si>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</si>
  <si>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</si>
  <si>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</si>
  <si>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</si>
  <si>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</si>
  <si>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農家総数</t>
    <rPh sb="0" eb="1">
      <t>ノウ</t>
    </rPh>
    <rPh sb="1" eb="2">
      <t>イエ</t>
    </rPh>
    <rPh sb="2" eb="3">
      <t>フサ</t>
    </rPh>
    <rPh sb="3" eb="4">
      <t>カズ</t>
    </rPh>
    <phoneticPr fontId="2"/>
  </si>
  <si>
    <t>合計</t>
    <rPh sb="0" eb="2">
      <t>ゴウケイ</t>
    </rPh>
    <phoneticPr fontId="2"/>
  </si>
  <si>
    <t>　　の　　　　概　　　　況</t>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</si>
  <si>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</si>
  <si>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</si>
  <si>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</si>
  <si>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</si>
  <si>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</si>
  <si>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ぶ　　　り</t>
    <phoneticPr fontId="2"/>
  </si>
  <si>
    <t>か　れ　い</t>
    <phoneticPr fontId="2"/>
  </si>
  <si>
    <t>さ　　　め</t>
    <phoneticPr fontId="2"/>
  </si>
  <si>
    <t>え　　　そ</t>
    <phoneticPr fontId="2"/>
  </si>
  <si>
    <t>は　　　も</t>
    <phoneticPr fontId="2"/>
  </si>
  <si>
    <t>た　　　ち</t>
    <phoneticPr fontId="2"/>
  </si>
  <si>
    <t>ま　だ　い</t>
    <phoneticPr fontId="2"/>
  </si>
  <si>
    <t>は　ま　ち</t>
    <phoneticPr fontId="2"/>
  </si>
  <si>
    <t>ひ　ら　め</t>
    <phoneticPr fontId="2"/>
  </si>
  <si>
    <t>　　漁　　　　獲　　　　額</t>
    <rPh sb="2" eb="3">
      <t>リョウ</t>
    </rPh>
    <rPh sb="7" eb="8">
      <t>エ</t>
    </rPh>
    <rPh sb="12" eb="13">
      <t>ガク</t>
    </rPh>
    <phoneticPr fontId="2"/>
  </si>
  <si>
    <t>え　　　そ</t>
    <phoneticPr fontId="2"/>
  </si>
  <si>
    <t>は　　　も</t>
    <phoneticPr fontId="2"/>
  </si>
  <si>
    <t>た　　　ち</t>
    <phoneticPr fontId="2"/>
  </si>
  <si>
    <t>ま　だ　い</t>
    <phoneticPr fontId="2"/>
  </si>
  <si>
    <t>は　ま　ち</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</si>
  <si>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</si>
  <si>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</si>
  <si>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</si>
  <si>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</si>
  <si>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</si>
  <si>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</si>
  <si>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</si>
  <si>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</si>
  <si>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</si>
  <si>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本表は、長崎魚市場に水揚された鮮魚介の総数を業種別に掲げたもので各年月とも合計数である。四捨五入の関係で内訳の計と総数とは</t>
    <rPh sb="4" eb="5">
      <t>ホン</t>
    </rPh>
    <rPh sb="5" eb="6">
      <t>ピョウ</t>
    </rPh>
    <rPh sb="8" eb="10">
      <t>ナガサキ</t>
    </rPh>
    <rPh sb="10" eb="13">
      <t>ウオイチバ</t>
    </rPh>
    <rPh sb="14" eb="16">
      <t>ミズアゲ</t>
    </rPh>
    <rPh sb="19" eb="21">
      <t>センギョ</t>
    </rPh>
    <rPh sb="21" eb="22">
      <t>カイ</t>
    </rPh>
    <rPh sb="23" eb="24">
      <t>ソウ</t>
    </rPh>
    <rPh sb="24" eb="25">
      <t>スウ</t>
    </rPh>
    <rPh sb="26" eb="28">
      <t>ギョウシュ</t>
    </rPh>
    <rPh sb="28" eb="29">
      <t>ベツ</t>
    </rPh>
    <rPh sb="30" eb="31">
      <t>カカ</t>
    </rPh>
    <rPh sb="36" eb="37">
      <t>カク</t>
    </rPh>
    <rPh sb="37" eb="39">
      <t>ネンゲツ</t>
    </rPh>
    <rPh sb="41" eb="44">
      <t>ゴウケイスウ</t>
    </rPh>
    <rPh sb="48" eb="52">
      <t>シシャゴニュウ</t>
    </rPh>
    <rPh sb="53" eb="55">
      <t>カンケイ</t>
    </rPh>
    <rPh sb="56" eb="58">
      <t>ウチワケ</t>
    </rPh>
    <rPh sb="59" eb="60">
      <t>ケイ</t>
    </rPh>
    <rPh sb="61" eb="63">
      <t>ソウスウ</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</si>
  <si>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</si>
  <si>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</si>
  <si>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（単位   戸）</t>
    <rPh sb="1" eb="3">
      <t>タンイ</t>
    </rPh>
    <rPh sb="6" eb="7">
      <t>コ</t>
    </rPh>
    <phoneticPr fontId="2"/>
  </si>
  <si>
    <t>資料　　長崎魚市株式会社　　</t>
    <rPh sb="0" eb="2">
      <t>シリョウ</t>
    </rPh>
    <rPh sb="4" eb="6">
      <t>ナガサキ</t>
    </rPh>
    <rPh sb="6" eb="8">
      <t>ウオイチ</t>
    </rPh>
    <rPh sb="8" eb="12">
      <t>カブシキガイシャ</t>
    </rPh>
    <phoneticPr fontId="2"/>
  </si>
  <si>
    <t>隻数</t>
    <rPh sb="0" eb="1">
      <t>セキ</t>
    </rPh>
    <rPh sb="1" eb="2">
      <t>スウ</t>
    </rPh>
    <phoneticPr fontId="2"/>
  </si>
  <si>
    <t>総      数</t>
    <rPh sb="0" eb="8">
      <t>ソウスウ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</si>
  <si>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</si>
  <si>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</si>
  <si>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</si>
  <si>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</si>
  <si>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</si>
  <si>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</si>
  <si>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</si>
  <si>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</si>
  <si>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</si>
  <si>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</si>
  <si>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</si>
  <si>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</si>
  <si>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</si>
  <si>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</si>
  <si>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</si>
  <si>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</si>
  <si>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</si>
  <si>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</si>
  <si>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</si>
  <si>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</si>
  <si>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</si>
  <si>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</si>
  <si>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</si>
  <si>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</si>
  <si>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</si>
  <si>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</si>
  <si>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</si>
  <si>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</si>
  <si>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</si>
  <si>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</si>
  <si>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</si>
  <si>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</si>
  <si>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</si>
  <si>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</si>
  <si>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</si>
  <si>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</si>
  <si>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</si>
  <si>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（単位   戸）</t>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</si>
  <si>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</si>
  <si>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</si>
  <si>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</si>
  <si>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</si>
  <si>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</si>
  <si>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</si>
  <si>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（単位   戸、頭、羽）</t>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</si>
  <si>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</si>
  <si>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</si>
  <si>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</si>
  <si>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（単位  アール）</t>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</si>
  <si>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</si>
  <si>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</si>
  <si>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</si>
  <si>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</si>
  <si>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</si>
  <si>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</si>
  <si>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</si>
  <si>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</si>
  <si>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</si>
  <si>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</si>
  <si>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</si>
  <si>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</si>
  <si>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</si>
  <si>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</si>
  <si>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 xml:space="preserve">                                                  その９　　　家畜を販売目的で飼養している農家数と飼養頭羽数（販売農家）　　</t>
    <rPh sb="56" eb="58">
      <t>カチク</t>
    </rPh>
    <rPh sb="59" eb="61">
      <t>ハンバイ</t>
    </rPh>
    <rPh sb="61" eb="63">
      <t>モクテキ</t>
    </rPh>
    <rPh sb="64" eb="66">
      <t>シヨウ</t>
    </rPh>
    <rPh sb="70" eb="72">
      <t>ノウカ</t>
    </rPh>
    <rPh sb="72" eb="73">
      <t>スウ</t>
    </rPh>
    <rPh sb="74" eb="76">
      <t>シヨウ</t>
    </rPh>
    <rPh sb="76" eb="77">
      <t>トウ</t>
    </rPh>
    <rPh sb="77" eb="78">
      <t>ワ</t>
    </rPh>
    <rPh sb="78" eb="79">
      <t>スウ</t>
    </rPh>
    <rPh sb="80" eb="82">
      <t>ハンバイ</t>
    </rPh>
    <rPh sb="82" eb="83">
      <t>ノウ</t>
    </rPh>
    <rPh sb="83" eb="84">
      <t>カ</t>
    </rPh>
    <phoneticPr fontId="2"/>
  </si>
  <si>
    <t xml:space="preserve">                                  その１０　　　農用機械所有農家数と所有数（販売農家）</t>
    <rPh sb="41" eb="42">
      <t>ノウ</t>
    </rPh>
    <rPh sb="42" eb="43">
      <t>ヨウ</t>
    </rPh>
    <rPh sb="43" eb="45">
      <t>キカイ</t>
    </rPh>
    <rPh sb="45" eb="47">
      <t>ショユウ</t>
    </rPh>
    <rPh sb="47" eb="49">
      <t>ノウカ</t>
    </rPh>
    <rPh sb="49" eb="50">
      <t>スウ</t>
    </rPh>
    <rPh sb="51" eb="54">
      <t>ショユウスウ</t>
    </rPh>
    <rPh sb="55" eb="57">
      <t>ハンバイ</t>
    </rPh>
    <rPh sb="57" eb="58">
      <t>ノウ</t>
    </rPh>
    <rPh sb="58" eb="59">
      <t>カ</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</si>
  <si>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</si>
  <si>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</si>
  <si>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</si>
  <si>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</si>
  <si>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</si>
  <si>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</si>
  <si>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　　　　　　　　　　　　　　　その７　　　経営耕地の状況</t>
    <phoneticPr fontId="2"/>
  </si>
  <si>
    <t xml:space="preserve">                                        その６　　　年齢別農業経営者数（販売農家）</t>
    <rPh sb="46" eb="48">
      <t>ネンレイ</t>
    </rPh>
    <rPh sb="48" eb="49">
      <t>ベツ</t>
    </rPh>
    <rPh sb="49" eb="51">
      <t>ノウギョウ</t>
    </rPh>
    <rPh sb="51" eb="53">
      <t>ケイエイ</t>
    </rPh>
    <rPh sb="53" eb="54">
      <t>シャ</t>
    </rPh>
    <rPh sb="54" eb="55">
      <t>スウ</t>
    </rPh>
    <rPh sb="56" eb="58">
      <t>ハンバイ</t>
    </rPh>
    <rPh sb="58" eb="60">
      <t>ノウカ</t>
    </rPh>
    <phoneticPr fontId="2"/>
  </si>
  <si>
    <t>500～</t>
  </si>
  <si>
    <t>2,000～</t>
    <phoneticPr fontId="2"/>
  </si>
  <si>
    <t>3,000万円</t>
    <rPh sb="5" eb="7">
      <t>マンエン</t>
    </rPh>
    <phoneticPr fontId="2"/>
  </si>
  <si>
    <t>　　　　　　　　　　　　　　　その５　　　農産物販売金額規模別農家数（販売農家）</t>
    <rPh sb="21" eb="24">
      <t>ノウサンブツ</t>
    </rPh>
    <rPh sb="24" eb="26">
      <t>ハンバイ</t>
    </rPh>
    <rPh sb="26" eb="28">
      <t>キンガク</t>
    </rPh>
    <rPh sb="28" eb="31">
      <t>キボベツ</t>
    </rPh>
    <rPh sb="31" eb="33">
      <t>ノウカ</t>
    </rPh>
    <rPh sb="33" eb="34">
      <t>スウ</t>
    </rPh>
    <rPh sb="35" eb="37">
      <t>ハンバイ</t>
    </rPh>
    <rPh sb="37" eb="38">
      <t>ノウ</t>
    </rPh>
    <rPh sb="38" eb="39">
      <t>カ</t>
    </rPh>
    <phoneticPr fontId="2"/>
  </si>
  <si>
    <t>男女の
専従者
がいる</t>
    <phoneticPr fontId="2"/>
  </si>
  <si>
    <t>男子の
専従者
２人以上</t>
    <rPh sb="0" eb="2">
      <t>ダンシ</t>
    </rPh>
    <rPh sb="4" eb="5">
      <t>セン</t>
    </rPh>
    <rPh sb="5" eb="6">
      <t>ジュウ</t>
    </rPh>
    <rPh sb="6" eb="7">
      <t>モノ</t>
    </rPh>
    <rPh sb="10" eb="12">
      <t>イジョウ</t>
    </rPh>
    <phoneticPr fontId="2"/>
  </si>
  <si>
    <t>男子の
専従者
１人</t>
    <rPh sb="0" eb="2">
      <t>ダンシ</t>
    </rPh>
    <rPh sb="4" eb="7">
      <t>センジュウシャ</t>
    </rPh>
    <phoneticPr fontId="2"/>
  </si>
  <si>
    <t>専従者は
男子だけ</t>
    <phoneticPr fontId="2"/>
  </si>
  <si>
    <t>男子の
専従者
１人</t>
    <rPh sb="0" eb="2">
      <t>ダンシ</t>
    </rPh>
    <rPh sb="4" eb="7">
      <t>センジュウシャ</t>
    </rPh>
    <rPh sb="9" eb="10">
      <t>ヒト</t>
    </rPh>
    <phoneticPr fontId="2"/>
  </si>
  <si>
    <t>女子の
準専従者
がいる</t>
    <rPh sb="0" eb="1">
      <t>オンナ</t>
    </rPh>
    <rPh sb="1" eb="2">
      <t>コ</t>
    </rPh>
    <rPh sb="4" eb="5">
      <t>ジュン</t>
    </rPh>
    <rPh sb="5" eb="7">
      <t>センジュウ</t>
    </rPh>
    <rPh sb="7" eb="8">
      <t>シャ</t>
    </rPh>
    <phoneticPr fontId="2"/>
  </si>
  <si>
    <t>専従者は
女子だけ</t>
    <rPh sb="0" eb="1">
      <t>セン</t>
    </rPh>
    <rPh sb="1" eb="2">
      <t>ジュウ</t>
    </rPh>
    <rPh sb="2" eb="3">
      <t>モノ</t>
    </rPh>
    <rPh sb="5" eb="6">
      <t>オンナ</t>
    </rPh>
    <rPh sb="6" eb="7">
      <t>コ</t>
    </rPh>
    <phoneticPr fontId="2"/>
  </si>
  <si>
    <t>女子の
専従者
１人</t>
    <rPh sb="0" eb="2">
      <t>ジョシ</t>
    </rPh>
    <rPh sb="4" eb="7">
      <t>センジュウシャ</t>
    </rPh>
    <rPh sb="9" eb="10">
      <t>ヒト</t>
    </rPh>
    <phoneticPr fontId="2"/>
  </si>
  <si>
    <t>男子の
準専従者
がいる</t>
    <rPh sb="0" eb="2">
      <t>ダンシ</t>
    </rPh>
    <rPh sb="4" eb="5">
      <t>ジュン</t>
    </rPh>
    <rPh sb="5" eb="7">
      <t>センジュウ</t>
    </rPh>
    <rPh sb="7" eb="8">
      <t>シャ</t>
    </rPh>
    <phoneticPr fontId="2"/>
  </si>
  <si>
    <t>専従者
なし</t>
    <rPh sb="0" eb="3">
      <t>センジュウシャ</t>
    </rPh>
    <phoneticPr fontId="2"/>
  </si>
  <si>
    <t>総　　数</t>
    <rPh sb="0" eb="1">
      <t>フサ</t>
    </rPh>
    <rPh sb="3" eb="4">
      <t>カズ</t>
    </rPh>
    <phoneticPr fontId="2"/>
  </si>
  <si>
    <t>40～</t>
  </si>
  <si>
    <t>50～</t>
  </si>
  <si>
    <t>60～</t>
  </si>
  <si>
    <t xml:space="preserve">                              その２　　　経営耕地面積規模別農家数</t>
    <rPh sb="36" eb="38">
      <t>ケイエイ</t>
    </rPh>
    <rPh sb="38" eb="40">
      <t>コウチ</t>
    </rPh>
    <rPh sb="40" eb="42">
      <t>メンセキ</t>
    </rPh>
    <rPh sb="42" eb="44">
      <t>キボ</t>
    </rPh>
    <rPh sb="44" eb="45">
      <t>ベツ</t>
    </rPh>
    <rPh sb="45" eb="47">
      <t>ノウカ</t>
    </rPh>
    <rPh sb="47" eb="48">
      <t>スウ</t>
    </rPh>
    <phoneticPr fontId="2"/>
  </si>
  <si>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</si>
  <si>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</si>
  <si>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1８　　　　　入　　港　　漁　　船　　数</t>
    <rPh sb="7" eb="8">
      <t>イ</t>
    </rPh>
    <rPh sb="10" eb="11">
      <t>ミナト</t>
    </rPh>
    <rPh sb="13" eb="14">
      <t>リョウ</t>
    </rPh>
    <rPh sb="16" eb="17">
      <t>フネ</t>
    </rPh>
    <rPh sb="19" eb="20">
      <t>スウ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</si>
  <si>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</si>
  <si>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</si>
  <si>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</si>
  <si>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（単位：経営体）</t>
    <rPh sb="1" eb="3">
      <t>タンイ</t>
    </rPh>
    <rPh sb="4" eb="7">
      <t>ケイエイタイ</t>
    </rPh>
    <phoneticPr fontId="2"/>
  </si>
  <si>
    <t>漁業地区</t>
    <rPh sb="0" eb="2">
      <t>ギョギョウ</t>
    </rPh>
    <rPh sb="2" eb="4">
      <t>チク</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</si>
  <si>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</si>
  <si>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</si>
  <si>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</si>
  <si>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漁業以外の仕事に雇われ</t>
  </si>
  <si>
    <t>漁業以外の仕事に雇われ</t>
    <rPh sb="0" eb="2">
      <t>ギョギョウ</t>
    </rPh>
    <rPh sb="2" eb="4">
      <t>イガイ</t>
    </rPh>
    <rPh sb="5" eb="7">
      <t>シゴト</t>
    </rPh>
    <rPh sb="8" eb="9">
      <t>ヤト</t>
    </rPh>
    <phoneticPr fontId="2"/>
  </si>
  <si>
    <t>平成20年</t>
    <rPh sb="0" eb="2">
      <t>ヘイセイ</t>
    </rPh>
    <rPh sb="4" eb="5">
      <t>ネン</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</si>
  <si>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</si>
  <si>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</si>
  <si>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</si>
  <si>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</si>
  <si>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11月1日現在の
海上作業従事者数</t>
    <rPh sb="2" eb="3">
      <t>ガツ</t>
    </rPh>
    <rPh sb="4" eb="5">
      <t>ヒ</t>
    </rPh>
    <rPh sb="5" eb="7">
      <t>ゲンザイ</t>
    </rPh>
    <rPh sb="9" eb="11">
      <t>カイジョウ</t>
    </rPh>
    <rPh sb="11" eb="13">
      <t>サギョウ</t>
    </rPh>
    <rPh sb="13" eb="16">
      <t>ジュウジシャ</t>
    </rPh>
    <rPh sb="16" eb="17">
      <t>スウ</t>
    </rPh>
    <phoneticPr fontId="2"/>
  </si>
  <si>
    <t>最盛期の陸上作業従事者数</t>
    <rPh sb="0" eb="3">
      <t>サイセイキ</t>
    </rPh>
    <rPh sb="4" eb="6">
      <t>リクジョウ</t>
    </rPh>
    <rPh sb="6" eb="8">
      <t>サギョウ</t>
    </rPh>
    <rPh sb="8" eb="11">
      <t>ジュウジシャ</t>
    </rPh>
    <rPh sb="11" eb="12">
      <t>カズ</t>
    </rPh>
    <phoneticPr fontId="2"/>
  </si>
  <si>
    <t>動力船</t>
    <rPh sb="0" eb="1">
      <t>ドウ</t>
    </rPh>
    <rPh sb="1" eb="2">
      <t>チカラ</t>
    </rPh>
    <rPh sb="2" eb="3">
      <t>セン</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</si>
  <si>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</si>
  <si>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</si>
  <si>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</si>
  <si>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</si>
  <si>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</si>
  <si>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　経営耕地面積が１０ａ以上か、もしくは年間販売額が１５万円以上のものである。また、本表のΧは秘匿した数字で総数に含む。</t>
    <rPh sb="41" eb="42">
      <t>ホン</t>
    </rPh>
    <rPh sb="42" eb="43">
      <t>ヒョウ</t>
    </rPh>
    <rPh sb="46" eb="48">
      <t>ヒトク</t>
    </rPh>
    <rPh sb="50" eb="52">
      <t>スウジ</t>
    </rPh>
    <rPh sb="53" eb="55">
      <t>ソウスウ</t>
    </rPh>
    <rPh sb="56" eb="57">
      <t>フク</t>
    </rPh>
    <phoneticPr fontId="2"/>
  </si>
  <si>
    <t>羽数</t>
    <rPh sb="0" eb="1">
      <t>ハネ</t>
    </rPh>
    <rPh sb="1" eb="2">
      <t>カズ</t>
    </rPh>
    <phoneticPr fontId="2"/>
  </si>
  <si>
    <t>資料　　　市総務局総務部統計課　　　　（注）　経営体によっては複数の事業を行っているため兼業の状況の縦計と横計は一致しない。</t>
    <rPh sb="5" eb="6">
      <t>イチ</t>
    </rPh>
    <rPh sb="6" eb="8">
      <t>ソウム</t>
    </rPh>
    <rPh sb="8" eb="9">
      <t>キョク</t>
    </rPh>
    <rPh sb="9" eb="11">
      <t>ソウム</t>
    </rPh>
    <rPh sb="11" eb="12">
      <t>ブ</t>
    </rPh>
    <rPh sb="12" eb="14">
      <t>トウケイ</t>
    </rPh>
    <rPh sb="14" eb="15">
      <t>カ</t>
    </rPh>
    <phoneticPr fontId="2"/>
  </si>
  <si>
    <t>資料　　　市総務局総務部統計課</t>
    <rPh sb="5" eb="6">
      <t>イチ</t>
    </rPh>
    <rPh sb="6" eb="8">
      <t>ソウム</t>
    </rPh>
    <rPh sb="8" eb="9">
      <t>キョク</t>
    </rPh>
    <rPh sb="9" eb="11">
      <t>ソウム</t>
    </rPh>
    <rPh sb="11" eb="12">
      <t>ブ</t>
    </rPh>
    <rPh sb="12" eb="14">
      <t>トウケイ</t>
    </rPh>
    <rPh sb="14" eb="15">
      <t>カ</t>
    </rPh>
    <phoneticPr fontId="2"/>
  </si>
  <si>
    <t>（単位   戸）</t>
    <phoneticPr fontId="2"/>
  </si>
  <si>
    <t>　　　　　　　　　　　　　　　　　　　　　　　　　　　　　　　　　　　　　　　　　　　その１　　　農家数　　</t>
    <rPh sb="49" eb="50">
      <t>ノウ</t>
    </rPh>
    <rPh sb="50" eb="51">
      <t>イエ</t>
    </rPh>
    <rPh sb="51" eb="52">
      <t>スウ</t>
    </rPh>
    <phoneticPr fontId="2"/>
  </si>
  <si>
    <t>９</t>
  </si>
  <si>
    <t>１０</t>
  </si>
  <si>
    <t>１１</t>
  </si>
  <si>
    <t>１２</t>
  </si>
  <si>
    <t>１３</t>
  </si>
  <si>
    <t>１４</t>
  </si>
  <si>
    <t>１５</t>
  </si>
  <si>
    <t>１６</t>
  </si>
  <si>
    <t>１７</t>
  </si>
  <si>
    <t>１８</t>
  </si>
  <si>
    <t>X</t>
  </si>
  <si>
    <t>（単位   戸）</t>
    <phoneticPr fontId="2"/>
  </si>
  <si>
    <t>0.3～0.5ha</t>
    <phoneticPr fontId="2"/>
  </si>
  <si>
    <t>0.5～1.0ha</t>
    <phoneticPr fontId="2"/>
  </si>
  <si>
    <t>1.0～1.5ha</t>
    <phoneticPr fontId="2"/>
  </si>
  <si>
    <t>1.5～2.0ha</t>
    <phoneticPr fontId="2"/>
  </si>
  <si>
    <t>2.0～3.0ha</t>
    <phoneticPr fontId="2"/>
  </si>
  <si>
    <t>0.1～0.3ha</t>
    <phoneticPr fontId="2"/>
  </si>
  <si>
    <t>0.3ha未満</t>
    <rPh sb="5" eb="7">
      <t>ミマン</t>
    </rPh>
    <phoneticPr fontId="2"/>
  </si>
  <si>
    <t>（単位   人）</t>
    <phoneticPr fontId="2"/>
  </si>
  <si>
    <t>40～</t>
    <phoneticPr fontId="2"/>
  </si>
  <si>
    <t>60～</t>
    <phoneticPr fontId="2"/>
  </si>
  <si>
    <t xml:space="preserve">                           その８　　　販売目的で作付け（栽培）した作物の類別作付農家数（販売農家）</t>
    <rPh sb="33" eb="35">
      <t>ハンバイ</t>
    </rPh>
    <rPh sb="35" eb="37">
      <t>モクテキ</t>
    </rPh>
    <rPh sb="38" eb="40">
      <t>サクツ</t>
    </rPh>
    <rPh sb="42" eb="44">
      <t>サイバイ</t>
    </rPh>
    <rPh sb="47" eb="49">
      <t>サクモツ</t>
    </rPh>
    <rPh sb="50" eb="52">
      <t>ルイベツ</t>
    </rPh>
    <rPh sb="52" eb="54">
      <t>サクツケ</t>
    </rPh>
    <rPh sb="54" eb="56">
      <t>ノウカ</t>
    </rPh>
    <rPh sb="56" eb="57">
      <t>スウ</t>
    </rPh>
    <rPh sb="58" eb="60">
      <t>ハンバイ</t>
    </rPh>
    <rPh sb="60" eb="62">
      <t>ノウカ</t>
    </rPh>
    <phoneticPr fontId="2"/>
  </si>
  <si>
    <t>栽培きのこ、その他の家畜</t>
    <rPh sb="0" eb="2">
      <t>サイバイ</t>
    </rPh>
    <rPh sb="8" eb="9">
      <t>タ</t>
    </rPh>
    <rPh sb="10" eb="12">
      <t>カチク</t>
    </rPh>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</si>
  <si>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</si>
  <si>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</si>
  <si>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</si>
  <si>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</si>
  <si>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</si>
  <si>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</si>
  <si>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</si>
  <si>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</si>
  <si>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</si>
  <si>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</si>
  <si>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</si>
  <si>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</si>
  <si>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</si>
  <si>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</si>
  <si>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</si>
  <si>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</si>
  <si>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</si>
  <si>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</si>
  <si>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</si>
  <si>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</si>
  <si>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</si>
  <si>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</si>
  <si>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</si>
  <si>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</si>
  <si>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</si>
  <si>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　同居後継者の自営農業従事日数別</t>
    <phoneticPr fontId="2"/>
  </si>
  <si>
    <t>男の　</t>
    <rPh sb="0" eb="1">
      <t>オトコ</t>
    </rPh>
    <phoneticPr fontId="2"/>
  </si>
  <si>
    <t>そ　の　１１　　　　　家族経営構成別農家数　　　　　</t>
    <rPh sb="11" eb="13">
      <t>カゾク</t>
    </rPh>
    <rPh sb="13" eb="15">
      <t>ケイエイ</t>
    </rPh>
    <rPh sb="15" eb="17">
      <t>コウセイ</t>
    </rPh>
    <rPh sb="17" eb="18">
      <t>ベツ</t>
    </rPh>
    <rPh sb="18" eb="20">
      <t>ノウカ</t>
    </rPh>
    <rPh sb="20" eb="21">
      <t>スウ</t>
    </rPh>
    <phoneticPr fontId="2"/>
  </si>
  <si>
    <t>　　　　　及び後継者の有無別農家数　（販売農家）</t>
    <rPh sb="5" eb="6">
      <t>オヨ</t>
    </rPh>
    <rPh sb="7" eb="10">
      <t>コウケイシャ</t>
    </rPh>
    <rPh sb="11" eb="13">
      <t>ウム</t>
    </rPh>
    <rPh sb="13" eb="14">
      <t>ベツ</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</si>
  <si>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</si>
  <si>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</si>
  <si>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</si>
  <si>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</si>
  <si>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</si>
  <si>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</si>
  <si>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</si>
  <si>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</si>
  <si>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</si>
  <si>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</si>
  <si>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</si>
  <si>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</si>
  <si>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</si>
  <si>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</si>
  <si>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</si>
  <si>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10"/>
  </si>
  <si>
    <t>三和</t>
    <rPh sb="0" eb="2">
      <t>サンワ</t>
    </rPh>
    <phoneticPr fontId="10"/>
  </si>
  <si>
    <t>外海</t>
    <rPh sb="0" eb="2">
      <t>ソトメ</t>
    </rPh>
    <phoneticPr fontId="10"/>
  </si>
  <si>
    <t>琴海</t>
    <rPh sb="0" eb="2">
      <t>キンカイ</t>
    </rPh>
    <phoneticPr fontId="10"/>
  </si>
  <si>
    <t>（注）　旧市内とは昭和２５年以前の長崎市である。</t>
    <rPh sb="1" eb="2">
      <t>チュウ</t>
    </rPh>
    <rPh sb="4" eb="7">
      <t>キュウシナイ</t>
    </rPh>
    <rPh sb="9" eb="11">
      <t>ショウワ</t>
    </rPh>
    <rPh sb="13" eb="16">
      <t>ネンイゼン</t>
    </rPh>
    <rPh sb="17" eb="20">
      <t>ナガサキシ</t>
    </rPh>
    <phoneticPr fontId="2"/>
  </si>
  <si>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</si>
  <si>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</si>
  <si>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</si>
  <si>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</si>
  <si>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</si>
  <si>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その３　　　農業労働力保有状態別農家数（販売農家）</t>
    <phoneticPr fontId="2"/>
  </si>
  <si>
    <t>その４　　　過去１年間の生活の主な状態別世帯員数（販売農家）</t>
    <rPh sb="25" eb="27">
      <t>ハンバイ</t>
    </rPh>
    <rPh sb="27" eb="29">
      <t>ノウカ</t>
    </rPh>
    <phoneticPr fontId="2"/>
  </si>
  <si>
    <t>牧草
専用地</t>
    <phoneticPr fontId="2"/>
  </si>
  <si>
    <t>同　　居　　後　　継　　者　　が　　い　　る</t>
    <phoneticPr fontId="2"/>
  </si>
  <si>
    <t>（単位：戸、台）</t>
    <rPh sb="1" eb="3">
      <t>タンイ</t>
    </rPh>
    <rPh sb="4" eb="5">
      <t>コ</t>
    </rPh>
    <rPh sb="6" eb="7">
      <t>ダイ</t>
    </rPh>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</si>
  <si>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</si>
  <si>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</si>
  <si>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</si>
  <si>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</si>
  <si>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</si>
  <si>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</si>
  <si>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</si>
  <si>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</si>
  <si>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</si>
  <si>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</si>
  <si>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</si>
  <si>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</si>
  <si>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</si>
  <si>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</si>
  <si>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</si>
  <si>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</si>
  <si>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</si>
  <si>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</si>
  <si>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</si>
  <si>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</si>
  <si>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</si>
  <si>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</si>
  <si>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販売することを目的として漁業生産を行う事業体について調査した。</t>
    <rPh sb="0" eb="2">
      <t>ハンバイ</t>
    </rPh>
    <rPh sb="7" eb="9">
      <t>モクテキ</t>
    </rPh>
    <rPh sb="12" eb="14">
      <t>ギョギョウ</t>
    </rPh>
    <rPh sb="14" eb="16">
      <t>セイサン</t>
    </rPh>
    <rPh sb="17" eb="18">
      <t>オコナ</t>
    </rPh>
    <rPh sb="19" eb="22">
      <t>ジギョウタイ</t>
    </rPh>
    <phoneticPr fontId="2"/>
  </si>
  <si>
    <t>　　本表は、平成２２年２月１日現在で調査した２０１０年農林業センサスの結果を掲げたものである。なお、ここにいう農家とは、</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38" eb="39">
      <t>カカ</t>
    </rPh>
    <rPh sb="55" eb="57">
      <t>ノウカ</t>
    </rPh>
    <phoneticPr fontId="2"/>
  </si>
  <si>
    <t>　　　（注）　１．旧市内とは昭和２５年以前の長崎市である。</t>
    <phoneticPr fontId="2"/>
  </si>
  <si>
    <r>
      <rPr>
        <sz val="8"/>
        <color indexed="9"/>
        <rFont val="ＭＳ Ｐ明朝"/>
        <family val="1"/>
        <charset val="128"/>
      </rPr>
      <t>　　　（注）　</t>
    </r>
    <r>
      <rPr>
        <sz val="8"/>
        <rFont val="ＭＳ Ｐ明朝"/>
        <family val="1"/>
        <charset val="128"/>
      </rPr>
      <t>２．自給的農家とは、経営耕地面積が３０アール未満かつ農産物販売金額が５０万円未満の農家をいう。</t>
    </r>
    <phoneticPr fontId="2"/>
  </si>
  <si>
    <r>
      <rPr>
        <sz val="8"/>
        <color indexed="9"/>
        <rFont val="ＭＳ Ｐ明朝"/>
        <family val="1"/>
        <charset val="128"/>
      </rPr>
      <t>　　　（注）　</t>
    </r>
    <r>
      <rPr>
        <sz val="8"/>
        <rFont val="ＭＳ Ｐ明朝"/>
        <family val="1"/>
        <charset val="128"/>
      </rPr>
      <t>３．販売農家とは、経営耕地面積が３０アール以上または農産物販売金額が５０万円以上の農家をいう。</t>
    </r>
    <phoneticPr fontId="2"/>
  </si>
  <si>
    <t>　　　２２　年</t>
  </si>
  <si>
    <t>　　　２３　年</t>
  </si>
  <si>
    <t>底　び　き　物</t>
    <rPh sb="0" eb="1">
      <t>ソコ</t>
    </rPh>
    <rPh sb="6" eb="7">
      <t>モノ</t>
    </rPh>
    <phoneticPr fontId="2"/>
  </si>
  <si>
    <t>ま　　き　　網　　物</t>
    <rPh sb="6" eb="7">
      <t>アミ</t>
    </rPh>
    <rPh sb="9" eb="10">
      <t>モノ</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</si>
  <si>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</si>
  <si>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２３年</t>
  </si>
  <si>
    <t>２４年</t>
  </si>
  <si>
    <t>　　　２４　年</t>
  </si>
  <si>
    <t>X</t>
    <phoneticPr fontId="2"/>
  </si>
  <si>
    <t>1～99日</t>
    <rPh sb="4" eb="5">
      <t>ニチ</t>
    </rPh>
    <phoneticPr fontId="2"/>
  </si>
  <si>
    <t>100～199日</t>
    <rPh sb="7" eb="8">
      <t>ニチ</t>
    </rPh>
    <phoneticPr fontId="2"/>
  </si>
  <si>
    <t>200日以上</t>
    <rPh sb="3" eb="4">
      <t>ニチ</t>
    </rPh>
    <rPh sb="4" eb="6">
      <t>イジョウ</t>
    </rPh>
    <phoneticPr fontId="2"/>
  </si>
  <si>
    <t>1７　　業　　種　　別　　水　　揚　　量</t>
    <rPh sb="4" eb="5">
      <t>ギョウ</t>
    </rPh>
    <rPh sb="7" eb="8">
      <t>タネ</t>
    </rPh>
    <rPh sb="10" eb="11">
      <t>ベツ</t>
    </rPh>
    <rPh sb="13" eb="14">
      <t>ミズ</t>
    </rPh>
    <rPh sb="16" eb="17">
      <t>ヨウ</t>
    </rPh>
    <rPh sb="19" eb="20">
      <t>リョウ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</si>
  <si>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</si>
  <si>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２５年</t>
  </si>
  <si>
    <t>平成25年</t>
    <rPh sb="0" eb="2">
      <t>ヘイセイ</t>
    </rPh>
    <rPh sb="4" eb="5">
      <t>ネン</t>
    </rPh>
    <phoneticPr fontId="2"/>
  </si>
  <si>
    <t>　本表は、平成２５年１１月１日現在で実施した漁業センサスの集計結果の一部である。調査の範囲は調査期日、長崎市内に住所または事業所を有し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シュウケイ</t>
    </rPh>
    <rPh sb="31" eb="33">
      <t>ケッカ</t>
    </rPh>
    <rPh sb="34" eb="36">
      <t>イチブ</t>
    </rPh>
    <rPh sb="40" eb="42">
      <t>チョウサ</t>
    </rPh>
    <rPh sb="43" eb="45">
      <t>ハンイ</t>
    </rPh>
    <rPh sb="46" eb="48">
      <t>チョウサ</t>
    </rPh>
    <phoneticPr fontId="2"/>
  </si>
  <si>
    <t>　　過去１年間（平成２４年１１月１日～平成２５年１０月３１日）に海水面において、利潤または生活の資を得るために漁獲物（浅海養殖の収穫物を含む）を</t>
    <rPh sb="2" eb="4">
      <t>カコ</t>
    </rPh>
    <rPh sb="5" eb="7">
      <t>ネンカン</t>
    </rPh>
    <rPh sb="8" eb="10">
      <t>ヘイセイ</t>
    </rPh>
    <rPh sb="12" eb="13">
      <t>ネン</t>
    </rPh>
    <rPh sb="15" eb="16">
      <t>ガツ</t>
    </rPh>
    <rPh sb="17" eb="18">
      <t>ニチ</t>
    </rPh>
    <rPh sb="19" eb="21">
      <t>ヘイセイ</t>
    </rPh>
    <rPh sb="23" eb="24">
      <t>ネン</t>
    </rPh>
    <rPh sb="26" eb="27">
      <t>ガツ</t>
    </rPh>
    <rPh sb="29" eb="30">
      <t>ニチ</t>
    </rPh>
    <rPh sb="32" eb="35">
      <t>カイスイメン</t>
    </rPh>
    <rPh sb="40" eb="42">
      <t>リジュン</t>
    </rPh>
    <phoneticPr fontId="2"/>
  </si>
  <si>
    <t>　　　２５　年</t>
  </si>
  <si>
    <t>　　　平成　２２　年 　　</t>
    <rPh sb="3" eb="5">
      <t>ヘイセイ</t>
    </rPh>
    <rPh sb="9" eb="10">
      <t>ネン</t>
    </rPh>
    <phoneticPr fontId="2"/>
  </si>
  <si>
    <t>　　　　　　　２３　年</t>
    <phoneticPr fontId="2"/>
  </si>
  <si>
    <t>　　　　　　　２４　年</t>
    <phoneticPr fontId="2"/>
  </si>
  <si>
    <t>　　　　　　　２５　年</t>
    <phoneticPr fontId="2"/>
  </si>
  <si>
    <t>　　　　　　　２６　年</t>
    <phoneticPr fontId="2"/>
  </si>
  <si>
    <t>　　　２６　年</t>
    <phoneticPr fontId="2"/>
  </si>
  <si>
    <t>平成 ２２年</t>
    <rPh sb="0" eb="2">
      <t>ヘイセイ</t>
    </rPh>
    <phoneticPr fontId="2"/>
  </si>
  <si>
    <t>２６年</t>
  </si>
  <si>
    <t>-</t>
    <phoneticPr fontId="2"/>
  </si>
  <si>
    <t>　　　概　　　　況</t>
    <phoneticPr fontId="2"/>
  </si>
  <si>
    <t>その２　　　地 　　　　 区　　　  別 　　　</t>
    <rPh sb="6" eb="7">
      <t>チ</t>
    </rPh>
    <rPh sb="13" eb="14">
      <t>ク</t>
    </rPh>
    <rPh sb="19" eb="20">
      <t>ベツ</t>
    </rPh>
    <phoneticPr fontId="2"/>
  </si>
  <si>
    <t>　　　（注）　旧市内とは昭和２５年以前の長崎市である。</t>
    <rPh sb="4" eb="5">
      <t>チュウ</t>
    </rPh>
    <rPh sb="7" eb="10">
      <t>キュウシナイ</t>
    </rPh>
    <rPh sb="12" eb="14">
      <t>ショウワ</t>
    </rPh>
    <rPh sb="16" eb="19">
      <t>ネンイゼン</t>
    </rPh>
    <rPh sb="20" eb="23">
      <t>ナガサキシ</t>
    </rPh>
    <phoneticPr fontId="2"/>
  </si>
  <si>
    <t>　</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</si>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</sst>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0\)"/>
    <numFmt numFmtId="177" formatCode="#,##0;&quot;△ &quot;#,##0"/>
    <numFmt numFmtId="178" formatCode="0_ "/>
    <numFmt numFmtId="179" formatCode="0.00;_ﰃ"/>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4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horizontal="center" vertical="center"/>
    </xf>
    <xf numFmtId="176" fontId="3" fillId="0" borderId="0" xfId="0" applyNumberFormat="1" applyFont="1" applyAlignment="1">
      <alignment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righ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1" applyNumberFormat="1" applyFont="1" applyAlignment="1">
      <alignment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177" fontId="3" fillId="0" borderId="0" xfId="0" applyNumberFormat="1" applyFont="1" applyAlignment="1">
      <alignment vertical="center"/>
    </xf>
    <xf numFmtId="0" fontId="3" fillId="0" borderId="8" xfId="0" applyFont="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177" fontId="3" fillId="0" borderId="0" xfId="0" applyNumberFormat="1" applyFont="1" applyAlignment="1" applyProtection="1">
      <alignment vertical="center"/>
      <protection locked="0"/>
    </xf>
    <xf numFmtId="0" fontId="4" fillId="0" borderId="1" xfId="0" applyFont="1" applyBorder="1" applyAlignment="1">
      <alignment vertical="center"/>
    </xf>
    <xf numFmtId="177" fontId="3" fillId="0" borderId="1" xfId="0" applyNumberFormat="1" applyFont="1" applyBorder="1" applyAlignment="1" applyProtection="1">
      <alignment vertical="center"/>
      <protection locked="0"/>
    </xf>
    <xf numFmtId="177" fontId="3" fillId="0" borderId="12" xfId="0" applyNumberFormat="1" applyFont="1" applyBorder="1" applyAlignment="1" applyProtection="1">
      <alignment vertical="center"/>
      <protection locked="0"/>
    </xf>
    <xf numFmtId="0" fontId="3" fillId="0" borderId="5" xfId="0" applyFont="1" applyBorder="1" applyAlignment="1">
      <alignment horizontal="distributed" vertical="center"/>
    </xf>
    <xf numFmtId="179" fontId="4" fillId="0" borderId="0" xfId="0" applyNumberFormat="1" applyFont="1" applyAlignment="1">
      <alignment vertical="center"/>
    </xf>
    <xf numFmtId="177" fontId="4" fillId="0" borderId="0" xfId="0" applyNumberFormat="1" applyFont="1" applyAlignment="1">
      <alignment vertical="center"/>
    </xf>
    <xf numFmtId="0" fontId="4" fillId="0" borderId="0" xfId="4"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0" xfId="4" applyFont="1">
      <alignment vertical="center"/>
    </xf>
    <xf numFmtId="0" fontId="5" fillId="0" borderId="0" xfId="4" applyFont="1" applyAlignme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9"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5" xfId="0" applyFont="1" applyFill="1" applyBorder="1" applyAlignment="1">
      <alignment vertical="center"/>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177" fontId="3" fillId="0" borderId="0" xfId="0" applyNumberFormat="1" applyFont="1" applyBorder="1" applyAlignment="1" applyProtection="1">
      <alignment vertical="center"/>
      <protection locked="0"/>
    </xf>
    <xf numFmtId="177" fontId="3" fillId="0" borderId="1" xfId="0" applyNumberFormat="1" applyFont="1" applyBorder="1" applyAlignment="1">
      <alignment vertical="center"/>
    </xf>
    <xf numFmtId="41" fontId="3" fillId="0" borderId="0" xfId="0" applyNumberFormat="1" applyFont="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0" fontId="7" fillId="0" borderId="0" xfId="0" applyFont="1" applyBorder="1" applyAlignment="1"/>
    <xf numFmtId="41" fontId="3" fillId="0" borderId="0" xfId="0" applyNumberFormat="1" applyFont="1" applyAlignment="1">
      <alignment horizontal="right" vertical="center"/>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178" fontId="3" fillId="0" borderId="0" xfId="0" applyNumberFormat="1" applyFont="1" applyAlignment="1">
      <alignment vertical="center"/>
    </xf>
    <xf numFmtId="0" fontId="3" fillId="0" borderId="4" xfId="0" applyFont="1" applyFill="1" applyBorder="1" applyAlignment="1">
      <alignment horizontal="lef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0" fontId="5"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2" xfId="4" applyFont="1" applyBorder="1" applyAlignment="1">
      <alignment vertical="center"/>
    </xf>
    <xf numFmtId="0" fontId="3" fillId="0" borderId="17" xfId="4" applyFont="1" applyBorder="1" applyAlignment="1">
      <alignment vertical="center"/>
    </xf>
    <xf numFmtId="0" fontId="3" fillId="0" borderId="16" xfId="4" applyFont="1" applyBorder="1" applyAlignment="1">
      <alignment vertical="center"/>
    </xf>
    <xf numFmtId="0" fontId="5" fillId="0" borderId="0" xfId="4" applyFont="1" applyBorder="1" applyAlignment="1">
      <alignment vertical="center"/>
    </xf>
    <xf numFmtId="0" fontId="5" fillId="0" borderId="0" xfId="4" applyFont="1" applyBorder="1" applyAlignment="1">
      <alignment horizontal="lef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1" fillId="0" borderId="0" xfId="4" applyBorder="1" applyAlignment="1">
      <alignment vertical="center"/>
    </xf>
    <xf numFmtId="0" fontId="3" fillId="0" borderId="0" xfId="4" applyFont="1" applyBorder="1" applyAlignment="1">
      <alignment horizontal="distributed"/>
    </xf>
    <xf numFmtId="0" fontId="7" fillId="0" borderId="0" xfId="0" applyFont="1" applyAlignment="1"/>
    <xf numFmtId="0" fontId="3" fillId="0" borderId="0" xfId="0" applyFont="1" applyAlignment="1"/>
    <xf numFmtId="41" fontId="3" fillId="0" borderId="0" xfId="1" applyNumberFormat="1" applyFont="1" applyAlignment="1">
      <alignment vertical="center"/>
    </xf>
    <xf numFmtId="41" fontId="3" fillId="0" borderId="0" xfId="1" applyNumberFormat="1" applyFont="1" applyFill="1"/>
    <xf numFmtId="41" fontId="3" fillId="0" borderId="0" xfId="1" quotePrefix="1" applyNumberFormat="1" applyFont="1" applyBorder="1" applyAlignment="1" applyProtection="1">
      <alignment horizontal="right" vertical="center"/>
      <protection locked="0"/>
    </xf>
    <xf numFmtId="41" fontId="3" fillId="0" borderId="0" xfId="1" applyNumberFormat="1" applyFont="1" applyBorder="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Border="1" applyAlignment="1" applyProtection="1">
      <alignment horizontal="right" vertical="center"/>
      <protection locked="0"/>
    </xf>
    <xf numFmtId="41" fontId="3" fillId="0" borderId="0" xfId="1" applyNumberFormat="1" applyFont="1" applyAlignment="1" applyProtection="1">
      <alignment horizontal="right" vertical="center"/>
      <protection locked="0"/>
    </xf>
    <xf numFmtId="41" fontId="4" fillId="0" borderId="0" xfId="0" applyNumberFormat="1" applyFont="1" applyAlignment="1">
      <alignment vertical="center"/>
    </xf>
    <xf numFmtId="41" fontId="3" fillId="0" borderId="1" xfId="1" applyNumberFormat="1" applyFont="1" applyBorder="1" applyAlignment="1" applyProtection="1">
      <alignment vertical="center"/>
      <protection locked="0"/>
    </xf>
    <xf numFmtId="41" fontId="3" fillId="0" borderId="1" xfId="1" applyNumberFormat="1" applyFont="1" applyBorder="1" applyAlignment="1" applyProtection="1">
      <alignment horizontal="right" vertical="center"/>
      <protection locked="0"/>
    </xf>
    <xf numFmtId="41" fontId="3" fillId="0" borderId="0" xfId="1" applyNumberFormat="1" applyFont="1" applyAlignment="1">
      <alignment horizontal="right" vertical="center"/>
    </xf>
    <xf numFmtId="0" fontId="3" fillId="0" borderId="1" xfId="0" applyFont="1" applyFill="1" applyBorder="1" applyAlignment="1"/>
    <xf numFmtId="0" fontId="11" fillId="0" borderId="17" xfId="2" applyNumberFormat="1" applyFont="1" applyFill="1" applyBorder="1" applyAlignment="1">
      <alignment horizontal="center" vertical="center"/>
    </xf>
    <xf numFmtId="0" fontId="11" fillId="0" borderId="16" xfId="2" applyNumberFormat="1" applyFont="1" applyFill="1" applyBorder="1" applyAlignment="1">
      <alignment horizontal="center" vertical="center"/>
    </xf>
    <xf numFmtId="0" fontId="3" fillId="0" borderId="0" xfId="0" applyFont="1" applyFill="1" applyBorder="1" applyAlignment="1"/>
    <xf numFmtId="0" fontId="0" fillId="0" borderId="0" xfId="0" applyAlignment="1"/>
    <xf numFmtId="0" fontId="11" fillId="0" borderId="11" xfId="2" applyNumberFormat="1" applyFont="1" applyFill="1" applyBorder="1" applyAlignment="1">
      <alignment horizontal="center" vertical="center"/>
    </xf>
    <xf numFmtId="0" fontId="11" fillId="0" borderId="19" xfId="2" applyNumberFormat="1" applyFont="1" applyFill="1" applyBorder="1" applyAlignment="1">
      <alignment horizontal="centerContinuous" vertical="center"/>
    </xf>
    <xf numFmtId="0" fontId="11"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Border="1" applyAlignment="1"/>
    <xf numFmtId="0" fontId="11" fillId="0" borderId="19" xfId="2" applyNumberFormat="1" applyFont="1" applyFill="1" applyBorder="1" applyAlignment="1">
      <alignment vertical="center"/>
    </xf>
    <xf numFmtId="0" fontId="11" fillId="0" borderId="9" xfId="2" applyNumberFormat="1" applyFont="1" applyFill="1" applyBorder="1" applyAlignment="1">
      <alignment vertical="center"/>
    </xf>
    <xf numFmtId="0" fontId="11"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0" fontId="3" fillId="0" borderId="0"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11" fillId="0" borderId="0" xfId="1" applyFont="1" applyAlignment="1">
      <alignment horizontal="right"/>
    </xf>
    <xf numFmtId="38" fontId="3" fillId="0" borderId="0" xfId="1" applyFont="1" applyBorder="1" applyAlignment="1">
      <alignment horizontal="right" vertical="center"/>
    </xf>
    <xf numFmtId="38" fontId="11" fillId="0" borderId="0" xfId="1" applyFont="1" applyBorder="1" applyAlignment="1">
      <alignment horizontal="right" vertical="center"/>
    </xf>
    <xf numFmtId="38" fontId="3" fillId="0" borderId="1" xfId="1" applyFont="1" applyBorder="1" applyAlignment="1">
      <alignment horizontal="right" vertical="center"/>
    </xf>
    <xf numFmtId="38" fontId="3" fillId="0" borderId="0" xfId="1" applyFont="1" applyAlignment="1">
      <alignment vertical="center"/>
    </xf>
    <xf numFmtId="38" fontId="3" fillId="0" borderId="0" xfId="1" applyFont="1" applyAlignment="1"/>
    <xf numFmtId="38" fontId="11" fillId="0" borderId="0" xfId="1" applyFont="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11" fillId="0" borderId="0"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11" fillId="0" borderId="0" xfId="1" applyFont="1" applyFill="1" applyAlignment="1">
      <alignment horizontal="right" vertical="center"/>
    </xf>
    <xf numFmtId="38" fontId="11" fillId="0" borderId="1" xfId="1" applyFont="1" applyFill="1" applyBorder="1" applyAlignment="1">
      <alignment horizontal="right" vertical="center"/>
    </xf>
    <xf numFmtId="38" fontId="3" fillId="0" borderId="12" xfId="1" applyFont="1" applyFill="1" applyBorder="1" applyAlignment="1">
      <alignment horizontal="right" vertical="center"/>
    </xf>
    <xf numFmtId="41" fontId="3" fillId="0" borderId="0" xfId="1" applyNumberFormat="1" applyFont="1" applyAlignment="1" applyProtection="1">
      <alignment horizontal="right"/>
      <protection locked="0"/>
    </xf>
    <xf numFmtId="177" fontId="3" fillId="0" borderId="0" xfId="0" applyNumberFormat="1" applyFont="1" applyBorder="1" applyAlignment="1">
      <alignment vertical="center"/>
    </xf>
    <xf numFmtId="177" fontId="3" fillId="0" borderId="0" xfId="1" applyNumberFormat="1" applyFont="1" applyBorder="1" applyAlignment="1">
      <alignment vertical="center"/>
    </xf>
    <xf numFmtId="177" fontId="3" fillId="0" borderId="0" xfId="1" applyNumberFormat="1" applyFont="1" applyAlignment="1">
      <alignment horizontal="right" vertical="center"/>
    </xf>
    <xf numFmtId="41" fontId="3" fillId="0" borderId="0" xfId="1" applyNumberFormat="1" applyFont="1" applyBorder="1" applyAlignment="1">
      <alignment vertical="center"/>
    </xf>
    <xf numFmtId="41" fontId="3" fillId="0" borderId="13" xfId="1" applyNumberFormat="1" applyFont="1" applyBorder="1" applyAlignment="1">
      <alignment vertical="center"/>
    </xf>
    <xf numFmtId="41" fontId="3" fillId="0" borderId="12" xfId="1" applyNumberFormat="1" applyFont="1" applyBorder="1" applyAlignment="1">
      <alignment vertical="center"/>
    </xf>
    <xf numFmtId="177" fontId="3" fillId="0" borderId="1" xfId="1" applyNumberFormat="1" applyFont="1" applyBorder="1" applyAlignment="1">
      <alignment vertical="center"/>
    </xf>
    <xf numFmtId="41" fontId="3" fillId="0" borderId="0" xfId="1" applyNumberFormat="1" applyFont="1" applyFill="1" applyAlignment="1">
      <alignment horizontal="right" vertical="center"/>
    </xf>
    <xf numFmtId="41" fontId="3" fillId="0" borderId="0" xfId="1" applyNumberFormat="1" applyFont="1" applyFill="1" applyBorder="1" applyAlignment="1">
      <alignment horizontal="right" vertical="center"/>
    </xf>
    <xf numFmtId="41" fontId="3" fillId="0" borderId="1" xfId="1" applyNumberFormat="1" applyFont="1" applyFill="1" applyBorder="1" applyAlignment="1">
      <alignment horizontal="right" vertical="center"/>
    </xf>
    <xf numFmtId="41" fontId="3" fillId="0" borderId="0" xfId="1" applyNumberFormat="1" applyFont="1" applyFill="1" applyAlignment="1">
      <alignment horizontal="right"/>
    </xf>
    <xf numFmtId="38" fontId="3" fillId="0" borderId="15" xfId="1" applyFont="1" applyBorder="1" applyAlignment="1">
      <alignment vertical="center" wrapText="1"/>
    </xf>
    <xf numFmtId="38" fontId="3" fillId="0" borderId="6" xfId="1" applyFont="1" applyBorder="1" applyAlignment="1">
      <alignment vertical="center" wrapText="1"/>
    </xf>
    <xf numFmtId="0" fontId="3" fillId="0" borderId="17" xfId="4" applyFont="1" applyBorder="1" applyAlignment="1">
      <alignment horizontal="left" vertical="center"/>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23"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3" fillId="0" borderId="0" xfId="4" applyFont="1" applyBorder="1" applyAlignment="1">
      <alignment horizontal="distributed" vertical="center" justifyLastLine="1"/>
    </xf>
    <xf numFmtId="0" fontId="3" fillId="0" borderId="4" xfId="4" applyFont="1" applyBorder="1" applyAlignment="1">
      <alignment horizontal="distributed" vertical="center" justifyLastLine="1"/>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15" xfId="4" applyFont="1" applyBorder="1" applyAlignment="1">
      <alignment horizontal="center" vertical="center" textRotation="255"/>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4" xfId="4" applyFont="1" applyBorder="1" applyAlignment="1">
      <alignment horizontal="center" vertical="center" wrapText="1"/>
    </xf>
    <xf numFmtId="0" fontId="3" fillId="0" borderId="0" xfId="4" applyFont="1" applyBorder="1" applyAlignment="1">
      <alignment horizontal="center" vertical="center"/>
    </xf>
    <xf numFmtId="0" fontId="3" fillId="0" borderId="2" xfId="4" applyFont="1" applyBorder="1" applyAlignment="1">
      <alignment horizontal="center" vertical="center"/>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3" fillId="0" borderId="17" xfId="4" applyFont="1" applyBorder="1" applyAlignment="1">
      <alignment horizontal="center" vertical="center"/>
    </xf>
    <xf numFmtId="0" fontId="3" fillId="0" borderId="13" xfId="4" applyFont="1" applyBorder="1" applyAlignment="1">
      <alignment horizontal="distributed" vertical="center" justifyLastLine="1"/>
    </xf>
    <xf numFmtId="0" fontId="3" fillId="0" borderId="25" xfId="4" applyFont="1" applyBorder="1" applyAlignment="1">
      <alignment horizontal="center" vertical="center" textRotation="255"/>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0" fontId="3" fillId="0" borderId="23" xfId="4" applyFont="1" applyBorder="1" applyAlignment="1">
      <alignment horizontal="center" vertical="center" wrapText="1"/>
    </xf>
    <xf numFmtId="0" fontId="3" fillId="0" borderId="13" xfId="4" applyFont="1" applyBorder="1" applyAlignment="1">
      <alignment horizontal="center" vertical="center"/>
    </xf>
    <xf numFmtId="0" fontId="3" fillId="0" borderId="6" xfId="4" applyFont="1" applyBorder="1" applyAlignment="1">
      <alignment horizontal="center" vertical="center"/>
    </xf>
    <xf numFmtId="0" fontId="3" fillId="0" borderId="0" xfId="4" applyFont="1" applyAlignment="1">
      <alignment horizontal="left" vertical="center"/>
    </xf>
    <xf numFmtId="0" fontId="8" fillId="0" borderId="0" xfId="4" applyFont="1" applyBorder="1">
      <alignment vertical="center"/>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16" xfId="4" applyFont="1" applyBorder="1" applyAlignment="1">
      <alignment horizontal="center" vertical="center"/>
    </xf>
    <xf numFmtId="0" fontId="3" fillId="0" borderId="4" xfId="4" applyFont="1" applyBorder="1" applyAlignment="1">
      <alignment horizontal="center" vertical="center"/>
    </xf>
    <xf numFmtId="0" fontId="3" fillId="0" borderId="3" xfId="4" applyFont="1" applyBorder="1" applyAlignment="1">
      <alignment horizontal="center" vertical="center"/>
    </xf>
    <xf numFmtId="0" fontId="3" fillId="0" borderId="19" xfId="4" applyFont="1" applyBorder="1" applyAlignment="1">
      <alignment horizontal="right" vertical="center"/>
    </xf>
    <xf numFmtId="0" fontId="3" fillId="0" borderId="9" xfId="4" applyFont="1" applyBorder="1" applyAlignment="1">
      <alignment horizontal="right" vertical="center"/>
    </xf>
    <xf numFmtId="0" fontId="3" fillId="0" borderId="19" xfId="4" applyFont="1" applyBorder="1" applyAlignment="1">
      <alignment horizontal="center" vertical="center"/>
    </xf>
    <xf numFmtId="0" fontId="3" fillId="0" borderId="15" xfId="4" applyFont="1" applyBorder="1" applyAlignment="1">
      <alignment horizontal="center" vertical="center"/>
    </xf>
    <xf numFmtId="0" fontId="3" fillId="0" borderId="0" xfId="4" applyFont="1" applyBorder="1" applyAlignment="1">
      <alignment horizontal="right"/>
    </xf>
    <xf numFmtId="0" fontId="3" fillId="0" borderId="1" xfId="4" applyFont="1" applyBorder="1" applyAlignment="1">
      <alignment horizontal="right"/>
    </xf>
    <xf numFmtId="38" fontId="3" fillId="0" borderId="0" xfId="1" applyFont="1" applyBorder="1" applyAlignment="1">
      <alignment horizontal="center"/>
    </xf>
    <xf numFmtId="38" fontId="3" fillId="0" borderId="4" xfId="1" applyFont="1" applyBorder="1" applyAlignment="1">
      <alignment horizontal="center"/>
    </xf>
    <xf numFmtId="38" fontId="3" fillId="0" borderId="8" xfId="1" applyFont="1" applyBorder="1" applyAlignment="1">
      <alignment horizontal="center" vertical="distributed" textRotation="255" justifyLastLine="1"/>
    </xf>
    <xf numFmtId="38" fontId="3" fillId="0" borderId="10" xfId="1" applyFont="1" applyBorder="1" applyAlignment="1">
      <alignment horizontal="center" vertical="distributed"/>
    </xf>
    <xf numFmtId="38" fontId="3" fillId="0" borderId="20" xfId="1" applyFont="1" applyBorder="1" applyAlignment="1">
      <alignment horizontal="center" vertical="distributed"/>
    </xf>
    <xf numFmtId="38" fontId="3" fillId="0" borderId="21" xfId="1" applyFont="1" applyBorder="1" applyAlignment="1">
      <alignment horizontal="center" vertical="distributed"/>
    </xf>
    <xf numFmtId="38" fontId="3" fillId="0" borderId="8" xfId="1" applyFont="1" applyBorder="1" applyAlignment="1">
      <alignment horizontal="center" vertical="distributed"/>
    </xf>
    <xf numFmtId="38" fontId="3" fillId="0" borderId="11" xfId="1" applyFont="1" applyBorder="1" applyAlignment="1">
      <alignment horizontal="center" vertical="distributed" textRotation="255" justifyLastLine="1"/>
    </xf>
    <xf numFmtId="38" fontId="3" fillId="0" borderId="14" xfId="1" applyFont="1" applyBorder="1" applyAlignment="1">
      <alignment horizontal="center" vertical="distributed" textRotation="255" justifyLastLine="1"/>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1" xfId="1" applyFont="1" applyBorder="1" applyAlignment="1">
      <alignment horizontal="right"/>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11" xfId="1" applyFont="1" applyBorder="1" applyAlignment="1">
      <alignment horizontal="center" vertical="distributed"/>
    </xf>
    <xf numFmtId="38" fontId="3" fillId="0" borderId="21" xfId="1" applyFont="1" applyBorder="1" applyAlignment="1">
      <alignment horizontal="center" vertical="distributed" textRotation="255" justifyLastLine="1"/>
    </xf>
    <xf numFmtId="38" fontId="3" fillId="0" borderId="1" xfId="1" applyFont="1" applyBorder="1" applyAlignment="1">
      <alignment horizontal="left"/>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19" xfId="1" applyFont="1" applyBorder="1" applyAlignment="1">
      <alignment horizontal="center" vertical="distributed"/>
    </xf>
    <xf numFmtId="0" fontId="3" fillId="0" borderId="0" xfId="0" applyFont="1" applyAlignment="1">
      <alignment horizontal="left"/>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vertical="center"/>
    </xf>
    <xf numFmtId="0" fontId="6" fillId="0" borderId="0" xfId="0" applyFont="1" applyAlignment="1">
      <alignment horizontal="center" vertical="center"/>
    </xf>
    <xf numFmtId="0" fontId="3" fillId="0" borderId="0" xfId="0" applyFont="1" applyBorder="1" applyAlignment="1">
      <alignment horizontal="left"/>
    </xf>
    <xf numFmtId="0" fontId="4" fillId="0" borderId="7" xfId="0" applyFont="1" applyBorder="1" applyAlignment="1">
      <alignment horizontal="center" vertical="center"/>
    </xf>
    <xf numFmtId="0" fontId="3" fillId="0" borderId="1" xfId="0" applyFont="1" applyBorder="1" applyAlignment="1">
      <alignment horizontal="right" vertical="center"/>
    </xf>
    <xf numFmtId="0" fontId="3" fillId="0" borderId="15" xfId="0" applyFont="1" applyBorder="1" applyAlignment="1">
      <alignment horizontal="center" vertical="center"/>
    </xf>
    <xf numFmtId="0" fontId="4" fillId="0" borderId="6"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3" fillId="0" borderId="17" xfId="0" applyFont="1" applyBorder="1" applyAlignment="1">
      <alignment horizontal="left" shrinkToFit="1"/>
    </xf>
    <xf numFmtId="0" fontId="3" fillId="0" borderId="0" xfId="0" applyFont="1" applyAlignment="1">
      <alignment horizontal="left"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23" xfId="0" applyFont="1" applyFill="1" applyBorder="1" applyAlignment="1">
      <alignment horizontal="center" vertical="center"/>
    </xf>
    <xf numFmtId="0" fontId="3" fillId="0" borderId="17" xfId="0" applyFont="1" applyFill="1" applyBorder="1" applyAlignment="1"/>
    <xf numFmtId="0" fontId="3" fillId="0" borderId="0" xfId="0" applyFont="1" applyFill="1" applyBorder="1" applyAlignment="1"/>
    <xf numFmtId="0" fontId="3" fillId="0" borderId="1" xfId="0" applyFont="1" applyFill="1" applyBorder="1" applyAlignment="1">
      <alignment horizontal="right" vertical="center"/>
    </xf>
    <xf numFmtId="0" fontId="3" fillId="0" borderId="24" xfId="0" applyFont="1" applyBorder="1" applyAlignment="1">
      <alignment horizontal="center" vertical="center"/>
    </xf>
    <xf numFmtId="0" fontId="0" fillId="0" borderId="26" xfId="0"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right"/>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0" xfId="0" applyFont="1" applyAlignment="1">
      <alignment horizontal="right" vertical="center"/>
    </xf>
    <xf numFmtId="0" fontId="0" fillId="0" borderId="7" xfId="0"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horizontal="center" vertical="center" wrapText="1"/>
    </xf>
    <xf numFmtId="0" fontId="3" fillId="0" borderId="6" xfId="0" applyFont="1" applyBorder="1" applyAlignment="1">
      <alignment horizontal="center" vertical="center"/>
    </xf>
    <xf numFmtId="0" fontId="11" fillId="0" borderId="8" xfId="2" applyNumberFormat="1" applyFont="1" applyFill="1" applyBorder="1" applyAlignment="1">
      <alignment horizontal="center" vertical="center" wrapText="1"/>
    </xf>
    <xf numFmtId="0" fontId="11"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1" fillId="0" borderId="8" xfId="2" applyNumberFormat="1" applyFont="1" applyFill="1" applyBorder="1" applyAlignment="1">
      <alignment horizontal="center" vertical="center"/>
    </xf>
    <xf numFmtId="0" fontId="6" fillId="0" borderId="0" xfId="0" applyFont="1" applyAlignment="1">
      <alignment horizontal="right" vertical="center"/>
    </xf>
    <xf numFmtId="0" fontId="0" fillId="0" borderId="0" xfId="0" applyAlignment="1">
      <alignment horizontal="center" vertical="center"/>
    </xf>
    <xf numFmtId="0" fontId="0" fillId="0" borderId="1" xfId="0" applyBorder="1" applyAlignment="1"/>
    <xf numFmtId="0" fontId="3" fillId="0" borderId="7" xfId="0" applyFont="1" applyBorder="1" applyAlignment="1">
      <alignment horizontal="center" vertical="center"/>
    </xf>
    <xf numFmtId="0" fontId="0" fillId="0" borderId="6" xfId="0" applyBorder="1" applyAlignment="1">
      <alignment vertical="center"/>
    </xf>
    <xf numFmtId="0" fontId="4" fillId="0" borderId="26"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Border="1" applyAlignment="1"/>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8" xfId="0" applyFont="1" applyBorder="1" applyAlignment="1">
      <alignment horizontal="center" vertical="center"/>
    </xf>
    <xf numFmtId="0" fontId="3" fillId="0" borderId="1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0" xfId="0" applyAlignment="1"/>
    <xf numFmtId="0" fontId="3" fillId="0" borderId="18" xfId="0" applyFont="1"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1" xfId="0" applyFont="1" applyFill="1" applyBorder="1" applyAlignment="1">
      <alignment horizontal="right"/>
    </xf>
    <xf numFmtId="0" fontId="11" fillId="0" borderId="15" xfId="2" applyNumberFormat="1" applyFont="1" applyFill="1" applyBorder="1" applyAlignment="1">
      <alignment horizontal="center" vertical="center" wrapText="1"/>
    </xf>
    <xf numFmtId="0" fontId="11" fillId="0" borderId="6" xfId="2"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horizontal="left"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applyAlignment="1">
      <alignment horizontal="center"/>
    </xf>
    <xf numFmtId="0" fontId="3" fillId="0" borderId="1" xfId="0" applyFont="1" applyFill="1" applyBorder="1" applyAlignment="1">
      <alignment horizontal="center"/>
    </xf>
    <xf numFmtId="0" fontId="11" fillId="0" borderId="22" xfId="2" applyNumberFormat="1" applyFont="1" applyFill="1" applyBorder="1" applyAlignment="1">
      <alignment horizontal="center" vertical="center"/>
    </xf>
    <xf numFmtId="0" fontId="11" fillId="0" borderId="21"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xf>
    <xf numFmtId="0" fontId="11" fillId="0" borderId="3" xfId="2" applyNumberFormat="1" applyFont="1" applyFill="1" applyBorder="1" applyAlignment="1">
      <alignment horizontal="center" vertical="center"/>
    </xf>
    <xf numFmtId="0" fontId="11" fillId="0" borderId="23" xfId="2" applyNumberFormat="1" applyFont="1" applyFill="1" applyBorder="1" applyAlignment="1">
      <alignment horizontal="center" vertical="center" wrapText="1"/>
    </xf>
    <xf numFmtId="0" fontId="11" fillId="0" borderId="13" xfId="2" applyNumberFormat="1" applyFont="1" applyFill="1" applyBorder="1" applyAlignment="1">
      <alignment horizontal="center" vertical="center" wrapText="1"/>
    </xf>
    <xf numFmtId="0" fontId="11" fillId="0" borderId="25" xfId="2" applyNumberFormat="1" applyFont="1" applyFill="1" applyBorder="1" applyAlignment="1">
      <alignment horizontal="center" vertical="center" wrapText="1"/>
    </xf>
    <xf numFmtId="0" fontId="11" fillId="0" borderId="7" xfId="2" applyNumberFormat="1" applyFont="1" applyFill="1" applyBorder="1" applyAlignment="1">
      <alignment horizontal="center" vertical="center"/>
    </xf>
    <xf numFmtId="0" fontId="11" fillId="0" borderId="18" xfId="2" applyNumberFormat="1" applyFont="1" applyFill="1" applyBorder="1" applyAlignment="1">
      <alignment horizontal="center" vertical="center" wrapText="1"/>
    </xf>
    <xf numFmtId="0" fontId="11" fillId="0" borderId="14" xfId="2" applyNumberFormat="1" applyFont="1" applyFill="1" applyBorder="1" applyAlignment="1">
      <alignment horizontal="center" vertical="center" wrapText="1"/>
    </xf>
    <xf numFmtId="0" fontId="11" fillId="0" borderId="7" xfId="2" applyNumberFormat="1" applyFont="1" applyFill="1" applyBorder="1" applyAlignment="1">
      <alignment horizontal="center" vertical="center" wrapText="1"/>
    </xf>
    <xf numFmtId="0" fontId="11" fillId="0" borderId="23" xfId="2" applyNumberFormat="1" applyFont="1" applyFill="1" applyBorder="1" applyAlignment="1">
      <alignment horizontal="center" vertical="center"/>
    </xf>
    <xf numFmtId="0" fontId="11" fillId="0" borderId="6"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wrapText="1"/>
    </xf>
    <xf numFmtId="0" fontId="3" fillId="0" borderId="0" xfId="0" applyFont="1" applyFill="1" applyAlignment="1">
      <alignment horizontal="left"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11" fillId="0" borderId="19" xfId="2" applyNumberFormat="1" applyFont="1" applyFill="1" applyBorder="1" applyAlignment="1">
      <alignment horizontal="center" vertical="center"/>
    </xf>
    <xf numFmtId="0" fontId="11" fillId="0" borderId="9" xfId="2" applyNumberFormat="1" applyFont="1" applyFill="1" applyBorder="1" applyAlignment="1">
      <alignment horizontal="center" vertical="center"/>
    </xf>
    <xf numFmtId="0" fontId="11" fillId="0" borderId="18" xfId="2" applyNumberFormat="1" applyFont="1" applyFill="1" applyBorder="1" applyAlignment="1">
      <alignment horizontal="center" vertical="center"/>
    </xf>
    <xf numFmtId="0" fontId="11" fillId="0" borderId="14" xfId="2" applyNumberFormat="1" applyFont="1" applyFill="1" applyBorder="1" applyAlignment="1">
      <alignment horizontal="center" vertical="center"/>
    </xf>
    <xf numFmtId="41" fontId="11" fillId="0" borderId="25" xfId="2" applyNumberFormat="1" applyFont="1" applyFill="1" applyBorder="1" applyAlignment="1">
      <alignment horizontal="center" vertical="center"/>
    </xf>
    <xf numFmtId="41" fontId="11" fillId="0" borderId="7" xfId="2" applyNumberFormat="1" applyFont="1" applyFill="1" applyBorder="1" applyAlignment="1">
      <alignment horizontal="center" vertical="center"/>
    </xf>
    <xf numFmtId="0" fontId="11" fillId="0" borderId="25" xfId="2" applyNumberFormat="1" applyFont="1" applyFill="1" applyBorder="1" applyAlignment="1">
      <alignment horizontal="center" vertical="center"/>
    </xf>
  </cellXfs>
  <cellStyles count="5">
    <cellStyle name="桁区切り" xfId="1" builtinId="6"/>
    <cellStyle name="標準" xfId="0" builtinId="0"/>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showGridLines="0" tabSelected="1" zoomScaleNormal="100" zoomScaleSheetLayoutView="100" workbookViewId="0">
      <selection activeCell="L41" sqref="L41"/>
    </sheetView>
  </sheetViews>
  <sheetFormatPr defaultRowHeight="13.5"/>
  <cols>
    <col min="1" max="1" width="3.25" style="53" customWidth="1"/>
    <col min="2" max="2" width="12" style="53" customWidth="1"/>
    <col min="3" max="12" width="7.625" style="53" customWidth="1"/>
    <col min="13" max="23" width="7.375" style="53" customWidth="1"/>
    <col min="24" max="24" width="3.25" style="64" bestFit="1" customWidth="1"/>
    <col min="25" max="16384" width="9" style="64"/>
  </cols>
  <sheetData>
    <row r="1" spans="1:29" s="55" customFormat="1" ht="21">
      <c r="B1" s="54"/>
      <c r="C1" s="54"/>
      <c r="D1" s="54"/>
      <c r="E1" s="54"/>
      <c r="F1" s="54"/>
      <c r="G1" s="54"/>
      <c r="H1" s="54"/>
      <c r="I1" s="54"/>
      <c r="J1" s="54"/>
      <c r="K1" s="54"/>
      <c r="L1" s="138" t="s">
        <v>268</v>
      </c>
      <c r="M1" s="154" t="s">
        <v>267</v>
      </c>
      <c r="N1" s="154"/>
      <c r="O1" s="49"/>
      <c r="P1" s="154"/>
      <c r="Q1" s="154"/>
      <c r="R1" s="154"/>
      <c r="S1" s="154"/>
      <c r="T1" s="154"/>
      <c r="U1" s="154"/>
      <c r="V1" s="154"/>
      <c r="W1" s="154"/>
      <c r="X1" s="155"/>
      <c r="Y1" s="154"/>
      <c r="Z1" s="54"/>
      <c r="AA1" s="54"/>
      <c r="AB1" s="54"/>
      <c r="AC1" s="54"/>
    </row>
    <row r="2" spans="1:29" s="55" customFormat="1" ht="12" customHeight="1">
      <c r="A2" s="56"/>
      <c r="C2" s="56"/>
      <c r="D2" s="56"/>
      <c r="E2" s="56"/>
      <c r="F2" s="56"/>
      <c r="G2" s="56"/>
      <c r="H2" s="56"/>
      <c r="I2" s="56"/>
      <c r="J2" s="56"/>
      <c r="K2" s="56"/>
      <c r="L2" s="56"/>
      <c r="M2" s="76"/>
      <c r="N2" s="76"/>
      <c r="O2" s="76"/>
      <c r="P2" s="76"/>
      <c r="Q2" s="76"/>
      <c r="R2" s="76"/>
      <c r="S2" s="76"/>
      <c r="T2" s="76"/>
      <c r="U2" s="76"/>
      <c r="V2" s="76"/>
      <c r="W2" s="76"/>
      <c r="X2" s="76"/>
      <c r="Y2" s="76"/>
      <c r="Z2" s="56"/>
      <c r="AA2" s="56"/>
      <c r="AB2" s="56"/>
      <c r="AC2" s="56"/>
    </row>
    <row r="3" spans="1:29" s="55" customFormat="1" ht="17.25" customHeight="1">
      <c r="B3" s="57"/>
      <c r="C3" s="57"/>
      <c r="D3" s="57"/>
      <c r="E3" s="57"/>
      <c r="F3" s="57"/>
      <c r="G3" s="57"/>
      <c r="H3" s="57"/>
      <c r="I3" s="57"/>
      <c r="J3" s="57"/>
      <c r="K3" s="57"/>
      <c r="L3" s="136" t="s">
        <v>247</v>
      </c>
      <c r="M3" s="156" t="s">
        <v>145</v>
      </c>
      <c r="N3" s="156"/>
      <c r="O3" s="49"/>
      <c r="P3" s="156"/>
      <c r="Q3" s="156"/>
      <c r="R3" s="156"/>
      <c r="S3" s="156"/>
      <c r="T3" s="156"/>
      <c r="U3" s="156"/>
      <c r="V3" s="156"/>
      <c r="W3" s="156"/>
      <c r="X3" s="157"/>
      <c r="Y3" s="156"/>
      <c r="Z3" s="57"/>
      <c r="AA3" s="57"/>
      <c r="AB3" s="57"/>
      <c r="AC3" s="57"/>
    </row>
    <row r="4" spans="1:29" s="55" customFormat="1" ht="7.5" customHeight="1">
      <c r="A4" s="56"/>
      <c r="C4" s="56"/>
      <c r="D4" s="56"/>
      <c r="E4" s="56"/>
      <c r="F4" s="56"/>
      <c r="G4" s="56"/>
      <c r="H4" s="56"/>
      <c r="I4" s="56"/>
      <c r="J4" s="56"/>
      <c r="K4" s="56"/>
      <c r="L4" s="56"/>
      <c r="M4" s="76"/>
      <c r="N4" s="76"/>
      <c r="O4" s="76"/>
      <c r="P4" s="76"/>
      <c r="Q4" s="76"/>
      <c r="R4" s="76"/>
      <c r="S4" s="76"/>
      <c r="T4" s="76"/>
      <c r="U4" s="76"/>
      <c r="V4" s="76"/>
      <c r="W4" s="76"/>
      <c r="X4" s="76"/>
      <c r="Y4" s="76"/>
      <c r="Z4" s="56"/>
      <c r="AA4" s="56"/>
      <c r="AB4" s="56"/>
      <c r="AC4" s="56"/>
    </row>
    <row r="5" spans="1:29" s="55" customFormat="1" ht="12.75" customHeight="1">
      <c r="A5" s="272" t="s">
        <v>404</v>
      </c>
      <c r="B5" s="272"/>
      <c r="C5" s="272"/>
      <c r="D5" s="272"/>
      <c r="E5" s="272"/>
      <c r="F5" s="272"/>
      <c r="G5" s="272"/>
      <c r="H5" s="272"/>
      <c r="I5" s="272"/>
      <c r="J5" s="272"/>
      <c r="K5" s="272"/>
      <c r="L5" s="272"/>
      <c r="M5" s="253" t="s">
        <v>405</v>
      </c>
      <c r="N5" s="253"/>
      <c r="O5" s="253"/>
      <c r="P5" s="253"/>
      <c r="Q5" s="253"/>
      <c r="R5" s="253"/>
      <c r="S5" s="253"/>
      <c r="T5" s="253"/>
      <c r="U5" s="253"/>
      <c r="V5" s="253"/>
      <c r="W5" s="253"/>
      <c r="X5" s="253"/>
      <c r="Y5" s="253"/>
      <c r="Z5" s="56"/>
      <c r="AA5" s="56"/>
      <c r="AB5" s="56"/>
      <c r="AC5" s="56"/>
    </row>
    <row r="6" spans="1:29" s="55" customFormat="1" ht="12.75" customHeight="1">
      <c r="A6" s="190" t="s">
        <v>383</v>
      </c>
      <c r="B6" s="56"/>
      <c r="C6" s="56"/>
      <c r="D6" s="56"/>
      <c r="E6" s="56"/>
      <c r="F6" s="56"/>
      <c r="G6" s="56"/>
      <c r="H6" s="56"/>
      <c r="I6" s="56"/>
      <c r="J6" s="56"/>
      <c r="K6" s="56"/>
      <c r="L6" s="56"/>
      <c r="M6" s="76" t="s">
        <v>269</v>
      </c>
      <c r="N6" s="76"/>
      <c r="O6" s="158"/>
      <c r="P6" s="158"/>
      <c r="Q6" s="158"/>
      <c r="R6" s="158"/>
      <c r="S6" s="158"/>
      <c r="T6" s="158"/>
      <c r="U6" s="158"/>
      <c r="V6" s="158"/>
      <c r="W6" s="158"/>
      <c r="X6" s="76"/>
      <c r="Y6" s="76"/>
      <c r="Z6" s="56"/>
      <c r="AA6" s="56"/>
      <c r="AB6" s="56"/>
      <c r="AC6" s="56"/>
    </row>
    <row r="7" spans="1:29" s="55" customFormat="1" ht="7.5" customHeight="1">
      <c r="A7" s="56"/>
      <c r="C7" s="56"/>
      <c r="D7" s="56"/>
      <c r="E7" s="56"/>
      <c r="F7" s="56"/>
      <c r="G7" s="56"/>
      <c r="H7" s="56"/>
      <c r="I7" s="56"/>
      <c r="J7" s="56"/>
      <c r="K7" s="56"/>
      <c r="L7" s="56"/>
      <c r="M7" s="76"/>
      <c r="N7" s="76"/>
      <c r="O7" s="76"/>
      <c r="P7" s="76"/>
      <c r="Q7" s="76"/>
      <c r="R7" s="76"/>
      <c r="S7" s="76"/>
      <c r="T7" s="76"/>
      <c r="U7" s="76"/>
      <c r="V7" s="76"/>
      <c r="W7" s="76"/>
      <c r="X7" s="76"/>
      <c r="Y7" s="76"/>
      <c r="Z7" s="56"/>
      <c r="AA7" s="56"/>
      <c r="AB7" s="56"/>
      <c r="AC7" s="56"/>
    </row>
    <row r="8" spans="1:29" s="55" customFormat="1" ht="12.75" customHeight="1">
      <c r="B8" s="56"/>
      <c r="C8" s="56"/>
      <c r="D8" s="56"/>
      <c r="E8" s="56"/>
      <c r="F8" s="56"/>
      <c r="G8" s="56"/>
      <c r="H8" s="56"/>
      <c r="I8" s="56"/>
      <c r="J8" s="56"/>
      <c r="K8" s="56"/>
      <c r="L8" s="137" t="s">
        <v>156</v>
      </c>
      <c r="M8" s="76" t="s">
        <v>246</v>
      </c>
      <c r="N8" s="76"/>
      <c r="O8" s="49"/>
      <c r="P8" s="76"/>
      <c r="Q8" s="76"/>
      <c r="R8" s="76"/>
      <c r="S8" s="76"/>
      <c r="T8" s="76"/>
      <c r="U8" s="76"/>
      <c r="V8" s="76"/>
      <c r="W8" s="76"/>
      <c r="X8" s="283" t="s">
        <v>252</v>
      </c>
      <c r="Y8" s="283"/>
      <c r="Z8" s="56"/>
      <c r="AA8" s="56"/>
      <c r="AB8" s="56"/>
      <c r="AC8" s="56"/>
    </row>
    <row r="9" spans="1:29" s="58" customFormat="1" ht="6.75" customHeight="1" thickBot="1">
      <c r="A9" s="273"/>
      <c r="B9" s="273"/>
      <c r="C9" s="273"/>
      <c r="D9" s="273"/>
      <c r="E9" s="53"/>
      <c r="F9" s="53"/>
      <c r="G9" s="53"/>
      <c r="H9" s="53"/>
      <c r="I9" s="53"/>
      <c r="J9" s="53"/>
      <c r="K9" s="53"/>
      <c r="L9" s="53"/>
      <c r="M9" s="52"/>
      <c r="N9" s="52"/>
      <c r="O9" s="52"/>
      <c r="P9" s="52"/>
      <c r="Q9" s="52"/>
      <c r="R9" s="52"/>
      <c r="S9" s="52"/>
      <c r="T9" s="52"/>
      <c r="U9" s="52"/>
      <c r="V9" s="52"/>
      <c r="W9" s="52"/>
      <c r="X9" s="284"/>
      <c r="Y9" s="284"/>
    </row>
    <row r="10" spans="1:29" s="58" customFormat="1" ht="16.5" customHeight="1">
      <c r="A10" s="258" t="s">
        <v>253</v>
      </c>
      <c r="B10" s="276"/>
      <c r="C10" s="248" t="s">
        <v>177</v>
      </c>
      <c r="D10" s="248" t="s">
        <v>180</v>
      </c>
      <c r="E10" s="245" t="s">
        <v>158</v>
      </c>
      <c r="F10" s="279" t="s">
        <v>270</v>
      </c>
      <c r="G10" s="280"/>
      <c r="H10" s="280"/>
      <c r="I10" s="280"/>
      <c r="J10" s="280"/>
      <c r="K10" s="280"/>
      <c r="L10" s="280"/>
      <c r="M10" s="152" t="s">
        <v>271</v>
      </c>
      <c r="N10" s="153"/>
      <c r="O10" s="281" t="s">
        <v>159</v>
      </c>
      <c r="P10" s="258"/>
      <c r="Q10" s="258"/>
      <c r="R10" s="258"/>
      <c r="S10" s="258"/>
      <c r="T10" s="258"/>
      <c r="U10" s="258"/>
      <c r="V10" s="258"/>
      <c r="W10" s="258"/>
      <c r="X10" s="282" t="s">
        <v>253</v>
      </c>
      <c r="Y10" s="258"/>
    </row>
    <row r="11" spans="1:29" s="58" customFormat="1" ht="16.5" customHeight="1">
      <c r="A11" s="253"/>
      <c r="B11" s="277"/>
      <c r="C11" s="241"/>
      <c r="D11" s="241"/>
      <c r="E11" s="246"/>
      <c r="F11" s="269" t="s">
        <v>254</v>
      </c>
      <c r="G11" s="274" t="s">
        <v>255</v>
      </c>
      <c r="H11" s="275"/>
      <c r="I11" s="275"/>
      <c r="J11" s="275"/>
      <c r="K11" s="266" t="s">
        <v>256</v>
      </c>
      <c r="L11" s="255" t="s">
        <v>176</v>
      </c>
      <c r="M11" s="263" t="s">
        <v>160</v>
      </c>
      <c r="N11" s="249" t="s">
        <v>257</v>
      </c>
      <c r="O11" s="252" t="s">
        <v>254</v>
      </c>
      <c r="P11" s="274" t="s">
        <v>255</v>
      </c>
      <c r="Q11" s="275"/>
      <c r="R11" s="275"/>
      <c r="S11" s="275"/>
      <c r="T11" s="266" t="s">
        <v>256</v>
      </c>
      <c r="U11" s="249" t="s">
        <v>176</v>
      </c>
      <c r="V11" s="260" t="s">
        <v>160</v>
      </c>
      <c r="W11" s="249" t="s">
        <v>258</v>
      </c>
      <c r="X11" s="270"/>
      <c r="Y11" s="253"/>
    </row>
    <row r="12" spans="1:29" s="58" customFormat="1" ht="16.5" customHeight="1">
      <c r="A12" s="253"/>
      <c r="B12" s="277"/>
      <c r="C12" s="241"/>
      <c r="D12" s="241"/>
      <c r="E12" s="246"/>
      <c r="F12" s="270"/>
      <c r="G12" s="237" t="s">
        <v>161</v>
      </c>
      <c r="H12" s="255" t="s">
        <v>178</v>
      </c>
      <c r="I12" s="237" t="s">
        <v>162</v>
      </c>
      <c r="J12" s="240" t="s">
        <v>10</v>
      </c>
      <c r="K12" s="267"/>
      <c r="L12" s="256"/>
      <c r="M12" s="264"/>
      <c r="N12" s="250"/>
      <c r="O12" s="253"/>
      <c r="P12" s="237" t="s">
        <v>161</v>
      </c>
      <c r="Q12" s="255" t="s">
        <v>178</v>
      </c>
      <c r="R12" s="237" t="s">
        <v>162</v>
      </c>
      <c r="S12" s="240" t="s">
        <v>179</v>
      </c>
      <c r="T12" s="267"/>
      <c r="U12" s="250"/>
      <c r="V12" s="261"/>
      <c r="W12" s="250"/>
      <c r="X12" s="270"/>
      <c r="Y12" s="253"/>
    </row>
    <row r="13" spans="1:29" s="58" customFormat="1" ht="16.5" customHeight="1">
      <c r="A13" s="253"/>
      <c r="B13" s="277"/>
      <c r="C13" s="241"/>
      <c r="D13" s="241"/>
      <c r="E13" s="246"/>
      <c r="F13" s="270"/>
      <c r="G13" s="246"/>
      <c r="H13" s="256"/>
      <c r="I13" s="238"/>
      <c r="J13" s="241"/>
      <c r="K13" s="267"/>
      <c r="L13" s="256"/>
      <c r="M13" s="264"/>
      <c r="N13" s="250"/>
      <c r="O13" s="253"/>
      <c r="P13" s="238"/>
      <c r="Q13" s="256"/>
      <c r="R13" s="238"/>
      <c r="S13" s="241"/>
      <c r="T13" s="267"/>
      <c r="U13" s="250"/>
      <c r="V13" s="261"/>
      <c r="W13" s="250"/>
      <c r="X13" s="270"/>
      <c r="Y13" s="253"/>
    </row>
    <row r="14" spans="1:29" s="58" customFormat="1" ht="16.5" customHeight="1">
      <c r="A14" s="253"/>
      <c r="B14" s="277"/>
      <c r="C14" s="241"/>
      <c r="D14" s="241"/>
      <c r="E14" s="246"/>
      <c r="F14" s="270"/>
      <c r="G14" s="246"/>
      <c r="H14" s="256"/>
      <c r="I14" s="238"/>
      <c r="J14" s="241"/>
      <c r="K14" s="267"/>
      <c r="L14" s="256"/>
      <c r="M14" s="264"/>
      <c r="N14" s="250"/>
      <c r="O14" s="253"/>
      <c r="P14" s="238"/>
      <c r="Q14" s="256"/>
      <c r="R14" s="238"/>
      <c r="S14" s="241"/>
      <c r="T14" s="267"/>
      <c r="U14" s="250"/>
      <c r="V14" s="261"/>
      <c r="W14" s="250"/>
      <c r="X14" s="270"/>
      <c r="Y14" s="253"/>
    </row>
    <row r="15" spans="1:29" s="58" customFormat="1" ht="16.5" customHeight="1">
      <c r="A15" s="254"/>
      <c r="B15" s="278"/>
      <c r="C15" s="242"/>
      <c r="D15" s="242"/>
      <c r="E15" s="247"/>
      <c r="F15" s="271"/>
      <c r="G15" s="247"/>
      <c r="H15" s="257"/>
      <c r="I15" s="239"/>
      <c r="J15" s="242"/>
      <c r="K15" s="268"/>
      <c r="L15" s="257"/>
      <c r="M15" s="265"/>
      <c r="N15" s="251"/>
      <c r="O15" s="254"/>
      <c r="P15" s="239"/>
      <c r="Q15" s="257"/>
      <c r="R15" s="239"/>
      <c r="S15" s="242"/>
      <c r="T15" s="268"/>
      <c r="U15" s="251"/>
      <c r="V15" s="262"/>
      <c r="W15" s="251"/>
      <c r="X15" s="271"/>
      <c r="Y15" s="254"/>
    </row>
    <row r="16" spans="1:29" s="58" customFormat="1" ht="13.5" customHeight="1">
      <c r="A16" s="243" t="s">
        <v>259</v>
      </c>
      <c r="B16" s="244"/>
      <c r="C16" s="142">
        <v>681</v>
      </c>
      <c r="D16" s="143">
        <v>376</v>
      </c>
      <c r="E16" s="143">
        <v>305</v>
      </c>
      <c r="F16" s="143">
        <v>121</v>
      </c>
      <c r="G16" s="143">
        <v>7</v>
      </c>
      <c r="H16" s="143">
        <v>1</v>
      </c>
      <c r="I16" s="143">
        <v>11</v>
      </c>
      <c r="J16" s="143">
        <v>44</v>
      </c>
      <c r="K16" s="143">
        <v>70</v>
      </c>
      <c r="L16" s="143">
        <v>0</v>
      </c>
      <c r="M16" s="143">
        <v>9</v>
      </c>
      <c r="N16" s="143">
        <v>33</v>
      </c>
      <c r="O16" s="142">
        <v>184</v>
      </c>
      <c r="P16" s="143">
        <v>5</v>
      </c>
      <c r="Q16" s="143">
        <v>1</v>
      </c>
      <c r="R16" s="143">
        <v>9</v>
      </c>
      <c r="S16" s="143">
        <v>100</v>
      </c>
      <c r="T16" s="143">
        <v>95</v>
      </c>
      <c r="U16" s="143">
        <v>0</v>
      </c>
      <c r="V16" s="143">
        <v>5</v>
      </c>
      <c r="W16" s="143">
        <v>51</v>
      </c>
      <c r="X16" s="259" t="s">
        <v>259</v>
      </c>
      <c r="Y16" s="243"/>
    </row>
    <row r="17" spans="1:25" s="58" customFormat="1" ht="13.5" customHeight="1">
      <c r="A17" s="243" t="s">
        <v>403</v>
      </c>
      <c r="B17" s="244"/>
      <c r="C17" s="142">
        <f>SUM(D17:E17)</f>
        <v>595</v>
      </c>
      <c r="D17" s="143">
        <f>SUM(D19:D36)</f>
        <v>330</v>
      </c>
      <c r="E17" s="143">
        <f>SUM(E19:E36)</f>
        <v>265</v>
      </c>
      <c r="F17" s="143">
        <f>SUM(F19:F36)</f>
        <v>115</v>
      </c>
      <c r="G17" s="143">
        <f t="shared" ref="G17:N17" si="0">SUM(G19:G36)</f>
        <v>0</v>
      </c>
      <c r="H17" s="143">
        <f t="shared" si="0"/>
        <v>0</v>
      </c>
      <c r="I17" s="143">
        <f t="shared" si="0"/>
        <v>13</v>
      </c>
      <c r="J17" s="143">
        <f t="shared" si="0"/>
        <v>53</v>
      </c>
      <c r="K17" s="143">
        <f t="shared" si="0"/>
        <v>58</v>
      </c>
      <c r="L17" s="143">
        <f t="shared" si="0"/>
        <v>0</v>
      </c>
      <c r="M17" s="143">
        <f t="shared" si="0"/>
        <v>13</v>
      </c>
      <c r="N17" s="143">
        <f t="shared" si="0"/>
        <v>36</v>
      </c>
      <c r="O17" s="142">
        <f>SUM(O19:O36)</f>
        <v>150</v>
      </c>
      <c r="P17" s="143">
        <f t="shared" ref="P17:W17" si="1">SUM(P19:P36)</f>
        <v>4</v>
      </c>
      <c r="Q17" s="143">
        <f t="shared" si="1"/>
        <v>1</v>
      </c>
      <c r="R17" s="143">
        <f>SUM(R19:R36)</f>
        <v>4</v>
      </c>
      <c r="S17" s="143">
        <f t="shared" si="1"/>
        <v>91</v>
      </c>
      <c r="T17" s="143">
        <f t="shared" si="1"/>
        <v>72</v>
      </c>
      <c r="U17" s="143">
        <f t="shared" si="1"/>
        <v>0</v>
      </c>
      <c r="V17" s="143">
        <f t="shared" si="1"/>
        <v>10</v>
      </c>
      <c r="W17" s="143">
        <f t="shared" si="1"/>
        <v>50</v>
      </c>
      <c r="X17" s="259" t="s">
        <v>403</v>
      </c>
      <c r="Y17" s="243"/>
    </row>
    <row r="18" spans="1:25" s="58" customFormat="1" ht="9" customHeight="1">
      <c r="A18" s="59"/>
      <c r="B18" s="60"/>
      <c r="C18" s="61"/>
      <c r="D18" s="51"/>
      <c r="E18" s="51"/>
      <c r="F18" s="51"/>
      <c r="G18" s="51"/>
      <c r="H18" s="51"/>
      <c r="I18" s="51"/>
      <c r="J18" s="51"/>
      <c r="K18" s="51"/>
      <c r="L18" s="51"/>
      <c r="M18" s="51"/>
      <c r="N18" s="51"/>
      <c r="O18" s="61"/>
      <c r="P18" s="62"/>
      <c r="Q18" s="62"/>
      <c r="R18" s="62"/>
      <c r="S18" s="62"/>
      <c r="T18" s="62"/>
      <c r="U18" s="62"/>
      <c r="V18" s="62"/>
      <c r="W18" s="62"/>
      <c r="X18" s="144"/>
      <c r="Y18" s="59"/>
    </row>
    <row r="19" spans="1:25" s="58" customFormat="1" ht="11.25">
      <c r="A19" s="59">
        <v>1</v>
      </c>
      <c r="B19" s="145" t="s">
        <v>187</v>
      </c>
      <c r="C19" s="146">
        <f t="shared" ref="C19:C35" si="2">SUM(D19:E19)</f>
        <v>87</v>
      </c>
      <c r="D19" s="143">
        <v>5</v>
      </c>
      <c r="E19" s="143">
        <v>82</v>
      </c>
      <c r="F19" s="143">
        <v>31</v>
      </c>
      <c r="G19" s="143">
        <v>0</v>
      </c>
      <c r="H19" s="143">
        <v>0</v>
      </c>
      <c r="I19" s="143">
        <v>0</v>
      </c>
      <c r="J19" s="143">
        <v>28</v>
      </c>
      <c r="K19" s="143">
        <v>7</v>
      </c>
      <c r="L19" s="143">
        <v>0</v>
      </c>
      <c r="M19" s="143">
        <v>2</v>
      </c>
      <c r="N19" s="143">
        <v>3</v>
      </c>
      <c r="O19" s="146">
        <v>51</v>
      </c>
      <c r="P19" s="147">
        <v>0</v>
      </c>
      <c r="Q19" s="147">
        <v>0</v>
      </c>
      <c r="R19" s="147">
        <v>0</v>
      </c>
      <c r="S19" s="147">
        <v>48</v>
      </c>
      <c r="T19" s="147">
        <v>17</v>
      </c>
      <c r="U19" s="147">
        <v>0</v>
      </c>
      <c r="V19" s="147">
        <v>1</v>
      </c>
      <c r="W19" s="147">
        <v>9</v>
      </c>
      <c r="X19" s="144">
        <v>1</v>
      </c>
      <c r="Y19" s="159" t="s">
        <v>187</v>
      </c>
    </row>
    <row r="20" spans="1:25" s="58" customFormat="1" ht="11.25">
      <c r="A20" s="59">
        <v>2</v>
      </c>
      <c r="B20" s="145" t="s">
        <v>186</v>
      </c>
      <c r="C20" s="146">
        <f t="shared" si="2"/>
        <v>19</v>
      </c>
      <c r="D20" s="143">
        <v>17</v>
      </c>
      <c r="E20" s="143">
        <v>2</v>
      </c>
      <c r="F20" s="143">
        <v>0</v>
      </c>
      <c r="G20" s="143">
        <v>0</v>
      </c>
      <c r="H20" s="143">
        <v>0</v>
      </c>
      <c r="I20" s="143">
        <v>0</v>
      </c>
      <c r="J20" s="143">
        <v>0</v>
      </c>
      <c r="K20" s="143">
        <v>0</v>
      </c>
      <c r="L20" s="143">
        <v>0</v>
      </c>
      <c r="M20" s="143">
        <v>0</v>
      </c>
      <c r="N20" s="143">
        <v>0</v>
      </c>
      <c r="O20" s="146">
        <v>2</v>
      </c>
      <c r="P20" s="147">
        <v>0</v>
      </c>
      <c r="Q20" s="147">
        <v>0</v>
      </c>
      <c r="R20" s="147">
        <v>0</v>
      </c>
      <c r="S20" s="147">
        <v>0</v>
      </c>
      <c r="T20" s="147">
        <v>2</v>
      </c>
      <c r="U20" s="147">
        <v>0</v>
      </c>
      <c r="V20" s="147">
        <v>1</v>
      </c>
      <c r="W20" s="147">
        <v>1</v>
      </c>
      <c r="X20" s="144">
        <v>2</v>
      </c>
      <c r="Y20" s="159" t="s">
        <v>186</v>
      </c>
    </row>
    <row r="21" spans="1:25" s="58" customFormat="1" ht="11.25">
      <c r="A21" s="76">
        <v>3</v>
      </c>
      <c r="B21" s="63" t="s">
        <v>163</v>
      </c>
      <c r="C21" s="142">
        <f t="shared" si="2"/>
        <v>33</v>
      </c>
      <c r="D21" s="143">
        <v>27</v>
      </c>
      <c r="E21" s="143">
        <v>6</v>
      </c>
      <c r="F21" s="143">
        <v>3</v>
      </c>
      <c r="G21" s="143">
        <v>0</v>
      </c>
      <c r="H21" s="143">
        <v>0</v>
      </c>
      <c r="I21" s="143">
        <v>0</v>
      </c>
      <c r="J21" s="143">
        <v>0</v>
      </c>
      <c r="K21" s="143">
        <v>3</v>
      </c>
      <c r="L21" s="143">
        <v>0</v>
      </c>
      <c r="M21" s="143">
        <v>1</v>
      </c>
      <c r="N21" s="143">
        <v>2</v>
      </c>
      <c r="O21" s="142">
        <v>3</v>
      </c>
      <c r="P21" s="143">
        <v>0</v>
      </c>
      <c r="Q21" s="143">
        <v>0</v>
      </c>
      <c r="R21" s="143">
        <v>0</v>
      </c>
      <c r="S21" s="143">
        <v>1</v>
      </c>
      <c r="T21" s="143">
        <v>2</v>
      </c>
      <c r="U21" s="143">
        <v>0</v>
      </c>
      <c r="V21" s="143">
        <v>0</v>
      </c>
      <c r="W21" s="143">
        <v>2</v>
      </c>
      <c r="X21" s="148">
        <v>3</v>
      </c>
      <c r="Y21" s="149" t="s">
        <v>163</v>
      </c>
    </row>
    <row r="22" spans="1:25" s="58" customFormat="1" ht="11.25">
      <c r="A22" s="76">
        <v>4</v>
      </c>
      <c r="B22" s="63" t="s">
        <v>65</v>
      </c>
      <c r="C22" s="142">
        <f t="shared" si="2"/>
        <v>43</v>
      </c>
      <c r="D22" s="143">
        <v>15</v>
      </c>
      <c r="E22" s="143">
        <v>28</v>
      </c>
      <c r="F22" s="143">
        <v>6</v>
      </c>
      <c r="G22" s="143">
        <v>0</v>
      </c>
      <c r="H22" s="143">
        <v>0</v>
      </c>
      <c r="I22" s="143">
        <v>1</v>
      </c>
      <c r="J22" s="143">
        <v>6</v>
      </c>
      <c r="K22" s="143">
        <v>0</v>
      </c>
      <c r="L22" s="143">
        <v>0</v>
      </c>
      <c r="M22" s="143">
        <v>0</v>
      </c>
      <c r="N22" s="143">
        <v>0</v>
      </c>
      <c r="O22" s="142">
        <v>22</v>
      </c>
      <c r="P22" s="143">
        <v>0</v>
      </c>
      <c r="Q22" s="143">
        <v>0</v>
      </c>
      <c r="R22" s="143">
        <v>1</v>
      </c>
      <c r="S22" s="143">
        <v>16</v>
      </c>
      <c r="T22" s="143">
        <v>8</v>
      </c>
      <c r="U22" s="143">
        <v>0</v>
      </c>
      <c r="V22" s="143">
        <v>0</v>
      </c>
      <c r="W22" s="143">
        <v>8</v>
      </c>
      <c r="X22" s="148">
        <v>4</v>
      </c>
      <c r="Y22" s="149" t="s">
        <v>65</v>
      </c>
    </row>
    <row r="23" spans="1:25" s="58" customFormat="1" ht="11.25">
      <c r="A23" s="76">
        <v>5</v>
      </c>
      <c r="B23" s="63" t="s">
        <v>155</v>
      </c>
      <c r="C23" s="142">
        <f t="shared" si="2"/>
        <v>7</v>
      </c>
      <c r="D23" s="143">
        <v>7</v>
      </c>
      <c r="E23" s="143">
        <v>0</v>
      </c>
      <c r="F23" s="143">
        <v>0</v>
      </c>
      <c r="G23" s="143">
        <v>0</v>
      </c>
      <c r="H23" s="143">
        <v>0</v>
      </c>
      <c r="I23" s="143">
        <v>0</v>
      </c>
      <c r="J23" s="143">
        <v>0</v>
      </c>
      <c r="K23" s="143">
        <v>0</v>
      </c>
      <c r="L23" s="143">
        <v>0</v>
      </c>
      <c r="M23" s="143">
        <v>0</v>
      </c>
      <c r="N23" s="143">
        <v>0</v>
      </c>
      <c r="O23" s="142">
        <v>0</v>
      </c>
      <c r="P23" s="143">
        <v>0</v>
      </c>
      <c r="Q23" s="143">
        <v>0</v>
      </c>
      <c r="R23" s="143">
        <v>0</v>
      </c>
      <c r="S23" s="143">
        <v>0</v>
      </c>
      <c r="T23" s="143">
        <v>0</v>
      </c>
      <c r="U23" s="143">
        <v>0</v>
      </c>
      <c r="V23" s="143">
        <v>0</v>
      </c>
      <c r="W23" s="143">
        <v>0</v>
      </c>
      <c r="X23" s="148">
        <v>5</v>
      </c>
      <c r="Y23" s="149" t="s">
        <v>155</v>
      </c>
    </row>
    <row r="24" spans="1:25" s="58" customFormat="1" ht="11.25">
      <c r="A24" s="76">
        <v>6</v>
      </c>
      <c r="B24" s="63" t="s">
        <v>166</v>
      </c>
      <c r="C24" s="142">
        <f t="shared" si="2"/>
        <v>6</v>
      </c>
      <c r="D24" s="143">
        <v>1</v>
      </c>
      <c r="E24" s="143">
        <v>5</v>
      </c>
      <c r="F24" s="143">
        <v>0</v>
      </c>
      <c r="G24" s="143">
        <v>0</v>
      </c>
      <c r="H24" s="143">
        <v>0</v>
      </c>
      <c r="I24" s="143">
        <v>0</v>
      </c>
      <c r="J24" s="143">
        <v>0</v>
      </c>
      <c r="K24" s="143">
        <v>0</v>
      </c>
      <c r="L24" s="143">
        <v>0</v>
      </c>
      <c r="M24" s="143">
        <v>0</v>
      </c>
      <c r="N24" s="143">
        <v>0</v>
      </c>
      <c r="O24" s="142">
        <v>5</v>
      </c>
      <c r="P24" s="143">
        <v>0</v>
      </c>
      <c r="Q24" s="143">
        <v>0</v>
      </c>
      <c r="R24" s="143">
        <v>1</v>
      </c>
      <c r="S24" s="143">
        <v>3</v>
      </c>
      <c r="T24" s="143">
        <v>1</v>
      </c>
      <c r="U24" s="143">
        <v>0</v>
      </c>
      <c r="V24" s="143">
        <v>0</v>
      </c>
      <c r="W24" s="143">
        <v>1</v>
      </c>
      <c r="X24" s="148">
        <v>6</v>
      </c>
      <c r="Y24" s="149" t="s">
        <v>166</v>
      </c>
    </row>
    <row r="25" spans="1:25" s="58" customFormat="1" ht="11.25">
      <c r="A25" s="76">
        <v>7</v>
      </c>
      <c r="B25" s="63" t="s">
        <v>154</v>
      </c>
      <c r="C25" s="142">
        <f t="shared" si="2"/>
        <v>8</v>
      </c>
      <c r="D25" s="143">
        <v>5</v>
      </c>
      <c r="E25" s="143">
        <v>3</v>
      </c>
      <c r="F25" s="143">
        <v>0</v>
      </c>
      <c r="G25" s="143">
        <v>0</v>
      </c>
      <c r="H25" s="143">
        <v>0</v>
      </c>
      <c r="I25" s="143">
        <v>0</v>
      </c>
      <c r="J25" s="143">
        <v>0</v>
      </c>
      <c r="K25" s="143">
        <v>0</v>
      </c>
      <c r="L25" s="143">
        <v>0</v>
      </c>
      <c r="M25" s="143">
        <v>0</v>
      </c>
      <c r="N25" s="143">
        <v>0</v>
      </c>
      <c r="O25" s="142">
        <v>3</v>
      </c>
      <c r="P25" s="143">
        <v>0</v>
      </c>
      <c r="Q25" s="143">
        <v>0</v>
      </c>
      <c r="R25" s="143">
        <v>0</v>
      </c>
      <c r="S25" s="143">
        <v>0</v>
      </c>
      <c r="T25" s="143">
        <v>3</v>
      </c>
      <c r="U25" s="143">
        <v>0</v>
      </c>
      <c r="V25" s="143">
        <v>0</v>
      </c>
      <c r="W25" s="143">
        <v>3</v>
      </c>
      <c r="X25" s="148">
        <v>7</v>
      </c>
      <c r="Y25" s="149" t="s">
        <v>154</v>
      </c>
    </row>
    <row r="26" spans="1:25" s="58" customFormat="1" ht="11.25">
      <c r="A26" s="76">
        <v>8</v>
      </c>
      <c r="B26" s="63" t="s">
        <v>64</v>
      </c>
      <c r="C26" s="142">
        <f t="shared" si="2"/>
        <v>20</v>
      </c>
      <c r="D26" s="143">
        <v>16</v>
      </c>
      <c r="E26" s="143">
        <v>4</v>
      </c>
      <c r="F26" s="143">
        <v>0</v>
      </c>
      <c r="G26" s="143">
        <v>0</v>
      </c>
      <c r="H26" s="143">
        <v>0</v>
      </c>
      <c r="I26" s="143">
        <v>0</v>
      </c>
      <c r="J26" s="143">
        <v>0</v>
      </c>
      <c r="K26" s="143">
        <v>0</v>
      </c>
      <c r="L26" s="143">
        <v>0</v>
      </c>
      <c r="M26" s="143">
        <v>0</v>
      </c>
      <c r="N26" s="143">
        <v>0</v>
      </c>
      <c r="O26" s="142">
        <v>4</v>
      </c>
      <c r="P26" s="143">
        <v>1</v>
      </c>
      <c r="Q26" s="143">
        <v>0</v>
      </c>
      <c r="R26" s="143">
        <v>0</v>
      </c>
      <c r="S26" s="143">
        <v>1</v>
      </c>
      <c r="T26" s="143">
        <v>2</v>
      </c>
      <c r="U26" s="143">
        <v>0</v>
      </c>
      <c r="V26" s="143">
        <v>0</v>
      </c>
      <c r="W26" s="143">
        <v>2</v>
      </c>
      <c r="X26" s="148">
        <v>8</v>
      </c>
      <c r="Y26" s="149" t="s">
        <v>64</v>
      </c>
    </row>
    <row r="27" spans="1:25" s="58" customFormat="1" ht="11.25">
      <c r="A27" s="76">
        <v>9</v>
      </c>
      <c r="B27" s="63" t="s">
        <v>66</v>
      </c>
      <c r="C27" s="142">
        <f t="shared" si="2"/>
        <v>96</v>
      </c>
      <c r="D27" s="143">
        <v>76</v>
      </c>
      <c r="E27" s="143">
        <v>20</v>
      </c>
      <c r="F27" s="143">
        <v>20</v>
      </c>
      <c r="G27" s="143">
        <v>0</v>
      </c>
      <c r="H27" s="143">
        <v>0</v>
      </c>
      <c r="I27" s="143">
        <v>0</v>
      </c>
      <c r="J27" s="143">
        <v>1</v>
      </c>
      <c r="K27" s="143">
        <v>19</v>
      </c>
      <c r="L27" s="143">
        <v>0</v>
      </c>
      <c r="M27" s="143">
        <v>0</v>
      </c>
      <c r="N27" s="143">
        <v>16</v>
      </c>
      <c r="O27" s="142">
        <v>0</v>
      </c>
      <c r="P27" s="143">
        <v>0</v>
      </c>
      <c r="Q27" s="143">
        <v>0</v>
      </c>
      <c r="R27" s="143">
        <v>0</v>
      </c>
      <c r="S27" s="143">
        <v>0</v>
      </c>
      <c r="T27" s="143">
        <v>0</v>
      </c>
      <c r="U27" s="143">
        <v>0</v>
      </c>
      <c r="V27" s="143">
        <v>0</v>
      </c>
      <c r="W27" s="143">
        <v>0</v>
      </c>
      <c r="X27" s="148">
        <v>9</v>
      </c>
      <c r="Y27" s="149" t="s">
        <v>66</v>
      </c>
    </row>
    <row r="28" spans="1:25" s="58" customFormat="1" ht="11.25">
      <c r="A28" s="76">
        <v>10</v>
      </c>
      <c r="B28" s="63" t="s">
        <v>164</v>
      </c>
      <c r="C28" s="142">
        <f t="shared" si="2"/>
        <v>10</v>
      </c>
      <c r="D28" s="143">
        <v>6</v>
      </c>
      <c r="E28" s="143">
        <v>4</v>
      </c>
      <c r="F28" s="143">
        <v>4</v>
      </c>
      <c r="G28" s="143">
        <v>0</v>
      </c>
      <c r="H28" s="143">
        <v>0</v>
      </c>
      <c r="I28" s="143">
        <v>2</v>
      </c>
      <c r="J28" s="143">
        <v>1</v>
      </c>
      <c r="K28" s="143">
        <v>2</v>
      </c>
      <c r="L28" s="143">
        <v>0</v>
      </c>
      <c r="M28" s="143">
        <v>0</v>
      </c>
      <c r="N28" s="143">
        <v>2</v>
      </c>
      <c r="O28" s="142">
        <v>0</v>
      </c>
      <c r="P28" s="143">
        <v>0</v>
      </c>
      <c r="Q28" s="143">
        <v>0</v>
      </c>
      <c r="R28" s="143">
        <v>0</v>
      </c>
      <c r="S28" s="143">
        <v>0</v>
      </c>
      <c r="T28" s="143">
        <v>0</v>
      </c>
      <c r="U28" s="143">
        <v>0</v>
      </c>
      <c r="V28" s="143">
        <v>0</v>
      </c>
      <c r="W28" s="143">
        <v>0</v>
      </c>
      <c r="X28" s="148">
        <v>10</v>
      </c>
      <c r="Y28" s="149" t="s">
        <v>164</v>
      </c>
    </row>
    <row r="29" spans="1:25" s="58" customFormat="1" ht="11.25">
      <c r="A29" s="76">
        <v>11</v>
      </c>
      <c r="B29" s="63" t="s">
        <v>165</v>
      </c>
      <c r="C29" s="142">
        <f t="shared" si="2"/>
        <v>74</v>
      </c>
      <c r="D29" s="143">
        <v>40</v>
      </c>
      <c r="E29" s="143">
        <v>34</v>
      </c>
      <c r="F29" s="143">
        <v>14</v>
      </c>
      <c r="G29" s="143">
        <v>0</v>
      </c>
      <c r="H29" s="143">
        <v>0</v>
      </c>
      <c r="I29" s="143">
        <v>0</v>
      </c>
      <c r="J29" s="143">
        <v>4</v>
      </c>
      <c r="K29" s="143">
        <v>11</v>
      </c>
      <c r="L29" s="143">
        <v>0</v>
      </c>
      <c r="M29" s="143">
        <v>3</v>
      </c>
      <c r="N29" s="143">
        <v>1</v>
      </c>
      <c r="O29" s="142">
        <v>20</v>
      </c>
      <c r="P29" s="143">
        <v>1</v>
      </c>
      <c r="Q29" s="143">
        <v>0</v>
      </c>
      <c r="R29" s="143">
        <v>0</v>
      </c>
      <c r="S29" s="143">
        <v>12</v>
      </c>
      <c r="T29" s="143">
        <v>12</v>
      </c>
      <c r="U29" s="143">
        <v>0</v>
      </c>
      <c r="V29" s="143">
        <v>3</v>
      </c>
      <c r="W29" s="143">
        <v>4</v>
      </c>
      <c r="X29" s="148">
        <v>11</v>
      </c>
      <c r="Y29" s="149" t="s">
        <v>165</v>
      </c>
    </row>
    <row r="30" spans="1:25" s="58" customFormat="1" ht="11.25">
      <c r="A30" s="76">
        <v>12</v>
      </c>
      <c r="B30" s="149" t="s">
        <v>183</v>
      </c>
      <c r="C30" s="142">
        <f t="shared" si="2"/>
        <v>15</v>
      </c>
      <c r="D30" s="143">
        <v>9</v>
      </c>
      <c r="E30" s="143">
        <v>6</v>
      </c>
      <c r="F30" s="143">
        <v>2</v>
      </c>
      <c r="G30" s="143">
        <v>0</v>
      </c>
      <c r="H30" s="143">
        <v>0</v>
      </c>
      <c r="I30" s="143">
        <v>0</v>
      </c>
      <c r="J30" s="143">
        <v>2</v>
      </c>
      <c r="K30" s="143">
        <v>0</v>
      </c>
      <c r="L30" s="143">
        <v>0</v>
      </c>
      <c r="M30" s="143">
        <v>0</v>
      </c>
      <c r="N30" s="143">
        <v>0</v>
      </c>
      <c r="O30" s="142">
        <v>4</v>
      </c>
      <c r="P30" s="143">
        <v>0</v>
      </c>
      <c r="Q30" s="143">
        <v>0</v>
      </c>
      <c r="R30" s="143">
        <v>0</v>
      </c>
      <c r="S30" s="143">
        <v>1</v>
      </c>
      <c r="T30" s="143">
        <v>3</v>
      </c>
      <c r="U30" s="143">
        <v>0</v>
      </c>
      <c r="V30" s="143">
        <v>0</v>
      </c>
      <c r="W30" s="143">
        <v>3</v>
      </c>
      <c r="X30" s="148">
        <v>12</v>
      </c>
      <c r="Y30" s="149" t="s">
        <v>183</v>
      </c>
    </row>
    <row r="31" spans="1:25" s="58" customFormat="1" ht="11.25">
      <c r="A31" s="76">
        <v>13</v>
      </c>
      <c r="B31" s="149" t="s">
        <v>184</v>
      </c>
      <c r="C31" s="142">
        <f t="shared" si="2"/>
        <v>20</v>
      </c>
      <c r="D31" s="143">
        <v>8</v>
      </c>
      <c r="E31" s="143">
        <v>12</v>
      </c>
      <c r="F31" s="143">
        <v>1</v>
      </c>
      <c r="G31" s="143">
        <v>0</v>
      </c>
      <c r="H31" s="143">
        <v>0</v>
      </c>
      <c r="I31" s="143">
        <v>0</v>
      </c>
      <c r="J31" s="143">
        <v>0</v>
      </c>
      <c r="K31" s="143">
        <v>1</v>
      </c>
      <c r="L31" s="143">
        <v>0</v>
      </c>
      <c r="M31" s="143">
        <v>0</v>
      </c>
      <c r="N31" s="143">
        <v>1</v>
      </c>
      <c r="O31" s="142">
        <v>11</v>
      </c>
      <c r="P31" s="143">
        <v>0</v>
      </c>
      <c r="Q31" s="143">
        <v>1</v>
      </c>
      <c r="R31" s="143">
        <v>0</v>
      </c>
      <c r="S31" s="143">
        <v>3</v>
      </c>
      <c r="T31" s="143">
        <v>7</v>
      </c>
      <c r="U31" s="143">
        <v>0</v>
      </c>
      <c r="V31" s="143">
        <v>0</v>
      </c>
      <c r="W31" s="143">
        <v>7</v>
      </c>
      <c r="X31" s="148">
        <v>13</v>
      </c>
      <c r="Y31" s="149" t="s">
        <v>184</v>
      </c>
    </row>
    <row r="32" spans="1:25" s="58" customFormat="1" ht="11.25">
      <c r="A32" s="76">
        <v>14</v>
      </c>
      <c r="B32" s="149" t="s">
        <v>185</v>
      </c>
      <c r="C32" s="142">
        <f t="shared" si="2"/>
        <v>8</v>
      </c>
      <c r="D32" s="143">
        <v>7</v>
      </c>
      <c r="E32" s="143">
        <v>1</v>
      </c>
      <c r="F32" s="143">
        <v>1</v>
      </c>
      <c r="G32" s="143">
        <v>0</v>
      </c>
      <c r="H32" s="143">
        <v>0</v>
      </c>
      <c r="I32" s="143">
        <v>0</v>
      </c>
      <c r="J32" s="143">
        <v>1</v>
      </c>
      <c r="K32" s="143">
        <v>1</v>
      </c>
      <c r="L32" s="143">
        <v>0</v>
      </c>
      <c r="M32" s="143">
        <v>0</v>
      </c>
      <c r="N32" s="143">
        <v>1</v>
      </c>
      <c r="O32" s="142">
        <v>0</v>
      </c>
      <c r="P32" s="143">
        <v>0</v>
      </c>
      <c r="Q32" s="143">
        <v>0</v>
      </c>
      <c r="R32" s="143">
        <v>0</v>
      </c>
      <c r="S32" s="143">
        <v>0</v>
      </c>
      <c r="T32" s="143">
        <v>0</v>
      </c>
      <c r="U32" s="143">
        <v>0</v>
      </c>
      <c r="V32" s="143">
        <v>0</v>
      </c>
      <c r="W32" s="143">
        <v>0</v>
      </c>
      <c r="X32" s="148">
        <v>14</v>
      </c>
      <c r="Y32" s="149" t="s">
        <v>185</v>
      </c>
    </row>
    <row r="33" spans="1:25" s="58" customFormat="1" ht="11.25">
      <c r="A33" s="76">
        <v>15</v>
      </c>
      <c r="B33" s="149" t="s">
        <v>260</v>
      </c>
      <c r="C33" s="142">
        <f t="shared" si="2"/>
        <v>14</v>
      </c>
      <c r="D33" s="143">
        <v>6</v>
      </c>
      <c r="E33" s="143">
        <v>8</v>
      </c>
      <c r="F33" s="143">
        <v>6</v>
      </c>
      <c r="G33" s="143">
        <v>0</v>
      </c>
      <c r="H33" s="143">
        <v>0</v>
      </c>
      <c r="I33" s="143">
        <v>3</v>
      </c>
      <c r="J33" s="143">
        <v>1</v>
      </c>
      <c r="K33" s="143">
        <v>2</v>
      </c>
      <c r="L33" s="143">
        <v>0</v>
      </c>
      <c r="M33" s="143">
        <v>1</v>
      </c>
      <c r="N33" s="143">
        <v>2</v>
      </c>
      <c r="O33" s="142">
        <v>2</v>
      </c>
      <c r="P33" s="143">
        <v>0</v>
      </c>
      <c r="Q33" s="143">
        <v>0</v>
      </c>
      <c r="R33" s="143">
        <v>0</v>
      </c>
      <c r="S33" s="143">
        <v>1</v>
      </c>
      <c r="T33" s="143">
        <v>1</v>
      </c>
      <c r="U33" s="143">
        <v>0</v>
      </c>
      <c r="V33" s="143">
        <v>0</v>
      </c>
      <c r="W33" s="143">
        <v>1</v>
      </c>
      <c r="X33" s="148">
        <v>15</v>
      </c>
      <c r="Y33" s="149" t="s">
        <v>260</v>
      </c>
    </row>
    <row r="34" spans="1:25" s="58" customFormat="1" ht="11.25">
      <c r="A34" s="76">
        <v>16</v>
      </c>
      <c r="B34" s="149" t="s">
        <v>261</v>
      </c>
      <c r="C34" s="142">
        <f>SUM(D34:E34)</f>
        <v>30</v>
      </c>
      <c r="D34" s="143">
        <v>15</v>
      </c>
      <c r="E34" s="143">
        <v>15</v>
      </c>
      <c r="F34" s="143">
        <v>4</v>
      </c>
      <c r="G34" s="143">
        <v>0</v>
      </c>
      <c r="H34" s="143">
        <v>0</v>
      </c>
      <c r="I34" s="143">
        <v>0</v>
      </c>
      <c r="J34" s="143">
        <v>2</v>
      </c>
      <c r="K34" s="143">
        <v>2</v>
      </c>
      <c r="L34" s="143">
        <v>0</v>
      </c>
      <c r="M34" s="143">
        <v>1</v>
      </c>
      <c r="N34" s="143">
        <v>2</v>
      </c>
      <c r="O34" s="142">
        <v>11</v>
      </c>
      <c r="P34" s="143">
        <v>0</v>
      </c>
      <c r="Q34" s="143">
        <v>0</v>
      </c>
      <c r="R34" s="143">
        <v>0</v>
      </c>
      <c r="S34" s="143">
        <v>4</v>
      </c>
      <c r="T34" s="143">
        <v>7</v>
      </c>
      <c r="U34" s="143">
        <v>0</v>
      </c>
      <c r="V34" s="143">
        <v>2</v>
      </c>
      <c r="W34" s="143">
        <v>5</v>
      </c>
      <c r="X34" s="148">
        <v>16</v>
      </c>
      <c r="Y34" s="149" t="s">
        <v>261</v>
      </c>
    </row>
    <row r="35" spans="1:25" s="58" customFormat="1" ht="11.25">
      <c r="A35" s="76">
        <v>17</v>
      </c>
      <c r="B35" s="149" t="s">
        <v>262</v>
      </c>
      <c r="C35" s="142">
        <f t="shared" si="2"/>
        <v>49</v>
      </c>
      <c r="D35" s="143">
        <v>36</v>
      </c>
      <c r="E35" s="143">
        <v>13</v>
      </c>
      <c r="F35" s="143">
        <v>10</v>
      </c>
      <c r="G35" s="143">
        <v>0</v>
      </c>
      <c r="H35" s="143">
        <v>0</v>
      </c>
      <c r="I35" s="143">
        <v>3</v>
      </c>
      <c r="J35" s="143">
        <v>5</v>
      </c>
      <c r="K35" s="143">
        <v>3</v>
      </c>
      <c r="L35" s="143">
        <v>0</v>
      </c>
      <c r="M35" s="143">
        <v>2</v>
      </c>
      <c r="N35" s="143">
        <v>1</v>
      </c>
      <c r="O35" s="142">
        <v>3</v>
      </c>
      <c r="P35" s="143">
        <v>0</v>
      </c>
      <c r="Q35" s="143">
        <v>0</v>
      </c>
      <c r="R35" s="143">
        <v>0</v>
      </c>
      <c r="S35" s="143">
        <v>0</v>
      </c>
      <c r="T35" s="143">
        <v>3</v>
      </c>
      <c r="U35" s="143">
        <v>0</v>
      </c>
      <c r="V35" s="143">
        <v>0</v>
      </c>
      <c r="W35" s="143">
        <v>3</v>
      </c>
      <c r="X35" s="148">
        <v>17</v>
      </c>
      <c r="Y35" s="149" t="s">
        <v>262</v>
      </c>
    </row>
    <row r="36" spans="1:25" s="58" customFormat="1" ht="11.25">
      <c r="A36" s="76">
        <v>18</v>
      </c>
      <c r="B36" s="149" t="s">
        <v>263</v>
      </c>
      <c r="C36" s="142">
        <f>SUM(D36:E36)</f>
        <v>56</v>
      </c>
      <c r="D36" s="143">
        <v>34</v>
      </c>
      <c r="E36" s="143">
        <v>22</v>
      </c>
      <c r="F36" s="143">
        <v>13</v>
      </c>
      <c r="G36" s="143">
        <v>0</v>
      </c>
      <c r="H36" s="143">
        <v>0</v>
      </c>
      <c r="I36" s="143">
        <v>4</v>
      </c>
      <c r="J36" s="143">
        <v>2</v>
      </c>
      <c r="K36" s="143">
        <v>7</v>
      </c>
      <c r="L36" s="143">
        <v>0</v>
      </c>
      <c r="M36" s="143">
        <v>3</v>
      </c>
      <c r="N36" s="143">
        <v>5</v>
      </c>
      <c r="O36" s="142">
        <v>9</v>
      </c>
      <c r="P36" s="143">
        <v>2</v>
      </c>
      <c r="Q36" s="143">
        <v>0</v>
      </c>
      <c r="R36" s="143">
        <v>2</v>
      </c>
      <c r="S36" s="143">
        <v>1</v>
      </c>
      <c r="T36" s="143">
        <v>4</v>
      </c>
      <c r="U36" s="143">
        <v>0</v>
      </c>
      <c r="V36" s="143">
        <v>3</v>
      </c>
      <c r="W36" s="143">
        <v>1</v>
      </c>
      <c r="X36" s="148">
        <v>18</v>
      </c>
      <c r="Y36" s="149" t="s">
        <v>263</v>
      </c>
    </row>
    <row r="37" spans="1:25" s="58" customFormat="1" ht="3.75" customHeight="1" thickBot="1">
      <c r="A37" s="77"/>
      <c r="B37" s="150"/>
      <c r="C37" s="71"/>
      <c r="D37" s="72"/>
      <c r="E37" s="72"/>
      <c r="F37" s="72"/>
      <c r="G37" s="72"/>
      <c r="H37" s="72"/>
      <c r="I37" s="72"/>
      <c r="J37" s="72"/>
      <c r="K37" s="72"/>
      <c r="L37" s="72"/>
      <c r="M37" s="72"/>
      <c r="N37" s="72"/>
      <c r="O37" s="71"/>
      <c r="P37" s="72"/>
      <c r="Q37" s="72"/>
      <c r="R37" s="72"/>
      <c r="S37" s="72"/>
      <c r="T37" s="72"/>
      <c r="U37" s="72"/>
      <c r="V37" s="72"/>
      <c r="W37" s="72"/>
      <c r="X37" s="151"/>
      <c r="Y37" s="150"/>
    </row>
    <row r="38" spans="1:25">
      <c r="A38" s="236" t="s">
        <v>274</v>
      </c>
      <c r="B38" s="236"/>
      <c r="C38" s="236"/>
      <c r="D38" s="236"/>
      <c r="E38" s="236"/>
      <c r="F38" s="236"/>
      <c r="G38" s="236"/>
      <c r="H38" s="236"/>
      <c r="I38" s="236"/>
      <c r="J38" s="236"/>
      <c r="K38" s="236"/>
      <c r="L38" s="236"/>
      <c r="M38" s="258"/>
      <c r="N38" s="258"/>
      <c r="O38" s="258"/>
      <c r="P38" s="258"/>
      <c r="Q38" s="258"/>
      <c r="R38" s="258"/>
      <c r="S38" s="258"/>
      <c r="T38" s="258"/>
      <c r="U38" s="258"/>
      <c r="V38" s="258"/>
      <c r="W38" s="258"/>
      <c r="X38" s="258"/>
      <c r="Y38" s="258"/>
    </row>
  </sheetData>
  <mergeCells count="37">
    <mergeCell ref="F11:F15"/>
    <mergeCell ref="A5:L5"/>
    <mergeCell ref="M5:Y5"/>
    <mergeCell ref="A9:D9"/>
    <mergeCell ref="R12:R15"/>
    <mergeCell ref="P11:S11"/>
    <mergeCell ref="C10:C15"/>
    <mergeCell ref="A10:B15"/>
    <mergeCell ref="F10:L10"/>
    <mergeCell ref="O10:W10"/>
    <mergeCell ref="X10:Y15"/>
    <mergeCell ref="G11:J11"/>
    <mergeCell ref="K11:K15"/>
    <mergeCell ref="H12:H15"/>
    <mergeCell ref="X8:Y9"/>
    <mergeCell ref="X17:Y17"/>
    <mergeCell ref="V11:V15"/>
    <mergeCell ref="W11:W15"/>
    <mergeCell ref="M11:M15"/>
    <mergeCell ref="T11:T15"/>
    <mergeCell ref="U11:U15"/>
    <mergeCell ref="A38:L38"/>
    <mergeCell ref="I12:I15"/>
    <mergeCell ref="S12:S15"/>
    <mergeCell ref="A17:B17"/>
    <mergeCell ref="A16:B16"/>
    <mergeCell ref="E10:E15"/>
    <mergeCell ref="D10:D15"/>
    <mergeCell ref="G12:G15"/>
    <mergeCell ref="N11:N15"/>
    <mergeCell ref="O11:O15"/>
    <mergeCell ref="J12:J15"/>
    <mergeCell ref="L11:L15"/>
    <mergeCell ref="M38:Y38"/>
    <mergeCell ref="P12:P15"/>
    <mergeCell ref="Q12:Q15"/>
    <mergeCell ref="X16:Y16"/>
  </mergeCells>
  <phoneticPr fontId="2"/>
  <pageMargins left="0.59055118110236227" right="0.39370078740157483" top="0.98425196850393704" bottom="0.98425196850393704" header="0.51181102362204722" footer="0.51181102362204722"/>
  <pageSetup paperSize="9" scale="75" orientation="landscape" verticalDpi="300"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election activeCell="D21" sqref="D21"/>
    </sheetView>
  </sheetViews>
  <sheetFormatPr defaultRowHeight="10.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4" s="2" customFormat="1" ht="18" customHeight="1">
      <c r="A1" s="380" t="s">
        <v>251</v>
      </c>
      <c r="B1" s="380"/>
      <c r="C1" s="380"/>
      <c r="D1" s="380"/>
      <c r="E1" s="380"/>
      <c r="F1" s="380"/>
      <c r="G1" s="380"/>
      <c r="H1" s="380"/>
      <c r="I1" s="380"/>
      <c r="J1" s="380"/>
      <c r="K1" s="380"/>
      <c r="L1" s="380"/>
      <c r="M1" s="380"/>
      <c r="N1" s="41"/>
    </row>
    <row r="2" spans="1:14" s="2" customFormat="1" ht="15" customHeight="1">
      <c r="A2" s="1"/>
      <c r="B2" s="41"/>
      <c r="C2" s="41"/>
      <c r="D2" s="41"/>
      <c r="E2" s="41"/>
      <c r="F2" s="41"/>
      <c r="G2" s="41"/>
      <c r="H2" s="40"/>
      <c r="I2" s="40"/>
      <c r="J2" s="40"/>
      <c r="K2" s="40"/>
      <c r="L2" s="40"/>
      <c r="M2" s="41"/>
      <c r="N2" s="41"/>
    </row>
    <row r="3" spans="1:14" s="2" customFormat="1" ht="15" customHeight="1">
      <c r="A3" s="1"/>
      <c r="B3" s="41"/>
      <c r="C3" s="41"/>
      <c r="D3" s="41"/>
      <c r="E3" s="41"/>
      <c r="F3" s="41"/>
      <c r="G3" s="41"/>
      <c r="H3" s="40"/>
      <c r="I3" s="40"/>
      <c r="J3" s="40"/>
      <c r="K3" s="40"/>
      <c r="L3" s="40"/>
      <c r="M3" s="41"/>
      <c r="N3" s="41"/>
    </row>
    <row r="4" spans="1:14" ht="13.5">
      <c r="A4" s="312" t="s">
        <v>230</v>
      </c>
      <c r="B4" s="381"/>
      <c r="C4" s="381"/>
      <c r="D4" s="381"/>
      <c r="E4" s="381"/>
      <c r="F4" s="381"/>
      <c r="G4" s="381"/>
      <c r="H4" s="381"/>
      <c r="I4" s="381"/>
      <c r="J4" s="381"/>
      <c r="K4" s="381"/>
      <c r="L4" s="381"/>
      <c r="M4" s="363" t="s">
        <v>191</v>
      </c>
    </row>
    <row r="5" spans="1:14" ht="13.5" customHeight="1" thickBot="1">
      <c r="C5" s="4"/>
      <c r="D5" s="4"/>
      <c r="E5" s="4"/>
      <c r="F5" s="4"/>
      <c r="G5" s="4"/>
      <c r="H5" s="4"/>
      <c r="I5" s="4"/>
      <c r="J5" s="4"/>
      <c r="K5" s="4"/>
      <c r="L5" s="4"/>
      <c r="M5" s="382"/>
    </row>
    <row r="6" spans="1:14" ht="30" customHeight="1">
      <c r="A6" s="352" t="s">
        <v>89</v>
      </c>
      <c r="B6" s="316"/>
      <c r="C6" s="318" t="s">
        <v>2</v>
      </c>
      <c r="D6" s="373" t="s">
        <v>201</v>
      </c>
      <c r="E6" s="109" t="s">
        <v>204</v>
      </c>
      <c r="F6" s="104" t="s">
        <v>206</v>
      </c>
      <c r="G6" s="104" t="s">
        <v>207</v>
      </c>
      <c r="H6" s="104" t="s">
        <v>209</v>
      </c>
      <c r="I6" s="104" t="s">
        <v>211</v>
      </c>
      <c r="J6" s="104" t="s">
        <v>227</v>
      </c>
      <c r="K6" s="104" t="s">
        <v>214</v>
      </c>
      <c r="L6" s="104" t="s">
        <v>228</v>
      </c>
      <c r="M6" s="108" t="s">
        <v>229</v>
      </c>
    </row>
    <row r="7" spans="1:14" ht="30" customHeight="1">
      <c r="A7" s="326"/>
      <c r="B7" s="327"/>
      <c r="C7" s="383"/>
      <c r="D7" s="384"/>
      <c r="E7" s="121" t="s">
        <v>205</v>
      </c>
      <c r="F7" s="105" t="s">
        <v>203</v>
      </c>
      <c r="G7" s="105" t="s">
        <v>208</v>
      </c>
      <c r="H7" s="105" t="s">
        <v>210</v>
      </c>
      <c r="I7" s="106" t="s">
        <v>212</v>
      </c>
      <c r="J7" s="106" t="s">
        <v>213</v>
      </c>
      <c r="K7" s="105" t="s">
        <v>215</v>
      </c>
      <c r="L7" s="105" t="s">
        <v>229</v>
      </c>
      <c r="M7" s="107" t="s">
        <v>216</v>
      </c>
    </row>
    <row r="8" spans="1:14" ht="13.5" customHeight="1">
      <c r="A8" s="347" t="s">
        <v>241</v>
      </c>
      <c r="B8" s="348"/>
      <c r="C8" s="205">
        <v>1481</v>
      </c>
      <c r="D8" s="206">
        <v>124</v>
      </c>
      <c r="E8" s="206">
        <v>354</v>
      </c>
      <c r="F8" s="206">
        <v>278</v>
      </c>
      <c r="G8" s="206">
        <v>280</v>
      </c>
      <c r="H8" s="206">
        <v>153</v>
      </c>
      <c r="I8" s="206">
        <v>116</v>
      </c>
      <c r="J8" s="206">
        <v>114</v>
      </c>
      <c r="K8" s="206">
        <v>37</v>
      </c>
      <c r="L8" s="206">
        <v>6</v>
      </c>
      <c r="M8" s="206">
        <v>19</v>
      </c>
    </row>
    <row r="9" spans="1:14" ht="13.5" customHeight="1">
      <c r="A9" s="17" t="s">
        <v>80</v>
      </c>
      <c r="B9" s="16" t="s">
        <v>332</v>
      </c>
      <c r="C9" s="207">
        <v>70</v>
      </c>
      <c r="D9" s="199">
        <v>6</v>
      </c>
      <c r="E9" s="199">
        <v>16</v>
      </c>
      <c r="F9" s="199">
        <v>10</v>
      </c>
      <c r="G9" s="199">
        <v>24</v>
      </c>
      <c r="H9" s="199">
        <v>4</v>
      </c>
      <c r="I9" s="199">
        <v>2</v>
      </c>
      <c r="J9" s="199">
        <v>5</v>
      </c>
      <c r="K9" s="199">
        <v>2</v>
      </c>
      <c r="L9" s="199" t="s">
        <v>105</v>
      </c>
      <c r="M9" s="199">
        <v>1</v>
      </c>
    </row>
    <row r="10" spans="1:14" ht="13.5" customHeight="1">
      <c r="A10" s="17" t="s">
        <v>81</v>
      </c>
      <c r="B10" s="16" t="s">
        <v>333</v>
      </c>
      <c r="C10" s="207">
        <v>3</v>
      </c>
      <c r="D10" s="199">
        <v>1</v>
      </c>
      <c r="E10" s="199">
        <v>2</v>
      </c>
      <c r="F10" s="199" t="s">
        <v>105</v>
      </c>
      <c r="G10" s="199" t="s">
        <v>105</v>
      </c>
      <c r="H10" s="199" t="s">
        <v>105</v>
      </c>
      <c r="I10" s="199" t="s">
        <v>105</v>
      </c>
      <c r="J10" s="199" t="s">
        <v>105</v>
      </c>
      <c r="K10" s="199" t="s">
        <v>105</v>
      </c>
      <c r="L10" s="199" t="s">
        <v>105</v>
      </c>
      <c r="M10" s="199" t="s">
        <v>105</v>
      </c>
    </row>
    <row r="11" spans="1:14" ht="13.5" customHeight="1">
      <c r="A11" s="17" t="s">
        <v>82</v>
      </c>
      <c r="B11" s="16" t="s">
        <v>334</v>
      </c>
      <c r="C11" s="207">
        <v>24</v>
      </c>
      <c r="D11" s="199">
        <v>1</v>
      </c>
      <c r="E11" s="199">
        <v>8</v>
      </c>
      <c r="F11" s="199">
        <v>9</v>
      </c>
      <c r="G11" s="199">
        <v>4</v>
      </c>
      <c r="H11" s="199" t="s">
        <v>105</v>
      </c>
      <c r="I11" s="199">
        <v>1</v>
      </c>
      <c r="J11" s="199">
        <v>1</v>
      </c>
      <c r="K11" s="199" t="s">
        <v>105</v>
      </c>
      <c r="L11" s="199" t="s">
        <v>105</v>
      </c>
      <c r="M11" s="199" t="s">
        <v>105</v>
      </c>
    </row>
    <row r="12" spans="1:14" ht="13.5" customHeight="1">
      <c r="A12" s="17" t="s">
        <v>83</v>
      </c>
      <c r="B12" s="16" t="s">
        <v>335</v>
      </c>
      <c r="C12" s="207">
        <v>46</v>
      </c>
      <c r="D12" s="199">
        <v>3</v>
      </c>
      <c r="E12" s="199">
        <v>14</v>
      </c>
      <c r="F12" s="199">
        <v>8</v>
      </c>
      <c r="G12" s="199">
        <v>10</v>
      </c>
      <c r="H12" s="199">
        <v>4</v>
      </c>
      <c r="I12" s="199">
        <v>2</v>
      </c>
      <c r="J12" s="199">
        <v>2</v>
      </c>
      <c r="K12" s="199">
        <v>3</v>
      </c>
      <c r="L12" s="199" t="s">
        <v>105</v>
      </c>
      <c r="M12" s="199" t="s">
        <v>105</v>
      </c>
    </row>
    <row r="13" spans="1:14" ht="13.5" customHeight="1">
      <c r="A13" s="17" t="s">
        <v>84</v>
      </c>
      <c r="B13" s="16" t="s">
        <v>336</v>
      </c>
      <c r="C13" s="207">
        <v>528</v>
      </c>
      <c r="D13" s="199">
        <v>6</v>
      </c>
      <c r="E13" s="199">
        <v>73</v>
      </c>
      <c r="F13" s="199">
        <v>112</v>
      </c>
      <c r="G13" s="199">
        <v>116</v>
      </c>
      <c r="H13" s="199">
        <v>75</v>
      </c>
      <c r="I13" s="199">
        <v>58</v>
      </c>
      <c r="J13" s="199">
        <v>60</v>
      </c>
      <c r="K13" s="199">
        <v>19</v>
      </c>
      <c r="L13" s="199">
        <v>5</v>
      </c>
      <c r="M13" s="199">
        <v>4</v>
      </c>
    </row>
    <row r="14" spans="1:14" ht="13.5" customHeight="1">
      <c r="A14" s="17" t="s">
        <v>85</v>
      </c>
      <c r="B14" s="16" t="s">
        <v>337</v>
      </c>
      <c r="C14" s="207">
        <v>106</v>
      </c>
      <c r="D14" s="199">
        <v>6</v>
      </c>
      <c r="E14" s="199">
        <v>25</v>
      </c>
      <c r="F14" s="199">
        <v>24</v>
      </c>
      <c r="G14" s="199">
        <v>27</v>
      </c>
      <c r="H14" s="199">
        <v>10</v>
      </c>
      <c r="I14" s="199">
        <v>6</v>
      </c>
      <c r="J14" s="199">
        <v>8</v>
      </c>
      <c r="K14" s="199" t="s">
        <v>105</v>
      </c>
      <c r="L14" s="199" t="s">
        <v>105</v>
      </c>
      <c r="M14" s="199" t="s">
        <v>105</v>
      </c>
    </row>
    <row r="15" spans="1:14" ht="13.5" customHeight="1">
      <c r="A15" s="17" t="s">
        <v>86</v>
      </c>
      <c r="B15" s="16" t="s">
        <v>338</v>
      </c>
      <c r="C15" s="207">
        <v>30</v>
      </c>
      <c r="D15" s="199">
        <v>1</v>
      </c>
      <c r="E15" s="199">
        <v>11</v>
      </c>
      <c r="F15" s="199">
        <v>2</v>
      </c>
      <c r="G15" s="199">
        <v>5</v>
      </c>
      <c r="H15" s="199">
        <v>3</v>
      </c>
      <c r="I15" s="199">
        <v>7</v>
      </c>
      <c r="J15" s="199">
        <v>1</v>
      </c>
      <c r="K15" s="199" t="s">
        <v>105</v>
      </c>
      <c r="L15" s="199" t="s">
        <v>105</v>
      </c>
      <c r="M15" s="199" t="s">
        <v>105</v>
      </c>
    </row>
    <row r="16" spans="1:14" ht="13.5" customHeight="1">
      <c r="A16" s="17" t="s">
        <v>87</v>
      </c>
      <c r="B16" s="16" t="s">
        <v>339</v>
      </c>
      <c r="C16" s="207">
        <v>109</v>
      </c>
      <c r="D16" s="199">
        <v>36</v>
      </c>
      <c r="E16" s="199">
        <v>35</v>
      </c>
      <c r="F16" s="199">
        <v>14</v>
      </c>
      <c r="G16" s="199">
        <v>11</v>
      </c>
      <c r="H16" s="199">
        <v>5</v>
      </c>
      <c r="I16" s="199">
        <v>4</v>
      </c>
      <c r="J16" s="199">
        <v>3</v>
      </c>
      <c r="K16" s="199">
        <v>1</v>
      </c>
      <c r="L16" s="199" t="s">
        <v>105</v>
      </c>
      <c r="M16" s="199" t="s">
        <v>105</v>
      </c>
    </row>
    <row r="17" spans="1:13" ht="13.5" customHeight="1">
      <c r="A17" s="17" t="s">
        <v>278</v>
      </c>
      <c r="B17" s="16" t="s">
        <v>340</v>
      </c>
      <c r="C17" s="207">
        <v>11</v>
      </c>
      <c r="D17" s="199">
        <v>4</v>
      </c>
      <c r="E17" s="199">
        <v>6</v>
      </c>
      <c r="F17" s="199" t="s">
        <v>105</v>
      </c>
      <c r="G17" s="199" t="s">
        <v>105</v>
      </c>
      <c r="H17" s="199" t="s">
        <v>105</v>
      </c>
      <c r="I17" s="199">
        <v>1</v>
      </c>
      <c r="J17" s="199" t="s">
        <v>105</v>
      </c>
      <c r="K17" s="199" t="s">
        <v>105</v>
      </c>
      <c r="L17" s="199" t="s">
        <v>105</v>
      </c>
      <c r="M17" s="199" t="s">
        <v>105</v>
      </c>
    </row>
    <row r="18" spans="1:13" ht="13.5" customHeight="1">
      <c r="A18" s="17" t="s">
        <v>279</v>
      </c>
      <c r="B18" s="16" t="s">
        <v>341</v>
      </c>
      <c r="C18" s="207">
        <v>33</v>
      </c>
      <c r="D18" s="199">
        <v>6</v>
      </c>
      <c r="E18" s="199">
        <v>12</v>
      </c>
      <c r="F18" s="199">
        <v>4</v>
      </c>
      <c r="G18" s="199">
        <v>1</v>
      </c>
      <c r="H18" s="199" t="s">
        <v>105</v>
      </c>
      <c r="I18" s="199">
        <v>1</v>
      </c>
      <c r="J18" s="199">
        <v>1</v>
      </c>
      <c r="K18" s="199" t="s">
        <v>105</v>
      </c>
      <c r="L18" s="199" t="s">
        <v>105</v>
      </c>
      <c r="M18" s="199">
        <v>8</v>
      </c>
    </row>
    <row r="19" spans="1:13" ht="13.5" customHeight="1">
      <c r="A19" s="17" t="s">
        <v>280</v>
      </c>
      <c r="B19" s="16" t="s">
        <v>342</v>
      </c>
      <c r="C19" s="207">
        <v>1</v>
      </c>
      <c r="D19" s="200" t="s">
        <v>288</v>
      </c>
      <c r="E19" s="200" t="s">
        <v>288</v>
      </c>
      <c r="F19" s="200" t="s">
        <v>288</v>
      </c>
      <c r="G19" s="200" t="s">
        <v>288</v>
      </c>
      <c r="H19" s="200" t="s">
        <v>288</v>
      </c>
      <c r="I19" s="200" t="s">
        <v>288</v>
      </c>
      <c r="J19" s="200" t="s">
        <v>288</v>
      </c>
      <c r="K19" s="200" t="s">
        <v>288</v>
      </c>
      <c r="L19" s="200" t="s">
        <v>288</v>
      </c>
      <c r="M19" s="200" t="s">
        <v>288</v>
      </c>
    </row>
    <row r="20" spans="1:13" ht="13.5" customHeight="1">
      <c r="A20" s="17" t="s">
        <v>281</v>
      </c>
      <c r="B20" s="16" t="s">
        <v>343</v>
      </c>
      <c r="C20" s="207" t="s">
        <v>105</v>
      </c>
      <c r="D20" s="199" t="s">
        <v>105</v>
      </c>
      <c r="E20" s="199" t="s">
        <v>105</v>
      </c>
      <c r="F20" s="199" t="s">
        <v>105</v>
      </c>
      <c r="G20" s="199" t="s">
        <v>105</v>
      </c>
      <c r="H20" s="199" t="s">
        <v>105</v>
      </c>
      <c r="I20" s="199" t="s">
        <v>105</v>
      </c>
      <c r="J20" s="199" t="s">
        <v>105</v>
      </c>
      <c r="K20" s="199" t="s">
        <v>105</v>
      </c>
      <c r="L20" s="199" t="s">
        <v>105</v>
      </c>
      <c r="M20" s="199" t="s">
        <v>105</v>
      </c>
    </row>
    <row r="21" spans="1:13" ht="13.5" customHeight="1">
      <c r="A21" s="17" t="s">
        <v>282</v>
      </c>
      <c r="B21" s="16" t="s">
        <v>344</v>
      </c>
      <c r="C21" s="207">
        <v>1</v>
      </c>
      <c r="D21" s="200" t="s">
        <v>288</v>
      </c>
      <c r="E21" s="200" t="s">
        <v>288</v>
      </c>
      <c r="F21" s="200" t="s">
        <v>288</v>
      </c>
      <c r="G21" s="200" t="s">
        <v>288</v>
      </c>
      <c r="H21" s="200" t="s">
        <v>288</v>
      </c>
      <c r="I21" s="200" t="s">
        <v>288</v>
      </c>
      <c r="J21" s="200" t="s">
        <v>288</v>
      </c>
      <c r="K21" s="200" t="s">
        <v>288</v>
      </c>
      <c r="L21" s="200" t="s">
        <v>288</v>
      </c>
      <c r="M21" s="200" t="s">
        <v>288</v>
      </c>
    </row>
    <row r="22" spans="1:13" ht="13.5" customHeight="1">
      <c r="A22" s="17" t="s">
        <v>283</v>
      </c>
      <c r="B22" s="16" t="s">
        <v>345</v>
      </c>
      <c r="C22" s="207" t="s">
        <v>105</v>
      </c>
      <c r="D22" s="199" t="s">
        <v>105</v>
      </c>
      <c r="E22" s="199" t="s">
        <v>105</v>
      </c>
      <c r="F22" s="199" t="s">
        <v>105</v>
      </c>
      <c r="G22" s="199" t="s">
        <v>105</v>
      </c>
      <c r="H22" s="199" t="s">
        <v>105</v>
      </c>
      <c r="I22" s="199" t="s">
        <v>105</v>
      </c>
      <c r="J22" s="199" t="s">
        <v>105</v>
      </c>
      <c r="K22" s="199" t="s">
        <v>105</v>
      </c>
      <c r="L22" s="199" t="s">
        <v>105</v>
      </c>
      <c r="M22" s="199" t="s">
        <v>105</v>
      </c>
    </row>
    <row r="23" spans="1:13" ht="13.5" customHeight="1">
      <c r="A23" s="17" t="s">
        <v>284</v>
      </c>
      <c r="B23" s="16" t="s">
        <v>346</v>
      </c>
      <c r="C23" s="207">
        <v>40</v>
      </c>
      <c r="D23" s="199">
        <v>7</v>
      </c>
      <c r="E23" s="199">
        <v>9</v>
      </c>
      <c r="F23" s="199">
        <v>13</v>
      </c>
      <c r="G23" s="199">
        <v>8</v>
      </c>
      <c r="H23" s="199">
        <v>1</v>
      </c>
      <c r="I23" s="199">
        <v>1</v>
      </c>
      <c r="J23" s="199">
        <v>1</v>
      </c>
      <c r="K23" s="199" t="s">
        <v>105</v>
      </c>
      <c r="L23" s="199" t="s">
        <v>105</v>
      </c>
      <c r="M23" s="199" t="s">
        <v>105</v>
      </c>
    </row>
    <row r="24" spans="1:13" ht="13.5" customHeight="1">
      <c r="A24" s="17" t="s">
        <v>285</v>
      </c>
      <c r="B24" s="16" t="s">
        <v>347</v>
      </c>
      <c r="C24" s="207">
        <v>116</v>
      </c>
      <c r="D24" s="199">
        <v>7</v>
      </c>
      <c r="E24" s="199">
        <v>32</v>
      </c>
      <c r="F24" s="199">
        <v>20</v>
      </c>
      <c r="G24" s="199">
        <v>19</v>
      </c>
      <c r="H24" s="199">
        <v>16</v>
      </c>
      <c r="I24" s="199">
        <v>11</v>
      </c>
      <c r="J24" s="199">
        <v>10</v>
      </c>
      <c r="K24" s="199">
        <v>1</v>
      </c>
      <c r="L24" s="199" t="s">
        <v>105</v>
      </c>
      <c r="M24" s="199" t="s">
        <v>105</v>
      </c>
    </row>
    <row r="25" spans="1:13" ht="13.5" customHeight="1">
      <c r="A25" s="17" t="s">
        <v>286</v>
      </c>
      <c r="B25" s="16" t="s">
        <v>348</v>
      </c>
      <c r="C25" s="207">
        <v>28</v>
      </c>
      <c r="D25" s="199">
        <v>2</v>
      </c>
      <c r="E25" s="199">
        <v>10</v>
      </c>
      <c r="F25" s="199">
        <v>3</v>
      </c>
      <c r="G25" s="199">
        <v>4</v>
      </c>
      <c r="H25" s="199">
        <v>1</v>
      </c>
      <c r="I25" s="199">
        <v>4</v>
      </c>
      <c r="J25" s="199">
        <v>1</v>
      </c>
      <c r="K25" s="199">
        <v>1</v>
      </c>
      <c r="L25" s="199">
        <v>1</v>
      </c>
      <c r="M25" s="199">
        <v>1</v>
      </c>
    </row>
    <row r="26" spans="1:13" ht="13.5" customHeight="1" thickBot="1">
      <c r="A26" s="12" t="s">
        <v>287</v>
      </c>
      <c r="B26" s="46" t="s">
        <v>349</v>
      </c>
      <c r="C26" s="208">
        <v>335</v>
      </c>
      <c r="D26" s="201">
        <v>36</v>
      </c>
      <c r="E26" s="201">
        <v>101</v>
      </c>
      <c r="F26" s="201">
        <v>59</v>
      </c>
      <c r="G26" s="201">
        <v>51</v>
      </c>
      <c r="H26" s="201">
        <v>34</v>
      </c>
      <c r="I26" s="201">
        <v>18</v>
      </c>
      <c r="J26" s="201">
        <v>21</v>
      </c>
      <c r="K26" s="201">
        <v>10</v>
      </c>
      <c r="L26" s="201" t="s">
        <v>105</v>
      </c>
      <c r="M26" s="201">
        <v>5</v>
      </c>
    </row>
    <row r="27" spans="1:13">
      <c r="A27" s="53" t="s">
        <v>275</v>
      </c>
      <c r="E27" s="1" t="s">
        <v>350</v>
      </c>
    </row>
  </sheetData>
  <mergeCells count="7">
    <mergeCell ref="A8:B8"/>
    <mergeCell ref="A1:M1"/>
    <mergeCell ref="A4:L4"/>
    <mergeCell ref="M4:M5"/>
    <mergeCell ref="A6:B7"/>
    <mergeCell ref="C6:C7"/>
    <mergeCell ref="D6:D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election activeCell="D19" sqref="D19"/>
    </sheetView>
  </sheetViews>
  <sheetFormatPr defaultRowHeight="13.5"/>
  <cols>
    <col min="1" max="1" width="2.5" style="81" customWidth="1"/>
    <col min="2" max="2" width="9.375" style="81" customWidth="1"/>
    <col min="3" max="4" width="6.25" style="81" customWidth="1"/>
    <col min="5" max="9" width="6" style="81" customWidth="1"/>
    <col min="10" max="10" width="6.25" style="81" customWidth="1"/>
    <col min="11" max="15" width="6" style="80" customWidth="1"/>
    <col min="16" max="16384" width="9" style="80"/>
  </cols>
  <sheetData>
    <row r="1" spans="1:15" ht="13.5" customHeight="1">
      <c r="A1" s="386" t="s">
        <v>226</v>
      </c>
      <c r="B1" s="387"/>
      <c r="C1" s="387"/>
      <c r="D1" s="387"/>
      <c r="E1" s="387"/>
      <c r="F1" s="387"/>
      <c r="G1" s="387"/>
      <c r="H1" s="387"/>
      <c r="I1" s="387"/>
      <c r="J1" s="387"/>
      <c r="K1" s="387"/>
      <c r="L1" s="387"/>
      <c r="M1" s="387"/>
      <c r="N1" s="363" t="s">
        <v>297</v>
      </c>
      <c r="O1" s="350"/>
    </row>
    <row r="2" spans="1:15" ht="13.5" customHeight="1" thickBot="1">
      <c r="A2" s="114"/>
      <c r="B2" s="114"/>
      <c r="C2" s="114"/>
      <c r="D2" s="82"/>
      <c r="E2" s="82"/>
      <c r="F2" s="82"/>
      <c r="G2" s="82"/>
      <c r="H2" s="114"/>
      <c r="I2" s="114"/>
      <c r="J2" s="189"/>
      <c r="K2" s="95"/>
      <c r="L2" s="95"/>
      <c r="M2" s="95"/>
      <c r="N2" s="351"/>
      <c r="O2" s="351"/>
    </row>
    <row r="3" spans="1:15" ht="15" customHeight="1">
      <c r="A3" s="388" t="s">
        <v>89</v>
      </c>
      <c r="B3" s="389"/>
      <c r="C3" s="390" t="s">
        <v>116</v>
      </c>
      <c r="D3" s="392" t="s">
        <v>27</v>
      </c>
      <c r="E3" s="393"/>
      <c r="F3" s="393"/>
      <c r="G3" s="393"/>
      <c r="H3" s="393"/>
      <c r="I3" s="394"/>
      <c r="J3" s="324" t="s">
        <v>28</v>
      </c>
      <c r="K3" s="395"/>
      <c r="L3" s="395"/>
      <c r="M3" s="395"/>
      <c r="N3" s="395"/>
      <c r="O3" s="395"/>
    </row>
    <row r="4" spans="1:15" ht="22.5" customHeight="1">
      <c r="A4" s="386"/>
      <c r="B4" s="340"/>
      <c r="C4" s="391"/>
      <c r="D4" s="396" t="s">
        <v>2</v>
      </c>
      <c r="E4" s="115" t="s">
        <v>223</v>
      </c>
      <c r="F4" s="115" t="s">
        <v>298</v>
      </c>
      <c r="G4" s="115" t="s">
        <v>206</v>
      </c>
      <c r="H4" s="115" t="s">
        <v>299</v>
      </c>
      <c r="I4" s="115" t="s">
        <v>222</v>
      </c>
      <c r="J4" s="396" t="s">
        <v>2</v>
      </c>
      <c r="K4" s="117" t="s">
        <v>223</v>
      </c>
      <c r="L4" s="117" t="s">
        <v>242</v>
      </c>
      <c r="M4" s="117" t="s">
        <v>243</v>
      </c>
      <c r="N4" s="117" t="s">
        <v>244</v>
      </c>
      <c r="O4" s="118" t="s">
        <v>222</v>
      </c>
    </row>
    <row r="5" spans="1:15" ht="22.5" customHeight="1">
      <c r="A5" s="337"/>
      <c r="B5" s="338"/>
      <c r="C5" s="322"/>
      <c r="D5" s="322"/>
      <c r="E5" s="116" t="s">
        <v>224</v>
      </c>
      <c r="F5" s="116" t="s">
        <v>219</v>
      </c>
      <c r="G5" s="116" t="s">
        <v>220</v>
      </c>
      <c r="H5" s="116" t="s">
        <v>221</v>
      </c>
      <c r="I5" s="116" t="s">
        <v>216</v>
      </c>
      <c r="J5" s="322"/>
      <c r="K5" s="119" t="s">
        <v>224</v>
      </c>
      <c r="L5" s="119" t="s">
        <v>219</v>
      </c>
      <c r="M5" s="119" t="s">
        <v>220</v>
      </c>
      <c r="N5" s="119" t="s">
        <v>221</v>
      </c>
      <c r="O5" s="120" t="s">
        <v>216</v>
      </c>
    </row>
    <row r="6" spans="1:15" ht="13.5" customHeight="1">
      <c r="A6" s="347" t="s">
        <v>241</v>
      </c>
      <c r="B6" s="385"/>
      <c r="C6" s="209">
        <v>1481</v>
      </c>
      <c r="D6" s="210">
        <v>1392</v>
      </c>
      <c r="E6" s="210">
        <v>21</v>
      </c>
      <c r="F6" s="210">
        <v>143</v>
      </c>
      <c r="G6" s="210">
        <v>353</v>
      </c>
      <c r="H6" s="210">
        <v>369</v>
      </c>
      <c r="I6" s="210">
        <v>506</v>
      </c>
      <c r="J6" s="210">
        <v>89</v>
      </c>
      <c r="K6" s="211" t="s">
        <v>105</v>
      </c>
      <c r="L6" s="210">
        <v>6</v>
      </c>
      <c r="M6" s="210">
        <v>7</v>
      </c>
      <c r="N6" s="210">
        <v>26</v>
      </c>
      <c r="O6" s="210">
        <v>50</v>
      </c>
    </row>
    <row r="7" spans="1:15" ht="13.5" customHeight="1">
      <c r="A7" s="17" t="s">
        <v>362</v>
      </c>
      <c r="B7" s="16" t="s">
        <v>332</v>
      </c>
      <c r="C7" s="212">
        <v>70</v>
      </c>
      <c r="D7" s="211">
        <v>65</v>
      </c>
      <c r="E7" s="211">
        <v>2</v>
      </c>
      <c r="F7" s="211">
        <v>4</v>
      </c>
      <c r="G7" s="211">
        <v>14</v>
      </c>
      <c r="H7" s="211">
        <v>17</v>
      </c>
      <c r="I7" s="211">
        <v>28</v>
      </c>
      <c r="J7" s="211">
        <v>5</v>
      </c>
      <c r="K7" s="211" t="s">
        <v>105</v>
      </c>
      <c r="L7" s="211">
        <v>1</v>
      </c>
      <c r="M7" s="211">
        <v>1</v>
      </c>
      <c r="N7" s="211">
        <v>1</v>
      </c>
      <c r="O7" s="211">
        <v>2</v>
      </c>
    </row>
    <row r="8" spans="1:15" ht="13.5" customHeight="1">
      <c r="A8" s="17" t="s">
        <v>363</v>
      </c>
      <c r="B8" s="16" t="s">
        <v>364</v>
      </c>
      <c r="C8" s="212">
        <v>3</v>
      </c>
      <c r="D8" s="211">
        <v>3</v>
      </c>
      <c r="E8" s="211">
        <v>1</v>
      </c>
      <c r="F8" s="211" t="s">
        <v>105</v>
      </c>
      <c r="G8" s="211" t="s">
        <v>105</v>
      </c>
      <c r="H8" s="211" t="s">
        <v>105</v>
      </c>
      <c r="I8" s="211">
        <v>2</v>
      </c>
      <c r="J8" s="211" t="s">
        <v>105</v>
      </c>
      <c r="K8" s="211" t="s">
        <v>105</v>
      </c>
      <c r="L8" s="211" t="s">
        <v>105</v>
      </c>
      <c r="M8" s="211" t="s">
        <v>105</v>
      </c>
      <c r="N8" s="211" t="s">
        <v>105</v>
      </c>
      <c r="O8" s="211" t="s">
        <v>105</v>
      </c>
    </row>
    <row r="9" spans="1:15" ht="13.5" customHeight="1">
      <c r="A9" s="17" t="s">
        <v>365</v>
      </c>
      <c r="B9" s="16" t="s">
        <v>366</v>
      </c>
      <c r="C9" s="212">
        <v>24</v>
      </c>
      <c r="D9" s="211">
        <v>22</v>
      </c>
      <c r="E9" s="211" t="s">
        <v>105</v>
      </c>
      <c r="F9" s="211">
        <v>2</v>
      </c>
      <c r="G9" s="211">
        <v>6</v>
      </c>
      <c r="H9" s="211">
        <v>6</v>
      </c>
      <c r="I9" s="211">
        <v>8</v>
      </c>
      <c r="J9" s="211">
        <v>2</v>
      </c>
      <c r="K9" s="211" t="s">
        <v>105</v>
      </c>
      <c r="L9" s="211" t="s">
        <v>105</v>
      </c>
      <c r="M9" s="211" t="s">
        <v>105</v>
      </c>
      <c r="N9" s="211" t="s">
        <v>105</v>
      </c>
      <c r="O9" s="211">
        <v>2</v>
      </c>
    </row>
    <row r="10" spans="1:15" ht="13.5" customHeight="1">
      <c r="A10" s="17" t="s">
        <v>367</v>
      </c>
      <c r="B10" s="16" t="s">
        <v>368</v>
      </c>
      <c r="C10" s="212">
        <v>46</v>
      </c>
      <c r="D10" s="211">
        <v>45</v>
      </c>
      <c r="E10" s="211">
        <v>1</v>
      </c>
      <c r="F10" s="211">
        <v>7</v>
      </c>
      <c r="G10" s="211">
        <v>10</v>
      </c>
      <c r="H10" s="211">
        <v>11</v>
      </c>
      <c r="I10" s="211">
        <v>16</v>
      </c>
      <c r="J10" s="211">
        <v>1</v>
      </c>
      <c r="K10" s="211" t="s">
        <v>105</v>
      </c>
      <c r="L10" s="211" t="s">
        <v>105</v>
      </c>
      <c r="M10" s="211" t="s">
        <v>105</v>
      </c>
      <c r="N10" s="211" t="s">
        <v>105</v>
      </c>
      <c r="O10" s="211">
        <v>1</v>
      </c>
    </row>
    <row r="11" spans="1:15" ht="13.5" customHeight="1">
      <c r="A11" s="17" t="s">
        <v>369</v>
      </c>
      <c r="B11" s="16" t="s">
        <v>370</v>
      </c>
      <c r="C11" s="212">
        <v>528</v>
      </c>
      <c r="D11" s="211">
        <v>480</v>
      </c>
      <c r="E11" s="211">
        <v>11</v>
      </c>
      <c r="F11" s="211">
        <v>71</v>
      </c>
      <c r="G11" s="211">
        <v>134</v>
      </c>
      <c r="H11" s="211">
        <v>119</v>
      </c>
      <c r="I11" s="211">
        <v>145</v>
      </c>
      <c r="J11" s="211">
        <v>48</v>
      </c>
      <c r="K11" s="211" t="s">
        <v>105</v>
      </c>
      <c r="L11" s="211">
        <v>1</v>
      </c>
      <c r="M11" s="211">
        <v>4</v>
      </c>
      <c r="N11" s="211">
        <v>19</v>
      </c>
      <c r="O11" s="211">
        <v>24</v>
      </c>
    </row>
    <row r="12" spans="1:15" ht="13.5" customHeight="1">
      <c r="A12" s="17" t="s">
        <v>371</v>
      </c>
      <c r="B12" s="16" t="s">
        <v>372</v>
      </c>
      <c r="C12" s="212">
        <v>106</v>
      </c>
      <c r="D12" s="211">
        <v>103</v>
      </c>
      <c r="E12" s="211" t="s">
        <v>105</v>
      </c>
      <c r="F12" s="211">
        <v>6</v>
      </c>
      <c r="G12" s="211">
        <v>21</v>
      </c>
      <c r="H12" s="211">
        <v>36</v>
      </c>
      <c r="I12" s="211">
        <v>40</v>
      </c>
      <c r="J12" s="211">
        <v>3</v>
      </c>
      <c r="K12" s="211" t="s">
        <v>105</v>
      </c>
      <c r="L12" s="211" t="s">
        <v>105</v>
      </c>
      <c r="M12" s="211" t="s">
        <v>105</v>
      </c>
      <c r="N12" s="211">
        <v>1</v>
      </c>
      <c r="O12" s="211">
        <v>2</v>
      </c>
    </row>
    <row r="13" spans="1:15" ht="13.5" customHeight="1">
      <c r="A13" s="17" t="s">
        <v>373</v>
      </c>
      <c r="B13" s="16" t="s">
        <v>374</v>
      </c>
      <c r="C13" s="212">
        <v>30</v>
      </c>
      <c r="D13" s="211">
        <v>28</v>
      </c>
      <c r="E13" s="211" t="s">
        <v>105</v>
      </c>
      <c r="F13" s="211">
        <v>4</v>
      </c>
      <c r="G13" s="211">
        <v>5</v>
      </c>
      <c r="H13" s="211">
        <v>5</v>
      </c>
      <c r="I13" s="211">
        <v>14</v>
      </c>
      <c r="J13" s="211">
        <v>2</v>
      </c>
      <c r="K13" s="211" t="s">
        <v>105</v>
      </c>
      <c r="L13" s="211" t="s">
        <v>105</v>
      </c>
      <c r="M13" s="211">
        <v>1</v>
      </c>
      <c r="N13" s="211" t="s">
        <v>105</v>
      </c>
      <c r="O13" s="211">
        <v>1</v>
      </c>
    </row>
    <row r="14" spans="1:15" ht="13.5" customHeight="1">
      <c r="A14" s="17" t="s">
        <v>375</v>
      </c>
      <c r="B14" s="16" t="s">
        <v>376</v>
      </c>
      <c r="C14" s="212">
        <v>109</v>
      </c>
      <c r="D14" s="211">
        <v>105</v>
      </c>
      <c r="E14" s="211">
        <v>2</v>
      </c>
      <c r="F14" s="211">
        <v>8</v>
      </c>
      <c r="G14" s="211">
        <v>30</v>
      </c>
      <c r="H14" s="211">
        <v>24</v>
      </c>
      <c r="I14" s="211">
        <v>41</v>
      </c>
      <c r="J14" s="211">
        <v>4</v>
      </c>
      <c r="K14" s="211" t="s">
        <v>105</v>
      </c>
      <c r="L14" s="211" t="s">
        <v>105</v>
      </c>
      <c r="M14" s="211" t="s">
        <v>105</v>
      </c>
      <c r="N14" s="211">
        <v>1</v>
      </c>
      <c r="O14" s="211">
        <v>3</v>
      </c>
    </row>
    <row r="15" spans="1:15" ht="13.5" customHeight="1">
      <c r="A15" s="17" t="s">
        <v>278</v>
      </c>
      <c r="B15" s="16" t="s">
        <v>377</v>
      </c>
      <c r="C15" s="129">
        <v>11</v>
      </c>
      <c r="D15" s="211">
        <v>10</v>
      </c>
      <c r="E15" s="211" t="s">
        <v>105</v>
      </c>
      <c r="F15" s="211" t="s">
        <v>105</v>
      </c>
      <c r="G15" s="211">
        <v>2</v>
      </c>
      <c r="H15" s="211">
        <v>4</v>
      </c>
      <c r="I15" s="211">
        <v>4</v>
      </c>
      <c r="J15" s="211">
        <v>1</v>
      </c>
      <c r="K15" s="211" t="s">
        <v>105</v>
      </c>
      <c r="L15" s="211" t="s">
        <v>105</v>
      </c>
      <c r="M15" s="211" t="s">
        <v>105</v>
      </c>
      <c r="N15" s="211" t="s">
        <v>105</v>
      </c>
      <c r="O15" s="211">
        <v>1</v>
      </c>
    </row>
    <row r="16" spans="1:15" ht="13.5" customHeight="1">
      <c r="A16" s="17" t="s">
        <v>279</v>
      </c>
      <c r="B16" s="16" t="s">
        <v>378</v>
      </c>
      <c r="C16" s="129">
        <v>33</v>
      </c>
      <c r="D16" s="211">
        <v>31</v>
      </c>
      <c r="E16" s="211" t="s">
        <v>105</v>
      </c>
      <c r="F16" s="211">
        <v>6</v>
      </c>
      <c r="G16" s="211">
        <v>5</v>
      </c>
      <c r="H16" s="211">
        <v>11</v>
      </c>
      <c r="I16" s="211">
        <v>9</v>
      </c>
      <c r="J16" s="211">
        <v>2</v>
      </c>
      <c r="K16" s="211" t="s">
        <v>105</v>
      </c>
      <c r="L16" s="211" t="s">
        <v>105</v>
      </c>
      <c r="M16" s="211" t="s">
        <v>105</v>
      </c>
      <c r="N16" s="211" t="s">
        <v>105</v>
      </c>
      <c r="O16" s="211">
        <v>2</v>
      </c>
    </row>
    <row r="17" spans="1:15" ht="13.5" customHeight="1">
      <c r="A17" s="17" t="s">
        <v>280</v>
      </c>
      <c r="B17" s="16" t="s">
        <v>379</v>
      </c>
      <c r="C17" s="211">
        <v>1</v>
      </c>
      <c r="D17" s="213" t="s">
        <v>288</v>
      </c>
      <c r="E17" s="213" t="s">
        <v>288</v>
      </c>
      <c r="F17" s="213" t="s">
        <v>288</v>
      </c>
      <c r="G17" s="213" t="s">
        <v>288</v>
      </c>
      <c r="H17" s="213" t="s">
        <v>288</v>
      </c>
      <c r="I17" s="213" t="s">
        <v>288</v>
      </c>
      <c r="J17" s="213" t="s">
        <v>288</v>
      </c>
      <c r="K17" s="213" t="s">
        <v>288</v>
      </c>
      <c r="L17" s="213" t="s">
        <v>288</v>
      </c>
      <c r="M17" s="213" t="s">
        <v>288</v>
      </c>
      <c r="N17" s="213" t="s">
        <v>288</v>
      </c>
      <c r="O17" s="213" t="s">
        <v>288</v>
      </c>
    </row>
    <row r="18" spans="1:15" ht="13.5" customHeight="1">
      <c r="A18" s="17" t="s">
        <v>281</v>
      </c>
      <c r="B18" s="16" t="s">
        <v>380</v>
      </c>
      <c r="C18" s="211" t="s">
        <v>105</v>
      </c>
      <c r="D18" s="211" t="s">
        <v>105</v>
      </c>
      <c r="E18" s="211" t="s">
        <v>105</v>
      </c>
      <c r="F18" s="211" t="s">
        <v>105</v>
      </c>
      <c r="G18" s="211" t="s">
        <v>105</v>
      </c>
      <c r="H18" s="211" t="s">
        <v>105</v>
      </c>
      <c r="I18" s="211" t="s">
        <v>105</v>
      </c>
      <c r="J18" s="211" t="s">
        <v>105</v>
      </c>
      <c r="K18" s="211" t="s">
        <v>105</v>
      </c>
      <c r="L18" s="211" t="s">
        <v>105</v>
      </c>
      <c r="M18" s="211" t="s">
        <v>105</v>
      </c>
      <c r="N18" s="211" t="s">
        <v>105</v>
      </c>
      <c r="O18" s="211" t="s">
        <v>105</v>
      </c>
    </row>
    <row r="19" spans="1:15" ht="13.5" customHeight="1">
      <c r="A19" s="17" t="s">
        <v>282</v>
      </c>
      <c r="B19" s="16" t="s">
        <v>381</v>
      </c>
      <c r="C19" s="211">
        <v>1</v>
      </c>
      <c r="D19" s="213" t="s">
        <v>288</v>
      </c>
      <c r="E19" s="213" t="s">
        <v>288</v>
      </c>
      <c r="F19" s="213" t="s">
        <v>288</v>
      </c>
      <c r="G19" s="213" t="s">
        <v>288</v>
      </c>
      <c r="H19" s="213" t="s">
        <v>288</v>
      </c>
      <c r="I19" s="213" t="s">
        <v>288</v>
      </c>
      <c r="J19" s="213" t="s">
        <v>288</v>
      </c>
      <c r="K19" s="213" t="s">
        <v>288</v>
      </c>
      <c r="L19" s="213" t="s">
        <v>288</v>
      </c>
      <c r="M19" s="213" t="s">
        <v>288</v>
      </c>
      <c r="N19" s="213" t="s">
        <v>288</v>
      </c>
      <c r="O19" s="213" t="s">
        <v>288</v>
      </c>
    </row>
    <row r="20" spans="1:15" ht="13.5" customHeight="1">
      <c r="A20" s="17" t="s">
        <v>283</v>
      </c>
      <c r="B20" s="16" t="s">
        <v>382</v>
      </c>
      <c r="C20" s="211" t="s">
        <v>105</v>
      </c>
      <c r="D20" s="211" t="s">
        <v>105</v>
      </c>
      <c r="E20" s="211" t="s">
        <v>105</v>
      </c>
      <c r="F20" s="211" t="s">
        <v>105</v>
      </c>
      <c r="G20" s="211" t="s">
        <v>105</v>
      </c>
      <c r="H20" s="211" t="s">
        <v>105</v>
      </c>
      <c r="I20" s="211" t="s">
        <v>105</v>
      </c>
      <c r="J20" s="211" t="s">
        <v>105</v>
      </c>
      <c r="K20" s="211" t="s">
        <v>105</v>
      </c>
      <c r="L20" s="211" t="s">
        <v>105</v>
      </c>
      <c r="M20" s="211" t="s">
        <v>105</v>
      </c>
      <c r="N20" s="211" t="s">
        <v>105</v>
      </c>
      <c r="O20" s="211" t="s">
        <v>105</v>
      </c>
    </row>
    <row r="21" spans="1:15" ht="13.5" customHeight="1">
      <c r="A21" s="17" t="s">
        <v>284</v>
      </c>
      <c r="B21" s="16" t="s">
        <v>346</v>
      </c>
      <c r="C21" s="129">
        <v>40</v>
      </c>
      <c r="D21" s="211">
        <v>39</v>
      </c>
      <c r="E21" s="211" t="s">
        <v>105</v>
      </c>
      <c r="F21" s="211" t="s">
        <v>105</v>
      </c>
      <c r="G21" s="211">
        <v>8</v>
      </c>
      <c r="H21" s="211">
        <v>10</v>
      </c>
      <c r="I21" s="211">
        <v>21</v>
      </c>
      <c r="J21" s="211">
        <v>1</v>
      </c>
      <c r="K21" s="211" t="s">
        <v>105</v>
      </c>
      <c r="L21" s="211" t="s">
        <v>105</v>
      </c>
      <c r="M21" s="211" t="s">
        <v>105</v>
      </c>
      <c r="N21" s="211" t="s">
        <v>105</v>
      </c>
      <c r="O21" s="211">
        <v>1</v>
      </c>
    </row>
    <row r="22" spans="1:15" ht="13.5" customHeight="1">
      <c r="A22" s="17" t="s">
        <v>285</v>
      </c>
      <c r="B22" s="16" t="s">
        <v>347</v>
      </c>
      <c r="C22" s="129">
        <v>116</v>
      </c>
      <c r="D22" s="211">
        <v>109</v>
      </c>
      <c r="E22" s="211" t="s">
        <v>105</v>
      </c>
      <c r="F22" s="211">
        <v>3</v>
      </c>
      <c r="G22" s="211">
        <v>35</v>
      </c>
      <c r="H22" s="211">
        <v>25</v>
      </c>
      <c r="I22" s="211">
        <v>46</v>
      </c>
      <c r="J22" s="211">
        <v>7</v>
      </c>
      <c r="K22" s="211" t="s">
        <v>105</v>
      </c>
      <c r="L22" s="211" t="s">
        <v>105</v>
      </c>
      <c r="M22" s="211">
        <v>1</v>
      </c>
      <c r="N22" s="211" t="s">
        <v>105</v>
      </c>
      <c r="O22" s="211">
        <v>6</v>
      </c>
    </row>
    <row r="23" spans="1:15" ht="13.5" customHeight="1">
      <c r="A23" s="17" t="s">
        <v>286</v>
      </c>
      <c r="B23" s="16" t="s">
        <v>348</v>
      </c>
      <c r="C23" s="129">
        <v>28</v>
      </c>
      <c r="D23" s="211">
        <v>28</v>
      </c>
      <c r="E23" s="211" t="s">
        <v>105</v>
      </c>
      <c r="F23" s="211">
        <v>1</v>
      </c>
      <c r="G23" s="211">
        <v>5</v>
      </c>
      <c r="H23" s="211">
        <v>8</v>
      </c>
      <c r="I23" s="211">
        <v>14</v>
      </c>
      <c r="J23" s="231">
        <v>0</v>
      </c>
      <c r="K23" s="211" t="s">
        <v>105</v>
      </c>
      <c r="L23" s="211" t="s">
        <v>105</v>
      </c>
      <c r="M23" s="211" t="s">
        <v>105</v>
      </c>
      <c r="N23" s="211" t="s">
        <v>105</v>
      </c>
      <c r="O23" s="211" t="s">
        <v>105</v>
      </c>
    </row>
    <row r="24" spans="1:15" ht="13.5" customHeight="1" thickBot="1">
      <c r="A24" s="12" t="s">
        <v>287</v>
      </c>
      <c r="B24" s="46" t="s">
        <v>349</v>
      </c>
      <c r="C24" s="214">
        <v>335</v>
      </c>
      <c r="D24" s="215">
        <v>322</v>
      </c>
      <c r="E24" s="215">
        <v>4</v>
      </c>
      <c r="F24" s="215">
        <v>31</v>
      </c>
      <c r="G24" s="215">
        <v>78</v>
      </c>
      <c r="H24" s="215">
        <v>93</v>
      </c>
      <c r="I24" s="215">
        <v>116</v>
      </c>
      <c r="J24" s="215">
        <v>13</v>
      </c>
      <c r="K24" s="215" t="s">
        <v>105</v>
      </c>
      <c r="L24" s="215">
        <v>4</v>
      </c>
      <c r="M24" s="215" t="s">
        <v>105</v>
      </c>
      <c r="N24" s="215">
        <v>4</v>
      </c>
      <c r="O24" s="215">
        <v>5</v>
      </c>
    </row>
    <row r="25" spans="1:15">
      <c r="A25" s="53" t="s">
        <v>275</v>
      </c>
      <c r="B25" s="1"/>
      <c r="C25" s="1"/>
      <c r="D25" s="1"/>
      <c r="E25" s="1" t="s">
        <v>350</v>
      </c>
    </row>
  </sheetData>
  <mergeCells count="9">
    <mergeCell ref="A6:B6"/>
    <mergeCell ref="A1:M1"/>
    <mergeCell ref="N1:O2"/>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election activeCell="M34" sqref="M34"/>
    </sheetView>
  </sheetViews>
  <sheetFormatPr defaultRowHeight="10.5"/>
  <cols>
    <col min="1" max="1" width="2.5" style="1" customWidth="1"/>
    <col min="2" max="2" width="9.375" style="1" customWidth="1"/>
    <col min="3" max="15" width="6.25" style="1" customWidth="1"/>
    <col min="16" max="16384" width="9" style="1"/>
  </cols>
  <sheetData>
    <row r="1" spans="1:15" s="80" customFormat="1" ht="18" customHeight="1">
      <c r="A1" s="79" t="s">
        <v>69</v>
      </c>
      <c r="B1" s="78"/>
      <c r="C1" s="78"/>
      <c r="D1" s="78"/>
      <c r="E1" s="78"/>
      <c r="F1" s="78"/>
      <c r="G1" s="78"/>
      <c r="H1" s="81"/>
      <c r="I1" s="79"/>
      <c r="J1" s="79"/>
    </row>
    <row r="2" spans="1:15" s="2" customFormat="1" ht="15" customHeight="1">
      <c r="A2" s="1"/>
      <c r="B2" s="41"/>
      <c r="C2" s="41"/>
      <c r="D2" s="41"/>
      <c r="E2" s="41"/>
      <c r="F2" s="41"/>
      <c r="G2" s="41"/>
      <c r="H2" s="40"/>
      <c r="I2" s="40"/>
      <c r="J2" s="40"/>
      <c r="K2" s="40"/>
      <c r="L2" s="40"/>
      <c r="M2" s="40"/>
      <c r="N2" s="41"/>
    </row>
    <row r="3" spans="1:15" s="2" customFormat="1" ht="15" customHeight="1">
      <c r="A3" s="1"/>
      <c r="B3" s="1"/>
      <c r="C3" s="1"/>
      <c r="D3" s="1"/>
      <c r="E3" s="1"/>
      <c r="F3" s="1"/>
      <c r="G3" s="1"/>
      <c r="H3" s="1"/>
      <c r="I3" s="1"/>
      <c r="J3" s="1"/>
      <c r="K3" s="1"/>
      <c r="L3" s="1"/>
      <c r="M3" s="1"/>
    </row>
    <row r="4" spans="1:15" ht="13.5">
      <c r="A4" s="312" t="s">
        <v>225</v>
      </c>
      <c r="B4" s="381"/>
      <c r="C4" s="381"/>
      <c r="D4" s="381"/>
      <c r="E4" s="381"/>
      <c r="F4" s="381"/>
      <c r="G4" s="381"/>
      <c r="H4" s="381"/>
      <c r="I4" s="381"/>
      <c r="J4" s="381"/>
      <c r="K4" s="381"/>
      <c r="L4" s="381"/>
      <c r="M4" s="381"/>
      <c r="N4" s="363" t="s">
        <v>202</v>
      </c>
      <c r="O4" s="399"/>
    </row>
    <row r="5" spans="1:15" ht="13.5" customHeight="1" thickBot="1">
      <c r="C5" s="4"/>
      <c r="D5" s="4"/>
      <c r="E5" s="4"/>
      <c r="F5" s="4"/>
      <c r="G5" s="4"/>
      <c r="H5" s="4"/>
      <c r="I5" s="4"/>
      <c r="J5" s="4"/>
      <c r="K5" s="4"/>
      <c r="L5" s="4"/>
      <c r="M5" s="4"/>
      <c r="N5" s="382"/>
      <c r="O5" s="382"/>
    </row>
    <row r="6" spans="1:15" ht="15" customHeight="1">
      <c r="A6" s="352" t="s">
        <v>89</v>
      </c>
      <c r="B6" s="316"/>
      <c r="C6" s="318" t="s">
        <v>95</v>
      </c>
      <c r="D6" s="373" t="s">
        <v>200</v>
      </c>
      <c r="E6" s="324" t="s">
        <v>91</v>
      </c>
      <c r="F6" s="314"/>
      <c r="G6" s="402"/>
      <c r="H6" s="402"/>
      <c r="I6" s="402"/>
      <c r="J6" s="403"/>
      <c r="K6" s="403"/>
      <c r="L6" s="403"/>
      <c r="M6" s="403"/>
      <c r="N6" s="403"/>
      <c r="O6" s="403"/>
    </row>
    <row r="7" spans="1:15" ht="15" customHeight="1">
      <c r="A7" s="353"/>
      <c r="B7" s="354"/>
      <c r="C7" s="400"/>
      <c r="D7" s="401"/>
      <c r="E7" s="407" t="s">
        <v>199</v>
      </c>
      <c r="F7" s="404" t="s">
        <v>68</v>
      </c>
      <c r="G7" s="405"/>
      <c r="H7" s="405"/>
      <c r="I7" s="406"/>
      <c r="J7" s="404" t="s">
        <v>192</v>
      </c>
      <c r="K7" s="405"/>
      <c r="L7" s="405"/>
      <c r="M7" s="405"/>
      <c r="N7" s="406"/>
      <c r="O7" s="397" t="s">
        <v>193</v>
      </c>
    </row>
    <row r="8" spans="1:15" ht="30" customHeight="1">
      <c r="A8" s="326"/>
      <c r="B8" s="327"/>
      <c r="C8" s="383"/>
      <c r="D8" s="384"/>
      <c r="E8" s="372"/>
      <c r="F8" s="7" t="s">
        <v>2</v>
      </c>
      <c r="G8" s="7" t="s">
        <v>96</v>
      </c>
      <c r="H8" s="6" t="s">
        <v>97</v>
      </c>
      <c r="I8" s="37" t="s">
        <v>98</v>
      </c>
      <c r="J8" s="23" t="s">
        <v>93</v>
      </c>
      <c r="K8" s="7" t="s">
        <v>94</v>
      </c>
      <c r="L8" s="39" t="s">
        <v>361</v>
      </c>
      <c r="M8" s="39" t="s">
        <v>358</v>
      </c>
      <c r="N8" s="34" t="s">
        <v>98</v>
      </c>
      <c r="O8" s="398"/>
    </row>
    <row r="9" spans="1:15" ht="13.5" customHeight="1">
      <c r="A9" s="347" t="s">
        <v>241</v>
      </c>
      <c r="B9" s="348"/>
      <c r="C9" s="205">
        <f>SUM(D9:E9)</f>
        <v>136986</v>
      </c>
      <c r="D9" s="206">
        <v>30598</v>
      </c>
      <c r="E9" s="206">
        <v>106388</v>
      </c>
      <c r="F9" s="206">
        <v>19338</v>
      </c>
      <c r="G9" s="206">
        <v>14486</v>
      </c>
      <c r="H9" s="206">
        <v>3188</v>
      </c>
      <c r="I9" s="206">
        <v>1664</v>
      </c>
      <c r="J9" s="206">
        <v>28625</v>
      </c>
      <c r="K9" s="206">
        <v>22973</v>
      </c>
      <c r="L9" s="206">
        <v>978</v>
      </c>
      <c r="M9" s="206">
        <v>802</v>
      </c>
      <c r="N9" s="206">
        <v>3872</v>
      </c>
      <c r="O9" s="206">
        <v>58425</v>
      </c>
    </row>
    <row r="10" spans="1:15" ht="13.5" customHeight="1">
      <c r="A10" s="17" t="s">
        <v>80</v>
      </c>
      <c r="B10" s="16" t="s">
        <v>332</v>
      </c>
      <c r="C10" s="207">
        <f t="shared" ref="C10:C27" si="0">SUM(D10:E10)</f>
        <v>8691</v>
      </c>
      <c r="D10" s="199">
        <v>4555</v>
      </c>
      <c r="E10" s="199">
        <v>4136</v>
      </c>
      <c r="F10" s="199">
        <v>423</v>
      </c>
      <c r="G10" s="199">
        <v>292</v>
      </c>
      <c r="H10" s="199">
        <v>84</v>
      </c>
      <c r="I10" s="199">
        <v>47</v>
      </c>
      <c r="J10" s="199">
        <v>2843</v>
      </c>
      <c r="K10" s="199">
        <v>2358</v>
      </c>
      <c r="L10" s="199">
        <v>20</v>
      </c>
      <c r="M10" s="199">
        <v>200</v>
      </c>
      <c r="N10" s="199">
        <v>265</v>
      </c>
      <c r="O10" s="199">
        <v>870</v>
      </c>
    </row>
    <row r="11" spans="1:15" ht="13.5" customHeight="1">
      <c r="A11" s="17" t="s">
        <v>81</v>
      </c>
      <c r="B11" s="16" t="s">
        <v>333</v>
      </c>
      <c r="C11" s="207">
        <f t="shared" si="0"/>
        <v>431</v>
      </c>
      <c r="D11" s="199">
        <v>331</v>
      </c>
      <c r="E11" s="199">
        <v>100</v>
      </c>
      <c r="F11" s="199" t="s">
        <v>105</v>
      </c>
      <c r="G11" s="199" t="s">
        <v>105</v>
      </c>
      <c r="H11" s="199" t="s">
        <v>105</v>
      </c>
      <c r="I11" s="199" t="s">
        <v>105</v>
      </c>
      <c r="J11" s="199">
        <v>50</v>
      </c>
      <c r="K11" s="199">
        <v>50</v>
      </c>
      <c r="L11" s="199" t="s">
        <v>105</v>
      </c>
      <c r="M11" s="199" t="s">
        <v>105</v>
      </c>
      <c r="N11" s="199" t="s">
        <v>105</v>
      </c>
      <c r="O11" s="199">
        <v>50</v>
      </c>
    </row>
    <row r="12" spans="1:15" ht="13.5" customHeight="1">
      <c r="A12" s="17" t="s">
        <v>82</v>
      </c>
      <c r="B12" s="16" t="s">
        <v>334</v>
      </c>
      <c r="C12" s="207">
        <f t="shared" si="0"/>
        <v>3115</v>
      </c>
      <c r="D12" s="199">
        <v>1932</v>
      </c>
      <c r="E12" s="199">
        <v>1183</v>
      </c>
      <c r="F12" s="199">
        <v>336</v>
      </c>
      <c r="G12" s="199">
        <v>336</v>
      </c>
      <c r="H12" s="199" t="s">
        <v>105</v>
      </c>
      <c r="I12" s="199" t="s">
        <v>105</v>
      </c>
      <c r="J12" s="199">
        <v>129</v>
      </c>
      <c r="K12" s="199">
        <v>128</v>
      </c>
      <c r="L12" s="199" t="s">
        <v>105</v>
      </c>
      <c r="M12" s="199" t="s">
        <v>105</v>
      </c>
      <c r="N12" s="199">
        <v>1</v>
      </c>
      <c r="O12" s="199">
        <v>718</v>
      </c>
    </row>
    <row r="13" spans="1:15" ht="13.5" customHeight="1">
      <c r="A13" s="17" t="s">
        <v>83</v>
      </c>
      <c r="B13" s="16" t="s">
        <v>335</v>
      </c>
      <c r="C13" s="207">
        <f t="shared" si="0"/>
        <v>3813</v>
      </c>
      <c r="D13" s="199">
        <v>1122</v>
      </c>
      <c r="E13" s="199">
        <v>2691</v>
      </c>
      <c r="F13" s="199">
        <v>60</v>
      </c>
      <c r="G13" s="199" t="s">
        <v>105</v>
      </c>
      <c r="H13" s="199">
        <v>47</v>
      </c>
      <c r="I13" s="199">
        <v>13</v>
      </c>
      <c r="J13" s="199">
        <v>1026</v>
      </c>
      <c r="K13" s="199">
        <v>949</v>
      </c>
      <c r="L13" s="199" t="s">
        <v>105</v>
      </c>
      <c r="M13" s="199" t="s">
        <v>105</v>
      </c>
      <c r="N13" s="199">
        <v>77</v>
      </c>
      <c r="O13" s="199">
        <v>1605</v>
      </c>
    </row>
    <row r="14" spans="1:15" ht="13.5" customHeight="1">
      <c r="A14" s="17" t="s">
        <v>84</v>
      </c>
      <c r="B14" s="16" t="s">
        <v>336</v>
      </c>
      <c r="C14" s="207">
        <f t="shared" si="0"/>
        <v>41819</v>
      </c>
      <c r="D14" s="199">
        <v>2284</v>
      </c>
      <c r="E14" s="199">
        <v>39535</v>
      </c>
      <c r="F14" s="199">
        <v>1284</v>
      </c>
      <c r="G14" s="199">
        <v>443</v>
      </c>
      <c r="H14" s="199">
        <v>530</v>
      </c>
      <c r="I14" s="199">
        <v>311</v>
      </c>
      <c r="J14" s="199">
        <v>7096</v>
      </c>
      <c r="K14" s="199">
        <v>6195</v>
      </c>
      <c r="L14" s="199" t="s">
        <v>105</v>
      </c>
      <c r="M14" s="199">
        <v>15</v>
      </c>
      <c r="N14" s="199">
        <v>886</v>
      </c>
      <c r="O14" s="199">
        <v>31155</v>
      </c>
    </row>
    <row r="15" spans="1:15" ht="13.5" customHeight="1">
      <c r="A15" s="17" t="s">
        <v>85</v>
      </c>
      <c r="B15" s="16" t="s">
        <v>337</v>
      </c>
      <c r="C15" s="207">
        <f t="shared" si="0"/>
        <v>7840</v>
      </c>
      <c r="D15" s="199">
        <v>1839</v>
      </c>
      <c r="E15" s="199">
        <v>6001</v>
      </c>
      <c r="F15" s="199">
        <v>1553</v>
      </c>
      <c r="G15" s="199">
        <v>870</v>
      </c>
      <c r="H15" s="199">
        <v>548</v>
      </c>
      <c r="I15" s="199">
        <v>135</v>
      </c>
      <c r="J15" s="199">
        <v>2338</v>
      </c>
      <c r="K15" s="199">
        <v>2084</v>
      </c>
      <c r="L15" s="199" t="s">
        <v>105</v>
      </c>
      <c r="M15" s="199" t="s">
        <v>105</v>
      </c>
      <c r="N15" s="199">
        <v>254</v>
      </c>
      <c r="O15" s="199">
        <v>2110</v>
      </c>
    </row>
    <row r="16" spans="1:15" ht="13.5" customHeight="1">
      <c r="A16" s="17" t="s">
        <v>86</v>
      </c>
      <c r="B16" s="16" t="s">
        <v>338</v>
      </c>
      <c r="C16" s="207">
        <f t="shared" si="0"/>
        <v>3044</v>
      </c>
      <c r="D16" s="199">
        <v>1825</v>
      </c>
      <c r="E16" s="199">
        <v>1219</v>
      </c>
      <c r="F16" s="199">
        <v>211</v>
      </c>
      <c r="G16" s="199">
        <v>89</v>
      </c>
      <c r="H16" s="199">
        <v>89</v>
      </c>
      <c r="I16" s="199">
        <v>33</v>
      </c>
      <c r="J16" s="199">
        <v>738</v>
      </c>
      <c r="K16" s="199">
        <v>595</v>
      </c>
      <c r="L16" s="199" t="s">
        <v>105</v>
      </c>
      <c r="M16" s="199" t="s">
        <v>105</v>
      </c>
      <c r="N16" s="199">
        <v>143</v>
      </c>
      <c r="O16" s="199">
        <v>270</v>
      </c>
    </row>
    <row r="17" spans="1:15" ht="13.5" customHeight="1">
      <c r="A17" s="17" t="s">
        <v>87</v>
      </c>
      <c r="B17" s="16" t="s">
        <v>339</v>
      </c>
      <c r="C17" s="207">
        <f t="shared" si="0"/>
        <v>9877</v>
      </c>
      <c r="D17" s="199">
        <v>2425</v>
      </c>
      <c r="E17" s="199">
        <v>7452</v>
      </c>
      <c r="F17" s="199">
        <v>2430</v>
      </c>
      <c r="G17" s="199">
        <v>1786</v>
      </c>
      <c r="H17" s="199">
        <v>423</v>
      </c>
      <c r="I17" s="199">
        <v>221</v>
      </c>
      <c r="J17" s="199">
        <v>2655</v>
      </c>
      <c r="K17" s="199">
        <v>2125</v>
      </c>
      <c r="L17" s="199" t="s">
        <v>105</v>
      </c>
      <c r="M17" s="199" t="s">
        <v>105</v>
      </c>
      <c r="N17" s="199">
        <v>530</v>
      </c>
      <c r="O17" s="199">
        <v>2367</v>
      </c>
    </row>
    <row r="18" spans="1:15" ht="13.5" customHeight="1">
      <c r="A18" s="17" t="s">
        <v>278</v>
      </c>
      <c r="B18" s="16" t="s">
        <v>340</v>
      </c>
      <c r="C18" s="216">
        <f t="shared" si="0"/>
        <v>1763</v>
      </c>
      <c r="D18" s="199">
        <v>1136</v>
      </c>
      <c r="E18" s="199">
        <v>627</v>
      </c>
      <c r="F18" s="199">
        <v>170</v>
      </c>
      <c r="G18" s="199">
        <v>170</v>
      </c>
      <c r="H18" s="199" t="s">
        <v>105</v>
      </c>
      <c r="I18" s="199" t="s">
        <v>105</v>
      </c>
      <c r="J18" s="199">
        <v>234</v>
      </c>
      <c r="K18" s="199">
        <v>189</v>
      </c>
      <c r="L18" s="199" t="s">
        <v>105</v>
      </c>
      <c r="M18" s="199" t="s">
        <v>105</v>
      </c>
      <c r="N18" s="199">
        <v>45</v>
      </c>
      <c r="O18" s="199">
        <v>223</v>
      </c>
    </row>
    <row r="19" spans="1:15" ht="13.5" customHeight="1">
      <c r="A19" s="17" t="s">
        <v>279</v>
      </c>
      <c r="B19" s="16" t="s">
        <v>341</v>
      </c>
      <c r="C19" s="216">
        <f t="shared" si="0"/>
        <v>3291</v>
      </c>
      <c r="D19" s="199">
        <v>1336</v>
      </c>
      <c r="E19" s="199">
        <v>1955</v>
      </c>
      <c r="F19" s="199">
        <v>426</v>
      </c>
      <c r="G19" s="199">
        <v>426</v>
      </c>
      <c r="H19" s="199" t="s">
        <v>105</v>
      </c>
      <c r="I19" s="199" t="s">
        <v>105</v>
      </c>
      <c r="J19" s="199">
        <v>1077</v>
      </c>
      <c r="K19" s="199">
        <v>388</v>
      </c>
      <c r="L19" s="199">
        <v>510</v>
      </c>
      <c r="M19" s="199">
        <v>110</v>
      </c>
      <c r="N19" s="199">
        <v>69</v>
      </c>
      <c r="O19" s="199">
        <v>452</v>
      </c>
    </row>
    <row r="20" spans="1:15" ht="13.5" customHeight="1">
      <c r="A20" s="17" t="s">
        <v>280</v>
      </c>
      <c r="B20" s="16" t="s">
        <v>342</v>
      </c>
      <c r="C20" s="200" t="s">
        <v>288</v>
      </c>
      <c r="D20" s="200" t="s">
        <v>288</v>
      </c>
      <c r="E20" s="200" t="s">
        <v>288</v>
      </c>
      <c r="F20" s="200" t="s">
        <v>288</v>
      </c>
      <c r="G20" s="200" t="s">
        <v>288</v>
      </c>
      <c r="H20" s="200" t="s">
        <v>288</v>
      </c>
      <c r="I20" s="200" t="s">
        <v>288</v>
      </c>
      <c r="J20" s="200" t="s">
        <v>288</v>
      </c>
      <c r="K20" s="200" t="s">
        <v>288</v>
      </c>
      <c r="L20" s="200" t="s">
        <v>288</v>
      </c>
      <c r="M20" s="200" t="s">
        <v>288</v>
      </c>
      <c r="N20" s="200" t="s">
        <v>288</v>
      </c>
      <c r="O20" s="200" t="s">
        <v>288</v>
      </c>
    </row>
    <row r="21" spans="1:15" ht="13.5" customHeight="1">
      <c r="A21" s="17" t="s">
        <v>281</v>
      </c>
      <c r="B21" s="16" t="s">
        <v>343</v>
      </c>
      <c r="C21" s="216">
        <f t="shared" si="0"/>
        <v>30</v>
      </c>
      <c r="D21" s="199">
        <v>30</v>
      </c>
      <c r="E21" s="199" t="s">
        <v>105</v>
      </c>
      <c r="F21" s="199" t="s">
        <v>105</v>
      </c>
      <c r="G21" s="199" t="s">
        <v>105</v>
      </c>
      <c r="H21" s="199" t="s">
        <v>105</v>
      </c>
      <c r="I21" s="199" t="s">
        <v>105</v>
      </c>
      <c r="J21" s="199" t="s">
        <v>105</v>
      </c>
      <c r="K21" s="199" t="s">
        <v>105</v>
      </c>
      <c r="L21" s="199" t="s">
        <v>105</v>
      </c>
      <c r="M21" s="199" t="s">
        <v>105</v>
      </c>
      <c r="N21" s="199" t="s">
        <v>105</v>
      </c>
      <c r="O21" s="199" t="s">
        <v>105</v>
      </c>
    </row>
    <row r="22" spans="1:15" ht="13.5" customHeight="1">
      <c r="A22" s="17" t="s">
        <v>282</v>
      </c>
      <c r="B22" s="16" t="s">
        <v>344</v>
      </c>
      <c r="C22" s="200" t="s">
        <v>288</v>
      </c>
      <c r="D22" s="200" t="s">
        <v>288</v>
      </c>
      <c r="E22" s="200" t="s">
        <v>288</v>
      </c>
      <c r="F22" s="200" t="s">
        <v>288</v>
      </c>
      <c r="G22" s="200" t="s">
        <v>288</v>
      </c>
      <c r="H22" s="200" t="s">
        <v>288</v>
      </c>
      <c r="I22" s="200" t="s">
        <v>288</v>
      </c>
      <c r="J22" s="200" t="s">
        <v>288</v>
      </c>
      <c r="K22" s="200" t="s">
        <v>288</v>
      </c>
      <c r="L22" s="200" t="s">
        <v>288</v>
      </c>
      <c r="M22" s="200" t="s">
        <v>288</v>
      </c>
      <c r="N22" s="200" t="s">
        <v>288</v>
      </c>
      <c r="O22" s="200" t="s">
        <v>288</v>
      </c>
    </row>
    <row r="23" spans="1:15" ht="13.5" customHeight="1">
      <c r="A23" s="17" t="s">
        <v>283</v>
      </c>
      <c r="B23" s="16" t="s">
        <v>345</v>
      </c>
      <c r="C23" s="207" t="s">
        <v>90</v>
      </c>
      <c r="D23" s="199" t="s">
        <v>105</v>
      </c>
      <c r="E23" s="199" t="s">
        <v>105</v>
      </c>
      <c r="F23" s="199" t="s">
        <v>105</v>
      </c>
      <c r="G23" s="199" t="s">
        <v>105</v>
      </c>
      <c r="H23" s="199" t="s">
        <v>105</v>
      </c>
      <c r="I23" s="199" t="s">
        <v>105</v>
      </c>
      <c r="J23" s="199" t="s">
        <v>105</v>
      </c>
      <c r="K23" s="199" t="s">
        <v>105</v>
      </c>
      <c r="L23" s="199" t="s">
        <v>105</v>
      </c>
      <c r="M23" s="199" t="s">
        <v>105</v>
      </c>
      <c r="N23" s="199" t="s">
        <v>105</v>
      </c>
      <c r="O23" s="199" t="s">
        <v>105</v>
      </c>
    </row>
    <row r="24" spans="1:15" ht="13.5" customHeight="1">
      <c r="A24" s="17" t="s">
        <v>284</v>
      </c>
      <c r="B24" s="16" t="s">
        <v>346</v>
      </c>
      <c r="C24" s="216">
        <f t="shared" si="0"/>
        <v>3681</v>
      </c>
      <c r="D24" s="199">
        <v>1805</v>
      </c>
      <c r="E24" s="199">
        <v>1876</v>
      </c>
      <c r="F24" s="199">
        <v>250</v>
      </c>
      <c r="G24" s="199">
        <v>206</v>
      </c>
      <c r="H24" s="199">
        <v>44</v>
      </c>
      <c r="I24" s="199" t="s">
        <v>105</v>
      </c>
      <c r="J24" s="199">
        <v>943</v>
      </c>
      <c r="K24" s="199">
        <v>850</v>
      </c>
      <c r="L24" s="199" t="s">
        <v>105</v>
      </c>
      <c r="M24" s="199" t="s">
        <v>105</v>
      </c>
      <c r="N24" s="199">
        <v>93</v>
      </c>
      <c r="O24" s="199">
        <v>683</v>
      </c>
    </row>
    <row r="25" spans="1:15" ht="13.5" customHeight="1">
      <c r="A25" s="17" t="s">
        <v>285</v>
      </c>
      <c r="B25" s="16" t="s">
        <v>347</v>
      </c>
      <c r="C25" s="216">
        <f t="shared" si="0"/>
        <v>9392</v>
      </c>
      <c r="D25" s="199">
        <v>2827</v>
      </c>
      <c r="E25" s="199">
        <v>6565</v>
      </c>
      <c r="F25" s="199">
        <v>10</v>
      </c>
      <c r="G25" s="199">
        <v>10</v>
      </c>
      <c r="H25" s="199" t="s">
        <v>105</v>
      </c>
      <c r="I25" s="199" t="s">
        <v>105</v>
      </c>
      <c r="J25" s="199">
        <v>1217</v>
      </c>
      <c r="K25" s="199">
        <v>1045</v>
      </c>
      <c r="L25" s="199" t="s">
        <v>105</v>
      </c>
      <c r="M25" s="199" t="s">
        <v>105</v>
      </c>
      <c r="N25" s="199">
        <v>172</v>
      </c>
      <c r="O25" s="199">
        <v>5338</v>
      </c>
    </row>
    <row r="26" spans="1:15" ht="13.5" customHeight="1">
      <c r="A26" s="17" t="s">
        <v>286</v>
      </c>
      <c r="B26" s="16" t="s">
        <v>348</v>
      </c>
      <c r="C26" s="216">
        <f t="shared" si="0"/>
        <v>4653</v>
      </c>
      <c r="D26" s="199">
        <v>2484</v>
      </c>
      <c r="E26" s="199">
        <v>2169</v>
      </c>
      <c r="F26" s="199">
        <v>854</v>
      </c>
      <c r="G26" s="199">
        <v>710</v>
      </c>
      <c r="H26" s="199">
        <v>93</v>
      </c>
      <c r="I26" s="199">
        <v>51</v>
      </c>
      <c r="J26" s="199">
        <v>1184</v>
      </c>
      <c r="K26" s="199">
        <v>468</v>
      </c>
      <c r="L26" s="199">
        <v>170</v>
      </c>
      <c r="M26" s="199">
        <v>452</v>
      </c>
      <c r="N26" s="199">
        <v>94</v>
      </c>
      <c r="O26" s="199">
        <v>131</v>
      </c>
    </row>
    <row r="27" spans="1:15" ht="13.5" customHeight="1" thickBot="1">
      <c r="A27" s="12" t="s">
        <v>287</v>
      </c>
      <c r="B27" s="46" t="s">
        <v>349</v>
      </c>
      <c r="C27" s="217">
        <f t="shared" si="0"/>
        <v>33962</v>
      </c>
      <c r="D27" s="201">
        <v>4277</v>
      </c>
      <c r="E27" s="201">
        <v>29685</v>
      </c>
      <c r="F27" s="201">
        <v>11331</v>
      </c>
      <c r="G27" s="201">
        <v>9148</v>
      </c>
      <c r="H27" s="201">
        <v>1330</v>
      </c>
      <c r="I27" s="201">
        <v>853</v>
      </c>
      <c r="J27" s="201">
        <v>5901</v>
      </c>
      <c r="K27" s="201">
        <v>4355</v>
      </c>
      <c r="L27" s="201">
        <v>278</v>
      </c>
      <c r="M27" s="201">
        <v>25</v>
      </c>
      <c r="N27" s="201">
        <v>1243</v>
      </c>
      <c r="O27" s="201">
        <v>12453</v>
      </c>
    </row>
    <row r="28" spans="1:15">
      <c r="A28" s="53" t="s">
        <v>275</v>
      </c>
      <c r="E28" s="1" t="s">
        <v>350</v>
      </c>
    </row>
  </sheetData>
  <mergeCells count="11">
    <mergeCell ref="A9:B9"/>
    <mergeCell ref="A4:M4"/>
    <mergeCell ref="O7:O8"/>
    <mergeCell ref="N4:O5"/>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0:B27" numberStoredAsText="1"/>
    <ignoredError sqref="C10:C27" numberStoredAsText="1" formulaRange="1"/>
    <ignoredError sqref="C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O18" sqref="O18"/>
    </sheetView>
  </sheetViews>
  <sheetFormatPr defaultRowHeight="13.5"/>
  <cols>
    <col min="1" max="1" width="2.5" style="1" customWidth="1"/>
    <col min="2" max="2" width="9.375" style="1" customWidth="1"/>
    <col min="3" max="12" width="8.125" style="1" customWidth="1"/>
    <col min="13" max="16384" width="9" style="2"/>
  </cols>
  <sheetData>
    <row r="1" spans="1:12" ht="13.5" customHeight="1">
      <c r="A1" s="312" t="s">
        <v>300</v>
      </c>
      <c r="B1" s="312"/>
      <c r="C1" s="312"/>
      <c r="D1" s="312"/>
      <c r="E1" s="312"/>
      <c r="F1" s="312"/>
      <c r="G1" s="312"/>
      <c r="H1" s="312"/>
      <c r="I1" s="312"/>
      <c r="J1" s="312"/>
      <c r="K1" s="312"/>
      <c r="L1" s="363" t="s">
        <v>191</v>
      </c>
    </row>
    <row r="2" spans="1:12" ht="13.5" customHeight="1" thickBot="1">
      <c r="D2" s="4"/>
      <c r="E2" s="4"/>
      <c r="F2" s="4"/>
      <c r="G2" s="4"/>
      <c r="H2" s="4"/>
      <c r="I2" s="4"/>
      <c r="J2" s="4"/>
      <c r="L2" s="382"/>
    </row>
    <row r="3" spans="1:12" ht="30" customHeight="1">
      <c r="A3" s="352" t="s">
        <v>89</v>
      </c>
      <c r="B3" s="316"/>
      <c r="C3" s="318" t="s">
        <v>108</v>
      </c>
      <c r="D3" s="318" t="s">
        <v>111</v>
      </c>
      <c r="E3" s="318" t="s">
        <v>72</v>
      </c>
      <c r="F3" s="318" t="s">
        <v>73</v>
      </c>
      <c r="G3" s="318" t="s">
        <v>109</v>
      </c>
      <c r="H3" s="318" t="s">
        <v>110</v>
      </c>
      <c r="I3" s="110" t="s">
        <v>195</v>
      </c>
      <c r="J3" s="318" t="s">
        <v>112</v>
      </c>
      <c r="K3" s="110" t="s">
        <v>113</v>
      </c>
      <c r="L3" s="111" t="s">
        <v>74</v>
      </c>
    </row>
    <row r="4" spans="1:12" ht="30" customHeight="1">
      <c r="A4" s="326"/>
      <c r="B4" s="327"/>
      <c r="C4" s="383"/>
      <c r="D4" s="383"/>
      <c r="E4" s="383"/>
      <c r="F4" s="383"/>
      <c r="G4" s="383"/>
      <c r="H4" s="383"/>
      <c r="I4" s="112" t="s">
        <v>194</v>
      </c>
      <c r="J4" s="383"/>
      <c r="K4" s="112" t="s">
        <v>196</v>
      </c>
      <c r="L4" s="113" t="s">
        <v>197</v>
      </c>
    </row>
    <row r="5" spans="1:12" ht="13.5" customHeight="1">
      <c r="A5" s="353" t="s">
        <v>241</v>
      </c>
      <c r="B5" s="378"/>
      <c r="C5" s="191">
        <v>909</v>
      </c>
      <c r="D5" s="191">
        <v>305</v>
      </c>
      <c r="E5" s="191">
        <v>1</v>
      </c>
      <c r="F5" s="191">
        <v>15</v>
      </c>
      <c r="G5" s="191">
        <v>303</v>
      </c>
      <c r="H5" s="191">
        <v>67</v>
      </c>
      <c r="I5" s="191">
        <v>4</v>
      </c>
      <c r="J5" s="191">
        <v>676</v>
      </c>
      <c r="K5" s="191">
        <v>216</v>
      </c>
      <c r="L5" s="191">
        <v>45</v>
      </c>
    </row>
    <row r="6" spans="1:12" ht="13.5" customHeight="1">
      <c r="A6" s="17" t="s">
        <v>80</v>
      </c>
      <c r="B6" s="16" t="s">
        <v>332</v>
      </c>
      <c r="C6" s="191">
        <v>63</v>
      </c>
      <c r="D6" s="191">
        <v>10</v>
      </c>
      <c r="E6" s="191" t="s">
        <v>105</v>
      </c>
      <c r="F6" s="191" t="s">
        <v>105</v>
      </c>
      <c r="G6" s="191">
        <v>30</v>
      </c>
      <c r="H6" s="191">
        <v>6</v>
      </c>
      <c r="I6" s="191" t="s">
        <v>105</v>
      </c>
      <c r="J6" s="191">
        <v>52</v>
      </c>
      <c r="K6" s="191">
        <v>21</v>
      </c>
      <c r="L6" s="191">
        <v>6</v>
      </c>
    </row>
    <row r="7" spans="1:12" ht="13.5" customHeight="1">
      <c r="A7" s="17" t="s">
        <v>81</v>
      </c>
      <c r="B7" s="16" t="s">
        <v>333</v>
      </c>
      <c r="C7" s="191" t="s">
        <v>105</v>
      </c>
      <c r="D7" s="191" t="s">
        <v>105</v>
      </c>
      <c r="E7" s="191" t="s">
        <v>105</v>
      </c>
      <c r="F7" s="191" t="s">
        <v>105</v>
      </c>
      <c r="G7" s="191" t="s">
        <v>105</v>
      </c>
      <c r="H7" s="191" t="s">
        <v>105</v>
      </c>
      <c r="I7" s="191" t="s">
        <v>105</v>
      </c>
      <c r="J7" s="191" t="s">
        <v>105</v>
      </c>
      <c r="K7" s="191" t="s">
        <v>105</v>
      </c>
      <c r="L7" s="191" t="s">
        <v>105</v>
      </c>
    </row>
    <row r="8" spans="1:12" ht="13.5" customHeight="1">
      <c r="A8" s="17" t="s">
        <v>82</v>
      </c>
      <c r="B8" s="16" t="s">
        <v>334</v>
      </c>
      <c r="C8" s="191">
        <v>18</v>
      </c>
      <c r="D8" s="191">
        <v>7</v>
      </c>
      <c r="E8" s="191" t="s">
        <v>105</v>
      </c>
      <c r="F8" s="191" t="s">
        <v>105</v>
      </c>
      <c r="G8" s="191">
        <v>4</v>
      </c>
      <c r="H8" s="191">
        <v>1</v>
      </c>
      <c r="I8" s="191" t="s">
        <v>105</v>
      </c>
      <c r="J8" s="191">
        <v>15</v>
      </c>
      <c r="K8" s="191">
        <v>1</v>
      </c>
      <c r="L8" s="191" t="s">
        <v>105</v>
      </c>
    </row>
    <row r="9" spans="1:12" ht="13.5" customHeight="1">
      <c r="A9" s="17" t="s">
        <v>83</v>
      </c>
      <c r="B9" s="16" t="s">
        <v>335</v>
      </c>
      <c r="C9" s="191">
        <v>31</v>
      </c>
      <c r="D9" s="191" t="s">
        <v>105</v>
      </c>
      <c r="E9" s="191" t="s">
        <v>105</v>
      </c>
      <c r="F9" s="191" t="s">
        <v>105</v>
      </c>
      <c r="G9" s="191">
        <v>17</v>
      </c>
      <c r="H9" s="191">
        <v>4</v>
      </c>
      <c r="I9" s="191" t="s">
        <v>105</v>
      </c>
      <c r="J9" s="191">
        <v>26</v>
      </c>
      <c r="K9" s="191">
        <v>12</v>
      </c>
      <c r="L9" s="191">
        <v>3</v>
      </c>
    </row>
    <row r="10" spans="1:12" ht="13.5" customHeight="1">
      <c r="A10" s="17" t="s">
        <v>84</v>
      </c>
      <c r="B10" s="16" t="s">
        <v>336</v>
      </c>
      <c r="C10" s="191">
        <v>208</v>
      </c>
      <c r="D10" s="191">
        <v>7</v>
      </c>
      <c r="E10" s="191" t="s">
        <v>105</v>
      </c>
      <c r="F10" s="191" t="s">
        <v>105</v>
      </c>
      <c r="G10" s="191">
        <v>56</v>
      </c>
      <c r="H10" s="191">
        <v>10</v>
      </c>
      <c r="I10" s="191">
        <v>2</v>
      </c>
      <c r="J10" s="191">
        <v>162</v>
      </c>
      <c r="K10" s="191">
        <v>80</v>
      </c>
      <c r="L10" s="191">
        <v>6</v>
      </c>
    </row>
    <row r="11" spans="1:12" ht="13.5" customHeight="1">
      <c r="A11" s="17" t="s">
        <v>85</v>
      </c>
      <c r="B11" s="16" t="s">
        <v>337</v>
      </c>
      <c r="C11" s="191">
        <v>89</v>
      </c>
      <c r="D11" s="191">
        <v>17</v>
      </c>
      <c r="E11" s="191" t="s">
        <v>105</v>
      </c>
      <c r="F11" s="191">
        <v>5</v>
      </c>
      <c r="G11" s="191">
        <v>36</v>
      </c>
      <c r="H11" s="191">
        <v>3</v>
      </c>
      <c r="I11" s="191">
        <v>1</v>
      </c>
      <c r="J11" s="191">
        <v>80</v>
      </c>
      <c r="K11" s="191">
        <v>9</v>
      </c>
      <c r="L11" s="191">
        <v>5</v>
      </c>
    </row>
    <row r="12" spans="1:12" ht="13.5" customHeight="1">
      <c r="A12" s="17" t="s">
        <v>86</v>
      </c>
      <c r="B12" s="16" t="s">
        <v>338</v>
      </c>
      <c r="C12" s="191">
        <v>25</v>
      </c>
      <c r="D12" s="191">
        <v>2</v>
      </c>
      <c r="E12" s="191" t="s">
        <v>105</v>
      </c>
      <c r="F12" s="191" t="s">
        <v>105</v>
      </c>
      <c r="G12" s="191">
        <v>8</v>
      </c>
      <c r="H12" s="191">
        <v>1</v>
      </c>
      <c r="I12" s="191" t="s">
        <v>105</v>
      </c>
      <c r="J12" s="191">
        <v>23</v>
      </c>
      <c r="K12" s="191">
        <v>1</v>
      </c>
      <c r="L12" s="191">
        <v>3</v>
      </c>
    </row>
    <row r="13" spans="1:12" ht="13.5" customHeight="1">
      <c r="A13" s="17" t="s">
        <v>87</v>
      </c>
      <c r="B13" s="16" t="s">
        <v>339</v>
      </c>
      <c r="C13" s="191">
        <v>85</v>
      </c>
      <c r="D13" s="191">
        <v>41</v>
      </c>
      <c r="E13" s="191" t="s">
        <v>105</v>
      </c>
      <c r="F13" s="191">
        <v>3</v>
      </c>
      <c r="G13" s="191">
        <v>21</v>
      </c>
      <c r="H13" s="191">
        <v>5</v>
      </c>
      <c r="I13" s="191">
        <v>1</v>
      </c>
      <c r="J13" s="191">
        <v>44</v>
      </c>
      <c r="K13" s="191">
        <v>43</v>
      </c>
      <c r="L13" s="191">
        <v>5</v>
      </c>
    </row>
    <row r="14" spans="1:12" ht="13.5" customHeight="1">
      <c r="A14" s="94" t="s">
        <v>278</v>
      </c>
      <c r="B14" s="16" t="s">
        <v>340</v>
      </c>
      <c r="C14" s="191">
        <v>9</v>
      </c>
      <c r="D14" s="191">
        <v>4</v>
      </c>
      <c r="E14" s="191" t="s">
        <v>105</v>
      </c>
      <c r="F14" s="191" t="s">
        <v>105</v>
      </c>
      <c r="G14" s="191">
        <v>6</v>
      </c>
      <c r="H14" s="191">
        <v>1</v>
      </c>
      <c r="I14" s="191" t="s">
        <v>105</v>
      </c>
      <c r="J14" s="191">
        <v>7</v>
      </c>
      <c r="K14" s="191" t="s">
        <v>105</v>
      </c>
      <c r="L14" s="191">
        <v>2</v>
      </c>
    </row>
    <row r="15" spans="1:12" ht="13.5" customHeight="1">
      <c r="A15" s="17" t="s">
        <v>279</v>
      </c>
      <c r="B15" s="16" t="s">
        <v>341</v>
      </c>
      <c r="C15" s="191">
        <v>15</v>
      </c>
      <c r="D15" s="191">
        <v>9</v>
      </c>
      <c r="E15" s="191" t="s">
        <v>105</v>
      </c>
      <c r="F15" s="191" t="s">
        <v>105</v>
      </c>
      <c r="G15" s="191">
        <v>9</v>
      </c>
      <c r="H15" s="191">
        <v>4</v>
      </c>
      <c r="I15" s="191" t="s">
        <v>105</v>
      </c>
      <c r="J15" s="191">
        <v>10</v>
      </c>
      <c r="K15" s="191" t="s">
        <v>105</v>
      </c>
      <c r="L15" s="191">
        <v>1</v>
      </c>
    </row>
    <row r="16" spans="1:12" ht="13.5" customHeight="1">
      <c r="A16" s="17" t="s">
        <v>280</v>
      </c>
      <c r="B16" s="16" t="s">
        <v>342</v>
      </c>
      <c r="C16" s="192" t="s">
        <v>288</v>
      </c>
      <c r="D16" s="192" t="s">
        <v>288</v>
      </c>
      <c r="E16" s="192" t="s">
        <v>288</v>
      </c>
      <c r="F16" s="192" t="s">
        <v>288</v>
      </c>
      <c r="G16" s="192" t="s">
        <v>288</v>
      </c>
      <c r="H16" s="192" t="s">
        <v>288</v>
      </c>
      <c r="I16" s="192" t="s">
        <v>288</v>
      </c>
      <c r="J16" s="192" t="s">
        <v>288</v>
      </c>
      <c r="K16" s="192" t="s">
        <v>288</v>
      </c>
      <c r="L16" s="192" t="s">
        <v>288</v>
      </c>
    </row>
    <row r="17" spans="1:12" ht="13.5" customHeight="1">
      <c r="A17" s="17" t="s">
        <v>281</v>
      </c>
      <c r="B17" s="16" t="s">
        <v>343</v>
      </c>
      <c r="C17" s="191" t="s">
        <v>105</v>
      </c>
      <c r="D17" s="191" t="s">
        <v>105</v>
      </c>
      <c r="E17" s="191" t="s">
        <v>105</v>
      </c>
      <c r="F17" s="191" t="s">
        <v>105</v>
      </c>
      <c r="G17" s="191" t="s">
        <v>105</v>
      </c>
      <c r="H17" s="191" t="s">
        <v>105</v>
      </c>
      <c r="I17" s="191" t="s">
        <v>105</v>
      </c>
      <c r="J17" s="191" t="s">
        <v>105</v>
      </c>
      <c r="K17" s="191" t="s">
        <v>105</v>
      </c>
      <c r="L17" s="191" t="s">
        <v>105</v>
      </c>
    </row>
    <row r="18" spans="1:12" ht="13.5" customHeight="1">
      <c r="A18" s="17" t="s">
        <v>282</v>
      </c>
      <c r="B18" s="16" t="s">
        <v>344</v>
      </c>
      <c r="C18" s="192" t="s">
        <v>288</v>
      </c>
      <c r="D18" s="192" t="s">
        <v>288</v>
      </c>
      <c r="E18" s="192" t="s">
        <v>288</v>
      </c>
      <c r="F18" s="192" t="s">
        <v>288</v>
      </c>
      <c r="G18" s="192" t="s">
        <v>288</v>
      </c>
      <c r="H18" s="192" t="s">
        <v>288</v>
      </c>
      <c r="I18" s="192" t="s">
        <v>288</v>
      </c>
      <c r="J18" s="192" t="s">
        <v>288</v>
      </c>
      <c r="K18" s="192" t="s">
        <v>288</v>
      </c>
      <c r="L18" s="192" t="s">
        <v>288</v>
      </c>
    </row>
    <row r="19" spans="1:12" ht="13.5" customHeight="1">
      <c r="A19" s="17" t="s">
        <v>283</v>
      </c>
      <c r="B19" s="16" t="s">
        <v>345</v>
      </c>
      <c r="C19" s="191" t="s">
        <v>105</v>
      </c>
      <c r="D19" s="191" t="s">
        <v>105</v>
      </c>
      <c r="E19" s="191" t="s">
        <v>105</v>
      </c>
      <c r="F19" s="191" t="s">
        <v>105</v>
      </c>
      <c r="G19" s="191" t="s">
        <v>105</v>
      </c>
      <c r="H19" s="191" t="s">
        <v>105</v>
      </c>
      <c r="I19" s="191" t="s">
        <v>105</v>
      </c>
      <c r="J19" s="191" t="s">
        <v>105</v>
      </c>
      <c r="K19" s="191" t="s">
        <v>105</v>
      </c>
      <c r="L19" s="191" t="s">
        <v>105</v>
      </c>
    </row>
    <row r="20" spans="1:12" ht="13.5" customHeight="1">
      <c r="A20" s="17" t="s">
        <v>284</v>
      </c>
      <c r="B20" s="16" t="s">
        <v>346</v>
      </c>
      <c r="C20" s="191">
        <v>25</v>
      </c>
      <c r="D20" s="191">
        <v>5</v>
      </c>
      <c r="E20" s="191" t="s">
        <v>105</v>
      </c>
      <c r="F20" s="191" t="s">
        <v>105</v>
      </c>
      <c r="G20" s="191">
        <v>13</v>
      </c>
      <c r="H20" s="191">
        <v>1</v>
      </c>
      <c r="I20" s="191" t="s">
        <v>105</v>
      </c>
      <c r="J20" s="191">
        <v>15</v>
      </c>
      <c r="K20" s="191">
        <v>19</v>
      </c>
      <c r="L20" s="191">
        <v>1</v>
      </c>
    </row>
    <row r="21" spans="1:12" ht="13.5" customHeight="1">
      <c r="A21" s="17" t="s">
        <v>285</v>
      </c>
      <c r="B21" s="16" t="s">
        <v>347</v>
      </c>
      <c r="C21" s="191">
        <v>55</v>
      </c>
      <c r="D21" s="191" t="s">
        <v>105</v>
      </c>
      <c r="E21" s="191" t="s">
        <v>105</v>
      </c>
      <c r="F21" s="191" t="s">
        <v>105</v>
      </c>
      <c r="G21" s="191">
        <v>32</v>
      </c>
      <c r="H21" s="191">
        <v>3</v>
      </c>
      <c r="I21" s="191" t="s">
        <v>105</v>
      </c>
      <c r="J21" s="191">
        <v>47</v>
      </c>
      <c r="K21" s="191">
        <v>16</v>
      </c>
      <c r="L21" s="191" t="s">
        <v>105</v>
      </c>
    </row>
    <row r="22" spans="1:12" ht="13.5" customHeight="1">
      <c r="A22" s="17" t="s">
        <v>286</v>
      </c>
      <c r="B22" s="16" t="s">
        <v>348</v>
      </c>
      <c r="C22" s="191">
        <v>20</v>
      </c>
      <c r="D22" s="191">
        <v>13</v>
      </c>
      <c r="E22" s="191">
        <v>1</v>
      </c>
      <c r="F22" s="191">
        <v>3</v>
      </c>
      <c r="G22" s="191">
        <v>13</v>
      </c>
      <c r="H22" s="191">
        <v>4</v>
      </c>
      <c r="I22" s="191" t="s">
        <v>105</v>
      </c>
      <c r="J22" s="191">
        <v>15</v>
      </c>
      <c r="K22" s="191">
        <v>2</v>
      </c>
      <c r="L22" s="191">
        <v>1</v>
      </c>
    </row>
    <row r="23" spans="1:12" ht="13.5" customHeight="1" thickBot="1">
      <c r="A23" s="12" t="s">
        <v>287</v>
      </c>
      <c r="B23" s="46" t="s">
        <v>349</v>
      </c>
      <c r="C23" s="194">
        <v>265</v>
      </c>
      <c r="D23" s="194">
        <v>190</v>
      </c>
      <c r="E23" s="194" t="s">
        <v>105</v>
      </c>
      <c r="F23" s="194">
        <v>4</v>
      </c>
      <c r="G23" s="194">
        <v>58</v>
      </c>
      <c r="H23" s="194">
        <v>24</v>
      </c>
      <c r="I23" s="194" t="s">
        <v>105</v>
      </c>
      <c r="J23" s="194">
        <v>179</v>
      </c>
      <c r="K23" s="194">
        <v>12</v>
      </c>
      <c r="L23" s="194">
        <v>12</v>
      </c>
    </row>
    <row r="24" spans="1:12">
      <c r="A24" s="53" t="s">
        <v>275</v>
      </c>
      <c r="E24" s="1" t="s">
        <v>350</v>
      </c>
    </row>
    <row r="25" spans="1:12">
      <c r="A25" s="101"/>
    </row>
  </sheetData>
  <mergeCells count="11">
    <mergeCell ref="A5:B5"/>
    <mergeCell ref="A1:K1"/>
    <mergeCell ref="G3:G4"/>
    <mergeCell ref="H3:H4"/>
    <mergeCell ref="L1:L2"/>
    <mergeCell ref="A3:B4"/>
    <mergeCell ref="C3:C4"/>
    <mergeCell ref="D3:D4"/>
    <mergeCell ref="E3:E4"/>
    <mergeCell ref="F3:F4"/>
    <mergeCell ref="J3: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6: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10" zoomScaleNormal="110" workbookViewId="0">
      <selection activeCell="D25" sqref="D25"/>
    </sheetView>
  </sheetViews>
  <sheetFormatPr defaultRowHeight="13.5"/>
  <cols>
    <col min="1" max="1" width="2.5" style="81" customWidth="1"/>
    <col min="2" max="2" width="9.75" style="81" customWidth="1"/>
    <col min="3" max="12" width="6.875" style="81" customWidth="1"/>
    <col min="13" max="13" width="9.75" style="80" customWidth="1"/>
    <col min="14" max="16384" width="9" style="80"/>
  </cols>
  <sheetData>
    <row r="1" spans="1:14" s="2" customFormat="1" ht="18" customHeight="1">
      <c r="A1" s="380" t="s">
        <v>251</v>
      </c>
      <c r="B1" s="380"/>
      <c r="C1" s="380"/>
      <c r="D1" s="380"/>
      <c r="E1" s="380"/>
      <c r="F1" s="380"/>
      <c r="G1" s="380"/>
      <c r="H1" s="380"/>
      <c r="I1" s="380"/>
      <c r="J1" s="380"/>
      <c r="K1" s="380"/>
      <c r="L1" s="380"/>
      <c r="M1" s="380"/>
      <c r="N1" s="41"/>
    </row>
    <row r="2" spans="1:14" ht="15" customHeight="1">
      <c r="K2" s="80"/>
      <c r="L2" s="80"/>
    </row>
    <row r="3" spans="1:14" ht="15" customHeight="1">
      <c r="K3" s="80"/>
      <c r="L3" s="80"/>
    </row>
    <row r="4" spans="1:14">
      <c r="A4" s="414" t="s">
        <v>217</v>
      </c>
      <c r="B4" s="414"/>
      <c r="C4" s="414"/>
      <c r="D4" s="414"/>
      <c r="E4" s="414"/>
      <c r="F4" s="414"/>
      <c r="G4" s="414"/>
      <c r="H4" s="414"/>
      <c r="I4" s="414"/>
      <c r="J4" s="414"/>
      <c r="K4" s="176"/>
      <c r="L4" s="177"/>
      <c r="M4" s="176"/>
      <c r="N4" s="177"/>
    </row>
    <row r="5" spans="1:14" ht="13.5" customHeight="1" thickBot="1">
      <c r="D5" s="82"/>
      <c r="E5" s="82"/>
      <c r="F5" s="82"/>
      <c r="G5" s="82"/>
      <c r="H5" s="82"/>
      <c r="I5" s="82"/>
      <c r="K5" s="103"/>
      <c r="L5" s="408" t="s">
        <v>198</v>
      </c>
      <c r="M5" s="408"/>
      <c r="N5" s="185"/>
    </row>
    <row r="6" spans="1:14" ht="30" customHeight="1">
      <c r="A6" s="388" t="s">
        <v>89</v>
      </c>
      <c r="B6" s="389"/>
      <c r="C6" s="411" t="s">
        <v>99</v>
      </c>
      <c r="D6" s="412"/>
      <c r="E6" s="411" t="s">
        <v>100</v>
      </c>
      <c r="F6" s="412"/>
      <c r="G6" s="413" t="s">
        <v>101</v>
      </c>
      <c r="H6" s="412"/>
      <c r="I6" s="411" t="s">
        <v>102</v>
      </c>
      <c r="J6" s="411"/>
      <c r="K6" s="413" t="s">
        <v>302</v>
      </c>
      <c r="L6" s="411"/>
      <c r="M6" s="409" t="s">
        <v>301</v>
      </c>
      <c r="N6" s="95"/>
    </row>
    <row r="7" spans="1:14" ht="30" customHeight="1">
      <c r="A7" s="337"/>
      <c r="B7" s="338"/>
      <c r="C7" s="26" t="s">
        <v>106</v>
      </c>
      <c r="D7" s="26" t="s">
        <v>103</v>
      </c>
      <c r="E7" s="26" t="s">
        <v>106</v>
      </c>
      <c r="F7" s="26" t="s">
        <v>103</v>
      </c>
      <c r="G7" s="26" t="s">
        <v>106</v>
      </c>
      <c r="H7" s="26" t="s">
        <v>103</v>
      </c>
      <c r="I7" s="26" t="s">
        <v>106</v>
      </c>
      <c r="J7" s="26" t="s">
        <v>273</v>
      </c>
      <c r="K7" s="26" t="s">
        <v>106</v>
      </c>
      <c r="L7" s="85" t="s">
        <v>104</v>
      </c>
      <c r="M7" s="410"/>
    </row>
    <row r="8" spans="1:14" ht="13.5" customHeight="1">
      <c r="A8" s="353" t="s">
        <v>241</v>
      </c>
      <c r="B8" s="378"/>
      <c r="C8" s="218">
        <v>4</v>
      </c>
      <c r="D8" s="218">
        <v>107</v>
      </c>
      <c r="E8" s="218">
        <v>18</v>
      </c>
      <c r="F8" s="218">
        <v>2664</v>
      </c>
      <c r="G8" s="218">
        <v>2</v>
      </c>
      <c r="H8" s="219" t="s">
        <v>288</v>
      </c>
      <c r="I8" s="218">
        <v>4</v>
      </c>
      <c r="J8" s="218">
        <v>7160</v>
      </c>
      <c r="K8" s="218">
        <v>1</v>
      </c>
      <c r="L8" s="219" t="s">
        <v>288</v>
      </c>
      <c r="M8" s="218">
        <v>11</v>
      </c>
    </row>
    <row r="9" spans="1:14" ht="13.5" customHeight="1">
      <c r="A9" s="17" t="s">
        <v>80</v>
      </c>
      <c r="B9" s="16" t="s">
        <v>332</v>
      </c>
      <c r="C9" s="218" t="s">
        <v>105</v>
      </c>
      <c r="D9" s="218" t="s">
        <v>105</v>
      </c>
      <c r="E9" s="218">
        <v>1</v>
      </c>
      <c r="F9" s="219" t="s">
        <v>288</v>
      </c>
      <c r="G9" s="218">
        <v>1</v>
      </c>
      <c r="H9" s="219" t="s">
        <v>288</v>
      </c>
      <c r="I9" s="218" t="s">
        <v>105</v>
      </c>
      <c r="J9" s="218" t="s">
        <v>105</v>
      </c>
      <c r="K9" s="218" t="s">
        <v>105</v>
      </c>
      <c r="L9" s="218" t="s">
        <v>105</v>
      </c>
      <c r="M9" s="218">
        <v>2</v>
      </c>
    </row>
    <row r="10" spans="1:14" ht="13.5" customHeight="1">
      <c r="A10" s="17" t="s">
        <v>81</v>
      </c>
      <c r="B10" s="16" t="s">
        <v>333</v>
      </c>
      <c r="C10" s="218" t="s">
        <v>105</v>
      </c>
      <c r="D10" s="218" t="s">
        <v>105</v>
      </c>
      <c r="E10" s="218" t="s">
        <v>105</v>
      </c>
      <c r="F10" s="218" t="s">
        <v>105</v>
      </c>
      <c r="G10" s="218" t="s">
        <v>105</v>
      </c>
      <c r="H10" s="218" t="s">
        <v>105</v>
      </c>
      <c r="I10" s="218" t="s">
        <v>105</v>
      </c>
      <c r="J10" s="218" t="s">
        <v>105</v>
      </c>
      <c r="K10" s="218" t="s">
        <v>105</v>
      </c>
      <c r="L10" s="218" t="s">
        <v>105</v>
      </c>
      <c r="M10" s="218" t="s">
        <v>105</v>
      </c>
    </row>
    <row r="11" spans="1:14" ht="13.5" customHeight="1">
      <c r="A11" s="17" t="s">
        <v>82</v>
      </c>
      <c r="B11" s="16" t="s">
        <v>334</v>
      </c>
      <c r="C11" s="218" t="s">
        <v>105</v>
      </c>
      <c r="D11" s="218" t="s">
        <v>105</v>
      </c>
      <c r="E11" s="218">
        <v>1</v>
      </c>
      <c r="F11" s="219" t="s">
        <v>288</v>
      </c>
      <c r="G11" s="218" t="s">
        <v>105</v>
      </c>
      <c r="H11" s="218" t="s">
        <v>105</v>
      </c>
      <c r="I11" s="218" t="s">
        <v>105</v>
      </c>
      <c r="J11" s="218" t="s">
        <v>105</v>
      </c>
      <c r="K11" s="218" t="s">
        <v>105</v>
      </c>
      <c r="L11" s="218" t="s">
        <v>105</v>
      </c>
      <c r="M11" s="218" t="s">
        <v>105</v>
      </c>
    </row>
    <row r="12" spans="1:14" ht="13.5" customHeight="1">
      <c r="A12" s="17" t="s">
        <v>83</v>
      </c>
      <c r="B12" s="16" t="s">
        <v>335</v>
      </c>
      <c r="C12" s="218" t="s">
        <v>105</v>
      </c>
      <c r="D12" s="218" t="s">
        <v>105</v>
      </c>
      <c r="E12" s="218" t="s">
        <v>105</v>
      </c>
      <c r="F12" s="218" t="s">
        <v>105</v>
      </c>
      <c r="G12" s="218" t="s">
        <v>105</v>
      </c>
      <c r="H12" s="218" t="s">
        <v>105</v>
      </c>
      <c r="I12" s="218" t="s">
        <v>105</v>
      </c>
      <c r="J12" s="218" t="s">
        <v>105</v>
      </c>
      <c r="K12" s="218" t="s">
        <v>105</v>
      </c>
      <c r="L12" s="218" t="s">
        <v>105</v>
      </c>
      <c r="M12" s="218" t="s">
        <v>105</v>
      </c>
    </row>
    <row r="13" spans="1:14" ht="13.5" customHeight="1">
      <c r="A13" s="17" t="s">
        <v>84</v>
      </c>
      <c r="B13" s="16" t="s">
        <v>336</v>
      </c>
      <c r="C13" s="218" t="s">
        <v>105</v>
      </c>
      <c r="D13" s="218" t="s">
        <v>105</v>
      </c>
      <c r="E13" s="218">
        <v>1</v>
      </c>
      <c r="F13" s="219" t="s">
        <v>288</v>
      </c>
      <c r="G13" s="218" t="s">
        <v>105</v>
      </c>
      <c r="H13" s="218" t="s">
        <v>105</v>
      </c>
      <c r="I13" s="218">
        <v>1</v>
      </c>
      <c r="J13" s="219" t="s">
        <v>288</v>
      </c>
      <c r="K13" s="218" t="s">
        <v>105</v>
      </c>
      <c r="L13" s="218" t="s">
        <v>105</v>
      </c>
      <c r="M13" s="218">
        <v>1</v>
      </c>
    </row>
    <row r="14" spans="1:14" ht="13.5" customHeight="1">
      <c r="A14" s="17" t="s">
        <v>85</v>
      </c>
      <c r="B14" s="16" t="s">
        <v>337</v>
      </c>
      <c r="C14" s="218">
        <v>1</v>
      </c>
      <c r="D14" s="219" t="s">
        <v>288</v>
      </c>
      <c r="E14" s="218">
        <v>1</v>
      </c>
      <c r="F14" s="219" t="s">
        <v>288</v>
      </c>
      <c r="G14" s="218" t="s">
        <v>105</v>
      </c>
      <c r="H14" s="218" t="s">
        <v>105</v>
      </c>
      <c r="I14" s="218" t="s">
        <v>105</v>
      </c>
      <c r="J14" s="218" t="s">
        <v>105</v>
      </c>
      <c r="K14" s="218" t="s">
        <v>105</v>
      </c>
      <c r="L14" s="218" t="s">
        <v>105</v>
      </c>
      <c r="M14" s="218">
        <v>1</v>
      </c>
    </row>
    <row r="15" spans="1:14" ht="13.5" customHeight="1">
      <c r="A15" s="17" t="s">
        <v>86</v>
      </c>
      <c r="B15" s="16" t="s">
        <v>338</v>
      </c>
      <c r="C15" s="218" t="s">
        <v>105</v>
      </c>
      <c r="D15" s="218" t="s">
        <v>105</v>
      </c>
      <c r="E15" s="218" t="s">
        <v>105</v>
      </c>
      <c r="F15" s="218" t="s">
        <v>105</v>
      </c>
      <c r="G15" s="218" t="s">
        <v>105</v>
      </c>
      <c r="H15" s="218" t="s">
        <v>105</v>
      </c>
      <c r="I15" s="218" t="s">
        <v>105</v>
      </c>
      <c r="J15" s="218" t="s">
        <v>105</v>
      </c>
      <c r="K15" s="218" t="s">
        <v>105</v>
      </c>
      <c r="L15" s="218" t="s">
        <v>105</v>
      </c>
      <c r="M15" s="218" t="s">
        <v>105</v>
      </c>
    </row>
    <row r="16" spans="1:14" ht="13.5" customHeight="1">
      <c r="A16" s="17" t="s">
        <v>87</v>
      </c>
      <c r="B16" s="16" t="s">
        <v>339</v>
      </c>
      <c r="C16" s="218" t="s">
        <v>105</v>
      </c>
      <c r="D16" s="218" t="s">
        <v>105</v>
      </c>
      <c r="E16" s="218" t="s">
        <v>105</v>
      </c>
      <c r="F16" s="218" t="s">
        <v>105</v>
      </c>
      <c r="G16" s="218" t="s">
        <v>105</v>
      </c>
      <c r="H16" s="218" t="s">
        <v>105</v>
      </c>
      <c r="I16" s="218">
        <v>1</v>
      </c>
      <c r="J16" s="219" t="s">
        <v>288</v>
      </c>
      <c r="K16" s="218" t="s">
        <v>105</v>
      </c>
      <c r="L16" s="218" t="s">
        <v>105</v>
      </c>
      <c r="M16" s="218" t="s">
        <v>105</v>
      </c>
    </row>
    <row r="17" spans="1:13" ht="13.5" customHeight="1">
      <c r="A17" s="94" t="s">
        <v>278</v>
      </c>
      <c r="B17" s="16" t="s">
        <v>340</v>
      </c>
      <c r="C17" s="218" t="s">
        <v>105</v>
      </c>
      <c r="D17" s="218" t="s">
        <v>105</v>
      </c>
      <c r="E17" s="218" t="s">
        <v>105</v>
      </c>
      <c r="F17" s="218" t="s">
        <v>105</v>
      </c>
      <c r="G17" s="218" t="s">
        <v>105</v>
      </c>
      <c r="H17" s="218" t="s">
        <v>105</v>
      </c>
      <c r="I17" s="218" t="s">
        <v>105</v>
      </c>
      <c r="J17" s="218" t="s">
        <v>105</v>
      </c>
      <c r="K17" s="218" t="s">
        <v>105</v>
      </c>
      <c r="L17" s="218" t="s">
        <v>105</v>
      </c>
      <c r="M17" s="218">
        <v>1</v>
      </c>
    </row>
    <row r="18" spans="1:13" ht="13.5" customHeight="1">
      <c r="A18" s="17" t="s">
        <v>279</v>
      </c>
      <c r="B18" s="16" t="s">
        <v>341</v>
      </c>
      <c r="C18" s="218" t="s">
        <v>105</v>
      </c>
      <c r="D18" s="218" t="s">
        <v>105</v>
      </c>
      <c r="E18" s="218">
        <v>8</v>
      </c>
      <c r="F18" s="218">
        <v>2110</v>
      </c>
      <c r="G18" s="218" t="s">
        <v>105</v>
      </c>
      <c r="H18" s="218" t="s">
        <v>105</v>
      </c>
      <c r="I18" s="218" t="s">
        <v>105</v>
      </c>
      <c r="J18" s="218" t="s">
        <v>105</v>
      </c>
      <c r="K18" s="218" t="s">
        <v>105</v>
      </c>
      <c r="L18" s="218" t="s">
        <v>105</v>
      </c>
      <c r="M18" s="218" t="s">
        <v>105</v>
      </c>
    </row>
    <row r="19" spans="1:13" ht="13.5" customHeight="1">
      <c r="A19" s="17" t="s">
        <v>280</v>
      </c>
      <c r="B19" s="16" t="s">
        <v>342</v>
      </c>
      <c r="C19" s="219" t="s">
        <v>288</v>
      </c>
      <c r="D19" s="219" t="s">
        <v>288</v>
      </c>
      <c r="E19" s="219" t="s">
        <v>288</v>
      </c>
      <c r="F19" s="219" t="s">
        <v>288</v>
      </c>
      <c r="G19" s="219" t="s">
        <v>288</v>
      </c>
      <c r="H19" s="219" t="s">
        <v>288</v>
      </c>
      <c r="I19" s="219" t="s">
        <v>288</v>
      </c>
      <c r="J19" s="219" t="s">
        <v>288</v>
      </c>
      <c r="K19" s="219" t="s">
        <v>288</v>
      </c>
      <c r="L19" s="219" t="s">
        <v>288</v>
      </c>
      <c r="M19" s="219" t="s">
        <v>288</v>
      </c>
    </row>
    <row r="20" spans="1:13" ht="13.5" customHeight="1">
      <c r="A20" s="17" t="s">
        <v>281</v>
      </c>
      <c r="B20" s="16" t="s">
        <v>343</v>
      </c>
      <c r="C20" s="218" t="s">
        <v>105</v>
      </c>
      <c r="D20" s="218" t="s">
        <v>105</v>
      </c>
      <c r="E20" s="218" t="s">
        <v>105</v>
      </c>
      <c r="F20" s="218" t="s">
        <v>105</v>
      </c>
      <c r="G20" s="218" t="s">
        <v>105</v>
      </c>
      <c r="H20" s="218" t="s">
        <v>105</v>
      </c>
      <c r="I20" s="218" t="s">
        <v>105</v>
      </c>
      <c r="J20" s="218" t="s">
        <v>105</v>
      </c>
      <c r="K20" s="218" t="s">
        <v>105</v>
      </c>
      <c r="L20" s="218" t="s">
        <v>105</v>
      </c>
      <c r="M20" s="218" t="s">
        <v>105</v>
      </c>
    </row>
    <row r="21" spans="1:13" ht="13.5" customHeight="1">
      <c r="A21" s="17" t="s">
        <v>282</v>
      </c>
      <c r="B21" s="16" t="s">
        <v>344</v>
      </c>
      <c r="C21" s="219" t="s">
        <v>288</v>
      </c>
      <c r="D21" s="219" t="s">
        <v>288</v>
      </c>
      <c r="E21" s="219" t="s">
        <v>288</v>
      </c>
      <c r="F21" s="219" t="s">
        <v>288</v>
      </c>
      <c r="G21" s="219" t="s">
        <v>288</v>
      </c>
      <c r="H21" s="219" t="s">
        <v>288</v>
      </c>
      <c r="I21" s="219" t="s">
        <v>288</v>
      </c>
      <c r="J21" s="219" t="s">
        <v>288</v>
      </c>
      <c r="K21" s="219" t="s">
        <v>288</v>
      </c>
      <c r="L21" s="219" t="s">
        <v>288</v>
      </c>
      <c r="M21" s="219" t="s">
        <v>288</v>
      </c>
    </row>
    <row r="22" spans="1:13" ht="13.5" customHeight="1">
      <c r="A22" s="17" t="s">
        <v>283</v>
      </c>
      <c r="B22" s="16" t="s">
        <v>345</v>
      </c>
      <c r="C22" s="218" t="s">
        <v>105</v>
      </c>
      <c r="D22" s="218" t="s">
        <v>105</v>
      </c>
      <c r="E22" s="218" t="s">
        <v>105</v>
      </c>
      <c r="F22" s="218" t="s">
        <v>105</v>
      </c>
      <c r="G22" s="218" t="s">
        <v>105</v>
      </c>
      <c r="H22" s="218" t="s">
        <v>105</v>
      </c>
      <c r="I22" s="218" t="s">
        <v>105</v>
      </c>
      <c r="J22" s="218" t="s">
        <v>105</v>
      </c>
      <c r="K22" s="218" t="s">
        <v>105</v>
      </c>
      <c r="L22" s="218" t="s">
        <v>105</v>
      </c>
      <c r="M22" s="218" t="s">
        <v>105</v>
      </c>
    </row>
    <row r="23" spans="1:13" ht="13.5" customHeight="1">
      <c r="A23" s="17" t="s">
        <v>284</v>
      </c>
      <c r="B23" s="16" t="s">
        <v>346</v>
      </c>
      <c r="C23" s="218" t="s">
        <v>105</v>
      </c>
      <c r="D23" s="218" t="s">
        <v>105</v>
      </c>
      <c r="E23" s="218" t="s">
        <v>105</v>
      </c>
      <c r="F23" s="218" t="s">
        <v>105</v>
      </c>
      <c r="G23" s="218" t="s">
        <v>105</v>
      </c>
      <c r="H23" s="218" t="s">
        <v>105</v>
      </c>
      <c r="I23" s="218" t="s">
        <v>105</v>
      </c>
      <c r="J23" s="218" t="s">
        <v>105</v>
      </c>
      <c r="K23" s="218" t="s">
        <v>105</v>
      </c>
      <c r="L23" s="218" t="s">
        <v>105</v>
      </c>
      <c r="M23" s="218" t="s">
        <v>105</v>
      </c>
    </row>
    <row r="24" spans="1:13" ht="13.5" customHeight="1">
      <c r="A24" s="17" t="s">
        <v>285</v>
      </c>
      <c r="B24" s="16" t="s">
        <v>347</v>
      </c>
      <c r="C24" s="218" t="s">
        <v>105</v>
      </c>
      <c r="D24" s="218" t="s">
        <v>105</v>
      </c>
      <c r="E24" s="218" t="s">
        <v>105</v>
      </c>
      <c r="F24" s="218" t="s">
        <v>105</v>
      </c>
      <c r="G24" s="218" t="s">
        <v>105</v>
      </c>
      <c r="H24" s="218" t="s">
        <v>105</v>
      </c>
      <c r="I24" s="218">
        <v>2</v>
      </c>
      <c r="J24" s="219" t="s">
        <v>396</v>
      </c>
      <c r="K24" s="218" t="s">
        <v>105</v>
      </c>
      <c r="L24" s="218" t="s">
        <v>105</v>
      </c>
      <c r="M24" s="218">
        <v>4</v>
      </c>
    </row>
    <row r="25" spans="1:13" ht="13.5" customHeight="1">
      <c r="A25" s="17" t="s">
        <v>286</v>
      </c>
      <c r="B25" s="16" t="s">
        <v>348</v>
      </c>
      <c r="C25" s="218">
        <v>1</v>
      </c>
      <c r="D25" s="219" t="s">
        <v>288</v>
      </c>
      <c r="E25" s="218">
        <v>4</v>
      </c>
      <c r="F25" s="219" t="s">
        <v>288</v>
      </c>
      <c r="G25" s="218">
        <v>1</v>
      </c>
      <c r="H25" s="219" t="s">
        <v>288</v>
      </c>
      <c r="I25" s="218" t="s">
        <v>105</v>
      </c>
      <c r="J25" s="218" t="s">
        <v>105</v>
      </c>
      <c r="K25" s="218" t="s">
        <v>105</v>
      </c>
      <c r="L25" s="218" t="s">
        <v>105</v>
      </c>
      <c r="M25" s="218" t="s">
        <v>105</v>
      </c>
    </row>
    <row r="26" spans="1:13" ht="13.5" customHeight="1" thickBot="1">
      <c r="A26" s="12" t="s">
        <v>287</v>
      </c>
      <c r="B26" s="46" t="s">
        <v>349</v>
      </c>
      <c r="C26" s="215">
        <v>2</v>
      </c>
      <c r="D26" s="220" t="s">
        <v>288</v>
      </c>
      <c r="E26" s="215">
        <v>2</v>
      </c>
      <c r="F26" s="220" t="s">
        <v>288</v>
      </c>
      <c r="G26" s="215" t="s">
        <v>105</v>
      </c>
      <c r="H26" s="215" t="s">
        <v>105</v>
      </c>
      <c r="I26" s="215" t="s">
        <v>105</v>
      </c>
      <c r="J26" s="215" t="s">
        <v>105</v>
      </c>
      <c r="K26" s="215">
        <v>1</v>
      </c>
      <c r="L26" s="220" t="s">
        <v>288</v>
      </c>
      <c r="M26" s="215">
        <v>2</v>
      </c>
    </row>
    <row r="27" spans="1:13">
      <c r="A27" s="53" t="s">
        <v>275</v>
      </c>
      <c r="B27" s="1"/>
      <c r="C27" s="1"/>
      <c r="D27" s="1"/>
      <c r="E27" s="1" t="s">
        <v>350</v>
      </c>
    </row>
  </sheetData>
  <mergeCells count="11">
    <mergeCell ref="A8:B8"/>
    <mergeCell ref="A4:J4"/>
    <mergeCell ref="A6:B7"/>
    <mergeCell ref="C6:D6"/>
    <mergeCell ref="I6:J6"/>
    <mergeCell ref="A1:M1"/>
    <mergeCell ref="L5:M5"/>
    <mergeCell ref="M6:M7"/>
    <mergeCell ref="E6:F6"/>
    <mergeCell ref="G6:H6"/>
    <mergeCell ref="K6:L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zoomScale="110" zoomScaleNormal="110" workbookViewId="0">
      <selection activeCell="G29" sqref="G29"/>
    </sheetView>
  </sheetViews>
  <sheetFormatPr defaultRowHeight="13.5"/>
  <cols>
    <col min="1" max="1" width="2.5" style="81" customWidth="1"/>
    <col min="2" max="2" width="9.75" style="81" customWidth="1"/>
    <col min="3" max="8" width="13.125" style="81" customWidth="1"/>
    <col min="9" max="16384" width="9" style="80"/>
  </cols>
  <sheetData>
    <row r="1" spans="1:10" ht="18" customHeight="1">
      <c r="A1" s="415" t="s">
        <v>352</v>
      </c>
      <c r="B1" s="415"/>
      <c r="C1" s="415"/>
      <c r="D1" s="415"/>
      <c r="E1" s="415"/>
      <c r="F1" s="415"/>
      <c r="G1" s="415"/>
      <c r="H1" s="415"/>
      <c r="I1" s="79"/>
      <c r="J1" s="79"/>
    </row>
    <row r="2" spans="1:10" ht="15" customHeight="1">
      <c r="A2" s="79"/>
      <c r="B2" s="78"/>
      <c r="C2" s="78"/>
      <c r="D2" s="78"/>
      <c r="E2" s="78"/>
      <c r="F2" s="78"/>
      <c r="G2" s="78"/>
      <c r="I2" s="79"/>
      <c r="J2" s="79"/>
    </row>
    <row r="3" spans="1:10" ht="15" customHeight="1">
      <c r="A3" s="79"/>
      <c r="B3" s="78"/>
      <c r="C3" s="78"/>
      <c r="D3" s="78"/>
      <c r="E3" s="78"/>
      <c r="F3" s="78"/>
      <c r="G3" s="78"/>
      <c r="I3" s="79"/>
      <c r="J3" s="79"/>
    </row>
    <row r="4" spans="1:10" ht="13.5" customHeight="1">
      <c r="A4" s="414" t="s">
        <v>218</v>
      </c>
      <c r="B4" s="414"/>
      <c r="C4" s="414"/>
      <c r="D4" s="414"/>
      <c r="E4" s="414"/>
      <c r="F4" s="414"/>
      <c r="G4" s="414"/>
      <c r="H4" s="414"/>
    </row>
    <row r="5" spans="1:10" ht="13.5" customHeight="1" thickBot="1">
      <c r="D5" s="82"/>
      <c r="E5" s="82"/>
      <c r="F5" s="82"/>
      <c r="G5" s="82"/>
      <c r="H5" s="83" t="s">
        <v>360</v>
      </c>
    </row>
    <row r="6" spans="1:10" ht="30" customHeight="1">
      <c r="A6" s="388" t="s">
        <v>89</v>
      </c>
      <c r="B6" s="389"/>
      <c r="C6" s="416" t="s">
        <v>303</v>
      </c>
      <c r="D6" s="417"/>
      <c r="E6" s="416" t="s">
        <v>304</v>
      </c>
      <c r="F6" s="417"/>
      <c r="G6" s="416" t="s">
        <v>305</v>
      </c>
      <c r="H6" s="416"/>
    </row>
    <row r="7" spans="1:10" ht="30" customHeight="1">
      <c r="A7" s="337"/>
      <c r="B7" s="338"/>
      <c r="C7" s="181" t="s">
        <v>106</v>
      </c>
      <c r="D7" s="182" t="s">
        <v>107</v>
      </c>
      <c r="E7" s="182" t="s">
        <v>106</v>
      </c>
      <c r="F7" s="182" t="s">
        <v>107</v>
      </c>
      <c r="G7" s="182" t="s">
        <v>106</v>
      </c>
      <c r="H7" s="183" t="s">
        <v>107</v>
      </c>
    </row>
    <row r="8" spans="1:10" ht="13.5" customHeight="1">
      <c r="A8" s="353" t="s">
        <v>241</v>
      </c>
      <c r="B8" s="378"/>
      <c r="C8" s="192">
        <v>300</v>
      </c>
      <c r="D8" s="192">
        <v>307</v>
      </c>
      <c r="E8" s="192">
        <v>323</v>
      </c>
      <c r="F8" s="192">
        <v>332</v>
      </c>
      <c r="G8" s="192">
        <v>119</v>
      </c>
      <c r="H8" s="192">
        <v>122</v>
      </c>
    </row>
    <row r="9" spans="1:10" ht="13.5" customHeight="1">
      <c r="A9" s="17" t="s">
        <v>80</v>
      </c>
      <c r="B9" s="16" t="s">
        <v>332</v>
      </c>
      <c r="C9" s="192">
        <v>9</v>
      </c>
      <c r="D9" s="192">
        <v>10</v>
      </c>
      <c r="E9" s="192">
        <v>17</v>
      </c>
      <c r="F9" s="192">
        <v>18</v>
      </c>
      <c r="G9" s="192">
        <v>3</v>
      </c>
      <c r="H9" s="192">
        <v>3</v>
      </c>
    </row>
    <row r="10" spans="1:10" ht="13.5" customHeight="1">
      <c r="A10" s="17" t="s">
        <v>81</v>
      </c>
      <c r="B10" s="16" t="s">
        <v>333</v>
      </c>
      <c r="C10" s="192" t="s">
        <v>105</v>
      </c>
      <c r="D10" s="192" t="s">
        <v>105</v>
      </c>
      <c r="E10" s="192" t="s">
        <v>105</v>
      </c>
      <c r="F10" s="192" t="s">
        <v>105</v>
      </c>
      <c r="G10" s="192" t="s">
        <v>105</v>
      </c>
      <c r="H10" s="192" t="s">
        <v>105</v>
      </c>
    </row>
    <row r="11" spans="1:10" ht="13.5" customHeight="1">
      <c r="A11" s="17" t="s">
        <v>82</v>
      </c>
      <c r="B11" s="16" t="s">
        <v>334</v>
      </c>
      <c r="C11" s="192">
        <v>13</v>
      </c>
      <c r="D11" s="192">
        <v>13</v>
      </c>
      <c r="E11" s="192">
        <v>13</v>
      </c>
      <c r="F11" s="192">
        <v>13</v>
      </c>
      <c r="G11" s="192">
        <v>12</v>
      </c>
      <c r="H11" s="192">
        <v>12</v>
      </c>
    </row>
    <row r="12" spans="1:10" ht="13.5" customHeight="1">
      <c r="A12" s="17" t="s">
        <v>83</v>
      </c>
      <c r="B12" s="16" t="s">
        <v>335</v>
      </c>
      <c r="C12" s="192" t="s">
        <v>105</v>
      </c>
      <c r="D12" s="192" t="s">
        <v>105</v>
      </c>
      <c r="E12" s="192">
        <v>5</v>
      </c>
      <c r="F12" s="192">
        <v>5</v>
      </c>
      <c r="G12" s="192" t="s">
        <v>105</v>
      </c>
      <c r="H12" s="192" t="s">
        <v>105</v>
      </c>
    </row>
    <row r="13" spans="1:10" ht="13.5" customHeight="1">
      <c r="A13" s="17" t="s">
        <v>84</v>
      </c>
      <c r="B13" s="16" t="s">
        <v>336</v>
      </c>
      <c r="C13" s="192">
        <v>12</v>
      </c>
      <c r="D13" s="192">
        <v>13</v>
      </c>
      <c r="E13" s="192">
        <v>36</v>
      </c>
      <c r="F13" s="192">
        <v>40</v>
      </c>
      <c r="G13" s="192">
        <v>7</v>
      </c>
      <c r="H13" s="192">
        <v>7</v>
      </c>
    </row>
    <row r="14" spans="1:10" ht="13.5" customHeight="1">
      <c r="A14" s="17" t="s">
        <v>85</v>
      </c>
      <c r="B14" s="16" t="s">
        <v>337</v>
      </c>
      <c r="C14" s="192">
        <v>21</v>
      </c>
      <c r="D14" s="192">
        <v>22</v>
      </c>
      <c r="E14" s="192">
        <v>27</v>
      </c>
      <c r="F14" s="192">
        <v>28</v>
      </c>
      <c r="G14" s="192">
        <v>9</v>
      </c>
      <c r="H14" s="192">
        <v>9</v>
      </c>
    </row>
    <row r="15" spans="1:10" ht="13.5" customHeight="1">
      <c r="A15" s="17" t="s">
        <v>86</v>
      </c>
      <c r="B15" s="16" t="s">
        <v>338</v>
      </c>
      <c r="C15" s="192">
        <v>4</v>
      </c>
      <c r="D15" s="192">
        <v>4</v>
      </c>
      <c r="E15" s="192">
        <v>1</v>
      </c>
      <c r="F15" s="192">
        <v>1</v>
      </c>
      <c r="G15" s="192">
        <v>4</v>
      </c>
      <c r="H15" s="192">
        <v>4</v>
      </c>
    </row>
    <row r="16" spans="1:10" ht="13.5" customHeight="1">
      <c r="A16" s="17" t="s">
        <v>87</v>
      </c>
      <c r="B16" s="16" t="s">
        <v>339</v>
      </c>
      <c r="C16" s="192">
        <v>47</v>
      </c>
      <c r="D16" s="192">
        <v>48</v>
      </c>
      <c r="E16" s="192">
        <v>49</v>
      </c>
      <c r="F16" s="192">
        <v>49</v>
      </c>
      <c r="G16" s="192">
        <v>18</v>
      </c>
      <c r="H16" s="192">
        <v>18</v>
      </c>
    </row>
    <row r="17" spans="1:8" ht="13.5" customHeight="1">
      <c r="A17" s="94" t="s">
        <v>278</v>
      </c>
      <c r="B17" s="16" t="s">
        <v>340</v>
      </c>
      <c r="C17" s="192">
        <v>5</v>
      </c>
      <c r="D17" s="192">
        <v>5</v>
      </c>
      <c r="E17" s="192">
        <v>1</v>
      </c>
      <c r="F17" s="192">
        <v>1</v>
      </c>
      <c r="G17" s="192">
        <v>2</v>
      </c>
      <c r="H17" s="192">
        <v>2</v>
      </c>
    </row>
    <row r="18" spans="1:8" ht="13.5" customHeight="1">
      <c r="A18" s="17" t="s">
        <v>279</v>
      </c>
      <c r="B18" s="16" t="s">
        <v>341</v>
      </c>
      <c r="C18" s="192">
        <v>9</v>
      </c>
      <c r="D18" s="192">
        <v>9</v>
      </c>
      <c r="E18" s="192">
        <v>10</v>
      </c>
      <c r="F18" s="192">
        <v>10</v>
      </c>
      <c r="G18" s="192">
        <v>5</v>
      </c>
      <c r="H18" s="192">
        <v>5</v>
      </c>
    </row>
    <row r="19" spans="1:8" ht="13.5" customHeight="1">
      <c r="A19" s="17" t="s">
        <v>280</v>
      </c>
      <c r="B19" s="16" t="s">
        <v>342</v>
      </c>
      <c r="C19" s="219" t="s">
        <v>288</v>
      </c>
      <c r="D19" s="219" t="s">
        <v>288</v>
      </c>
      <c r="E19" s="219" t="s">
        <v>288</v>
      </c>
      <c r="F19" s="219" t="s">
        <v>288</v>
      </c>
      <c r="G19" s="219" t="s">
        <v>288</v>
      </c>
      <c r="H19" s="219" t="s">
        <v>288</v>
      </c>
    </row>
    <row r="20" spans="1:8" ht="13.5" customHeight="1">
      <c r="A20" s="17" t="s">
        <v>281</v>
      </c>
      <c r="B20" s="16" t="s">
        <v>343</v>
      </c>
      <c r="C20" s="192" t="s">
        <v>105</v>
      </c>
      <c r="D20" s="192" t="s">
        <v>105</v>
      </c>
      <c r="E20" s="192" t="s">
        <v>105</v>
      </c>
      <c r="F20" s="192" t="s">
        <v>105</v>
      </c>
      <c r="G20" s="192" t="s">
        <v>105</v>
      </c>
      <c r="H20" s="192" t="s">
        <v>105</v>
      </c>
    </row>
    <row r="21" spans="1:8" ht="13.5" customHeight="1">
      <c r="A21" s="17" t="s">
        <v>282</v>
      </c>
      <c r="B21" s="16" t="s">
        <v>344</v>
      </c>
      <c r="C21" s="192" t="s">
        <v>288</v>
      </c>
      <c r="D21" s="192" t="s">
        <v>288</v>
      </c>
      <c r="E21" s="192" t="s">
        <v>288</v>
      </c>
      <c r="F21" s="192" t="s">
        <v>288</v>
      </c>
      <c r="G21" s="192" t="s">
        <v>288</v>
      </c>
      <c r="H21" s="192" t="s">
        <v>288</v>
      </c>
    </row>
    <row r="22" spans="1:8" ht="13.5" customHeight="1">
      <c r="A22" s="17" t="s">
        <v>283</v>
      </c>
      <c r="B22" s="16" t="s">
        <v>345</v>
      </c>
      <c r="C22" s="192" t="s">
        <v>105</v>
      </c>
      <c r="D22" s="192" t="s">
        <v>105</v>
      </c>
      <c r="E22" s="192" t="s">
        <v>105</v>
      </c>
      <c r="F22" s="192" t="s">
        <v>105</v>
      </c>
      <c r="G22" s="192" t="s">
        <v>105</v>
      </c>
      <c r="H22" s="192" t="s">
        <v>105</v>
      </c>
    </row>
    <row r="23" spans="1:8" ht="13.5" customHeight="1">
      <c r="A23" s="17" t="s">
        <v>284</v>
      </c>
      <c r="B23" s="16" t="s">
        <v>346</v>
      </c>
      <c r="C23" s="192">
        <v>7</v>
      </c>
      <c r="D23" s="192">
        <v>7</v>
      </c>
      <c r="E23" s="192">
        <v>5</v>
      </c>
      <c r="F23" s="192">
        <v>5</v>
      </c>
      <c r="G23" s="192">
        <v>7</v>
      </c>
      <c r="H23" s="192">
        <v>7</v>
      </c>
    </row>
    <row r="24" spans="1:8" ht="13.5" customHeight="1">
      <c r="A24" s="17" t="s">
        <v>285</v>
      </c>
      <c r="B24" s="16" t="s">
        <v>347</v>
      </c>
      <c r="C24" s="192" t="s">
        <v>90</v>
      </c>
      <c r="D24" s="192" t="s">
        <v>90</v>
      </c>
      <c r="E24" s="192" t="s">
        <v>90</v>
      </c>
      <c r="F24" s="192" t="s">
        <v>90</v>
      </c>
      <c r="G24" s="192" t="s">
        <v>90</v>
      </c>
      <c r="H24" s="192" t="s">
        <v>90</v>
      </c>
    </row>
    <row r="25" spans="1:8" ht="13.5" customHeight="1">
      <c r="A25" s="17" t="s">
        <v>286</v>
      </c>
      <c r="B25" s="16" t="s">
        <v>348</v>
      </c>
      <c r="C25" s="192">
        <v>11</v>
      </c>
      <c r="D25" s="192">
        <v>12</v>
      </c>
      <c r="E25" s="192">
        <v>12</v>
      </c>
      <c r="F25" s="192">
        <v>12</v>
      </c>
      <c r="G25" s="192">
        <v>6</v>
      </c>
      <c r="H25" s="192">
        <v>6</v>
      </c>
    </row>
    <row r="26" spans="1:8" ht="13.5" customHeight="1" thickBot="1">
      <c r="A26" s="12" t="s">
        <v>287</v>
      </c>
      <c r="B26" s="46" t="s">
        <v>349</v>
      </c>
      <c r="C26" s="193">
        <v>162</v>
      </c>
      <c r="D26" s="195">
        <v>164</v>
      </c>
      <c r="E26" s="195">
        <v>147</v>
      </c>
      <c r="F26" s="195">
        <v>150</v>
      </c>
      <c r="G26" s="195">
        <v>46</v>
      </c>
      <c r="H26" s="195">
        <v>49</v>
      </c>
    </row>
    <row r="27" spans="1:8">
      <c r="A27" s="53" t="s">
        <v>275</v>
      </c>
      <c r="B27" s="1"/>
      <c r="C27" s="1"/>
      <c r="D27" s="1" t="s">
        <v>350</v>
      </c>
    </row>
    <row r="36" spans="7:8">
      <c r="G36" s="80"/>
      <c r="H36" s="80"/>
    </row>
    <row r="37" spans="7:8">
      <c r="G37" s="80"/>
      <c r="H37" s="80"/>
    </row>
    <row r="38" spans="7:8">
      <c r="G38" s="80"/>
      <c r="H38" s="80"/>
    </row>
    <row r="39" spans="7:8">
      <c r="G39" s="80"/>
      <c r="H39" s="80"/>
    </row>
    <row r="40" spans="7:8">
      <c r="G40" s="80"/>
      <c r="H40" s="80"/>
    </row>
    <row r="41" spans="7:8">
      <c r="G41" s="80"/>
      <c r="H41" s="80"/>
    </row>
    <row r="42" spans="7:8">
      <c r="G42" s="80"/>
      <c r="H42" s="80"/>
    </row>
    <row r="43" spans="7:8">
      <c r="G43" s="80"/>
      <c r="H43" s="80"/>
    </row>
    <row r="44" spans="7:8">
      <c r="G44" s="80"/>
      <c r="H44" s="80"/>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Normal="100" workbookViewId="0">
      <selection activeCell="F20" sqref="F20"/>
    </sheetView>
  </sheetViews>
  <sheetFormatPr defaultRowHeight="13.5"/>
  <cols>
    <col min="1" max="1" width="2.5" style="81" customWidth="1"/>
    <col min="2" max="2" width="9.75" style="81" customWidth="1"/>
    <col min="3" max="12" width="7.875" style="81" customWidth="1"/>
    <col min="13" max="19" width="8.125" style="81" customWidth="1"/>
    <col min="20" max="23" width="8.125" style="80" customWidth="1"/>
    <col min="24" max="16384" width="9" style="80"/>
  </cols>
  <sheetData>
    <row r="1" spans="1:23" ht="13.5" customHeight="1">
      <c r="A1" s="418" t="s">
        <v>329</v>
      </c>
      <c r="B1" s="418"/>
      <c r="C1" s="418"/>
      <c r="D1" s="418"/>
      <c r="E1" s="418"/>
      <c r="F1" s="418"/>
      <c r="G1" s="418"/>
      <c r="H1" s="418"/>
      <c r="I1" s="418"/>
      <c r="J1" s="418"/>
      <c r="K1" s="418"/>
      <c r="L1" s="418"/>
      <c r="M1" s="435" t="s">
        <v>330</v>
      </c>
      <c r="N1" s="435"/>
      <c r="O1" s="435"/>
      <c r="P1" s="435"/>
      <c r="Q1" s="435"/>
      <c r="R1" s="435"/>
      <c r="S1" s="435"/>
      <c r="T1" s="435"/>
      <c r="U1" s="435"/>
      <c r="W1" s="419" t="s">
        <v>150</v>
      </c>
    </row>
    <row r="2" spans="1:23" ht="5.25" customHeight="1" thickBot="1">
      <c r="C2" s="82"/>
      <c r="D2" s="82"/>
      <c r="E2" s="82"/>
      <c r="F2" s="82"/>
      <c r="G2" s="82"/>
      <c r="H2" s="82"/>
      <c r="I2" s="82"/>
      <c r="J2" s="82"/>
      <c r="K2" s="82"/>
      <c r="L2" s="82"/>
      <c r="M2" s="82"/>
      <c r="N2" s="82"/>
      <c r="O2" s="82"/>
      <c r="P2" s="82"/>
      <c r="Q2" s="82"/>
      <c r="S2" s="173"/>
      <c r="T2" s="173"/>
      <c r="V2" s="173"/>
      <c r="W2" s="420"/>
    </row>
    <row r="3" spans="1:23" s="184" customFormat="1" ht="15" customHeight="1">
      <c r="A3" s="388" t="s">
        <v>89</v>
      </c>
      <c r="B3" s="389"/>
      <c r="C3" s="441" t="s">
        <v>2</v>
      </c>
      <c r="D3" s="409" t="s">
        <v>315</v>
      </c>
      <c r="E3" s="174"/>
      <c r="F3" s="175"/>
      <c r="G3" s="409" t="s">
        <v>316</v>
      </c>
      <c r="H3" s="175"/>
      <c r="I3" s="430" t="s">
        <v>317</v>
      </c>
      <c r="J3" s="186"/>
      <c r="K3" s="187"/>
      <c r="L3" s="187"/>
      <c r="M3" s="187"/>
      <c r="N3" s="187" t="s">
        <v>359</v>
      </c>
      <c r="O3" s="187"/>
      <c r="P3" s="187"/>
      <c r="Q3" s="187"/>
      <c r="R3" s="187"/>
      <c r="S3" s="187"/>
      <c r="T3" s="187"/>
      <c r="U3" s="188"/>
      <c r="V3" s="438" t="s">
        <v>318</v>
      </c>
      <c r="W3" s="439"/>
    </row>
    <row r="4" spans="1:23" s="184" customFormat="1" ht="15" customHeight="1">
      <c r="A4" s="386"/>
      <c r="B4" s="340"/>
      <c r="C4" s="440"/>
      <c r="D4" s="426"/>
      <c r="E4" s="427" t="s">
        <v>355</v>
      </c>
      <c r="F4" s="427" t="s">
        <v>354</v>
      </c>
      <c r="G4" s="426"/>
      <c r="H4" s="427" t="s">
        <v>353</v>
      </c>
      <c r="I4" s="429"/>
      <c r="J4" s="444" t="s">
        <v>322</v>
      </c>
      <c r="K4" s="440" t="s">
        <v>2</v>
      </c>
      <c r="L4" s="178" t="s">
        <v>328</v>
      </c>
      <c r="M4" s="421" t="s">
        <v>327</v>
      </c>
      <c r="N4" s="421"/>
      <c r="O4" s="421"/>
      <c r="P4" s="422"/>
      <c r="Q4" s="377" t="s">
        <v>319</v>
      </c>
      <c r="R4" s="421"/>
      <c r="S4" s="421"/>
      <c r="T4" s="421"/>
      <c r="U4" s="422"/>
      <c r="V4" s="427" t="s">
        <v>320</v>
      </c>
      <c r="W4" s="425" t="s">
        <v>321</v>
      </c>
    </row>
    <row r="5" spans="1:23" s="184" customFormat="1" ht="15" customHeight="1">
      <c r="A5" s="386"/>
      <c r="B5" s="340"/>
      <c r="C5" s="440"/>
      <c r="D5" s="426"/>
      <c r="E5" s="440"/>
      <c r="F5" s="440"/>
      <c r="G5" s="426"/>
      <c r="H5" s="440"/>
      <c r="I5" s="429"/>
      <c r="J5" s="440"/>
      <c r="K5" s="440"/>
      <c r="L5" s="432" t="s">
        <v>323</v>
      </c>
      <c r="M5" s="434" t="s">
        <v>326</v>
      </c>
      <c r="N5" s="442" t="s">
        <v>397</v>
      </c>
      <c r="O5" s="444" t="s">
        <v>398</v>
      </c>
      <c r="P5" s="444" t="s">
        <v>399</v>
      </c>
      <c r="Q5" s="423" t="s">
        <v>323</v>
      </c>
      <c r="R5" s="427" t="s">
        <v>326</v>
      </c>
      <c r="S5" s="442" t="s">
        <v>397</v>
      </c>
      <c r="T5" s="444" t="s">
        <v>398</v>
      </c>
      <c r="U5" s="444" t="s">
        <v>399</v>
      </c>
      <c r="V5" s="429"/>
      <c r="W5" s="426"/>
    </row>
    <row r="6" spans="1:23" s="184" customFormat="1" ht="15" customHeight="1">
      <c r="A6" s="386"/>
      <c r="B6" s="340"/>
      <c r="C6" s="428"/>
      <c r="D6" s="426"/>
      <c r="E6" s="428"/>
      <c r="F6" s="428"/>
      <c r="G6" s="426"/>
      <c r="H6" s="428"/>
      <c r="I6" s="431"/>
      <c r="J6" s="428"/>
      <c r="K6" s="440"/>
      <c r="L6" s="433"/>
      <c r="M6" s="424"/>
      <c r="N6" s="443"/>
      <c r="O6" s="428"/>
      <c r="P6" s="428"/>
      <c r="Q6" s="424"/>
      <c r="R6" s="428"/>
      <c r="S6" s="443"/>
      <c r="T6" s="428"/>
      <c r="U6" s="428"/>
      <c r="V6" s="429"/>
      <c r="W6" s="410"/>
    </row>
    <row r="7" spans="1:23" ht="13.5" customHeight="1">
      <c r="A7" s="436" t="s">
        <v>241</v>
      </c>
      <c r="B7" s="437"/>
      <c r="C7" s="209">
        <v>1481</v>
      </c>
      <c r="D7" s="210">
        <v>847</v>
      </c>
      <c r="E7" s="210">
        <v>269</v>
      </c>
      <c r="F7" s="210">
        <v>570</v>
      </c>
      <c r="G7" s="210">
        <v>579</v>
      </c>
      <c r="H7" s="210">
        <v>576</v>
      </c>
      <c r="I7" s="210">
        <v>55</v>
      </c>
      <c r="J7" s="210">
        <v>1481</v>
      </c>
      <c r="K7" s="210">
        <v>368</v>
      </c>
      <c r="L7" s="213">
        <v>346</v>
      </c>
      <c r="M7" s="213">
        <v>48</v>
      </c>
      <c r="N7" s="213">
        <v>191</v>
      </c>
      <c r="O7" s="213">
        <v>37</v>
      </c>
      <c r="P7" s="213">
        <v>70</v>
      </c>
      <c r="Q7" s="213">
        <v>22</v>
      </c>
      <c r="R7" s="213">
        <v>5</v>
      </c>
      <c r="S7" s="213">
        <v>10</v>
      </c>
      <c r="T7" s="213">
        <v>4</v>
      </c>
      <c r="U7" s="213">
        <v>3</v>
      </c>
      <c r="V7" s="210">
        <v>288</v>
      </c>
      <c r="W7" s="210">
        <v>825</v>
      </c>
    </row>
    <row r="8" spans="1:23" ht="13.5" customHeight="1">
      <c r="A8" s="114" t="s">
        <v>324</v>
      </c>
      <c r="B8" s="16" t="s">
        <v>332</v>
      </c>
      <c r="C8" s="212">
        <v>70</v>
      </c>
      <c r="D8" s="211">
        <v>37</v>
      </c>
      <c r="E8" s="211">
        <v>13</v>
      </c>
      <c r="F8" s="211">
        <v>24</v>
      </c>
      <c r="G8" s="211">
        <v>32</v>
      </c>
      <c r="H8" s="211">
        <v>32</v>
      </c>
      <c r="I8" s="211">
        <v>1</v>
      </c>
      <c r="J8" s="211">
        <v>70</v>
      </c>
      <c r="K8" s="211">
        <v>18</v>
      </c>
      <c r="L8" s="213">
        <v>17</v>
      </c>
      <c r="M8" s="213">
        <v>2</v>
      </c>
      <c r="N8" s="213">
        <v>8</v>
      </c>
      <c r="O8" s="213">
        <v>2</v>
      </c>
      <c r="P8" s="213">
        <v>5</v>
      </c>
      <c r="Q8" s="213">
        <v>1</v>
      </c>
      <c r="R8" s="213" t="s">
        <v>105</v>
      </c>
      <c r="S8" s="213">
        <v>1</v>
      </c>
      <c r="T8" s="213" t="s">
        <v>105</v>
      </c>
      <c r="U8" s="213" t="s">
        <v>105</v>
      </c>
      <c r="V8" s="211">
        <v>11</v>
      </c>
      <c r="W8" s="211">
        <v>41</v>
      </c>
    </row>
    <row r="9" spans="1:23" ht="13.5" customHeight="1">
      <c r="A9" s="114" t="s">
        <v>70</v>
      </c>
      <c r="B9" s="16" t="s">
        <v>333</v>
      </c>
      <c r="C9" s="212">
        <v>3</v>
      </c>
      <c r="D9" s="211">
        <v>1</v>
      </c>
      <c r="E9" s="211">
        <v>1</v>
      </c>
      <c r="F9" s="211" t="s">
        <v>105</v>
      </c>
      <c r="G9" s="211">
        <v>1</v>
      </c>
      <c r="H9" s="211">
        <v>1</v>
      </c>
      <c r="I9" s="211">
        <v>1</v>
      </c>
      <c r="J9" s="211">
        <v>3</v>
      </c>
      <c r="K9" s="211">
        <v>2</v>
      </c>
      <c r="L9" s="213">
        <v>2</v>
      </c>
      <c r="M9" s="213" t="s">
        <v>105</v>
      </c>
      <c r="N9" s="213">
        <v>1</v>
      </c>
      <c r="O9" s="213">
        <v>1</v>
      </c>
      <c r="P9" s="213" t="s">
        <v>105</v>
      </c>
      <c r="Q9" s="213" t="s">
        <v>105</v>
      </c>
      <c r="R9" s="213" t="s">
        <v>105</v>
      </c>
      <c r="S9" s="213" t="s">
        <v>105</v>
      </c>
      <c r="T9" s="213" t="s">
        <v>105</v>
      </c>
      <c r="U9" s="213" t="s">
        <v>105</v>
      </c>
      <c r="V9" s="211" t="s">
        <v>105</v>
      </c>
      <c r="W9" s="211">
        <v>1</v>
      </c>
    </row>
    <row r="10" spans="1:23" ht="13.5" customHeight="1">
      <c r="A10" s="114" t="s">
        <v>71</v>
      </c>
      <c r="B10" s="16" t="s">
        <v>334</v>
      </c>
      <c r="C10" s="212">
        <v>24</v>
      </c>
      <c r="D10" s="211">
        <v>9</v>
      </c>
      <c r="E10" s="211">
        <v>2</v>
      </c>
      <c r="F10" s="211">
        <v>7</v>
      </c>
      <c r="G10" s="211">
        <v>12</v>
      </c>
      <c r="H10" s="211">
        <v>12</v>
      </c>
      <c r="I10" s="211">
        <v>3</v>
      </c>
      <c r="J10" s="211">
        <v>24</v>
      </c>
      <c r="K10" s="211">
        <v>8</v>
      </c>
      <c r="L10" s="213">
        <v>7</v>
      </c>
      <c r="M10" s="213" t="s">
        <v>105</v>
      </c>
      <c r="N10" s="213">
        <v>4</v>
      </c>
      <c r="O10" s="213">
        <v>2</v>
      </c>
      <c r="P10" s="213">
        <v>1</v>
      </c>
      <c r="Q10" s="213">
        <v>1</v>
      </c>
      <c r="R10" s="213">
        <v>1</v>
      </c>
      <c r="S10" s="213" t="s">
        <v>105</v>
      </c>
      <c r="T10" s="213" t="s">
        <v>105</v>
      </c>
      <c r="U10" s="213" t="s">
        <v>105</v>
      </c>
      <c r="V10" s="211">
        <v>6</v>
      </c>
      <c r="W10" s="211">
        <v>10</v>
      </c>
    </row>
    <row r="11" spans="1:23" ht="13.5" customHeight="1">
      <c r="A11" s="114" t="s">
        <v>29</v>
      </c>
      <c r="B11" s="16" t="s">
        <v>335</v>
      </c>
      <c r="C11" s="212">
        <v>46</v>
      </c>
      <c r="D11" s="211">
        <v>26</v>
      </c>
      <c r="E11" s="211">
        <v>9</v>
      </c>
      <c r="F11" s="211">
        <v>17</v>
      </c>
      <c r="G11" s="211">
        <v>19</v>
      </c>
      <c r="H11" s="211">
        <v>19</v>
      </c>
      <c r="I11" s="211">
        <v>1</v>
      </c>
      <c r="J11" s="211">
        <v>46</v>
      </c>
      <c r="K11" s="211">
        <v>7</v>
      </c>
      <c r="L11" s="213">
        <v>7</v>
      </c>
      <c r="M11" s="213">
        <v>1</v>
      </c>
      <c r="N11" s="213">
        <v>4</v>
      </c>
      <c r="O11" s="213" t="s">
        <v>105</v>
      </c>
      <c r="P11" s="213">
        <v>2</v>
      </c>
      <c r="Q11" s="213" t="s">
        <v>105</v>
      </c>
      <c r="R11" s="213" t="s">
        <v>105</v>
      </c>
      <c r="S11" s="213" t="s">
        <v>105</v>
      </c>
      <c r="T11" s="213" t="s">
        <v>105</v>
      </c>
      <c r="U11" s="213" t="s">
        <v>105</v>
      </c>
      <c r="V11" s="211">
        <v>11</v>
      </c>
      <c r="W11" s="211">
        <v>28</v>
      </c>
    </row>
    <row r="12" spans="1:23" ht="13.5" customHeight="1">
      <c r="A12" s="114" t="s">
        <v>30</v>
      </c>
      <c r="B12" s="16" t="s">
        <v>336</v>
      </c>
      <c r="C12" s="212">
        <v>528</v>
      </c>
      <c r="D12" s="211">
        <v>292</v>
      </c>
      <c r="E12" s="211">
        <v>97</v>
      </c>
      <c r="F12" s="211">
        <v>191</v>
      </c>
      <c r="G12" s="211">
        <v>223</v>
      </c>
      <c r="H12" s="211">
        <v>222</v>
      </c>
      <c r="I12" s="211">
        <v>13</v>
      </c>
      <c r="J12" s="211">
        <v>528</v>
      </c>
      <c r="K12" s="211">
        <v>88</v>
      </c>
      <c r="L12" s="213">
        <v>82</v>
      </c>
      <c r="M12" s="213">
        <v>11</v>
      </c>
      <c r="N12" s="213">
        <v>37</v>
      </c>
      <c r="O12" s="213">
        <v>10</v>
      </c>
      <c r="P12" s="213">
        <v>24</v>
      </c>
      <c r="Q12" s="213">
        <v>6</v>
      </c>
      <c r="R12" s="213" t="s">
        <v>105</v>
      </c>
      <c r="S12" s="213">
        <v>5</v>
      </c>
      <c r="T12" s="213">
        <v>1</v>
      </c>
      <c r="U12" s="213" t="s">
        <v>105</v>
      </c>
      <c r="V12" s="211">
        <v>99</v>
      </c>
      <c r="W12" s="211">
        <v>341</v>
      </c>
    </row>
    <row r="13" spans="1:23" ht="13.5" customHeight="1">
      <c r="A13" s="114" t="s">
        <v>325</v>
      </c>
      <c r="B13" s="16" t="s">
        <v>337</v>
      </c>
      <c r="C13" s="212">
        <v>106</v>
      </c>
      <c r="D13" s="211">
        <v>55</v>
      </c>
      <c r="E13" s="211">
        <v>9</v>
      </c>
      <c r="F13" s="211">
        <v>45</v>
      </c>
      <c r="G13" s="211">
        <v>45</v>
      </c>
      <c r="H13" s="211">
        <v>44</v>
      </c>
      <c r="I13" s="211">
        <v>6</v>
      </c>
      <c r="J13" s="211">
        <v>106</v>
      </c>
      <c r="K13" s="211">
        <v>42</v>
      </c>
      <c r="L13" s="213">
        <v>42</v>
      </c>
      <c r="M13" s="213">
        <v>3</v>
      </c>
      <c r="N13" s="213">
        <v>26</v>
      </c>
      <c r="O13" s="213">
        <v>4</v>
      </c>
      <c r="P13" s="213">
        <v>9</v>
      </c>
      <c r="Q13" s="213" t="s">
        <v>105</v>
      </c>
      <c r="R13" s="213" t="s">
        <v>105</v>
      </c>
      <c r="S13" s="213" t="s">
        <v>105</v>
      </c>
      <c r="T13" s="213" t="s">
        <v>105</v>
      </c>
      <c r="U13" s="213" t="s">
        <v>105</v>
      </c>
      <c r="V13" s="211">
        <v>19</v>
      </c>
      <c r="W13" s="211">
        <v>45</v>
      </c>
    </row>
    <row r="14" spans="1:23" ht="13.5" customHeight="1">
      <c r="A14" s="114" t="s">
        <v>31</v>
      </c>
      <c r="B14" s="16" t="s">
        <v>338</v>
      </c>
      <c r="C14" s="212">
        <v>30</v>
      </c>
      <c r="D14" s="211">
        <v>14</v>
      </c>
      <c r="E14" s="211">
        <v>2</v>
      </c>
      <c r="F14" s="211">
        <v>12</v>
      </c>
      <c r="G14" s="211">
        <v>13</v>
      </c>
      <c r="H14" s="211">
        <v>13</v>
      </c>
      <c r="I14" s="211">
        <v>3</v>
      </c>
      <c r="J14" s="211">
        <v>30</v>
      </c>
      <c r="K14" s="211">
        <v>12</v>
      </c>
      <c r="L14" s="213">
        <v>12</v>
      </c>
      <c r="M14" s="213">
        <v>1</v>
      </c>
      <c r="N14" s="213">
        <v>11</v>
      </c>
      <c r="O14" s="213" t="s">
        <v>105</v>
      </c>
      <c r="P14" s="213" t="s">
        <v>105</v>
      </c>
      <c r="Q14" s="213" t="s">
        <v>105</v>
      </c>
      <c r="R14" s="213" t="s">
        <v>105</v>
      </c>
      <c r="S14" s="213" t="s">
        <v>105</v>
      </c>
      <c r="T14" s="213" t="s">
        <v>105</v>
      </c>
      <c r="U14" s="213" t="s">
        <v>105</v>
      </c>
      <c r="V14" s="211">
        <v>1</v>
      </c>
      <c r="W14" s="211">
        <v>17</v>
      </c>
    </row>
    <row r="15" spans="1:23" ht="13.5" customHeight="1">
      <c r="A15" s="114" t="s">
        <v>32</v>
      </c>
      <c r="B15" s="16" t="s">
        <v>339</v>
      </c>
      <c r="C15" s="212">
        <v>109</v>
      </c>
      <c r="D15" s="211">
        <v>54</v>
      </c>
      <c r="E15" s="211">
        <v>18</v>
      </c>
      <c r="F15" s="211">
        <v>36</v>
      </c>
      <c r="G15" s="211">
        <v>51</v>
      </c>
      <c r="H15" s="211">
        <v>51</v>
      </c>
      <c r="I15" s="211">
        <v>4</v>
      </c>
      <c r="J15" s="211">
        <v>109</v>
      </c>
      <c r="K15" s="211">
        <v>44</v>
      </c>
      <c r="L15" s="213">
        <v>41</v>
      </c>
      <c r="M15" s="213">
        <v>7</v>
      </c>
      <c r="N15" s="213">
        <v>24</v>
      </c>
      <c r="O15" s="213">
        <v>7</v>
      </c>
      <c r="P15" s="213">
        <v>3</v>
      </c>
      <c r="Q15" s="213">
        <v>3</v>
      </c>
      <c r="R15" s="213" t="s">
        <v>105</v>
      </c>
      <c r="S15" s="213">
        <v>2</v>
      </c>
      <c r="T15" s="213" t="s">
        <v>105</v>
      </c>
      <c r="U15" s="213">
        <v>1</v>
      </c>
      <c r="V15" s="211">
        <v>22</v>
      </c>
      <c r="W15" s="211">
        <v>43</v>
      </c>
    </row>
    <row r="16" spans="1:23" ht="13.5" customHeight="1">
      <c r="A16" s="114" t="s">
        <v>278</v>
      </c>
      <c r="B16" s="16" t="s">
        <v>340</v>
      </c>
      <c r="C16" s="212">
        <v>11</v>
      </c>
      <c r="D16" s="211">
        <v>7</v>
      </c>
      <c r="E16" s="211">
        <v>1</v>
      </c>
      <c r="F16" s="211">
        <v>5</v>
      </c>
      <c r="G16" s="211">
        <v>3</v>
      </c>
      <c r="H16" s="211">
        <v>3</v>
      </c>
      <c r="I16" s="211">
        <v>1</v>
      </c>
      <c r="J16" s="211">
        <v>11</v>
      </c>
      <c r="K16" s="211">
        <v>5</v>
      </c>
      <c r="L16" s="213">
        <v>5</v>
      </c>
      <c r="M16" s="213">
        <v>1</v>
      </c>
      <c r="N16" s="213">
        <v>4</v>
      </c>
      <c r="O16" s="213" t="s">
        <v>105</v>
      </c>
      <c r="P16" s="213" t="s">
        <v>105</v>
      </c>
      <c r="Q16" s="213" t="s">
        <v>105</v>
      </c>
      <c r="R16" s="213" t="s">
        <v>105</v>
      </c>
      <c r="S16" s="213" t="s">
        <v>105</v>
      </c>
      <c r="T16" s="213" t="s">
        <v>105</v>
      </c>
      <c r="U16" s="213" t="s">
        <v>105</v>
      </c>
      <c r="V16" s="211">
        <v>2</v>
      </c>
      <c r="W16" s="211">
        <v>4</v>
      </c>
    </row>
    <row r="17" spans="1:23" ht="13.5" customHeight="1">
      <c r="A17" s="114" t="s">
        <v>279</v>
      </c>
      <c r="B17" s="16" t="s">
        <v>341</v>
      </c>
      <c r="C17" s="212">
        <v>33</v>
      </c>
      <c r="D17" s="211">
        <v>17</v>
      </c>
      <c r="E17" s="211">
        <v>5</v>
      </c>
      <c r="F17" s="211">
        <v>12</v>
      </c>
      <c r="G17" s="211">
        <v>15</v>
      </c>
      <c r="H17" s="211">
        <v>15</v>
      </c>
      <c r="I17" s="211">
        <v>1</v>
      </c>
      <c r="J17" s="211">
        <v>33</v>
      </c>
      <c r="K17" s="211">
        <v>8</v>
      </c>
      <c r="L17" s="213">
        <v>8</v>
      </c>
      <c r="M17" s="213">
        <v>1</v>
      </c>
      <c r="N17" s="213">
        <v>2</v>
      </c>
      <c r="O17" s="213">
        <v>1</v>
      </c>
      <c r="P17" s="213">
        <v>4</v>
      </c>
      <c r="Q17" s="213" t="s">
        <v>105</v>
      </c>
      <c r="R17" s="213" t="s">
        <v>105</v>
      </c>
      <c r="S17" s="213" t="s">
        <v>105</v>
      </c>
      <c r="T17" s="213" t="s">
        <v>105</v>
      </c>
      <c r="U17" s="213" t="s">
        <v>105</v>
      </c>
      <c r="V17" s="211">
        <v>6</v>
      </c>
      <c r="W17" s="211">
        <v>19</v>
      </c>
    </row>
    <row r="18" spans="1:23" ht="13.5" customHeight="1">
      <c r="A18" s="114" t="s">
        <v>280</v>
      </c>
      <c r="B18" s="16" t="s">
        <v>342</v>
      </c>
      <c r="C18" s="212">
        <v>1</v>
      </c>
      <c r="D18" s="213" t="s">
        <v>288</v>
      </c>
      <c r="E18" s="213" t="s">
        <v>288</v>
      </c>
      <c r="F18" s="213" t="s">
        <v>288</v>
      </c>
      <c r="G18" s="213" t="s">
        <v>288</v>
      </c>
      <c r="H18" s="213" t="s">
        <v>288</v>
      </c>
      <c r="I18" s="213" t="s">
        <v>288</v>
      </c>
      <c r="J18" s="211">
        <v>1</v>
      </c>
      <c r="K18" s="213" t="s">
        <v>288</v>
      </c>
      <c r="L18" s="213" t="s">
        <v>288</v>
      </c>
      <c r="M18" s="213" t="s">
        <v>288</v>
      </c>
      <c r="N18" s="213" t="s">
        <v>105</v>
      </c>
      <c r="O18" s="213" t="s">
        <v>105</v>
      </c>
      <c r="P18" s="213" t="s">
        <v>105</v>
      </c>
      <c r="Q18" s="213" t="s">
        <v>288</v>
      </c>
      <c r="R18" s="213" t="s">
        <v>288</v>
      </c>
      <c r="S18" s="213" t="s">
        <v>288</v>
      </c>
      <c r="T18" s="213" t="s">
        <v>288</v>
      </c>
      <c r="U18" s="213" t="s">
        <v>288</v>
      </c>
      <c r="V18" s="213" t="s">
        <v>288</v>
      </c>
      <c r="W18" s="213" t="s">
        <v>288</v>
      </c>
    </row>
    <row r="19" spans="1:23" ht="13.5" customHeight="1">
      <c r="A19" s="114" t="s">
        <v>281</v>
      </c>
      <c r="B19" s="16" t="s">
        <v>343</v>
      </c>
      <c r="C19" s="212" t="s">
        <v>105</v>
      </c>
      <c r="D19" s="211" t="s">
        <v>105</v>
      </c>
      <c r="E19" s="211" t="s">
        <v>105</v>
      </c>
      <c r="F19" s="211" t="s">
        <v>105</v>
      </c>
      <c r="G19" s="211" t="s">
        <v>105</v>
      </c>
      <c r="H19" s="211" t="s">
        <v>105</v>
      </c>
      <c r="I19" s="211" t="s">
        <v>105</v>
      </c>
      <c r="J19" s="211" t="s">
        <v>105</v>
      </c>
      <c r="K19" s="211" t="s">
        <v>105</v>
      </c>
      <c r="L19" s="213" t="s">
        <v>105</v>
      </c>
      <c r="M19" s="213" t="s">
        <v>105</v>
      </c>
      <c r="N19" s="213" t="s">
        <v>105</v>
      </c>
      <c r="O19" s="213" t="s">
        <v>105</v>
      </c>
      <c r="P19" s="213" t="s">
        <v>105</v>
      </c>
      <c r="Q19" s="213" t="s">
        <v>105</v>
      </c>
      <c r="R19" s="213" t="s">
        <v>105</v>
      </c>
      <c r="S19" s="213" t="s">
        <v>105</v>
      </c>
      <c r="T19" s="213" t="s">
        <v>105</v>
      </c>
      <c r="U19" s="213" t="s">
        <v>105</v>
      </c>
      <c r="V19" s="211" t="s">
        <v>105</v>
      </c>
      <c r="W19" s="211" t="s">
        <v>105</v>
      </c>
    </row>
    <row r="20" spans="1:23" ht="13.5" customHeight="1">
      <c r="A20" s="114" t="s">
        <v>282</v>
      </c>
      <c r="B20" s="16" t="s">
        <v>344</v>
      </c>
      <c r="C20" s="212">
        <v>1</v>
      </c>
      <c r="D20" s="213" t="s">
        <v>288</v>
      </c>
      <c r="E20" s="213" t="s">
        <v>288</v>
      </c>
      <c r="F20" s="213" t="s">
        <v>288</v>
      </c>
      <c r="G20" s="213" t="s">
        <v>288</v>
      </c>
      <c r="H20" s="213" t="s">
        <v>288</v>
      </c>
      <c r="I20" s="213" t="s">
        <v>288</v>
      </c>
      <c r="J20" s="211">
        <v>1</v>
      </c>
      <c r="K20" s="213" t="s">
        <v>288</v>
      </c>
      <c r="L20" s="213" t="s">
        <v>288</v>
      </c>
      <c r="M20" s="213" t="s">
        <v>288</v>
      </c>
      <c r="N20" s="213" t="s">
        <v>105</v>
      </c>
      <c r="O20" s="213" t="s">
        <v>105</v>
      </c>
      <c r="P20" s="213" t="s">
        <v>105</v>
      </c>
      <c r="Q20" s="213" t="s">
        <v>288</v>
      </c>
      <c r="R20" s="213" t="s">
        <v>288</v>
      </c>
      <c r="S20" s="213" t="s">
        <v>288</v>
      </c>
      <c r="T20" s="213" t="s">
        <v>288</v>
      </c>
      <c r="U20" s="213" t="s">
        <v>288</v>
      </c>
      <c r="V20" s="213" t="s">
        <v>288</v>
      </c>
      <c r="W20" s="213" t="s">
        <v>288</v>
      </c>
    </row>
    <row r="21" spans="1:23" ht="13.5" customHeight="1">
      <c r="A21" s="114" t="s">
        <v>283</v>
      </c>
      <c r="B21" s="16" t="s">
        <v>345</v>
      </c>
      <c r="C21" s="212" t="s">
        <v>105</v>
      </c>
      <c r="D21" s="211" t="s">
        <v>105</v>
      </c>
      <c r="E21" s="211" t="s">
        <v>105</v>
      </c>
      <c r="F21" s="211" t="s">
        <v>105</v>
      </c>
      <c r="G21" s="211" t="s">
        <v>105</v>
      </c>
      <c r="H21" s="211" t="s">
        <v>105</v>
      </c>
      <c r="I21" s="211" t="s">
        <v>105</v>
      </c>
      <c r="J21" s="211" t="s">
        <v>105</v>
      </c>
      <c r="K21" s="211" t="s">
        <v>105</v>
      </c>
      <c r="L21" s="213" t="s">
        <v>105</v>
      </c>
      <c r="M21" s="213" t="s">
        <v>105</v>
      </c>
      <c r="N21" s="213" t="s">
        <v>105</v>
      </c>
      <c r="O21" s="213" t="s">
        <v>105</v>
      </c>
      <c r="P21" s="213" t="s">
        <v>105</v>
      </c>
      <c r="Q21" s="213" t="s">
        <v>105</v>
      </c>
      <c r="R21" s="213" t="s">
        <v>105</v>
      </c>
      <c r="S21" s="213" t="s">
        <v>105</v>
      </c>
      <c r="T21" s="213" t="s">
        <v>105</v>
      </c>
      <c r="U21" s="213" t="s">
        <v>105</v>
      </c>
      <c r="V21" s="211" t="s">
        <v>105</v>
      </c>
      <c r="W21" s="211" t="s">
        <v>105</v>
      </c>
    </row>
    <row r="22" spans="1:23" ht="13.5" customHeight="1">
      <c r="A22" s="114" t="s">
        <v>284</v>
      </c>
      <c r="B22" s="16" t="s">
        <v>346</v>
      </c>
      <c r="C22" s="212">
        <v>40</v>
      </c>
      <c r="D22" s="211">
        <v>29</v>
      </c>
      <c r="E22" s="211">
        <v>7</v>
      </c>
      <c r="F22" s="211">
        <v>22</v>
      </c>
      <c r="G22" s="211">
        <v>9</v>
      </c>
      <c r="H22" s="211">
        <v>9</v>
      </c>
      <c r="I22" s="211">
        <v>2</v>
      </c>
      <c r="J22" s="211">
        <v>40</v>
      </c>
      <c r="K22" s="211">
        <v>9</v>
      </c>
      <c r="L22" s="213">
        <v>7</v>
      </c>
      <c r="M22" s="213">
        <v>1</v>
      </c>
      <c r="N22" s="213">
        <v>4</v>
      </c>
      <c r="O22" s="213">
        <v>1</v>
      </c>
      <c r="P22" s="213">
        <v>1</v>
      </c>
      <c r="Q22" s="213">
        <v>2</v>
      </c>
      <c r="R22" s="213" t="s">
        <v>105</v>
      </c>
      <c r="S22" s="213" t="s">
        <v>105</v>
      </c>
      <c r="T22" s="213">
        <v>1</v>
      </c>
      <c r="U22" s="213">
        <v>1</v>
      </c>
      <c r="V22" s="211">
        <v>6</v>
      </c>
      <c r="W22" s="211">
        <v>25</v>
      </c>
    </row>
    <row r="23" spans="1:23" ht="13.5" customHeight="1">
      <c r="A23" s="114" t="s">
        <v>285</v>
      </c>
      <c r="B23" s="16" t="s">
        <v>347</v>
      </c>
      <c r="C23" s="212">
        <v>116</v>
      </c>
      <c r="D23" s="211">
        <v>87</v>
      </c>
      <c r="E23" s="211">
        <v>28</v>
      </c>
      <c r="F23" s="211">
        <v>59</v>
      </c>
      <c r="G23" s="211">
        <v>27</v>
      </c>
      <c r="H23" s="211">
        <v>27</v>
      </c>
      <c r="I23" s="211">
        <v>2</v>
      </c>
      <c r="J23" s="211">
        <v>116</v>
      </c>
      <c r="K23" s="211">
        <v>25</v>
      </c>
      <c r="L23" s="213">
        <v>21</v>
      </c>
      <c r="M23" s="213">
        <v>5</v>
      </c>
      <c r="N23" s="213">
        <v>10</v>
      </c>
      <c r="O23" s="213">
        <v>2</v>
      </c>
      <c r="P23" s="213">
        <v>4</v>
      </c>
      <c r="Q23" s="213">
        <v>4</v>
      </c>
      <c r="R23" s="213">
        <v>1</v>
      </c>
      <c r="S23" s="213">
        <v>2</v>
      </c>
      <c r="T23" s="213" t="s">
        <v>105</v>
      </c>
      <c r="U23" s="213">
        <v>1</v>
      </c>
      <c r="V23" s="211">
        <v>36</v>
      </c>
      <c r="W23" s="211">
        <v>55</v>
      </c>
    </row>
    <row r="24" spans="1:23" ht="13.5" customHeight="1">
      <c r="A24" s="114" t="s">
        <v>286</v>
      </c>
      <c r="B24" s="16" t="s">
        <v>348</v>
      </c>
      <c r="C24" s="212">
        <v>28</v>
      </c>
      <c r="D24" s="211">
        <v>23</v>
      </c>
      <c r="E24" s="211">
        <v>9</v>
      </c>
      <c r="F24" s="211">
        <v>14</v>
      </c>
      <c r="G24" s="211">
        <v>4</v>
      </c>
      <c r="H24" s="211">
        <v>4</v>
      </c>
      <c r="I24" s="211">
        <v>1</v>
      </c>
      <c r="J24" s="211">
        <v>28</v>
      </c>
      <c r="K24" s="211">
        <v>4</v>
      </c>
      <c r="L24" s="213">
        <v>4</v>
      </c>
      <c r="M24" s="213" t="s">
        <v>105</v>
      </c>
      <c r="N24" s="213">
        <v>3</v>
      </c>
      <c r="O24" s="213" t="s">
        <v>105</v>
      </c>
      <c r="P24" s="213">
        <v>1</v>
      </c>
      <c r="Q24" s="213" t="s">
        <v>105</v>
      </c>
      <c r="R24" s="213" t="s">
        <v>105</v>
      </c>
      <c r="S24" s="213" t="s">
        <v>105</v>
      </c>
      <c r="T24" s="213" t="s">
        <v>105</v>
      </c>
      <c r="U24" s="213" t="s">
        <v>105</v>
      </c>
      <c r="V24" s="211">
        <v>8</v>
      </c>
      <c r="W24" s="211">
        <v>16</v>
      </c>
    </row>
    <row r="25" spans="1:23" ht="13.5" customHeight="1" thickBot="1">
      <c r="A25" s="82" t="s">
        <v>287</v>
      </c>
      <c r="B25" s="46" t="s">
        <v>349</v>
      </c>
      <c r="C25" s="221">
        <v>335</v>
      </c>
      <c r="D25" s="215">
        <v>194</v>
      </c>
      <c r="E25" s="215">
        <v>67</v>
      </c>
      <c r="F25" s="215">
        <v>125</v>
      </c>
      <c r="G25" s="215">
        <v>125</v>
      </c>
      <c r="H25" s="215">
        <v>124</v>
      </c>
      <c r="I25" s="215">
        <v>16</v>
      </c>
      <c r="J25" s="215">
        <v>335</v>
      </c>
      <c r="K25" s="215">
        <v>96</v>
      </c>
      <c r="L25" s="220">
        <v>91</v>
      </c>
      <c r="M25" s="220">
        <v>15</v>
      </c>
      <c r="N25" s="220">
        <v>53</v>
      </c>
      <c r="O25" s="220">
        <v>7</v>
      </c>
      <c r="P25" s="220">
        <v>16</v>
      </c>
      <c r="Q25" s="220">
        <v>5</v>
      </c>
      <c r="R25" s="220">
        <v>3</v>
      </c>
      <c r="S25" s="220" t="s">
        <v>105</v>
      </c>
      <c r="T25" s="220">
        <v>2</v>
      </c>
      <c r="U25" s="220" t="s">
        <v>105</v>
      </c>
      <c r="V25" s="215">
        <v>60</v>
      </c>
      <c r="W25" s="215">
        <v>179</v>
      </c>
    </row>
    <row r="26" spans="1:23">
      <c r="A26" s="53" t="s">
        <v>275</v>
      </c>
      <c r="B26" s="1"/>
      <c r="C26" s="1"/>
      <c r="E26" s="1" t="s">
        <v>350</v>
      </c>
    </row>
  </sheetData>
  <mergeCells count="29">
    <mergeCell ref="A7:B7"/>
    <mergeCell ref="V3:W3"/>
    <mergeCell ref="M4:P4"/>
    <mergeCell ref="K4:K6"/>
    <mergeCell ref="C3:C6"/>
    <mergeCell ref="N5:N6"/>
    <mergeCell ref="J4:J6"/>
    <mergeCell ref="U5:U6"/>
    <mergeCell ref="D3:D6"/>
    <mergeCell ref="H4:H6"/>
    <mergeCell ref="F4:F6"/>
    <mergeCell ref="E4:E6"/>
    <mergeCell ref="P5:P6"/>
    <mergeCell ref="T5:T6"/>
    <mergeCell ref="S5:S6"/>
    <mergeCell ref="O5:O6"/>
    <mergeCell ref="A1:L1"/>
    <mergeCell ref="W1:W2"/>
    <mergeCell ref="Q4:U4"/>
    <mergeCell ref="Q5:Q6"/>
    <mergeCell ref="W4:W6"/>
    <mergeCell ref="G3:G6"/>
    <mergeCell ref="R5:R6"/>
    <mergeCell ref="A3:B6"/>
    <mergeCell ref="V4:V6"/>
    <mergeCell ref="I3:I6"/>
    <mergeCell ref="L5:L6"/>
    <mergeCell ref="M5:M6"/>
    <mergeCell ref="M1:U1"/>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topLeftCell="C1" zoomScaleNormal="100" workbookViewId="0">
      <selection activeCell="H31" sqref="H31"/>
    </sheetView>
  </sheetViews>
  <sheetFormatPr defaultRowHeight="10.5"/>
  <cols>
    <col min="1" max="1" width="4.125" style="53" customWidth="1"/>
    <col min="2" max="2" width="15.625" style="53" customWidth="1"/>
    <col min="3" max="15" width="11.625" style="53" customWidth="1"/>
    <col min="16" max="16384" width="9" style="53"/>
  </cols>
  <sheetData>
    <row r="1" spans="1:15" ht="14.25" customHeight="1" thickBot="1">
      <c r="A1" s="299" t="s">
        <v>417</v>
      </c>
      <c r="B1" s="299"/>
      <c r="C1" s="299"/>
      <c r="D1" s="299"/>
      <c r="E1" s="299"/>
      <c r="F1" s="299"/>
      <c r="G1" s="299"/>
      <c r="H1" s="299"/>
      <c r="I1" s="305" t="s">
        <v>416</v>
      </c>
      <c r="J1" s="305"/>
      <c r="K1" s="305"/>
      <c r="L1" s="305"/>
      <c r="M1" s="305"/>
      <c r="N1" s="305"/>
      <c r="O1" s="305"/>
    </row>
    <row r="2" spans="1:15" s="65" customFormat="1" ht="13.5" customHeight="1">
      <c r="A2" s="288" t="s">
        <v>253</v>
      </c>
      <c r="B2" s="289"/>
      <c r="C2" s="293" t="s">
        <v>167</v>
      </c>
      <c r="D2" s="289" t="s">
        <v>168</v>
      </c>
      <c r="E2" s="289"/>
      <c r="F2" s="289"/>
      <c r="G2" s="289"/>
      <c r="H2" s="234"/>
      <c r="I2" s="306" t="s">
        <v>264</v>
      </c>
      <c r="J2" s="307"/>
      <c r="K2" s="289" t="s">
        <v>265</v>
      </c>
      <c r="L2" s="289"/>
      <c r="M2" s="289"/>
      <c r="N2" s="289"/>
      <c r="O2" s="310"/>
    </row>
    <row r="3" spans="1:15" s="65" customFormat="1" ht="13.5" customHeight="1">
      <c r="A3" s="290"/>
      <c r="B3" s="291"/>
      <c r="C3" s="294"/>
      <c r="D3" s="296" t="s">
        <v>169</v>
      </c>
      <c r="E3" s="296" t="s">
        <v>170</v>
      </c>
      <c r="F3" s="291" t="s">
        <v>266</v>
      </c>
      <c r="G3" s="291"/>
      <c r="H3" s="235"/>
      <c r="I3" s="308"/>
      <c r="J3" s="309"/>
      <c r="K3" s="296" t="s">
        <v>63</v>
      </c>
      <c r="L3" s="291" t="s">
        <v>171</v>
      </c>
      <c r="M3" s="291"/>
      <c r="N3" s="291" t="s">
        <v>172</v>
      </c>
      <c r="O3" s="303"/>
    </row>
    <row r="4" spans="1:15" s="65" customFormat="1" ht="13.5" customHeight="1">
      <c r="A4" s="290"/>
      <c r="B4" s="291"/>
      <c r="C4" s="294"/>
      <c r="D4" s="297"/>
      <c r="E4" s="297"/>
      <c r="F4" s="287" t="s">
        <v>152</v>
      </c>
      <c r="G4" s="287" t="s">
        <v>173</v>
      </c>
      <c r="H4" s="292" t="s">
        <v>157</v>
      </c>
      <c r="I4" s="304" t="s">
        <v>174</v>
      </c>
      <c r="J4" s="287" t="s">
        <v>175</v>
      </c>
      <c r="K4" s="294"/>
      <c r="L4" s="296" t="s">
        <v>27</v>
      </c>
      <c r="M4" s="296" t="s">
        <v>28</v>
      </c>
      <c r="N4" s="296" t="s">
        <v>27</v>
      </c>
      <c r="O4" s="300" t="s">
        <v>28</v>
      </c>
    </row>
    <row r="5" spans="1:15" s="65" customFormat="1" ht="13.5" customHeight="1">
      <c r="A5" s="290"/>
      <c r="B5" s="291"/>
      <c r="C5" s="294"/>
      <c r="D5" s="297"/>
      <c r="E5" s="297"/>
      <c r="F5" s="287"/>
      <c r="G5" s="287"/>
      <c r="H5" s="292"/>
      <c r="I5" s="304"/>
      <c r="J5" s="287"/>
      <c r="K5" s="294"/>
      <c r="L5" s="297"/>
      <c r="M5" s="297"/>
      <c r="N5" s="297"/>
      <c r="O5" s="301"/>
    </row>
    <row r="6" spans="1:15" s="65" customFormat="1" ht="13.5" customHeight="1">
      <c r="A6" s="290"/>
      <c r="B6" s="291"/>
      <c r="C6" s="294"/>
      <c r="D6" s="297"/>
      <c r="E6" s="297"/>
      <c r="F6" s="287"/>
      <c r="G6" s="287"/>
      <c r="H6" s="292"/>
      <c r="I6" s="304"/>
      <c r="J6" s="287"/>
      <c r="K6" s="294"/>
      <c r="L6" s="297"/>
      <c r="M6" s="297"/>
      <c r="N6" s="297"/>
      <c r="O6" s="301"/>
    </row>
    <row r="7" spans="1:15" s="65" customFormat="1" ht="13.5" customHeight="1">
      <c r="A7" s="290"/>
      <c r="B7" s="291"/>
      <c r="C7" s="295"/>
      <c r="D7" s="298"/>
      <c r="E7" s="298"/>
      <c r="F7" s="287"/>
      <c r="G7" s="287"/>
      <c r="H7" s="292"/>
      <c r="I7" s="304"/>
      <c r="J7" s="287"/>
      <c r="K7" s="295"/>
      <c r="L7" s="298"/>
      <c r="M7" s="298"/>
      <c r="N7" s="298"/>
      <c r="O7" s="302"/>
    </row>
    <row r="8" spans="1:15" ht="7.5" customHeight="1">
      <c r="A8" s="66"/>
      <c r="B8" s="67"/>
      <c r="C8" s="66"/>
      <c r="D8" s="66"/>
      <c r="E8" s="66"/>
      <c r="F8" s="66"/>
      <c r="G8" s="66"/>
      <c r="H8" s="66"/>
      <c r="I8" s="66"/>
      <c r="J8" s="66"/>
      <c r="K8" s="66"/>
      <c r="L8" s="66"/>
      <c r="M8" s="66"/>
      <c r="N8" s="66"/>
      <c r="O8" s="66"/>
    </row>
    <row r="9" spans="1:15" ht="12.75" customHeight="1">
      <c r="A9" s="285" t="s">
        <v>153</v>
      </c>
      <c r="B9" s="286"/>
      <c r="C9" s="50">
        <v>626</v>
      </c>
      <c r="D9" s="51">
        <f t="shared" ref="D9:O9" si="0">SUM(D11:D28)</f>
        <v>5</v>
      </c>
      <c r="E9" s="51">
        <f t="shared" si="0"/>
        <v>426</v>
      </c>
      <c r="F9" s="51">
        <f t="shared" si="0"/>
        <v>590</v>
      </c>
      <c r="G9" s="51">
        <v>5150</v>
      </c>
      <c r="H9" s="51">
        <f t="shared" si="0"/>
        <v>1062</v>
      </c>
      <c r="I9" s="51">
        <f t="shared" si="0"/>
        <v>514</v>
      </c>
      <c r="J9" s="51">
        <f t="shared" si="0"/>
        <v>548</v>
      </c>
      <c r="K9" s="51">
        <f t="shared" si="0"/>
        <v>1060</v>
      </c>
      <c r="L9" s="51">
        <f t="shared" si="0"/>
        <v>638</v>
      </c>
      <c r="M9" s="51">
        <f t="shared" si="0"/>
        <v>172</v>
      </c>
      <c r="N9" s="51">
        <f t="shared" si="0"/>
        <v>190</v>
      </c>
      <c r="O9" s="51">
        <f t="shared" si="0"/>
        <v>60</v>
      </c>
    </row>
    <row r="10" spans="1:15" ht="7.5" customHeight="1">
      <c r="A10" s="66"/>
      <c r="B10" s="67"/>
      <c r="C10" s="51"/>
      <c r="D10" s="51"/>
      <c r="E10" s="51"/>
      <c r="F10" s="51"/>
      <c r="G10" s="68"/>
      <c r="H10" s="51"/>
      <c r="I10" s="51"/>
      <c r="J10" s="51"/>
      <c r="K10" s="51"/>
      <c r="L10" s="51"/>
      <c r="M10" s="51"/>
      <c r="N10" s="51"/>
      <c r="O10" s="51"/>
    </row>
    <row r="11" spans="1:15" ht="12.75" customHeight="1">
      <c r="A11" s="66">
        <v>1</v>
      </c>
      <c r="B11" s="69" t="s">
        <v>187</v>
      </c>
      <c r="C11" s="50">
        <v>95</v>
      </c>
      <c r="D11" s="51">
        <v>4</v>
      </c>
      <c r="E11" s="51">
        <v>144</v>
      </c>
      <c r="F11" s="51">
        <v>56</v>
      </c>
      <c r="G11" s="68">
        <v>141.1</v>
      </c>
      <c r="H11" s="51">
        <f>SUM(I11:J11)</f>
        <v>84</v>
      </c>
      <c r="I11" s="51">
        <v>41</v>
      </c>
      <c r="J11" s="51">
        <v>43</v>
      </c>
      <c r="K11" s="51">
        <f>SUM(L11:O11)</f>
        <v>173</v>
      </c>
      <c r="L11" s="51">
        <v>99</v>
      </c>
      <c r="M11" s="51">
        <v>42</v>
      </c>
      <c r="N11" s="51">
        <v>19</v>
      </c>
      <c r="O11" s="51">
        <v>13</v>
      </c>
    </row>
    <row r="12" spans="1:15" ht="12.75" customHeight="1">
      <c r="A12" s="66">
        <v>2</v>
      </c>
      <c r="B12" s="69" t="s">
        <v>186</v>
      </c>
      <c r="C12" s="50">
        <v>19</v>
      </c>
      <c r="D12" s="51" t="s">
        <v>105</v>
      </c>
      <c r="E12" s="51">
        <v>16</v>
      </c>
      <c r="F12" s="51">
        <v>12</v>
      </c>
      <c r="G12" s="68">
        <v>35.1</v>
      </c>
      <c r="H12" s="51">
        <f t="shared" ref="H12:H28" si="1">SUM(I12:J12)</f>
        <v>22</v>
      </c>
      <c r="I12" s="51">
        <v>20</v>
      </c>
      <c r="J12" s="51">
        <v>2</v>
      </c>
      <c r="K12" s="51">
        <f t="shared" ref="K12:K28" si="2">SUM(L12:O12)</f>
        <v>21</v>
      </c>
      <c r="L12" s="51">
        <v>20</v>
      </c>
      <c r="M12" s="51">
        <v>1</v>
      </c>
      <c r="N12" s="51" t="s">
        <v>105</v>
      </c>
      <c r="O12" s="51" t="s">
        <v>105</v>
      </c>
    </row>
    <row r="13" spans="1:15" ht="12.75" customHeight="1">
      <c r="A13" s="66">
        <v>3</v>
      </c>
      <c r="B13" s="69" t="s">
        <v>163</v>
      </c>
      <c r="C13" s="50">
        <v>41</v>
      </c>
      <c r="D13" s="51" t="s">
        <v>105</v>
      </c>
      <c r="E13" s="51">
        <v>16</v>
      </c>
      <c r="F13" s="51">
        <v>57</v>
      </c>
      <c r="G13" s="68">
        <v>1755.1</v>
      </c>
      <c r="H13" s="51">
        <f t="shared" si="1"/>
        <v>243</v>
      </c>
      <c r="I13" s="51">
        <v>33</v>
      </c>
      <c r="J13" s="51">
        <v>210</v>
      </c>
      <c r="K13" s="51">
        <f t="shared" si="2"/>
        <v>100</v>
      </c>
      <c r="L13" s="51">
        <v>37</v>
      </c>
      <c r="M13" s="51">
        <v>12</v>
      </c>
      <c r="N13" s="51">
        <v>43</v>
      </c>
      <c r="O13" s="51">
        <v>8</v>
      </c>
    </row>
    <row r="14" spans="1:15" ht="12.75" customHeight="1">
      <c r="A14" s="66">
        <v>4</v>
      </c>
      <c r="B14" s="69" t="s">
        <v>65</v>
      </c>
      <c r="C14" s="50">
        <v>43</v>
      </c>
      <c r="D14" s="51" t="s">
        <v>105</v>
      </c>
      <c r="E14" s="51">
        <v>36</v>
      </c>
      <c r="F14" s="51">
        <v>27</v>
      </c>
      <c r="G14" s="68">
        <v>63.1</v>
      </c>
      <c r="H14" s="51">
        <f t="shared" si="1"/>
        <v>23</v>
      </c>
      <c r="I14" s="51">
        <v>21</v>
      </c>
      <c r="J14" s="51">
        <v>2</v>
      </c>
      <c r="K14" s="51">
        <f t="shared" si="2"/>
        <v>47</v>
      </c>
      <c r="L14" s="51">
        <v>45</v>
      </c>
      <c r="M14" s="51">
        <v>2</v>
      </c>
      <c r="N14" s="51" t="s">
        <v>105</v>
      </c>
      <c r="O14" s="51" t="s">
        <v>105</v>
      </c>
    </row>
    <row r="15" spans="1:15" ht="12.75" customHeight="1">
      <c r="A15" s="66">
        <v>5</v>
      </c>
      <c r="B15" s="69" t="s">
        <v>155</v>
      </c>
      <c r="C15" s="50">
        <v>8</v>
      </c>
      <c r="D15" s="51" t="s">
        <v>105</v>
      </c>
      <c r="E15" s="51" t="s">
        <v>105</v>
      </c>
      <c r="F15" s="51">
        <v>17</v>
      </c>
      <c r="G15" s="68">
        <v>162.4</v>
      </c>
      <c r="H15" s="51">
        <f t="shared" si="1"/>
        <v>19</v>
      </c>
      <c r="I15" s="51" t="s">
        <v>420</v>
      </c>
      <c r="J15" s="51">
        <v>19</v>
      </c>
      <c r="K15" s="51">
        <f t="shared" si="2"/>
        <v>13</v>
      </c>
      <c r="L15" s="51">
        <v>7</v>
      </c>
      <c r="M15" s="51">
        <v>2</v>
      </c>
      <c r="N15" s="51">
        <v>3</v>
      </c>
      <c r="O15" s="51">
        <v>1</v>
      </c>
    </row>
    <row r="16" spans="1:15" ht="12.75" customHeight="1">
      <c r="A16" s="66">
        <v>6</v>
      </c>
      <c r="B16" s="69" t="s">
        <v>166</v>
      </c>
      <c r="C16" s="50">
        <v>8</v>
      </c>
      <c r="D16" s="51" t="s">
        <v>105</v>
      </c>
      <c r="E16" s="51">
        <v>2</v>
      </c>
      <c r="F16" s="51">
        <v>13</v>
      </c>
      <c r="G16" s="68">
        <v>1198.4000000000001</v>
      </c>
      <c r="H16" s="51">
        <f t="shared" si="1"/>
        <v>92</v>
      </c>
      <c r="I16" s="51">
        <v>4</v>
      </c>
      <c r="J16" s="51">
        <v>88</v>
      </c>
      <c r="K16" s="51">
        <f t="shared" si="2"/>
        <v>20</v>
      </c>
      <c r="L16" s="51">
        <v>5</v>
      </c>
      <c r="M16" s="51">
        <v>2</v>
      </c>
      <c r="N16" s="51">
        <v>10</v>
      </c>
      <c r="O16" s="51">
        <v>3</v>
      </c>
    </row>
    <row r="17" spans="1:15" ht="12.75" customHeight="1">
      <c r="A17" s="66">
        <v>7</v>
      </c>
      <c r="B17" s="69" t="s">
        <v>154</v>
      </c>
      <c r="C17" s="50">
        <v>9</v>
      </c>
      <c r="D17" s="51" t="s">
        <v>105</v>
      </c>
      <c r="E17" s="51">
        <v>1</v>
      </c>
      <c r="F17" s="51">
        <v>12</v>
      </c>
      <c r="G17" s="68">
        <v>99.2</v>
      </c>
      <c r="H17" s="51">
        <f t="shared" si="1"/>
        <v>23</v>
      </c>
      <c r="I17" s="51">
        <v>8</v>
      </c>
      <c r="J17" s="51">
        <v>15</v>
      </c>
      <c r="K17" s="51">
        <f t="shared" si="2"/>
        <v>23</v>
      </c>
      <c r="L17" s="51">
        <v>8</v>
      </c>
      <c r="M17" s="51" t="s">
        <v>105</v>
      </c>
      <c r="N17" s="51">
        <v>15</v>
      </c>
      <c r="O17" s="51" t="s">
        <v>105</v>
      </c>
    </row>
    <row r="18" spans="1:15" ht="12.75" customHeight="1">
      <c r="A18" s="66">
        <v>8</v>
      </c>
      <c r="B18" s="69" t="s">
        <v>64</v>
      </c>
      <c r="C18" s="50">
        <v>20</v>
      </c>
      <c r="D18" s="51" t="s">
        <v>105</v>
      </c>
      <c r="E18" s="51">
        <v>9</v>
      </c>
      <c r="F18" s="51">
        <v>13</v>
      </c>
      <c r="G18" s="68">
        <v>30.9</v>
      </c>
      <c r="H18" s="143">
        <f t="shared" si="1"/>
        <v>0</v>
      </c>
      <c r="I18" s="51" t="s">
        <v>105</v>
      </c>
      <c r="J18" s="51" t="s">
        <v>105</v>
      </c>
      <c r="K18" s="51">
        <f t="shared" si="2"/>
        <v>20</v>
      </c>
      <c r="L18" s="51">
        <v>20</v>
      </c>
      <c r="M18" s="51" t="s">
        <v>105</v>
      </c>
      <c r="N18" s="51" t="s">
        <v>105</v>
      </c>
      <c r="O18" s="51" t="s">
        <v>105</v>
      </c>
    </row>
    <row r="19" spans="1:15" ht="12.75" customHeight="1">
      <c r="A19" s="66">
        <v>9</v>
      </c>
      <c r="B19" s="69" t="s">
        <v>66</v>
      </c>
      <c r="C19" s="50">
        <v>96</v>
      </c>
      <c r="D19" s="51" t="s">
        <v>105</v>
      </c>
      <c r="E19" s="51" t="s">
        <v>105</v>
      </c>
      <c r="F19" s="51">
        <v>99</v>
      </c>
      <c r="G19" s="68">
        <v>417</v>
      </c>
      <c r="H19" s="51">
        <f t="shared" si="1"/>
        <v>112</v>
      </c>
      <c r="I19" s="51">
        <v>103</v>
      </c>
      <c r="J19" s="51">
        <v>9</v>
      </c>
      <c r="K19" s="51">
        <f t="shared" si="2"/>
        <v>203</v>
      </c>
      <c r="L19" s="51">
        <v>108</v>
      </c>
      <c r="M19" s="51">
        <v>77</v>
      </c>
      <c r="N19" s="51">
        <v>10</v>
      </c>
      <c r="O19" s="51">
        <v>8</v>
      </c>
    </row>
    <row r="20" spans="1:15" ht="12.75" customHeight="1">
      <c r="A20" s="66">
        <v>10</v>
      </c>
      <c r="B20" s="69" t="s">
        <v>164</v>
      </c>
      <c r="C20" s="50">
        <v>10</v>
      </c>
      <c r="D20" s="51" t="s">
        <v>105</v>
      </c>
      <c r="E20" s="51">
        <v>6</v>
      </c>
      <c r="F20" s="51">
        <v>10</v>
      </c>
      <c r="G20" s="68">
        <v>39.1</v>
      </c>
      <c r="H20" s="51">
        <f t="shared" si="1"/>
        <v>11</v>
      </c>
      <c r="I20" s="51">
        <v>11</v>
      </c>
      <c r="J20" s="51" t="s">
        <v>105</v>
      </c>
      <c r="K20" s="51">
        <f t="shared" si="2"/>
        <v>24</v>
      </c>
      <c r="L20" s="51">
        <v>11</v>
      </c>
      <c r="M20" s="51">
        <v>8</v>
      </c>
      <c r="N20" s="51">
        <v>1</v>
      </c>
      <c r="O20" s="51">
        <v>4</v>
      </c>
    </row>
    <row r="21" spans="1:15" ht="12.75" customHeight="1">
      <c r="A21" s="66">
        <v>11</v>
      </c>
      <c r="B21" s="69" t="s">
        <v>165</v>
      </c>
      <c r="C21" s="50">
        <v>80</v>
      </c>
      <c r="D21" s="51" t="s">
        <v>105</v>
      </c>
      <c r="E21" s="51">
        <v>41</v>
      </c>
      <c r="F21" s="51">
        <v>122</v>
      </c>
      <c r="G21" s="68">
        <v>494</v>
      </c>
      <c r="H21" s="51">
        <f t="shared" si="1"/>
        <v>132</v>
      </c>
      <c r="I21" s="51">
        <v>81</v>
      </c>
      <c r="J21" s="51">
        <v>51</v>
      </c>
      <c r="K21" s="51">
        <f t="shared" si="2"/>
        <v>118</v>
      </c>
      <c r="L21" s="51">
        <v>82</v>
      </c>
      <c r="M21" s="51">
        <v>12</v>
      </c>
      <c r="N21" s="51">
        <v>11</v>
      </c>
      <c r="O21" s="51">
        <v>13</v>
      </c>
    </row>
    <row r="22" spans="1:15" ht="12.75" customHeight="1">
      <c r="A22" s="66">
        <v>12</v>
      </c>
      <c r="B22" s="69" t="s">
        <v>183</v>
      </c>
      <c r="C22" s="50">
        <v>15</v>
      </c>
      <c r="D22" s="51" t="s">
        <v>105</v>
      </c>
      <c r="E22" s="51">
        <v>7</v>
      </c>
      <c r="F22" s="51">
        <v>13</v>
      </c>
      <c r="G22" s="68">
        <v>28.1</v>
      </c>
      <c r="H22" s="51">
        <f t="shared" si="1"/>
        <v>16</v>
      </c>
      <c r="I22" s="51">
        <v>15</v>
      </c>
      <c r="J22" s="51">
        <v>1</v>
      </c>
      <c r="K22" s="51">
        <f t="shared" si="2"/>
        <v>17</v>
      </c>
      <c r="L22" s="51">
        <v>16</v>
      </c>
      <c r="M22" s="51">
        <v>1</v>
      </c>
      <c r="N22" s="51" t="s">
        <v>105</v>
      </c>
      <c r="O22" s="51" t="s">
        <v>105</v>
      </c>
    </row>
    <row r="23" spans="1:15" ht="12.75" customHeight="1">
      <c r="A23" s="66">
        <v>13</v>
      </c>
      <c r="B23" s="69" t="s">
        <v>184</v>
      </c>
      <c r="C23" s="50">
        <v>20</v>
      </c>
      <c r="D23" s="51" t="s">
        <v>105</v>
      </c>
      <c r="E23" s="51">
        <v>16</v>
      </c>
      <c r="F23" s="51">
        <v>13</v>
      </c>
      <c r="G23" s="68">
        <v>23.1</v>
      </c>
      <c r="H23" s="51">
        <f t="shared" si="1"/>
        <v>23</v>
      </c>
      <c r="I23" s="51">
        <v>22</v>
      </c>
      <c r="J23" s="51">
        <v>1</v>
      </c>
      <c r="K23" s="51">
        <f t="shared" si="2"/>
        <v>24</v>
      </c>
      <c r="L23" s="51">
        <v>21</v>
      </c>
      <c r="M23" s="51">
        <v>2</v>
      </c>
      <c r="N23" s="51">
        <v>1</v>
      </c>
      <c r="O23" s="51" t="s">
        <v>105</v>
      </c>
    </row>
    <row r="24" spans="1:15" ht="12.75" customHeight="1">
      <c r="A24" s="66">
        <v>14</v>
      </c>
      <c r="B24" s="69" t="s">
        <v>185</v>
      </c>
      <c r="C24" s="50">
        <v>9</v>
      </c>
      <c r="D24" s="51" t="s">
        <v>105</v>
      </c>
      <c r="E24" s="51">
        <v>5</v>
      </c>
      <c r="F24" s="51">
        <v>8</v>
      </c>
      <c r="G24" s="68">
        <v>41.2</v>
      </c>
      <c r="H24" s="51">
        <f t="shared" si="1"/>
        <v>19</v>
      </c>
      <c r="I24" s="51">
        <v>11</v>
      </c>
      <c r="J24" s="51">
        <v>8</v>
      </c>
      <c r="K24" s="51">
        <f t="shared" si="2"/>
        <v>24</v>
      </c>
      <c r="L24" s="51">
        <v>8</v>
      </c>
      <c r="M24" s="51">
        <v>7</v>
      </c>
      <c r="N24" s="51">
        <v>7</v>
      </c>
      <c r="O24" s="51">
        <v>2</v>
      </c>
    </row>
    <row r="25" spans="1:15" ht="12.75" customHeight="1">
      <c r="A25" s="66">
        <v>15</v>
      </c>
      <c r="B25" s="69" t="s">
        <v>260</v>
      </c>
      <c r="C25" s="50">
        <v>15</v>
      </c>
      <c r="D25" s="51" t="s">
        <v>105</v>
      </c>
      <c r="E25" s="51">
        <v>16</v>
      </c>
      <c r="F25" s="51">
        <v>19</v>
      </c>
      <c r="G25" s="68">
        <v>101.6</v>
      </c>
      <c r="H25" s="51">
        <f t="shared" si="1"/>
        <v>36</v>
      </c>
      <c r="I25" s="51">
        <v>16</v>
      </c>
      <c r="J25" s="51">
        <v>20</v>
      </c>
      <c r="K25" s="51">
        <f t="shared" si="2"/>
        <v>37</v>
      </c>
      <c r="L25" s="51">
        <v>15</v>
      </c>
      <c r="M25" s="51">
        <v>2</v>
      </c>
      <c r="N25" s="51">
        <v>19</v>
      </c>
      <c r="O25" s="51">
        <v>1</v>
      </c>
    </row>
    <row r="26" spans="1:15" ht="12.75" customHeight="1">
      <c r="A26" s="66">
        <v>16</v>
      </c>
      <c r="B26" s="69" t="s">
        <v>261</v>
      </c>
      <c r="C26" s="50">
        <v>30</v>
      </c>
      <c r="D26" s="51" t="s">
        <v>105</v>
      </c>
      <c r="E26" s="51">
        <v>35</v>
      </c>
      <c r="F26" s="51">
        <v>21</v>
      </c>
      <c r="G26" s="68">
        <v>70.8</v>
      </c>
      <c r="H26" s="51">
        <f t="shared" si="1"/>
        <v>45</v>
      </c>
      <c r="I26" s="51">
        <v>32</v>
      </c>
      <c r="J26" s="51">
        <v>13</v>
      </c>
      <c r="K26" s="51">
        <f t="shared" si="2"/>
        <v>45</v>
      </c>
      <c r="L26" s="51">
        <v>30</v>
      </c>
      <c r="M26" s="51">
        <v>2</v>
      </c>
      <c r="N26" s="51">
        <v>12</v>
      </c>
      <c r="O26" s="51">
        <v>1</v>
      </c>
    </row>
    <row r="27" spans="1:15" ht="12.75" customHeight="1">
      <c r="A27" s="66">
        <v>17</v>
      </c>
      <c r="B27" s="69" t="s">
        <v>262</v>
      </c>
      <c r="C27" s="50">
        <v>50</v>
      </c>
      <c r="D27" s="51" t="s">
        <v>105</v>
      </c>
      <c r="E27" s="51">
        <v>33</v>
      </c>
      <c r="F27" s="51">
        <v>33</v>
      </c>
      <c r="G27" s="68">
        <v>116.4</v>
      </c>
      <c r="H27" s="51">
        <f t="shared" si="1"/>
        <v>67</v>
      </c>
      <c r="I27" s="51">
        <v>46</v>
      </c>
      <c r="J27" s="51">
        <v>21</v>
      </c>
      <c r="K27" s="51">
        <f t="shared" si="2"/>
        <v>77</v>
      </c>
      <c r="L27" s="51">
        <v>50</v>
      </c>
      <c r="M27" s="51" t="s">
        <v>105</v>
      </c>
      <c r="N27" s="51">
        <v>21</v>
      </c>
      <c r="O27" s="51">
        <v>6</v>
      </c>
    </row>
    <row r="28" spans="1:15" ht="12.75" customHeight="1" thickBot="1">
      <c r="A28" s="73">
        <v>18</v>
      </c>
      <c r="B28" s="74" t="s">
        <v>263</v>
      </c>
      <c r="C28" s="71">
        <v>58</v>
      </c>
      <c r="D28" s="72">
        <v>1</v>
      </c>
      <c r="E28" s="72">
        <v>43</v>
      </c>
      <c r="F28" s="72">
        <v>45</v>
      </c>
      <c r="G28" s="75">
        <v>332.8</v>
      </c>
      <c r="H28" s="72">
        <f t="shared" si="1"/>
        <v>95</v>
      </c>
      <c r="I28" s="72">
        <v>50</v>
      </c>
      <c r="J28" s="72">
        <v>45</v>
      </c>
      <c r="K28" s="72">
        <f t="shared" si="2"/>
        <v>74</v>
      </c>
      <c r="L28" s="72">
        <v>56</v>
      </c>
      <c r="M28" s="72" t="s">
        <v>105</v>
      </c>
      <c r="N28" s="72">
        <v>18</v>
      </c>
      <c r="O28" s="72" t="s">
        <v>105</v>
      </c>
    </row>
    <row r="29" spans="1:15">
      <c r="A29" s="53" t="s">
        <v>275</v>
      </c>
      <c r="B29" s="70"/>
      <c r="C29" s="70"/>
      <c r="D29" s="70"/>
      <c r="E29" s="70"/>
      <c r="F29" s="70"/>
      <c r="G29" s="70"/>
      <c r="H29" s="70"/>
      <c r="I29" s="70"/>
      <c r="J29" s="70"/>
      <c r="K29" s="70"/>
      <c r="L29" s="70"/>
      <c r="M29" s="70"/>
      <c r="N29" s="70"/>
      <c r="O29" s="70"/>
    </row>
  </sheetData>
  <mergeCells count="23">
    <mergeCell ref="A1:H1"/>
    <mergeCell ref="O4:O7"/>
    <mergeCell ref="N3:O3"/>
    <mergeCell ref="M4:M7"/>
    <mergeCell ref="L4:L7"/>
    <mergeCell ref="I4:I7"/>
    <mergeCell ref="J4:J7"/>
    <mergeCell ref="I1:O1"/>
    <mergeCell ref="I2:J3"/>
    <mergeCell ref="K2:O2"/>
    <mergeCell ref="K3:K7"/>
    <mergeCell ref="L3:M3"/>
    <mergeCell ref="N4:N7"/>
    <mergeCell ref="A9:B9"/>
    <mergeCell ref="F4:F7"/>
    <mergeCell ref="G4:G7"/>
    <mergeCell ref="A2:B7"/>
    <mergeCell ref="H4:H7"/>
    <mergeCell ref="C2:C7"/>
    <mergeCell ref="E3:E7"/>
    <mergeCell ref="D2:G2"/>
    <mergeCell ref="F3:G3"/>
    <mergeCell ref="D3:D7"/>
  </mergeCells>
  <phoneticPr fontId="2"/>
  <pageMargins left="0.59055118110236227" right="0.59055118110236227" top="0.98425196850393704" bottom="0.98425196850393704" header="0.51181102362204722" footer="0.51181102362204722"/>
  <pageSetup paperSize="9" scale="78"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zoomScaleNormal="100" workbookViewId="0">
      <selection activeCell="J34" sqref="J34"/>
    </sheetView>
  </sheetViews>
  <sheetFormatPr defaultRowHeight="13.5"/>
  <cols>
    <col min="1" max="1" width="9" style="2"/>
    <col min="2" max="3" width="13.625" style="2" customWidth="1"/>
    <col min="4" max="8" width="10.625" style="2" customWidth="1"/>
    <col min="9" max="16384" width="9" style="2"/>
  </cols>
  <sheetData>
    <row r="1" spans="1:8" ht="17.25" customHeight="1">
      <c r="A1" s="320" t="s">
        <v>401</v>
      </c>
      <c r="B1" s="320"/>
      <c r="C1" s="320"/>
      <c r="D1" s="320"/>
      <c r="E1" s="320"/>
      <c r="F1" s="320"/>
      <c r="G1" s="320"/>
      <c r="H1" s="320"/>
    </row>
    <row r="2" spans="1:8" ht="12" customHeight="1">
      <c r="A2" s="1"/>
      <c r="B2" s="1"/>
      <c r="C2" s="1"/>
      <c r="D2" s="1"/>
      <c r="E2" s="1"/>
      <c r="F2" s="1"/>
      <c r="G2" s="1"/>
      <c r="H2" s="1"/>
    </row>
    <row r="3" spans="1:8" ht="13.5" customHeight="1">
      <c r="A3" s="24" t="s">
        <v>146</v>
      </c>
      <c r="B3" s="24"/>
      <c r="C3" s="24"/>
      <c r="D3" s="24"/>
      <c r="E3" s="24"/>
      <c r="F3" s="24"/>
      <c r="G3" s="24"/>
      <c r="H3" s="24"/>
    </row>
    <row r="4" spans="1:8" ht="12" customHeight="1">
      <c r="A4" s="24"/>
      <c r="B4" s="24"/>
      <c r="C4" s="24"/>
      <c r="D4" s="24"/>
      <c r="E4" s="24"/>
      <c r="F4" s="24"/>
      <c r="G4" s="24"/>
      <c r="H4" s="24"/>
    </row>
    <row r="5" spans="1:8" ht="13.5" customHeight="1">
      <c r="A5" s="312" t="s">
        <v>0</v>
      </c>
      <c r="B5" s="312"/>
      <c r="C5" s="312"/>
      <c r="D5" s="312"/>
      <c r="E5" s="312"/>
      <c r="F5" s="312"/>
      <c r="G5" s="312"/>
      <c r="H5" s="312"/>
    </row>
    <row r="6" spans="1:8" ht="13.5" customHeight="1" thickBot="1">
      <c r="C6" s="4"/>
      <c r="D6" s="4"/>
      <c r="E6" s="4"/>
      <c r="F6" s="4"/>
      <c r="H6" s="22" t="s">
        <v>78</v>
      </c>
    </row>
    <row r="7" spans="1:8" ht="21" customHeight="1">
      <c r="A7" s="316" t="s">
        <v>8</v>
      </c>
      <c r="B7" s="318" t="s">
        <v>13</v>
      </c>
      <c r="C7" s="318" t="s">
        <v>14</v>
      </c>
      <c r="D7" s="313" t="s">
        <v>1</v>
      </c>
      <c r="E7" s="314"/>
      <c r="F7" s="314"/>
      <c r="G7" s="314"/>
      <c r="H7" s="314"/>
    </row>
    <row r="8" spans="1:8" ht="21" customHeight="1">
      <c r="A8" s="317"/>
      <c r="B8" s="322"/>
      <c r="C8" s="322"/>
      <c r="D8" s="30" t="s">
        <v>2</v>
      </c>
      <c r="E8" s="30" t="s">
        <v>3</v>
      </c>
      <c r="F8" s="23" t="s">
        <v>4</v>
      </c>
      <c r="G8" s="23" t="s">
        <v>5</v>
      </c>
      <c r="H8" s="15" t="s">
        <v>6</v>
      </c>
    </row>
    <row r="9" spans="1:8" ht="4.5" customHeight="1">
      <c r="A9" s="21"/>
      <c r="B9" s="18"/>
      <c r="C9" s="18"/>
      <c r="D9" s="5"/>
      <c r="E9" s="5"/>
      <c r="F9" s="5"/>
      <c r="G9" s="5"/>
      <c r="H9" s="5"/>
    </row>
    <row r="10" spans="1:8" ht="12.75" customHeight="1">
      <c r="A10" s="11" t="s">
        <v>413</v>
      </c>
      <c r="B10" s="36">
        <v>124080.62499999999</v>
      </c>
      <c r="C10" s="36">
        <v>4222.03</v>
      </c>
      <c r="D10" s="36">
        <v>119858.595</v>
      </c>
      <c r="E10" s="36">
        <v>7257.8170000000009</v>
      </c>
      <c r="F10" s="36">
        <v>54336.79</v>
      </c>
      <c r="G10" s="36">
        <v>10538.238000000001</v>
      </c>
      <c r="H10" s="36">
        <v>47725.75</v>
      </c>
    </row>
    <row r="11" spans="1:8" ht="12.75" customHeight="1">
      <c r="A11" s="11" t="s">
        <v>393</v>
      </c>
      <c r="B11" s="122">
        <v>129533</v>
      </c>
      <c r="C11" s="122">
        <v>4137</v>
      </c>
      <c r="D11" s="122">
        <v>125395</v>
      </c>
      <c r="E11" s="122">
        <v>6113</v>
      </c>
      <c r="F11" s="122">
        <v>60024</v>
      </c>
      <c r="G11" s="122">
        <v>9237</v>
      </c>
      <c r="H11" s="122">
        <v>50022</v>
      </c>
    </row>
    <row r="12" spans="1:8" ht="12.75" customHeight="1">
      <c r="A12" s="11" t="s">
        <v>394</v>
      </c>
      <c r="B12" s="122">
        <v>122185</v>
      </c>
      <c r="C12" s="122">
        <v>3901</v>
      </c>
      <c r="D12" s="122">
        <v>118284</v>
      </c>
      <c r="E12" s="122">
        <v>5273</v>
      </c>
      <c r="F12" s="122">
        <v>53583</v>
      </c>
      <c r="G12" s="122">
        <v>10026</v>
      </c>
      <c r="H12" s="122">
        <v>49402</v>
      </c>
    </row>
    <row r="13" spans="1:8" ht="12.75" customHeight="1">
      <c r="A13" s="11" t="s">
        <v>402</v>
      </c>
      <c r="B13" s="122">
        <v>121514</v>
      </c>
      <c r="C13" s="122">
        <v>3904</v>
      </c>
      <c r="D13" s="122">
        <v>117611</v>
      </c>
      <c r="E13" s="122">
        <v>4883</v>
      </c>
      <c r="F13" s="122">
        <v>56185</v>
      </c>
      <c r="G13" s="122">
        <v>9674</v>
      </c>
      <c r="H13" s="122">
        <v>46870</v>
      </c>
    </row>
    <row r="14" spans="1:8" ht="12.75" customHeight="1">
      <c r="A14" s="11" t="s">
        <v>414</v>
      </c>
      <c r="B14" s="36">
        <v>106703</v>
      </c>
      <c r="C14" s="36">
        <v>3803</v>
      </c>
      <c r="D14" s="36">
        <v>102900</v>
      </c>
      <c r="E14" s="36">
        <v>4515</v>
      </c>
      <c r="F14" s="36">
        <v>51913</v>
      </c>
      <c r="G14" s="36">
        <v>7836</v>
      </c>
      <c r="H14" s="36">
        <v>38636</v>
      </c>
    </row>
    <row r="15" spans="1:8" ht="12.75" customHeight="1">
      <c r="A15" s="8"/>
      <c r="B15" s="36" t="s">
        <v>419</v>
      </c>
      <c r="C15" s="36"/>
      <c r="D15" s="36"/>
      <c r="E15" s="36"/>
      <c r="F15" s="36"/>
      <c r="G15" s="36"/>
      <c r="H15" s="36"/>
    </row>
    <row r="16" spans="1:8" ht="12.75" customHeight="1">
      <c r="A16" s="11" t="s">
        <v>15</v>
      </c>
      <c r="B16" s="42">
        <v>6992</v>
      </c>
      <c r="C16" s="42">
        <v>310</v>
      </c>
      <c r="D16" s="36">
        <v>6681</v>
      </c>
      <c r="E16" s="42">
        <v>363</v>
      </c>
      <c r="F16" s="42">
        <v>3156</v>
      </c>
      <c r="G16" s="42">
        <v>772</v>
      </c>
      <c r="H16" s="42">
        <v>2390</v>
      </c>
    </row>
    <row r="17" spans="1:8" ht="12.75" customHeight="1">
      <c r="A17" s="11" t="s">
        <v>16</v>
      </c>
      <c r="B17" s="42">
        <v>5904</v>
      </c>
      <c r="C17" s="42">
        <v>330</v>
      </c>
      <c r="D17" s="36">
        <v>5574</v>
      </c>
      <c r="E17" s="42">
        <v>433</v>
      </c>
      <c r="F17" s="42">
        <v>2194</v>
      </c>
      <c r="G17" s="42">
        <v>542</v>
      </c>
      <c r="H17" s="42">
        <v>2405</v>
      </c>
    </row>
    <row r="18" spans="1:8" ht="12.75" customHeight="1">
      <c r="A18" s="11" t="s">
        <v>17</v>
      </c>
      <c r="B18" s="42">
        <v>7864</v>
      </c>
      <c r="C18" s="42">
        <v>286</v>
      </c>
      <c r="D18" s="36">
        <v>7578</v>
      </c>
      <c r="E18" s="42">
        <v>633</v>
      </c>
      <c r="F18" s="42">
        <v>3283</v>
      </c>
      <c r="G18" s="42">
        <v>559</v>
      </c>
      <c r="H18" s="42">
        <v>3103</v>
      </c>
    </row>
    <row r="19" spans="1:8" ht="12.75" customHeight="1">
      <c r="A19" s="11" t="s">
        <v>18</v>
      </c>
      <c r="B19" s="42">
        <v>9440</v>
      </c>
      <c r="C19" s="42">
        <v>353</v>
      </c>
      <c r="D19" s="36">
        <v>9087</v>
      </c>
      <c r="E19" s="42">
        <v>657</v>
      </c>
      <c r="F19" s="42">
        <v>4231</v>
      </c>
      <c r="G19" s="42">
        <v>674</v>
      </c>
      <c r="H19" s="42">
        <v>3524</v>
      </c>
    </row>
    <row r="20" spans="1:8" ht="12.75" customHeight="1">
      <c r="A20" s="8" t="s">
        <v>419</v>
      </c>
      <c r="B20" s="42"/>
      <c r="C20" s="42"/>
      <c r="D20" s="36"/>
      <c r="E20" s="42"/>
      <c r="F20" s="42"/>
      <c r="G20" s="42"/>
      <c r="H20" s="42"/>
    </row>
    <row r="21" spans="1:8" ht="12.75" customHeight="1">
      <c r="A21" s="11" t="s">
        <v>19</v>
      </c>
      <c r="B21" s="42">
        <v>10310</v>
      </c>
      <c r="C21" s="42">
        <v>295</v>
      </c>
      <c r="D21" s="36">
        <v>10015</v>
      </c>
      <c r="E21" s="42">
        <v>293</v>
      </c>
      <c r="F21" s="42">
        <v>5151</v>
      </c>
      <c r="G21" s="42">
        <v>695</v>
      </c>
      <c r="H21" s="42">
        <v>3875</v>
      </c>
    </row>
    <row r="22" spans="1:8" ht="12.75" customHeight="1">
      <c r="A22" s="11" t="s">
        <v>20</v>
      </c>
      <c r="B22" s="42">
        <v>9555</v>
      </c>
      <c r="C22" s="42">
        <v>262</v>
      </c>
      <c r="D22" s="36">
        <v>9293</v>
      </c>
      <c r="E22" s="233" t="s">
        <v>105</v>
      </c>
      <c r="F22" s="42">
        <v>5401</v>
      </c>
      <c r="G22" s="42">
        <v>783</v>
      </c>
      <c r="H22" s="42">
        <v>3108</v>
      </c>
    </row>
    <row r="23" spans="1:8" ht="12.75" customHeight="1">
      <c r="A23" s="11" t="s">
        <v>21</v>
      </c>
      <c r="B23" s="42">
        <v>7601</v>
      </c>
      <c r="C23" s="42">
        <v>246</v>
      </c>
      <c r="D23" s="36">
        <v>7355</v>
      </c>
      <c r="E23" s="233" t="s">
        <v>105</v>
      </c>
      <c r="F23" s="42">
        <v>3815</v>
      </c>
      <c r="G23" s="42">
        <v>927</v>
      </c>
      <c r="H23" s="42">
        <v>2614</v>
      </c>
    </row>
    <row r="24" spans="1:8" ht="12.75" customHeight="1">
      <c r="A24" s="11" t="s">
        <v>22</v>
      </c>
      <c r="B24" s="42">
        <v>7302</v>
      </c>
      <c r="C24" s="42">
        <v>328</v>
      </c>
      <c r="D24" s="36">
        <v>6973</v>
      </c>
      <c r="E24" s="42">
        <v>440</v>
      </c>
      <c r="F24" s="42">
        <v>3378</v>
      </c>
      <c r="G24" s="42">
        <v>456</v>
      </c>
      <c r="H24" s="42">
        <v>2699</v>
      </c>
    </row>
    <row r="25" spans="1:8" ht="12.75" customHeight="1">
      <c r="A25" s="8"/>
      <c r="B25" s="42"/>
      <c r="C25" s="42"/>
      <c r="D25" s="36"/>
      <c r="E25" s="42"/>
      <c r="F25" s="42"/>
      <c r="G25" s="42"/>
      <c r="H25" s="42"/>
    </row>
    <row r="26" spans="1:8" ht="12.75" customHeight="1">
      <c r="A26" s="11" t="s">
        <v>23</v>
      </c>
      <c r="B26" s="42">
        <v>8911</v>
      </c>
      <c r="C26" s="96">
        <v>314</v>
      </c>
      <c r="D26" s="36">
        <v>8596</v>
      </c>
      <c r="E26" s="96">
        <v>420</v>
      </c>
      <c r="F26" s="96">
        <v>4594</v>
      </c>
      <c r="G26" s="96">
        <v>726</v>
      </c>
      <c r="H26" s="96">
        <v>2857</v>
      </c>
    </row>
    <row r="27" spans="1:8" ht="12.75" customHeight="1">
      <c r="A27" s="11" t="s">
        <v>24</v>
      </c>
      <c r="B27" s="42">
        <v>9760</v>
      </c>
      <c r="C27" s="96">
        <v>304</v>
      </c>
      <c r="D27" s="36">
        <v>9455</v>
      </c>
      <c r="E27" s="96">
        <v>412</v>
      </c>
      <c r="F27" s="96">
        <v>4936</v>
      </c>
      <c r="G27" s="96">
        <v>559</v>
      </c>
      <c r="H27" s="96">
        <v>3549</v>
      </c>
    </row>
    <row r="28" spans="1:8" ht="12.75" customHeight="1">
      <c r="A28" s="11" t="s">
        <v>25</v>
      </c>
      <c r="B28" s="42">
        <v>12281</v>
      </c>
      <c r="C28" s="96">
        <v>371</v>
      </c>
      <c r="D28" s="36">
        <v>11909</v>
      </c>
      <c r="E28" s="96">
        <v>497</v>
      </c>
      <c r="F28" s="96">
        <v>6835</v>
      </c>
      <c r="G28" s="96">
        <v>512</v>
      </c>
      <c r="H28" s="96">
        <v>4066</v>
      </c>
    </row>
    <row r="29" spans="1:8" ht="12.75" customHeight="1" thickBot="1">
      <c r="A29" s="13" t="s">
        <v>26</v>
      </c>
      <c r="B29" s="45">
        <v>10786</v>
      </c>
      <c r="C29" s="44">
        <v>402</v>
      </c>
      <c r="D29" s="97">
        <v>10384</v>
      </c>
      <c r="E29" s="44">
        <v>367</v>
      </c>
      <c r="F29" s="44">
        <v>4939</v>
      </c>
      <c r="G29" s="44">
        <v>632</v>
      </c>
      <c r="H29" s="44">
        <v>4446</v>
      </c>
    </row>
    <row r="30" spans="1:8" s="14" customFormat="1" ht="13.5" customHeight="1">
      <c r="A30" s="321" t="s">
        <v>76</v>
      </c>
      <c r="B30" s="321"/>
      <c r="C30" s="321"/>
      <c r="D30" s="321"/>
      <c r="E30" s="321"/>
      <c r="F30" s="321"/>
      <c r="G30" s="321"/>
      <c r="H30" s="321"/>
    </row>
    <row r="31" spans="1:8" s="14" customFormat="1" ht="13.5" customHeight="1">
      <c r="A31" s="311" t="s">
        <v>77</v>
      </c>
      <c r="B31" s="311"/>
      <c r="C31" s="311"/>
      <c r="D31" s="311"/>
      <c r="E31" s="311"/>
      <c r="F31" s="311"/>
      <c r="G31" s="311"/>
      <c r="H31" s="311"/>
    </row>
    <row r="32" spans="1:8" ht="12" customHeight="1">
      <c r="A32" s="1"/>
      <c r="B32" s="1"/>
      <c r="C32" s="1"/>
      <c r="D32" s="1"/>
      <c r="E32" s="1"/>
      <c r="F32" s="1"/>
      <c r="G32" s="1"/>
      <c r="H32" s="1"/>
    </row>
    <row r="33" spans="1:8" ht="12" customHeight="1">
      <c r="A33" s="1"/>
      <c r="B33" s="1"/>
      <c r="C33" s="1"/>
      <c r="D33" s="1"/>
      <c r="E33" s="1"/>
      <c r="F33" s="1"/>
      <c r="G33" s="1"/>
      <c r="H33" s="1"/>
    </row>
    <row r="34" spans="1:8" ht="12" customHeight="1">
      <c r="A34" s="1"/>
      <c r="B34" s="1"/>
      <c r="C34" s="1"/>
      <c r="D34" s="1"/>
      <c r="E34" s="1"/>
      <c r="F34" s="1"/>
      <c r="G34" s="1"/>
      <c r="H34" s="1"/>
    </row>
    <row r="35" spans="1:8" ht="12" customHeight="1">
      <c r="A35" s="1"/>
      <c r="B35" s="1"/>
      <c r="C35" s="1"/>
      <c r="D35" s="1"/>
      <c r="E35" s="1"/>
      <c r="F35" s="1"/>
      <c r="G35" s="1"/>
      <c r="H35" s="1"/>
    </row>
    <row r="36" spans="1:8" ht="13.5" customHeight="1">
      <c r="A36" s="312" t="s">
        <v>7</v>
      </c>
      <c r="B36" s="312"/>
      <c r="C36" s="312"/>
      <c r="D36" s="312"/>
      <c r="E36" s="312"/>
      <c r="F36" s="312"/>
      <c r="G36" s="312"/>
      <c r="H36" s="312"/>
    </row>
    <row r="37" spans="1:8" ht="13.5" customHeight="1" thickBot="1">
      <c r="B37" s="4"/>
      <c r="C37" s="4"/>
      <c r="D37" s="4"/>
      <c r="E37" s="4"/>
      <c r="F37" s="4"/>
      <c r="G37" s="4"/>
      <c r="H37" s="22" t="s">
        <v>79</v>
      </c>
    </row>
    <row r="38" spans="1:8" ht="21" customHeight="1">
      <c r="A38" s="316" t="s">
        <v>8</v>
      </c>
      <c r="B38" s="318" t="s">
        <v>13</v>
      </c>
      <c r="C38" s="318" t="s">
        <v>14</v>
      </c>
      <c r="D38" s="313" t="s">
        <v>1</v>
      </c>
      <c r="E38" s="314"/>
      <c r="F38" s="314"/>
      <c r="G38" s="314"/>
      <c r="H38" s="314"/>
    </row>
    <row r="39" spans="1:8" ht="21" customHeight="1">
      <c r="A39" s="317"/>
      <c r="B39" s="319"/>
      <c r="C39" s="319"/>
      <c r="D39" s="30" t="s">
        <v>2</v>
      </c>
      <c r="E39" s="30" t="s">
        <v>3</v>
      </c>
      <c r="F39" s="23" t="s">
        <v>4</v>
      </c>
      <c r="G39" s="23" t="s">
        <v>5</v>
      </c>
      <c r="H39" s="15" t="s">
        <v>6</v>
      </c>
    </row>
    <row r="40" spans="1:8" ht="4.5" customHeight="1">
      <c r="A40" s="21"/>
      <c r="B40" s="19"/>
      <c r="C40" s="19"/>
      <c r="D40" s="5"/>
      <c r="E40" s="5"/>
      <c r="F40" s="5"/>
      <c r="G40" s="5"/>
      <c r="H40" s="5"/>
    </row>
    <row r="41" spans="1:8" ht="12.75" customHeight="1">
      <c r="A41" s="11" t="s">
        <v>413</v>
      </c>
      <c r="B41" s="36">
        <v>31422313.831</v>
      </c>
      <c r="C41" s="36">
        <v>3366090</v>
      </c>
      <c r="D41" s="36">
        <v>28056223.831</v>
      </c>
      <c r="E41" s="36">
        <v>2431621.7799999993</v>
      </c>
      <c r="F41" s="36">
        <v>8363628.5949999997</v>
      </c>
      <c r="G41" s="36">
        <v>6689041.0940000014</v>
      </c>
      <c r="H41" s="36">
        <v>10571932.362</v>
      </c>
    </row>
    <row r="42" spans="1:8" ht="12.75" customHeight="1">
      <c r="A42" s="11" t="s">
        <v>393</v>
      </c>
      <c r="B42" s="36">
        <v>32329635</v>
      </c>
      <c r="C42" s="36">
        <v>3259620</v>
      </c>
      <c r="D42" s="36">
        <v>29070015</v>
      </c>
      <c r="E42" s="36">
        <v>2246878</v>
      </c>
      <c r="F42" s="36">
        <v>9216861</v>
      </c>
      <c r="G42" s="36">
        <v>6953070</v>
      </c>
      <c r="H42" s="36">
        <v>10653207</v>
      </c>
    </row>
    <row r="43" spans="1:8" ht="12.75" customHeight="1">
      <c r="A43" s="11" t="s">
        <v>394</v>
      </c>
      <c r="B43" s="122">
        <v>31954323</v>
      </c>
      <c r="C43" s="122">
        <v>3193260</v>
      </c>
      <c r="D43" s="122">
        <v>28761063</v>
      </c>
      <c r="E43" s="122">
        <v>2239082</v>
      </c>
      <c r="F43" s="122">
        <v>8582350</v>
      </c>
      <c r="G43" s="122">
        <v>6822407</v>
      </c>
      <c r="H43" s="122">
        <v>11117224</v>
      </c>
    </row>
    <row r="44" spans="1:8" ht="12.75" customHeight="1">
      <c r="A44" s="11" t="s">
        <v>402</v>
      </c>
      <c r="B44" s="122">
        <v>34158862</v>
      </c>
      <c r="C44" s="122">
        <v>3227700</v>
      </c>
      <c r="D44" s="122">
        <v>30931162</v>
      </c>
      <c r="E44" s="122">
        <v>1949339</v>
      </c>
      <c r="F44" s="122">
        <v>9821105</v>
      </c>
      <c r="G44" s="122">
        <v>6916619</v>
      </c>
      <c r="H44" s="122">
        <v>12244101</v>
      </c>
    </row>
    <row r="45" spans="1:8" ht="12.75" customHeight="1">
      <c r="A45" s="11" t="s">
        <v>414</v>
      </c>
      <c r="B45" s="36">
        <v>32461179</v>
      </c>
      <c r="C45" s="36">
        <v>3200550</v>
      </c>
      <c r="D45" s="36">
        <v>29260629</v>
      </c>
      <c r="E45" s="36">
        <v>1941983</v>
      </c>
      <c r="F45" s="36">
        <v>9225948</v>
      </c>
      <c r="G45" s="36">
        <v>6524393</v>
      </c>
      <c r="H45" s="36">
        <v>11568304</v>
      </c>
    </row>
    <row r="46" spans="1:8" ht="12.75" customHeight="1">
      <c r="A46" s="8"/>
      <c r="B46" s="36"/>
      <c r="C46" s="36"/>
      <c r="D46" s="36"/>
      <c r="E46" s="36"/>
      <c r="F46" s="36"/>
      <c r="G46" s="36"/>
      <c r="H46" s="36"/>
    </row>
    <row r="47" spans="1:8" ht="12.75" customHeight="1">
      <c r="A47" s="11" t="s">
        <v>15</v>
      </c>
      <c r="B47" s="42">
        <v>2488290</v>
      </c>
      <c r="C47" s="42">
        <v>256410</v>
      </c>
      <c r="D47" s="36">
        <v>2231880</v>
      </c>
      <c r="E47" s="42">
        <v>282555</v>
      </c>
      <c r="F47" s="42">
        <v>494168</v>
      </c>
      <c r="G47" s="42">
        <v>625493</v>
      </c>
      <c r="H47" s="42">
        <v>829664</v>
      </c>
    </row>
    <row r="48" spans="1:8" ht="12.75" customHeight="1">
      <c r="A48" s="11" t="s">
        <v>16</v>
      </c>
      <c r="B48" s="42">
        <v>2141077</v>
      </c>
      <c r="C48" s="42">
        <v>249690</v>
      </c>
      <c r="D48" s="36">
        <v>1891387</v>
      </c>
      <c r="E48" s="42">
        <v>174146</v>
      </c>
      <c r="F48" s="42">
        <v>411512</v>
      </c>
      <c r="G48" s="42">
        <v>535689</v>
      </c>
      <c r="H48" s="42">
        <v>770040</v>
      </c>
    </row>
    <row r="49" spans="1:8" ht="12.75" customHeight="1">
      <c r="A49" s="11" t="s">
        <v>17</v>
      </c>
      <c r="B49" s="42">
        <v>2839325</v>
      </c>
      <c r="C49" s="42">
        <v>232050</v>
      </c>
      <c r="D49" s="36">
        <v>2607275</v>
      </c>
      <c r="E49" s="42">
        <v>252881</v>
      </c>
      <c r="F49" s="42">
        <v>886032</v>
      </c>
      <c r="G49" s="42">
        <v>514644</v>
      </c>
      <c r="H49" s="42">
        <v>953719</v>
      </c>
    </row>
    <row r="50" spans="1:8" ht="12.75" customHeight="1">
      <c r="A50" s="11" t="s">
        <v>18</v>
      </c>
      <c r="B50" s="42">
        <v>3065895</v>
      </c>
      <c r="C50" s="42">
        <v>276480</v>
      </c>
      <c r="D50" s="36">
        <v>2789415</v>
      </c>
      <c r="E50" s="42">
        <v>220664</v>
      </c>
      <c r="F50" s="42">
        <v>983977</v>
      </c>
      <c r="G50" s="42">
        <v>510918</v>
      </c>
      <c r="H50" s="42">
        <v>1073856</v>
      </c>
    </row>
    <row r="51" spans="1:8" ht="12.75" customHeight="1">
      <c r="A51" s="8" t="s">
        <v>419</v>
      </c>
      <c r="B51" s="42"/>
      <c r="C51" s="42"/>
      <c r="D51" s="36"/>
      <c r="E51" s="42"/>
      <c r="F51" s="42"/>
      <c r="G51" s="42"/>
      <c r="H51" s="42"/>
    </row>
    <row r="52" spans="1:8" ht="12.75" customHeight="1">
      <c r="A52" s="11" t="s">
        <v>19</v>
      </c>
      <c r="B52" s="42">
        <v>2971593</v>
      </c>
      <c r="C52" s="42">
        <v>261900</v>
      </c>
      <c r="D52" s="36">
        <v>2709693</v>
      </c>
      <c r="E52" s="42">
        <v>113967</v>
      </c>
      <c r="F52" s="42">
        <v>994374</v>
      </c>
      <c r="G52" s="42">
        <v>508039</v>
      </c>
      <c r="H52" s="42">
        <v>1093312</v>
      </c>
    </row>
    <row r="53" spans="1:8" ht="12.75" customHeight="1">
      <c r="A53" s="11" t="s">
        <v>20</v>
      </c>
      <c r="B53" s="42">
        <v>2607133</v>
      </c>
      <c r="C53" s="42">
        <v>239760</v>
      </c>
      <c r="D53" s="36">
        <v>2367373</v>
      </c>
      <c r="E53" s="163">
        <v>0</v>
      </c>
      <c r="F53" s="42">
        <v>922066</v>
      </c>
      <c r="G53" s="42">
        <v>540745</v>
      </c>
      <c r="H53" s="42">
        <v>904562</v>
      </c>
    </row>
    <row r="54" spans="1:8" ht="12.75" customHeight="1">
      <c r="A54" s="11" t="s">
        <v>21</v>
      </c>
      <c r="B54" s="42">
        <v>2529137</v>
      </c>
      <c r="C54" s="42">
        <v>237600</v>
      </c>
      <c r="D54" s="36">
        <v>2291537</v>
      </c>
      <c r="E54" s="163">
        <v>0</v>
      </c>
      <c r="F54" s="42">
        <v>796557</v>
      </c>
      <c r="G54" s="42">
        <v>593570</v>
      </c>
      <c r="H54" s="42">
        <v>901409</v>
      </c>
    </row>
    <row r="55" spans="1:8" ht="12.75" customHeight="1">
      <c r="A55" s="11" t="s">
        <v>22</v>
      </c>
      <c r="B55" s="42">
        <v>2690098</v>
      </c>
      <c r="C55" s="42">
        <v>284040</v>
      </c>
      <c r="D55" s="36">
        <v>2406058</v>
      </c>
      <c r="E55" s="42">
        <v>167362</v>
      </c>
      <c r="F55" s="42">
        <v>812944</v>
      </c>
      <c r="G55" s="42">
        <v>414711</v>
      </c>
      <c r="H55" s="42">
        <v>1011040</v>
      </c>
    </row>
    <row r="56" spans="1:8" ht="12.75" customHeight="1">
      <c r="A56" s="8"/>
      <c r="B56" s="42"/>
      <c r="C56" s="42"/>
      <c r="D56" s="36"/>
      <c r="E56" s="42"/>
      <c r="F56" s="42"/>
      <c r="G56" s="42"/>
      <c r="H56" s="42"/>
    </row>
    <row r="57" spans="1:8" ht="12.75" customHeight="1">
      <c r="A57" s="11" t="s">
        <v>23</v>
      </c>
      <c r="B57" s="42">
        <v>2722963</v>
      </c>
      <c r="C57" s="42">
        <v>250560</v>
      </c>
      <c r="D57" s="36">
        <v>2472403</v>
      </c>
      <c r="E57" s="42">
        <v>160231</v>
      </c>
      <c r="F57" s="42">
        <v>788445</v>
      </c>
      <c r="G57" s="42">
        <v>554506</v>
      </c>
      <c r="H57" s="42">
        <v>969220</v>
      </c>
    </row>
    <row r="58" spans="1:8" ht="12.75" customHeight="1">
      <c r="A58" s="11" t="s">
        <v>24</v>
      </c>
      <c r="B58" s="42">
        <v>2574195</v>
      </c>
      <c r="C58" s="42">
        <v>265140</v>
      </c>
      <c r="D58" s="36">
        <v>2309055</v>
      </c>
      <c r="E58" s="42">
        <v>173927</v>
      </c>
      <c r="F58" s="42">
        <v>669558</v>
      </c>
      <c r="G58" s="42">
        <v>549941</v>
      </c>
      <c r="H58" s="42">
        <v>915629</v>
      </c>
    </row>
    <row r="59" spans="1:8" ht="12.75" customHeight="1">
      <c r="A59" s="11" t="s">
        <v>25</v>
      </c>
      <c r="B59" s="42">
        <v>2830290</v>
      </c>
      <c r="C59" s="96">
        <v>307260</v>
      </c>
      <c r="D59" s="36">
        <v>2523030</v>
      </c>
      <c r="E59" s="96">
        <v>207200</v>
      </c>
      <c r="F59" s="96">
        <v>847483</v>
      </c>
      <c r="G59" s="96">
        <v>458736</v>
      </c>
      <c r="H59" s="96">
        <v>1009612</v>
      </c>
    </row>
    <row r="60" spans="1:8" ht="12.75" customHeight="1" thickBot="1">
      <c r="A60" s="11" t="s">
        <v>26</v>
      </c>
      <c r="B60" s="42">
        <v>3001183</v>
      </c>
      <c r="C60" s="96">
        <v>339660</v>
      </c>
      <c r="D60" s="223">
        <v>2661523</v>
      </c>
      <c r="E60" s="96">
        <v>189050</v>
      </c>
      <c r="F60" s="96">
        <v>618832</v>
      </c>
      <c r="G60" s="96">
        <v>717401</v>
      </c>
      <c r="H60" s="96">
        <v>1136241</v>
      </c>
    </row>
    <row r="61" spans="1:8" s="14" customFormat="1" ht="13.5" customHeight="1">
      <c r="A61" s="315" t="s">
        <v>151</v>
      </c>
      <c r="B61" s="315"/>
      <c r="C61" s="315"/>
      <c r="D61" s="315"/>
      <c r="E61" s="315"/>
      <c r="F61" s="315"/>
      <c r="G61" s="315"/>
      <c r="H61" s="315"/>
    </row>
    <row r="62" spans="1:8">
      <c r="A62" s="24"/>
      <c r="B62" s="24"/>
      <c r="C62" s="24"/>
      <c r="D62" s="24"/>
      <c r="E62" s="24"/>
      <c r="F62" s="24"/>
      <c r="G62" s="24"/>
      <c r="H62" s="24"/>
    </row>
    <row r="63" spans="1:8">
      <c r="A63" s="1"/>
      <c r="B63" s="1"/>
      <c r="C63" s="1"/>
      <c r="D63" s="1"/>
      <c r="E63" s="1"/>
      <c r="F63" s="1"/>
      <c r="G63" s="1"/>
      <c r="H63" s="1"/>
    </row>
    <row r="64" spans="1:8">
      <c r="A64" s="1"/>
      <c r="B64" s="1"/>
      <c r="C64" s="1"/>
      <c r="D64" s="1"/>
      <c r="E64" s="1"/>
      <c r="F64" s="1"/>
      <c r="G64" s="1"/>
      <c r="H64" s="1"/>
    </row>
  </sheetData>
  <mergeCells count="14">
    <mergeCell ref="A1:H1"/>
    <mergeCell ref="A5:H5"/>
    <mergeCell ref="D7:H7"/>
    <mergeCell ref="A30:H30"/>
    <mergeCell ref="A7:A8"/>
    <mergeCell ref="B7:B8"/>
    <mergeCell ref="C7:C8"/>
    <mergeCell ref="A31:H31"/>
    <mergeCell ref="A36:H36"/>
    <mergeCell ref="D38:H38"/>
    <mergeCell ref="A61:H61"/>
    <mergeCell ref="A38:A39"/>
    <mergeCell ref="B38:B39"/>
    <mergeCell ref="C38:C39"/>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zoomScaleNormal="100" workbookViewId="0">
      <selection activeCell="N34" sqref="N34"/>
    </sheetView>
  </sheetViews>
  <sheetFormatPr defaultRowHeight="13.5"/>
  <cols>
    <col min="1" max="1" width="7.5" style="2" customWidth="1"/>
    <col min="2" max="2" width="9.375" style="2" customWidth="1"/>
    <col min="3" max="11" width="8.25" style="2" customWidth="1"/>
    <col min="12" max="16384" width="9" style="2"/>
  </cols>
  <sheetData>
    <row r="1" spans="1:22" ht="17.25" customHeight="1">
      <c r="A1" s="320" t="s">
        <v>400</v>
      </c>
      <c r="B1" s="320"/>
      <c r="C1" s="320"/>
      <c r="D1" s="320"/>
      <c r="E1" s="320"/>
      <c r="F1" s="320"/>
      <c r="G1" s="320"/>
      <c r="H1" s="320"/>
      <c r="I1" s="320"/>
      <c r="J1" s="320"/>
      <c r="K1" s="320"/>
    </row>
    <row r="2" spans="1:22" ht="12" customHeight="1">
      <c r="A2" s="1"/>
      <c r="B2" s="1"/>
      <c r="C2" s="1"/>
      <c r="D2" s="1"/>
      <c r="E2" s="1"/>
      <c r="F2" s="1"/>
      <c r="G2" s="1"/>
      <c r="H2" s="1"/>
      <c r="I2" s="1"/>
      <c r="J2" s="1"/>
      <c r="K2" s="1"/>
    </row>
    <row r="3" spans="1:22" ht="12" customHeight="1">
      <c r="A3" s="332" t="s">
        <v>147</v>
      </c>
      <c r="B3" s="332"/>
      <c r="C3" s="332"/>
      <c r="D3" s="332"/>
      <c r="E3" s="332"/>
      <c r="F3" s="332"/>
      <c r="G3" s="332"/>
      <c r="H3" s="332"/>
      <c r="I3" s="332"/>
      <c r="J3" s="332"/>
      <c r="K3" s="332"/>
    </row>
    <row r="4" spans="1:22" ht="12" customHeight="1">
      <c r="A4" s="332" t="s">
        <v>75</v>
      </c>
      <c r="B4" s="332"/>
      <c r="C4" s="332"/>
      <c r="D4" s="332"/>
      <c r="E4" s="332"/>
      <c r="F4" s="332"/>
      <c r="G4" s="332"/>
      <c r="H4" s="332"/>
      <c r="I4" s="332"/>
      <c r="J4" s="332"/>
      <c r="K4" s="332"/>
    </row>
    <row r="5" spans="1:22" ht="12" customHeight="1">
      <c r="A5" s="312"/>
      <c r="B5" s="312"/>
      <c r="C5" s="312"/>
      <c r="D5" s="312"/>
      <c r="E5" s="312"/>
      <c r="F5" s="312"/>
      <c r="G5" s="312"/>
      <c r="H5" s="312"/>
      <c r="I5" s="1"/>
      <c r="J5" s="1"/>
      <c r="K5" s="1"/>
    </row>
    <row r="6" spans="1:22" ht="12" customHeight="1" thickBot="1">
      <c r="A6" s="323" t="s">
        <v>78</v>
      </c>
      <c r="B6" s="323"/>
      <c r="C6" s="323"/>
      <c r="D6" s="323"/>
      <c r="E6" s="323"/>
      <c r="F6" s="323"/>
      <c r="G6" s="323"/>
      <c r="H6" s="323"/>
      <c r="I6" s="323"/>
      <c r="J6" s="323"/>
      <c r="K6" s="323"/>
    </row>
    <row r="7" spans="1:22" ht="21" customHeight="1">
      <c r="A7" s="316" t="s">
        <v>8</v>
      </c>
      <c r="B7" s="318" t="s">
        <v>9</v>
      </c>
      <c r="C7" s="326" t="s">
        <v>390</v>
      </c>
      <c r="D7" s="317"/>
      <c r="E7" s="326" t="s">
        <v>391</v>
      </c>
      <c r="F7" s="326"/>
      <c r="G7" s="327"/>
      <c r="H7" s="313" t="s">
        <v>144</v>
      </c>
      <c r="I7" s="314"/>
      <c r="J7" s="329"/>
      <c r="K7" s="324" t="s">
        <v>11</v>
      </c>
    </row>
    <row r="8" spans="1:22" ht="21">
      <c r="A8" s="328"/>
      <c r="B8" s="319"/>
      <c r="C8" s="7" t="s">
        <v>3</v>
      </c>
      <c r="D8" s="39" t="s">
        <v>143</v>
      </c>
      <c r="E8" s="7" t="s">
        <v>139</v>
      </c>
      <c r="F8" s="7" t="s">
        <v>140</v>
      </c>
      <c r="G8" s="39" t="s">
        <v>143</v>
      </c>
      <c r="H8" s="7" t="s">
        <v>141</v>
      </c>
      <c r="I8" s="26" t="s">
        <v>142</v>
      </c>
      <c r="J8" s="39" t="s">
        <v>143</v>
      </c>
      <c r="K8" s="325"/>
    </row>
    <row r="9" spans="1:22" ht="4.5" customHeight="1">
      <c r="A9" s="20"/>
      <c r="B9" s="19"/>
      <c r="C9" s="5"/>
      <c r="D9" s="5"/>
      <c r="E9" s="5"/>
      <c r="F9" s="5"/>
      <c r="G9" s="5"/>
      <c r="H9" s="5"/>
      <c r="I9" s="27"/>
      <c r="J9" s="27"/>
      <c r="K9" s="19"/>
    </row>
    <row r="10" spans="1:22" ht="12.75" customHeight="1">
      <c r="A10" s="11" t="s">
        <v>413</v>
      </c>
      <c r="B10" s="10">
        <v>124080.625</v>
      </c>
      <c r="C10" s="10">
        <v>8278.5929999999989</v>
      </c>
      <c r="D10" s="25" t="s">
        <v>415</v>
      </c>
      <c r="E10" s="10">
        <v>40915.964</v>
      </c>
      <c r="F10" s="10">
        <v>12439.795999999998</v>
      </c>
      <c r="G10" s="10">
        <v>1058.0809999999999</v>
      </c>
      <c r="H10" s="10">
        <v>3843.4250000000002</v>
      </c>
      <c r="I10" s="10">
        <v>3830.9070000000002</v>
      </c>
      <c r="J10" s="25">
        <v>4071.2930000000001</v>
      </c>
      <c r="K10" s="10">
        <v>49642.566000000006</v>
      </c>
    </row>
    <row r="11" spans="1:22" ht="12.75" customHeight="1">
      <c r="A11" s="11" t="s">
        <v>393</v>
      </c>
      <c r="B11" s="28">
        <v>129533</v>
      </c>
      <c r="C11" s="28">
        <v>7152</v>
      </c>
      <c r="D11" s="98">
        <v>7</v>
      </c>
      <c r="E11" s="28">
        <v>36998</v>
      </c>
      <c r="F11" s="28">
        <v>22082</v>
      </c>
      <c r="G11" s="28">
        <v>1020</v>
      </c>
      <c r="H11" s="28">
        <v>2579</v>
      </c>
      <c r="I11" s="28">
        <v>4202</v>
      </c>
      <c r="J11" s="28">
        <v>3636</v>
      </c>
      <c r="K11" s="28">
        <v>51856</v>
      </c>
    </row>
    <row r="12" spans="1:22" ht="12.75" customHeight="1">
      <c r="A12" s="11" t="s">
        <v>394</v>
      </c>
      <c r="B12" s="28">
        <v>122183</v>
      </c>
      <c r="C12" s="28">
        <v>6087</v>
      </c>
      <c r="D12" s="162">
        <v>0</v>
      </c>
      <c r="E12" s="28">
        <v>39419</v>
      </c>
      <c r="F12" s="28">
        <v>13412</v>
      </c>
      <c r="G12" s="28">
        <v>820</v>
      </c>
      <c r="H12" s="28">
        <v>3467</v>
      </c>
      <c r="I12" s="28">
        <v>4382</v>
      </c>
      <c r="J12" s="28">
        <v>3516</v>
      </c>
      <c r="K12" s="28">
        <v>51080</v>
      </c>
    </row>
    <row r="13" spans="1:22" ht="12.75" customHeight="1">
      <c r="A13" s="11" t="s">
        <v>402</v>
      </c>
      <c r="B13" s="28">
        <v>121514</v>
      </c>
      <c r="C13" s="28">
        <v>5697</v>
      </c>
      <c r="D13" s="98">
        <v>0</v>
      </c>
      <c r="E13" s="28">
        <v>41661</v>
      </c>
      <c r="F13" s="28">
        <v>13817</v>
      </c>
      <c r="G13" s="28">
        <v>774</v>
      </c>
      <c r="H13" s="28">
        <v>3592</v>
      </c>
      <c r="I13" s="28">
        <v>4258</v>
      </c>
      <c r="J13" s="28">
        <v>3261</v>
      </c>
      <c r="K13" s="28">
        <v>48457</v>
      </c>
    </row>
    <row r="14" spans="1:22" ht="12.75" customHeight="1">
      <c r="A14" s="11" t="s">
        <v>414</v>
      </c>
      <c r="B14" s="10">
        <v>105072</v>
      </c>
      <c r="C14" s="98">
        <v>5295</v>
      </c>
      <c r="D14" s="98">
        <v>0</v>
      </c>
      <c r="E14" s="98">
        <v>29989</v>
      </c>
      <c r="F14" s="98">
        <v>19797</v>
      </c>
      <c r="G14" s="98">
        <v>569</v>
      </c>
      <c r="H14" s="98">
        <v>1893</v>
      </c>
      <c r="I14" s="98">
        <v>4255</v>
      </c>
      <c r="J14" s="98">
        <v>3101</v>
      </c>
      <c r="K14" s="98">
        <v>40172</v>
      </c>
      <c r="M14" s="47"/>
    </row>
    <row r="15" spans="1:22" ht="12.75" customHeight="1">
      <c r="A15" s="8"/>
      <c r="B15" s="98"/>
      <c r="C15" s="98"/>
      <c r="D15" s="102"/>
      <c r="E15" s="98"/>
      <c r="F15" s="98"/>
      <c r="G15" s="98"/>
      <c r="H15" s="98"/>
      <c r="I15" s="98"/>
      <c r="J15" s="98"/>
      <c r="K15" s="98"/>
      <c r="M15" s="47"/>
    </row>
    <row r="16" spans="1:22" ht="12.75" customHeight="1">
      <c r="A16" s="11" t="s">
        <v>15</v>
      </c>
      <c r="B16" s="162">
        <v>5360</v>
      </c>
      <c r="C16" s="122">
        <v>429</v>
      </c>
      <c r="D16" s="230">
        <v>0</v>
      </c>
      <c r="E16" s="122">
        <v>1245</v>
      </c>
      <c r="F16" s="122">
        <v>247</v>
      </c>
      <c r="G16" s="122">
        <v>36</v>
      </c>
      <c r="H16" s="122">
        <v>95</v>
      </c>
      <c r="I16" s="122">
        <v>527</v>
      </c>
      <c r="J16" s="122">
        <v>258</v>
      </c>
      <c r="K16" s="224">
        <v>2521</v>
      </c>
      <c r="M16" s="133"/>
      <c r="N16" s="133"/>
      <c r="O16" s="133"/>
      <c r="P16" s="133"/>
      <c r="Q16" s="133"/>
      <c r="R16" s="133"/>
      <c r="S16" s="133"/>
      <c r="T16" s="133"/>
      <c r="U16" s="133"/>
      <c r="V16" s="133"/>
    </row>
    <row r="17" spans="1:22" ht="12.75" customHeight="1">
      <c r="A17" s="11" t="s">
        <v>16</v>
      </c>
      <c r="B17" s="162">
        <v>5904</v>
      </c>
      <c r="C17" s="122">
        <v>525</v>
      </c>
      <c r="D17" s="230">
        <v>0</v>
      </c>
      <c r="E17" s="122">
        <v>966</v>
      </c>
      <c r="F17" s="122">
        <v>1199</v>
      </c>
      <c r="G17" s="122">
        <v>35</v>
      </c>
      <c r="H17" s="122">
        <v>73</v>
      </c>
      <c r="I17" s="122">
        <v>381</v>
      </c>
      <c r="J17" s="122">
        <v>199</v>
      </c>
      <c r="K17" s="224">
        <v>2525</v>
      </c>
      <c r="M17" s="133"/>
      <c r="N17" s="133"/>
      <c r="O17" s="133"/>
      <c r="P17" s="133"/>
      <c r="Q17" s="133"/>
      <c r="R17" s="133"/>
      <c r="S17" s="133"/>
      <c r="T17" s="133"/>
      <c r="U17" s="133"/>
      <c r="V17" s="133"/>
    </row>
    <row r="18" spans="1:22" ht="12.75" customHeight="1">
      <c r="A18" s="11" t="s">
        <v>17</v>
      </c>
      <c r="B18" s="162">
        <v>7864</v>
      </c>
      <c r="C18" s="122">
        <v>713</v>
      </c>
      <c r="D18" s="230">
        <v>0</v>
      </c>
      <c r="E18" s="122">
        <v>2441</v>
      </c>
      <c r="F18" s="122">
        <v>809</v>
      </c>
      <c r="G18" s="122">
        <v>39</v>
      </c>
      <c r="H18" s="122">
        <v>86</v>
      </c>
      <c r="I18" s="122">
        <v>299</v>
      </c>
      <c r="J18" s="122">
        <v>270</v>
      </c>
      <c r="K18" s="224">
        <v>3207</v>
      </c>
      <c r="M18" s="133"/>
      <c r="N18" s="133"/>
      <c r="O18" s="133"/>
      <c r="P18" s="133"/>
      <c r="Q18" s="133"/>
      <c r="R18" s="133"/>
      <c r="S18" s="133"/>
      <c r="T18" s="133"/>
      <c r="U18" s="133"/>
      <c r="V18" s="133"/>
    </row>
    <row r="19" spans="1:22" ht="12.75" customHeight="1">
      <c r="A19" s="11" t="s">
        <v>18</v>
      </c>
      <c r="B19" s="162">
        <v>9440</v>
      </c>
      <c r="C19" s="122">
        <v>768</v>
      </c>
      <c r="D19" s="230">
        <v>0</v>
      </c>
      <c r="E19" s="122">
        <v>3369</v>
      </c>
      <c r="F19" s="122">
        <v>811</v>
      </c>
      <c r="G19" s="122">
        <v>56</v>
      </c>
      <c r="H19" s="122">
        <v>91</v>
      </c>
      <c r="I19" s="122">
        <v>391</v>
      </c>
      <c r="J19" s="122">
        <v>303</v>
      </c>
      <c r="K19" s="224">
        <v>3651</v>
      </c>
      <c r="M19" s="133"/>
      <c r="N19" s="133"/>
      <c r="O19" s="133"/>
      <c r="P19" s="133"/>
      <c r="Q19" s="133"/>
      <c r="R19" s="133"/>
      <c r="S19" s="133"/>
      <c r="T19" s="133"/>
      <c r="U19" s="133"/>
      <c r="V19" s="133"/>
    </row>
    <row r="20" spans="1:22" ht="12.75" customHeight="1">
      <c r="A20" s="8"/>
      <c r="B20" s="162"/>
      <c r="C20" s="162"/>
      <c r="D20" s="230">
        <v>0</v>
      </c>
      <c r="E20" s="162"/>
      <c r="F20" s="162"/>
      <c r="G20" s="162"/>
      <c r="H20" s="162"/>
      <c r="I20" s="162"/>
      <c r="J20" s="162"/>
      <c r="K20" s="162"/>
      <c r="M20" s="133"/>
      <c r="N20" s="133"/>
      <c r="O20" s="133"/>
      <c r="P20" s="133"/>
      <c r="Q20" s="133"/>
      <c r="R20" s="133"/>
      <c r="S20" s="133"/>
      <c r="T20" s="133"/>
      <c r="U20" s="133"/>
      <c r="V20" s="133"/>
    </row>
    <row r="21" spans="1:22" ht="12.75" customHeight="1">
      <c r="A21" s="11" t="s">
        <v>19</v>
      </c>
      <c r="B21" s="162">
        <v>10310</v>
      </c>
      <c r="C21" s="122">
        <v>335</v>
      </c>
      <c r="D21" s="230" t="s">
        <v>105</v>
      </c>
      <c r="E21" s="122">
        <v>3820</v>
      </c>
      <c r="F21" s="122">
        <v>1275</v>
      </c>
      <c r="G21" s="122">
        <v>60</v>
      </c>
      <c r="H21" s="122">
        <v>93</v>
      </c>
      <c r="I21" s="122">
        <v>408</v>
      </c>
      <c r="J21" s="122">
        <v>311</v>
      </c>
      <c r="K21" s="224">
        <v>4009</v>
      </c>
      <c r="M21" s="133"/>
      <c r="N21" s="133"/>
      <c r="O21" s="133"/>
      <c r="P21" s="133"/>
      <c r="Q21" s="133"/>
      <c r="R21" s="133"/>
      <c r="S21" s="133"/>
      <c r="T21" s="133"/>
      <c r="U21" s="133"/>
      <c r="V21" s="133"/>
    </row>
    <row r="22" spans="1:22" ht="12.75" customHeight="1">
      <c r="A22" s="11" t="s">
        <v>20</v>
      </c>
      <c r="B22" s="162">
        <v>9555</v>
      </c>
      <c r="C22" s="225" t="s">
        <v>105</v>
      </c>
      <c r="D22" s="230">
        <v>0</v>
      </c>
      <c r="E22" s="122">
        <v>2888</v>
      </c>
      <c r="F22" s="122">
        <v>2468</v>
      </c>
      <c r="G22" s="122">
        <v>50</v>
      </c>
      <c r="H22" s="122">
        <v>228</v>
      </c>
      <c r="I22" s="122">
        <v>373</v>
      </c>
      <c r="J22" s="122">
        <v>305</v>
      </c>
      <c r="K22" s="224">
        <v>3243</v>
      </c>
      <c r="M22" s="133"/>
      <c r="N22" s="133"/>
      <c r="O22" s="133"/>
      <c r="P22" s="133"/>
      <c r="Q22" s="133"/>
      <c r="R22" s="133"/>
      <c r="S22" s="133"/>
      <c r="T22" s="133"/>
      <c r="U22" s="133"/>
      <c r="V22" s="133"/>
    </row>
    <row r="23" spans="1:22" ht="12.75" customHeight="1">
      <c r="A23" s="11" t="s">
        <v>21</v>
      </c>
      <c r="B23" s="162">
        <v>7601</v>
      </c>
      <c r="C23" s="225" t="s">
        <v>105</v>
      </c>
      <c r="D23" s="230">
        <v>0</v>
      </c>
      <c r="E23" s="122">
        <v>2445</v>
      </c>
      <c r="F23" s="122">
        <v>1329</v>
      </c>
      <c r="G23" s="122">
        <v>45</v>
      </c>
      <c r="H23" s="122">
        <v>509</v>
      </c>
      <c r="I23" s="122">
        <v>297</v>
      </c>
      <c r="J23" s="122">
        <v>240</v>
      </c>
      <c r="K23" s="224">
        <v>2736</v>
      </c>
      <c r="M23" s="133"/>
      <c r="N23" s="133"/>
      <c r="O23" s="133"/>
      <c r="P23" s="133"/>
      <c r="Q23" s="133"/>
      <c r="R23" s="133"/>
      <c r="S23" s="133"/>
      <c r="T23" s="133"/>
      <c r="U23" s="133"/>
      <c r="V23" s="133"/>
    </row>
    <row r="24" spans="1:22" ht="12.75" customHeight="1">
      <c r="A24" s="11" t="s">
        <v>22</v>
      </c>
      <c r="B24" s="162">
        <v>7302</v>
      </c>
      <c r="C24" s="122">
        <v>494</v>
      </c>
      <c r="D24" s="230">
        <v>0</v>
      </c>
      <c r="E24" s="122">
        <v>2207</v>
      </c>
      <c r="F24" s="122">
        <v>1132</v>
      </c>
      <c r="G24" s="122">
        <v>44</v>
      </c>
      <c r="H24" s="122">
        <v>121</v>
      </c>
      <c r="I24" s="122">
        <v>272</v>
      </c>
      <c r="J24" s="122">
        <v>200</v>
      </c>
      <c r="K24" s="224">
        <v>2832</v>
      </c>
      <c r="M24" s="133"/>
      <c r="N24" s="133"/>
      <c r="O24" s="133"/>
      <c r="P24" s="133"/>
      <c r="Q24" s="133"/>
      <c r="R24" s="133"/>
      <c r="S24" s="133"/>
      <c r="T24" s="133"/>
      <c r="U24" s="133"/>
      <c r="V24" s="133"/>
    </row>
    <row r="25" spans="1:22" ht="12.75" customHeight="1">
      <c r="A25" s="8"/>
      <c r="B25" s="162"/>
      <c r="C25" s="162"/>
      <c r="D25" s="230">
        <v>0</v>
      </c>
      <c r="E25" s="162"/>
      <c r="F25" s="162"/>
      <c r="G25" s="162"/>
      <c r="H25" s="162"/>
      <c r="I25" s="162"/>
      <c r="J25" s="162"/>
      <c r="K25" s="226"/>
      <c r="M25" s="133"/>
      <c r="N25" s="133"/>
      <c r="O25" s="133"/>
      <c r="P25" s="133"/>
      <c r="Q25" s="133"/>
      <c r="R25" s="133"/>
      <c r="S25" s="133"/>
      <c r="T25" s="133"/>
      <c r="U25" s="133"/>
      <c r="V25" s="133"/>
    </row>
    <row r="26" spans="1:22" ht="12.75" customHeight="1">
      <c r="A26" s="11" t="s">
        <v>23</v>
      </c>
      <c r="B26" s="227">
        <v>8911</v>
      </c>
      <c r="C26" s="122">
        <v>510</v>
      </c>
      <c r="D26" s="230">
        <v>0</v>
      </c>
      <c r="E26" s="122">
        <v>1980</v>
      </c>
      <c r="F26" s="122">
        <v>2568</v>
      </c>
      <c r="G26" s="122">
        <v>49</v>
      </c>
      <c r="H26" s="122">
        <v>293</v>
      </c>
      <c r="I26" s="122">
        <v>301</v>
      </c>
      <c r="J26" s="122">
        <v>240</v>
      </c>
      <c r="K26" s="224">
        <v>2969</v>
      </c>
      <c r="M26" s="133"/>
      <c r="N26" s="133"/>
      <c r="O26" s="133"/>
      <c r="P26" s="133"/>
      <c r="Q26" s="133"/>
      <c r="R26" s="133"/>
      <c r="S26" s="133"/>
      <c r="T26" s="133"/>
      <c r="U26" s="133"/>
      <c r="V26" s="133"/>
    </row>
    <row r="27" spans="1:22" ht="12.75" customHeight="1">
      <c r="A27" s="11" t="s">
        <v>24</v>
      </c>
      <c r="B27" s="227">
        <v>9760</v>
      </c>
      <c r="C27" s="224">
        <v>483</v>
      </c>
      <c r="D27" s="231">
        <v>0</v>
      </c>
      <c r="E27" s="224">
        <v>2793</v>
      </c>
      <c r="F27" s="224">
        <v>2090</v>
      </c>
      <c r="G27" s="224">
        <v>57</v>
      </c>
      <c r="H27" s="224">
        <v>138</v>
      </c>
      <c r="I27" s="224">
        <v>275</v>
      </c>
      <c r="J27" s="224">
        <v>243</v>
      </c>
      <c r="K27" s="224">
        <v>3680</v>
      </c>
      <c r="M27" s="133"/>
      <c r="N27" s="133"/>
      <c r="O27" s="133"/>
      <c r="P27" s="133"/>
      <c r="Q27" s="133"/>
      <c r="R27" s="133"/>
      <c r="S27" s="133"/>
      <c r="T27" s="133"/>
      <c r="U27" s="133"/>
      <c r="V27" s="133"/>
    </row>
    <row r="28" spans="1:22" ht="12.75" customHeight="1">
      <c r="A28" s="11" t="s">
        <v>25</v>
      </c>
      <c r="B28" s="227">
        <v>12281</v>
      </c>
      <c r="C28" s="224">
        <v>588</v>
      </c>
      <c r="D28" s="231">
        <v>0</v>
      </c>
      <c r="E28" s="224">
        <v>2759</v>
      </c>
      <c r="F28" s="224">
        <v>4037</v>
      </c>
      <c r="G28" s="224">
        <v>49</v>
      </c>
      <c r="H28" s="224">
        <v>79</v>
      </c>
      <c r="I28" s="224">
        <v>330</v>
      </c>
      <c r="J28" s="224">
        <v>238</v>
      </c>
      <c r="K28" s="224">
        <v>4200</v>
      </c>
      <c r="M28" s="133"/>
      <c r="N28" s="133"/>
      <c r="O28" s="133"/>
      <c r="P28" s="133"/>
      <c r="Q28" s="133"/>
      <c r="R28" s="133"/>
      <c r="S28" s="133"/>
      <c r="T28" s="133"/>
      <c r="U28" s="133"/>
      <c r="V28" s="133"/>
    </row>
    <row r="29" spans="1:22" ht="12.75" customHeight="1" thickBot="1">
      <c r="A29" s="13" t="s">
        <v>26</v>
      </c>
      <c r="B29" s="228">
        <v>10786</v>
      </c>
      <c r="C29" s="229">
        <v>450</v>
      </c>
      <c r="D29" s="232">
        <v>0</v>
      </c>
      <c r="E29" s="229">
        <v>3076</v>
      </c>
      <c r="F29" s="229">
        <v>1832</v>
      </c>
      <c r="G29" s="229">
        <v>49</v>
      </c>
      <c r="H29" s="229">
        <v>87</v>
      </c>
      <c r="I29" s="229">
        <v>401</v>
      </c>
      <c r="J29" s="229">
        <v>293</v>
      </c>
      <c r="K29" s="229">
        <v>4599</v>
      </c>
      <c r="M29" s="133"/>
      <c r="N29" s="133"/>
      <c r="O29" s="133"/>
      <c r="P29" s="133"/>
      <c r="Q29" s="133"/>
      <c r="R29" s="133"/>
      <c r="S29" s="133"/>
      <c r="T29" s="133"/>
      <c r="U29" s="133"/>
      <c r="V29" s="133"/>
    </row>
    <row r="30" spans="1:22" ht="13.5" customHeight="1">
      <c r="A30" s="331" t="s">
        <v>12</v>
      </c>
      <c r="B30" s="331"/>
      <c r="C30" s="315" t="s">
        <v>392</v>
      </c>
      <c r="D30" s="315"/>
      <c r="E30" s="315"/>
      <c r="F30" s="315"/>
      <c r="G30" s="315"/>
      <c r="H30" s="315"/>
      <c r="I30" s="315"/>
      <c r="J30" s="315"/>
      <c r="K30" s="315"/>
    </row>
    <row r="31" spans="1:22" ht="12" customHeight="1">
      <c r="A31" s="29"/>
      <c r="B31" s="29"/>
      <c r="C31" s="29"/>
      <c r="D31" s="29"/>
      <c r="E31" s="29"/>
      <c r="F31" s="29"/>
      <c r="G31" s="29"/>
      <c r="H31" s="29"/>
      <c r="I31" s="1"/>
      <c r="J31" s="1"/>
      <c r="K31" s="1"/>
    </row>
    <row r="32" spans="1:22" ht="12" customHeight="1">
      <c r="A32" s="1"/>
      <c r="B32" s="1"/>
      <c r="C32" s="1"/>
      <c r="D32" s="1"/>
      <c r="E32" s="1"/>
      <c r="F32" s="1"/>
      <c r="G32" s="1"/>
      <c r="H32" s="1"/>
      <c r="I32" s="1"/>
      <c r="J32" s="1"/>
      <c r="K32" s="1"/>
    </row>
    <row r="33" spans="1:11" ht="17.25" customHeight="1">
      <c r="A33" s="320" t="s">
        <v>248</v>
      </c>
      <c r="B33" s="320"/>
      <c r="C33" s="320"/>
      <c r="D33" s="320"/>
      <c r="E33" s="320"/>
      <c r="F33" s="320"/>
      <c r="G33" s="320"/>
      <c r="H33" s="320"/>
      <c r="I33" s="320"/>
      <c r="J33" s="320"/>
      <c r="K33" s="320"/>
    </row>
    <row r="34" spans="1:11">
      <c r="A34" s="1"/>
      <c r="B34" s="1"/>
      <c r="C34" s="1"/>
      <c r="D34" s="1"/>
      <c r="E34" s="1"/>
      <c r="F34" s="1"/>
      <c r="G34" s="1"/>
      <c r="H34" s="1"/>
      <c r="I34" s="1"/>
      <c r="J34" s="1"/>
      <c r="K34" s="1"/>
    </row>
    <row r="35" spans="1:11" ht="12" customHeight="1">
      <c r="A35" s="330" t="s">
        <v>148</v>
      </c>
      <c r="B35" s="330"/>
      <c r="C35" s="330"/>
      <c r="D35" s="330"/>
      <c r="E35" s="330"/>
      <c r="F35" s="330"/>
      <c r="G35" s="330"/>
      <c r="H35" s="330"/>
      <c r="I35" s="330"/>
      <c r="J35" s="330"/>
      <c r="K35" s="330"/>
    </row>
    <row r="36" spans="1:11" ht="12" customHeight="1">
      <c r="A36" s="9"/>
      <c r="B36" s="9"/>
      <c r="C36" s="9"/>
      <c r="D36" s="9"/>
      <c r="E36" s="9"/>
      <c r="F36" s="9"/>
      <c r="G36" s="9"/>
      <c r="H36" s="9"/>
      <c r="I36" s="1"/>
      <c r="J36" s="1"/>
      <c r="K36" s="1"/>
    </row>
    <row r="37" spans="1:11" ht="12" customHeight="1" thickBot="1">
      <c r="C37" s="4"/>
      <c r="D37" s="4"/>
      <c r="E37" s="4"/>
      <c r="F37" s="4"/>
      <c r="G37" s="4"/>
      <c r="H37" s="4"/>
      <c r="I37" s="43"/>
      <c r="J37" s="323" t="s">
        <v>181</v>
      </c>
      <c r="K37" s="323"/>
    </row>
    <row r="38" spans="1:11" ht="21" customHeight="1">
      <c r="A38" s="316" t="s">
        <v>8</v>
      </c>
      <c r="B38" s="318" t="s">
        <v>9</v>
      </c>
      <c r="C38" s="326" t="s">
        <v>390</v>
      </c>
      <c r="D38" s="317"/>
      <c r="E38" s="326" t="s">
        <v>391</v>
      </c>
      <c r="F38" s="326"/>
      <c r="G38" s="327"/>
      <c r="H38" s="313" t="s">
        <v>144</v>
      </c>
      <c r="I38" s="314"/>
      <c r="J38" s="329"/>
      <c r="K38" s="324" t="s">
        <v>11</v>
      </c>
    </row>
    <row r="39" spans="1:11" ht="21" customHeight="1">
      <c r="A39" s="328"/>
      <c r="B39" s="319"/>
      <c r="C39" s="7" t="s">
        <v>3</v>
      </c>
      <c r="D39" s="39" t="s">
        <v>143</v>
      </c>
      <c r="E39" s="7" t="s">
        <v>139</v>
      </c>
      <c r="F39" s="7" t="s">
        <v>140</v>
      </c>
      <c r="G39" s="39" t="s">
        <v>143</v>
      </c>
      <c r="H39" s="7" t="s">
        <v>141</v>
      </c>
      <c r="I39" s="26" t="s">
        <v>142</v>
      </c>
      <c r="J39" s="39" t="s">
        <v>143</v>
      </c>
      <c r="K39" s="325"/>
    </row>
    <row r="40" spans="1:11" ht="4.5" customHeight="1">
      <c r="A40" s="20"/>
      <c r="B40" s="19"/>
      <c r="C40" s="5"/>
      <c r="D40" s="5"/>
      <c r="E40" s="5"/>
      <c r="F40" s="5"/>
      <c r="G40" s="5"/>
      <c r="H40" s="5"/>
      <c r="I40" s="27"/>
      <c r="J40" s="27"/>
      <c r="K40" s="19"/>
    </row>
    <row r="41" spans="1:11" ht="12.75" customHeight="1">
      <c r="A41" s="11" t="s">
        <v>413</v>
      </c>
      <c r="B41" s="162">
        <v>16873</v>
      </c>
      <c r="C41" s="162">
        <v>323</v>
      </c>
      <c r="D41" s="172" t="s">
        <v>105</v>
      </c>
      <c r="E41" s="162">
        <v>600</v>
      </c>
      <c r="F41" s="162">
        <v>1964</v>
      </c>
      <c r="G41" s="162">
        <v>1354</v>
      </c>
      <c r="H41" s="162">
        <v>1325</v>
      </c>
      <c r="I41" s="162">
        <v>4051</v>
      </c>
      <c r="J41" s="162">
        <v>7256</v>
      </c>
      <c r="K41" s="172" t="s">
        <v>105</v>
      </c>
    </row>
    <row r="42" spans="1:11" ht="12.75" customHeight="1">
      <c r="A42" s="11" t="s">
        <v>393</v>
      </c>
      <c r="B42" s="162">
        <v>16940</v>
      </c>
      <c r="C42" s="162">
        <v>295</v>
      </c>
      <c r="D42" s="172">
        <v>1</v>
      </c>
      <c r="E42" s="162">
        <v>603</v>
      </c>
      <c r="F42" s="162">
        <v>2426</v>
      </c>
      <c r="G42" s="162">
        <v>1112</v>
      </c>
      <c r="H42" s="162">
        <v>1182</v>
      </c>
      <c r="I42" s="162">
        <v>4087</v>
      </c>
      <c r="J42" s="162">
        <v>7234</v>
      </c>
      <c r="K42" s="172" t="s">
        <v>105</v>
      </c>
    </row>
    <row r="43" spans="1:11" ht="12.75" customHeight="1">
      <c r="A43" s="11" t="s">
        <v>394</v>
      </c>
      <c r="B43" s="162">
        <v>16369</v>
      </c>
      <c r="C43" s="162">
        <v>508</v>
      </c>
      <c r="D43" s="164">
        <v>0</v>
      </c>
      <c r="E43" s="162">
        <v>648</v>
      </c>
      <c r="F43" s="162">
        <v>1887</v>
      </c>
      <c r="G43" s="162">
        <v>1081</v>
      </c>
      <c r="H43" s="162">
        <v>1345</v>
      </c>
      <c r="I43" s="162">
        <v>3853</v>
      </c>
      <c r="J43" s="162">
        <v>7047</v>
      </c>
      <c r="K43" s="164" t="s">
        <v>105</v>
      </c>
    </row>
    <row r="44" spans="1:11" ht="12.75" customHeight="1">
      <c r="A44" s="11" t="s">
        <v>402</v>
      </c>
      <c r="B44" s="162">
        <v>14822</v>
      </c>
      <c r="C44" s="162">
        <v>451</v>
      </c>
      <c r="D44" s="164">
        <v>0</v>
      </c>
      <c r="E44" s="162">
        <v>691</v>
      </c>
      <c r="F44" s="162">
        <v>1808</v>
      </c>
      <c r="G44" s="162">
        <v>1077</v>
      </c>
      <c r="H44" s="162">
        <v>1331</v>
      </c>
      <c r="I44" s="162">
        <v>2844</v>
      </c>
      <c r="J44" s="162">
        <v>6620</v>
      </c>
      <c r="K44" s="164" t="s">
        <v>105</v>
      </c>
    </row>
    <row r="45" spans="1:11" ht="12.75" customHeight="1">
      <c r="A45" s="11" t="s">
        <v>414</v>
      </c>
      <c r="B45" s="162">
        <v>14848</v>
      </c>
      <c r="C45" s="162">
        <v>451</v>
      </c>
      <c r="D45" s="164">
        <v>0</v>
      </c>
      <c r="E45" s="162">
        <v>665</v>
      </c>
      <c r="F45" s="162">
        <v>2271</v>
      </c>
      <c r="G45" s="162">
        <v>1099</v>
      </c>
      <c r="H45" s="162">
        <v>895</v>
      </c>
      <c r="I45" s="162">
        <v>2574</v>
      </c>
      <c r="J45" s="162">
        <v>6893</v>
      </c>
      <c r="K45" s="164" t="s">
        <v>105</v>
      </c>
    </row>
    <row r="46" spans="1:11" ht="12.75" customHeight="1">
      <c r="A46" s="8"/>
      <c r="B46" s="162" t="s">
        <v>118</v>
      </c>
      <c r="C46" s="162"/>
      <c r="D46" s="165"/>
      <c r="E46" s="162"/>
      <c r="F46" s="162"/>
      <c r="G46" s="162"/>
      <c r="H46" s="162"/>
      <c r="I46" s="162"/>
      <c r="J46" s="162"/>
      <c r="K46" s="164"/>
    </row>
    <row r="47" spans="1:11" ht="12.75" customHeight="1">
      <c r="A47" s="11" t="s">
        <v>15</v>
      </c>
      <c r="B47" s="166">
        <v>1105</v>
      </c>
      <c r="C47" s="166">
        <v>41</v>
      </c>
      <c r="D47" s="167">
        <v>0</v>
      </c>
      <c r="E47" s="167">
        <v>35</v>
      </c>
      <c r="F47" s="166">
        <v>147</v>
      </c>
      <c r="G47" s="166">
        <v>63</v>
      </c>
      <c r="H47" s="166">
        <v>58</v>
      </c>
      <c r="I47" s="166">
        <v>182</v>
      </c>
      <c r="J47" s="166">
        <v>579</v>
      </c>
      <c r="K47" s="167">
        <v>0</v>
      </c>
    </row>
    <row r="48" spans="1:11" ht="12.75" customHeight="1">
      <c r="A48" s="11" t="s">
        <v>16</v>
      </c>
      <c r="B48" s="166">
        <v>1067</v>
      </c>
      <c r="C48" s="166">
        <v>44</v>
      </c>
      <c r="D48" s="167">
        <v>0</v>
      </c>
      <c r="E48" s="166">
        <v>36</v>
      </c>
      <c r="F48" s="166">
        <v>161</v>
      </c>
      <c r="G48" s="166">
        <v>61</v>
      </c>
      <c r="H48" s="166">
        <v>61</v>
      </c>
      <c r="I48" s="166">
        <v>169</v>
      </c>
      <c r="J48" s="166">
        <v>535</v>
      </c>
      <c r="K48" s="167">
        <v>0</v>
      </c>
    </row>
    <row r="49" spans="1:13" ht="12.75" customHeight="1">
      <c r="A49" s="11" t="s">
        <v>17</v>
      </c>
      <c r="B49" s="166">
        <v>1110</v>
      </c>
      <c r="C49" s="166">
        <v>50</v>
      </c>
      <c r="D49" s="167">
        <v>0</v>
      </c>
      <c r="E49" s="166">
        <v>77</v>
      </c>
      <c r="F49" s="166">
        <v>129</v>
      </c>
      <c r="G49" s="166">
        <v>77</v>
      </c>
      <c r="H49" s="166">
        <v>61</v>
      </c>
      <c r="I49" s="166">
        <v>165</v>
      </c>
      <c r="J49" s="166">
        <v>551</v>
      </c>
      <c r="K49" s="167">
        <v>0</v>
      </c>
      <c r="M49" s="48"/>
    </row>
    <row r="50" spans="1:13" ht="12.75" customHeight="1">
      <c r="A50" s="11" t="s">
        <v>18</v>
      </c>
      <c r="B50" s="166">
        <v>1197</v>
      </c>
      <c r="C50" s="166">
        <v>53</v>
      </c>
      <c r="D50" s="167">
        <v>0</v>
      </c>
      <c r="E50" s="166">
        <v>68</v>
      </c>
      <c r="F50" s="166">
        <v>138</v>
      </c>
      <c r="G50" s="166">
        <v>78</v>
      </c>
      <c r="H50" s="166">
        <v>64</v>
      </c>
      <c r="I50" s="166">
        <v>194</v>
      </c>
      <c r="J50" s="166">
        <v>602</v>
      </c>
      <c r="K50" s="167">
        <v>0</v>
      </c>
    </row>
    <row r="51" spans="1:13" ht="12.75" customHeight="1">
      <c r="A51" s="8"/>
      <c r="B51" s="166"/>
      <c r="C51" s="166"/>
      <c r="D51" s="167"/>
      <c r="E51" s="166"/>
      <c r="F51" s="166"/>
      <c r="G51" s="166"/>
      <c r="H51" s="166"/>
      <c r="I51" s="166"/>
      <c r="J51" s="166"/>
      <c r="K51" s="167"/>
    </row>
    <row r="52" spans="1:13" ht="12.75" customHeight="1">
      <c r="A52" s="11" t="s">
        <v>19</v>
      </c>
      <c r="B52" s="166">
        <v>1284</v>
      </c>
      <c r="C52" s="166">
        <v>27</v>
      </c>
      <c r="D52" s="167">
        <v>0</v>
      </c>
      <c r="E52" s="166">
        <v>63</v>
      </c>
      <c r="F52" s="166">
        <v>220</v>
      </c>
      <c r="G52" s="166">
        <v>83</v>
      </c>
      <c r="H52" s="166">
        <v>56</v>
      </c>
      <c r="I52" s="166">
        <v>206</v>
      </c>
      <c r="J52" s="166">
        <v>629</v>
      </c>
      <c r="K52" s="167">
        <v>0</v>
      </c>
    </row>
    <row r="53" spans="1:13" ht="12.75" customHeight="1">
      <c r="A53" s="11" t="s">
        <v>20</v>
      </c>
      <c r="B53" s="166">
        <v>1393</v>
      </c>
      <c r="C53" s="166">
        <v>0</v>
      </c>
      <c r="D53" s="167">
        <v>0</v>
      </c>
      <c r="E53" s="166">
        <v>56</v>
      </c>
      <c r="F53" s="166">
        <v>286</v>
      </c>
      <c r="G53" s="166">
        <v>108</v>
      </c>
      <c r="H53" s="166">
        <v>78</v>
      </c>
      <c r="I53" s="166">
        <v>290</v>
      </c>
      <c r="J53" s="166">
        <v>575</v>
      </c>
      <c r="K53" s="167">
        <v>0</v>
      </c>
    </row>
    <row r="54" spans="1:13" ht="12.75" customHeight="1">
      <c r="A54" s="11" t="s">
        <v>21</v>
      </c>
      <c r="B54" s="166">
        <v>1290</v>
      </c>
      <c r="C54" s="168">
        <v>0</v>
      </c>
      <c r="D54" s="167">
        <v>0</v>
      </c>
      <c r="E54" s="166">
        <v>66</v>
      </c>
      <c r="F54" s="166">
        <v>191</v>
      </c>
      <c r="G54" s="166">
        <v>118</v>
      </c>
      <c r="H54" s="166">
        <v>135</v>
      </c>
      <c r="I54" s="166">
        <v>235</v>
      </c>
      <c r="J54" s="166">
        <v>545</v>
      </c>
      <c r="K54" s="167">
        <v>0</v>
      </c>
    </row>
    <row r="55" spans="1:13" ht="12.75" customHeight="1">
      <c r="A55" s="11" t="s">
        <v>22</v>
      </c>
      <c r="B55" s="166">
        <v>1069</v>
      </c>
      <c r="C55" s="222">
        <v>40</v>
      </c>
      <c r="D55" s="167">
        <v>0</v>
      </c>
      <c r="E55" s="166">
        <v>48</v>
      </c>
      <c r="F55" s="166">
        <v>155</v>
      </c>
      <c r="G55" s="166">
        <v>85</v>
      </c>
      <c r="H55" s="166">
        <v>69</v>
      </c>
      <c r="I55" s="166">
        <v>184</v>
      </c>
      <c r="J55" s="166">
        <v>488</v>
      </c>
      <c r="K55" s="167">
        <v>0</v>
      </c>
    </row>
    <row r="56" spans="1:13" ht="12.75" customHeight="1">
      <c r="A56" s="8"/>
      <c r="B56" s="166"/>
      <c r="C56" s="169"/>
      <c r="D56" s="167"/>
      <c r="E56" s="169"/>
      <c r="F56" s="169"/>
      <c r="G56" s="169"/>
      <c r="H56" s="169"/>
      <c r="I56" s="169"/>
      <c r="J56" s="169"/>
      <c r="K56" s="164"/>
    </row>
    <row r="57" spans="1:13" ht="12.75" customHeight="1">
      <c r="A57" s="11" t="s">
        <v>23</v>
      </c>
      <c r="B57" s="166">
        <v>1347</v>
      </c>
      <c r="C57" s="98">
        <v>41</v>
      </c>
      <c r="D57" s="167">
        <v>0</v>
      </c>
      <c r="E57" s="98">
        <v>54</v>
      </c>
      <c r="F57" s="98">
        <v>272</v>
      </c>
      <c r="G57" s="98">
        <v>107</v>
      </c>
      <c r="H57" s="98">
        <v>103</v>
      </c>
      <c r="I57" s="98">
        <v>189</v>
      </c>
      <c r="J57" s="98">
        <v>581</v>
      </c>
      <c r="K57" s="167">
        <v>0</v>
      </c>
    </row>
    <row r="58" spans="1:13" ht="12.75" customHeight="1">
      <c r="A58" s="11" t="s">
        <v>24</v>
      </c>
      <c r="B58" s="166">
        <v>1350</v>
      </c>
      <c r="C58" s="166">
        <v>54</v>
      </c>
      <c r="D58" s="167">
        <v>0</v>
      </c>
      <c r="E58" s="166">
        <v>45</v>
      </c>
      <c r="F58" s="166">
        <v>219</v>
      </c>
      <c r="G58" s="166">
        <v>121</v>
      </c>
      <c r="H58" s="166">
        <v>88</v>
      </c>
      <c r="I58" s="166">
        <v>243</v>
      </c>
      <c r="J58" s="166">
        <v>580</v>
      </c>
      <c r="K58" s="167">
        <v>0</v>
      </c>
    </row>
    <row r="59" spans="1:13" ht="12.75" customHeight="1">
      <c r="A59" s="11" t="s">
        <v>25</v>
      </c>
      <c r="B59" s="166">
        <v>1277</v>
      </c>
      <c r="C59" s="166">
        <v>46</v>
      </c>
      <c r="D59" s="167">
        <v>0</v>
      </c>
      <c r="E59" s="166">
        <v>68</v>
      </c>
      <c r="F59" s="166">
        <v>214</v>
      </c>
      <c r="G59" s="166">
        <v>105</v>
      </c>
      <c r="H59" s="166">
        <v>51</v>
      </c>
      <c r="I59" s="166">
        <v>246</v>
      </c>
      <c r="J59" s="166">
        <v>547</v>
      </c>
      <c r="K59" s="167">
        <v>0</v>
      </c>
    </row>
    <row r="60" spans="1:13" ht="12.75" customHeight="1" thickBot="1">
      <c r="A60" s="13" t="s">
        <v>26</v>
      </c>
      <c r="B60" s="166">
        <v>1359</v>
      </c>
      <c r="C60" s="170">
        <v>55</v>
      </c>
      <c r="D60" s="167">
        <v>0</v>
      </c>
      <c r="E60" s="170">
        <v>49</v>
      </c>
      <c r="F60" s="170">
        <v>139</v>
      </c>
      <c r="G60" s="170">
        <v>93</v>
      </c>
      <c r="H60" s="170">
        <v>71</v>
      </c>
      <c r="I60" s="170">
        <v>271</v>
      </c>
      <c r="J60" s="170">
        <v>681</v>
      </c>
      <c r="K60" s="171">
        <v>0</v>
      </c>
    </row>
    <row r="61" spans="1:13">
      <c r="A61" s="315" t="s">
        <v>12</v>
      </c>
      <c r="B61" s="315"/>
      <c r="C61" s="315"/>
      <c r="D61" s="315"/>
      <c r="E61" s="315"/>
      <c r="F61" s="315"/>
      <c r="G61" s="315"/>
      <c r="H61" s="315"/>
      <c r="I61" s="1"/>
      <c r="J61" s="1"/>
      <c r="K61" s="1"/>
    </row>
    <row r="62" spans="1:13">
      <c r="A62" s="24"/>
      <c r="B62" s="24"/>
      <c r="C62" s="24"/>
      <c r="D62" s="24"/>
      <c r="E62" s="24"/>
      <c r="F62" s="24"/>
      <c r="G62" s="24"/>
      <c r="H62" s="24"/>
      <c r="I62" s="1"/>
      <c r="J62" s="1"/>
      <c r="K62" s="1"/>
    </row>
    <row r="63" spans="1:13">
      <c r="A63" s="1"/>
      <c r="B63" s="1"/>
      <c r="C63" s="1"/>
      <c r="D63" s="1"/>
      <c r="E63" s="1"/>
      <c r="F63" s="1"/>
      <c r="G63" s="1"/>
      <c r="H63" s="1"/>
      <c r="I63" s="1"/>
      <c r="J63" s="1"/>
      <c r="K63" s="1"/>
    </row>
    <row r="64" spans="1:13">
      <c r="A64" s="1"/>
      <c r="B64" s="1"/>
      <c r="C64" s="1"/>
      <c r="D64" s="1"/>
      <c r="E64" s="1"/>
      <c r="F64" s="1"/>
      <c r="G64" s="1"/>
      <c r="H64" s="1"/>
      <c r="I64" s="1"/>
      <c r="J64" s="1"/>
      <c r="K64" s="1"/>
    </row>
  </sheetData>
  <mergeCells count="23">
    <mergeCell ref="A1:K1"/>
    <mergeCell ref="A3:K3"/>
    <mergeCell ref="A4:K4"/>
    <mergeCell ref="A5:H5"/>
    <mergeCell ref="K7:K8"/>
    <mergeCell ref="A6:K6"/>
    <mergeCell ref="A35:K35"/>
    <mergeCell ref="A33:K33"/>
    <mergeCell ref="C7:D7"/>
    <mergeCell ref="E7:G7"/>
    <mergeCell ref="A7:A8"/>
    <mergeCell ref="B7:B8"/>
    <mergeCell ref="H7:J7"/>
    <mergeCell ref="A30:B30"/>
    <mergeCell ref="C30:K30"/>
    <mergeCell ref="J37:K37"/>
    <mergeCell ref="K38:K39"/>
    <mergeCell ref="A61:H61"/>
    <mergeCell ref="C38:D38"/>
    <mergeCell ref="E38:G38"/>
    <mergeCell ref="A38:A39"/>
    <mergeCell ref="B38:B39"/>
    <mergeCell ref="H38:J3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Normal="100" workbookViewId="0">
      <selection activeCell="B43" sqref="B43"/>
    </sheetView>
  </sheetViews>
  <sheetFormatPr defaultRowHeight="13.5"/>
  <cols>
    <col min="1" max="1" width="13.125" style="81" customWidth="1"/>
    <col min="2" max="2" width="11.875" style="81" customWidth="1"/>
    <col min="3" max="9" width="9.25" style="81" customWidth="1"/>
    <col min="10" max="19" width="9.125" style="81" customWidth="1"/>
    <col min="20" max="16384" width="9" style="80"/>
  </cols>
  <sheetData>
    <row r="1" spans="1:19" ht="17.25">
      <c r="A1" s="333" t="s">
        <v>249</v>
      </c>
      <c r="B1" s="333"/>
      <c r="C1" s="333"/>
      <c r="D1" s="333"/>
      <c r="E1" s="333"/>
      <c r="F1" s="333"/>
      <c r="G1" s="333"/>
      <c r="H1" s="333"/>
      <c r="I1" s="333"/>
      <c r="J1" s="334" t="s">
        <v>119</v>
      </c>
      <c r="K1" s="334"/>
      <c r="L1" s="334"/>
      <c r="M1" s="334"/>
      <c r="N1" s="334"/>
      <c r="O1" s="334"/>
      <c r="P1" s="334"/>
      <c r="Q1" s="334"/>
      <c r="R1" s="334"/>
      <c r="S1" s="334"/>
    </row>
    <row r="3" spans="1:19" ht="13.5" customHeight="1">
      <c r="A3" s="335" t="s">
        <v>149</v>
      </c>
      <c r="B3" s="335"/>
      <c r="C3" s="335"/>
      <c r="D3" s="335"/>
      <c r="E3" s="335"/>
      <c r="F3" s="335"/>
      <c r="G3" s="335"/>
      <c r="H3" s="335"/>
      <c r="I3" s="335"/>
    </row>
    <row r="4" spans="1:19" ht="13.5" customHeight="1" thickBot="1">
      <c r="A4" s="82"/>
      <c r="B4" s="82"/>
      <c r="C4" s="82"/>
      <c r="D4" s="82"/>
      <c r="E4" s="82"/>
      <c r="F4" s="83"/>
      <c r="G4" s="83"/>
      <c r="H4" s="83"/>
      <c r="I4" s="83"/>
      <c r="J4" s="82"/>
      <c r="K4" s="82"/>
      <c r="L4" s="82"/>
      <c r="M4" s="82"/>
      <c r="N4" s="82"/>
      <c r="O4" s="82"/>
      <c r="P4" s="82"/>
      <c r="Q4" s="82"/>
      <c r="R4" s="346" t="s">
        <v>78</v>
      </c>
      <c r="S4" s="346"/>
    </row>
    <row r="5" spans="1:19" ht="18.75" customHeight="1">
      <c r="A5" s="340" t="s">
        <v>33</v>
      </c>
      <c r="B5" s="340" t="s">
        <v>9</v>
      </c>
      <c r="C5" s="341" t="s">
        <v>34</v>
      </c>
      <c r="D5" s="341"/>
      <c r="E5" s="341"/>
      <c r="F5" s="341"/>
      <c r="G5" s="341"/>
      <c r="H5" s="341"/>
      <c r="I5" s="341"/>
      <c r="J5" s="341" t="s">
        <v>37</v>
      </c>
      <c r="K5" s="341"/>
      <c r="L5" s="341"/>
      <c r="M5" s="341"/>
      <c r="N5" s="341"/>
      <c r="O5" s="342"/>
      <c r="P5" s="336" t="s">
        <v>38</v>
      </c>
      <c r="Q5" s="337"/>
      <c r="R5" s="338"/>
      <c r="S5" s="339" t="s">
        <v>8</v>
      </c>
    </row>
    <row r="6" spans="1:19" ht="18.75" customHeight="1">
      <c r="A6" s="340"/>
      <c r="B6" s="340"/>
      <c r="C6" s="340" t="s">
        <v>2</v>
      </c>
      <c r="D6" s="340" t="s">
        <v>120</v>
      </c>
      <c r="E6" s="340" t="s">
        <v>121</v>
      </c>
      <c r="F6" s="340" t="s">
        <v>122</v>
      </c>
      <c r="G6" s="84" t="s">
        <v>123</v>
      </c>
      <c r="H6" s="84" t="s">
        <v>124</v>
      </c>
      <c r="I6" s="343" t="s">
        <v>125</v>
      </c>
      <c r="J6" s="340" t="s">
        <v>35</v>
      </c>
      <c r="K6" s="340" t="s">
        <v>126</v>
      </c>
      <c r="L6" s="340" t="s">
        <v>127</v>
      </c>
      <c r="M6" s="340" t="s">
        <v>128</v>
      </c>
      <c r="N6" s="340" t="s">
        <v>129</v>
      </c>
      <c r="O6" s="340" t="s">
        <v>10</v>
      </c>
      <c r="P6" s="340" t="s">
        <v>2</v>
      </c>
      <c r="Q6" s="340" t="s">
        <v>36</v>
      </c>
      <c r="R6" s="340" t="s">
        <v>10</v>
      </c>
      <c r="S6" s="339"/>
    </row>
    <row r="7" spans="1:19" ht="18.75" customHeight="1">
      <c r="A7" s="338"/>
      <c r="B7" s="338"/>
      <c r="C7" s="338"/>
      <c r="D7" s="338"/>
      <c r="E7" s="338"/>
      <c r="F7" s="338"/>
      <c r="G7" s="86" t="s">
        <v>130</v>
      </c>
      <c r="H7" s="86" t="s">
        <v>131</v>
      </c>
      <c r="I7" s="336"/>
      <c r="J7" s="338"/>
      <c r="K7" s="338"/>
      <c r="L7" s="338"/>
      <c r="M7" s="338"/>
      <c r="N7" s="338"/>
      <c r="O7" s="338"/>
      <c r="P7" s="338"/>
      <c r="Q7" s="338"/>
      <c r="R7" s="338"/>
      <c r="S7" s="336"/>
    </row>
    <row r="8" spans="1:19" ht="13.5" customHeight="1">
      <c r="A8" s="134" t="s">
        <v>407</v>
      </c>
      <c r="B8" s="88">
        <v>72133</v>
      </c>
      <c r="C8" s="88">
        <v>70646</v>
      </c>
      <c r="D8" s="88">
        <v>1496</v>
      </c>
      <c r="E8" s="88">
        <v>19577</v>
      </c>
      <c r="F8" s="88">
        <v>25315</v>
      </c>
      <c r="G8" s="88">
        <v>5496</v>
      </c>
      <c r="H8" s="88">
        <v>277</v>
      </c>
      <c r="I8" s="88">
        <v>111</v>
      </c>
      <c r="J8" s="88">
        <v>1076</v>
      </c>
      <c r="K8" s="88">
        <v>214</v>
      </c>
      <c r="L8" s="88">
        <v>105</v>
      </c>
      <c r="M8" s="88">
        <v>481</v>
      </c>
      <c r="N8" s="88">
        <v>1305</v>
      </c>
      <c r="O8" s="88">
        <v>15193</v>
      </c>
      <c r="P8" s="88">
        <v>1487</v>
      </c>
      <c r="Q8" s="88">
        <v>966</v>
      </c>
      <c r="R8" s="88">
        <v>521</v>
      </c>
      <c r="S8" s="89" t="s">
        <v>388</v>
      </c>
    </row>
    <row r="9" spans="1:19" ht="13.5" customHeight="1">
      <c r="A9" s="87" t="s">
        <v>408</v>
      </c>
      <c r="B9" s="123">
        <v>75373</v>
      </c>
      <c r="C9" s="123">
        <v>73725</v>
      </c>
      <c r="D9" s="123">
        <v>8391</v>
      </c>
      <c r="E9" s="123">
        <v>22498</v>
      </c>
      <c r="F9" s="123">
        <v>22162</v>
      </c>
      <c r="G9" s="123">
        <v>4344</v>
      </c>
      <c r="H9" s="123">
        <v>271</v>
      </c>
      <c r="I9" s="123">
        <v>110</v>
      </c>
      <c r="J9" s="123">
        <v>1022</v>
      </c>
      <c r="K9" s="123">
        <v>334</v>
      </c>
      <c r="L9" s="123">
        <v>65</v>
      </c>
      <c r="M9" s="123">
        <v>380</v>
      </c>
      <c r="N9" s="123">
        <v>1162</v>
      </c>
      <c r="O9" s="123">
        <v>12986</v>
      </c>
      <c r="P9" s="123">
        <v>1648</v>
      </c>
      <c r="Q9" s="123">
        <v>1179</v>
      </c>
      <c r="R9" s="123">
        <v>469</v>
      </c>
      <c r="S9" s="89" t="s">
        <v>389</v>
      </c>
    </row>
    <row r="10" spans="1:19" ht="13.5" customHeight="1">
      <c r="A10" s="87" t="s">
        <v>409</v>
      </c>
      <c r="B10" s="123">
        <v>68882</v>
      </c>
      <c r="C10" s="123">
        <v>66806</v>
      </c>
      <c r="D10" s="123">
        <v>5121</v>
      </c>
      <c r="E10" s="123">
        <v>16958</v>
      </c>
      <c r="F10" s="123">
        <v>23551</v>
      </c>
      <c r="G10" s="123">
        <v>4732</v>
      </c>
      <c r="H10" s="123">
        <v>235</v>
      </c>
      <c r="I10" s="123">
        <v>86</v>
      </c>
      <c r="J10" s="123">
        <v>593</v>
      </c>
      <c r="K10" s="123">
        <v>349</v>
      </c>
      <c r="L10" s="123">
        <v>52</v>
      </c>
      <c r="M10" s="123">
        <v>348</v>
      </c>
      <c r="N10" s="123">
        <v>1095</v>
      </c>
      <c r="O10" s="123">
        <v>13686</v>
      </c>
      <c r="P10" s="123">
        <v>2076</v>
      </c>
      <c r="Q10" s="123">
        <v>1663</v>
      </c>
      <c r="R10" s="123">
        <v>413</v>
      </c>
      <c r="S10" s="89" t="s">
        <v>395</v>
      </c>
    </row>
    <row r="11" spans="1:19" ht="13.5" customHeight="1">
      <c r="A11" s="87" t="s">
        <v>410</v>
      </c>
      <c r="B11" s="123">
        <v>70741</v>
      </c>
      <c r="C11" s="123">
        <v>69385</v>
      </c>
      <c r="D11" s="123">
        <v>5465</v>
      </c>
      <c r="E11" s="123">
        <v>20021</v>
      </c>
      <c r="F11" s="123">
        <v>20721</v>
      </c>
      <c r="G11" s="123">
        <v>6692</v>
      </c>
      <c r="H11" s="123">
        <v>197</v>
      </c>
      <c r="I11" s="123">
        <v>84</v>
      </c>
      <c r="J11" s="123">
        <v>552</v>
      </c>
      <c r="K11" s="123">
        <v>358</v>
      </c>
      <c r="L11" s="123">
        <v>50</v>
      </c>
      <c r="M11" s="123">
        <v>531</v>
      </c>
      <c r="N11" s="123">
        <v>1016</v>
      </c>
      <c r="O11" s="123">
        <v>13698</v>
      </c>
      <c r="P11" s="123">
        <v>1356</v>
      </c>
      <c r="Q11" s="123">
        <v>913</v>
      </c>
      <c r="R11" s="123">
        <v>443</v>
      </c>
      <c r="S11" s="89" t="s">
        <v>406</v>
      </c>
    </row>
    <row r="12" spans="1:19" ht="13.5" customHeight="1">
      <c r="A12" s="87" t="s">
        <v>411</v>
      </c>
      <c r="B12" s="88">
        <f>SUM(B14:B27)</f>
        <v>64264</v>
      </c>
      <c r="C12" s="88">
        <f t="shared" ref="C12:R12" si="0">SUM(C14:C27)</f>
        <v>62427</v>
      </c>
      <c r="D12" s="88">
        <f t="shared" si="0"/>
        <v>8619</v>
      </c>
      <c r="E12" s="88">
        <f t="shared" si="0"/>
        <v>16793</v>
      </c>
      <c r="F12" s="88">
        <f t="shared" si="0"/>
        <v>18123</v>
      </c>
      <c r="G12" s="88">
        <f t="shared" si="0"/>
        <v>4879</v>
      </c>
      <c r="H12" s="88">
        <f t="shared" si="0"/>
        <v>193</v>
      </c>
      <c r="I12" s="88">
        <f t="shared" si="0"/>
        <v>86</v>
      </c>
      <c r="J12" s="88">
        <f t="shared" si="0"/>
        <v>407</v>
      </c>
      <c r="K12" s="88">
        <f t="shared" si="0"/>
        <v>304</v>
      </c>
      <c r="L12" s="88">
        <f t="shared" si="0"/>
        <v>36</v>
      </c>
      <c r="M12" s="88">
        <f t="shared" si="0"/>
        <v>316</v>
      </c>
      <c r="N12" s="88">
        <f t="shared" si="0"/>
        <v>1253</v>
      </c>
      <c r="O12" s="88">
        <f t="shared" si="0"/>
        <v>11418</v>
      </c>
      <c r="P12" s="88">
        <f t="shared" si="0"/>
        <v>1837</v>
      </c>
      <c r="Q12" s="88">
        <f t="shared" si="0"/>
        <v>1408</v>
      </c>
      <c r="R12" s="88">
        <f t="shared" si="0"/>
        <v>429</v>
      </c>
      <c r="S12" s="89" t="s">
        <v>412</v>
      </c>
    </row>
    <row r="13" spans="1:19" ht="9.75" customHeight="1">
      <c r="A13" s="87"/>
      <c r="B13" s="88"/>
      <c r="C13" s="88"/>
      <c r="D13" s="88"/>
      <c r="E13" s="88"/>
      <c r="F13" s="88"/>
      <c r="G13" s="88"/>
      <c r="H13" s="88"/>
      <c r="I13" s="88"/>
      <c r="J13" s="88"/>
      <c r="K13" s="88"/>
      <c r="L13" s="88"/>
      <c r="M13" s="88"/>
      <c r="N13" s="88"/>
      <c r="O13" s="88"/>
      <c r="P13" s="88"/>
      <c r="Q13" s="88"/>
      <c r="R13" s="88"/>
      <c r="S13" s="89"/>
    </row>
    <row r="14" spans="1:19" ht="13.5" customHeight="1">
      <c r="A14" s="87" t="s">
        <v>39</v>
      </c>
      <c r="B14" s="88">
        <f>SUM(C14,P14)</f>
        <v>4292</v>
      </c>
      <c r="C14" s="88">
        <f>SUM(D14:O14)</f>
        <v>4022</v>
      </c>
      <c r="D14" s="130">
        <v>1034</v>
      </c>
      <c r="E14" s="130">
        <v>671</v>
      </c>
      <c r="F14" s="130">
        <v>1056</v>
      </c>
      <c r="G14" s="130">
        <v>211</v>
      </c>
      <c r="H14" s="130">
        <v>30</v>
      </c>
      <c r="I14" s="130">
        <v>12</v>
      </c>
      <c r="J14" s="130">
        <v>19</v>
      </c>
      <c r="K14" s="130">
        <v>14</v>
      </c>
      <c r="L14" s="130">
        <v>1</v>
      </c>
      <c r="M14" s="130">
        <v>36</v>
      </c>
      <c r="N14" s="124">
        <v>53</v>
      </c>
      <c r="O14" s="139">
        <v>885</v>
      </c>
      <c r="P14" s="88">
        <f>SUM(Q14:R14)</f>
        <v>270</v>
      </c>
      <c r="Q14" s="139">
        <v>235</v>
      </c>
      <c r="R14" s="139">
        <v>35</v>
      </c>
      <c r="S14" s="89" t="s">
        <v>51</v>
      </c>
    </row>
    <row r="15" spans="1:19" ht="13.5" customHeight="1">
      <c r="A15" s="87" t="s">
        <v>40</v>
      </c>
      <c r="B15" s="88">
        <f>SUM(C15,P15)</f>
        <v>3169</v>
      </c>
      <c r="C15" s="88">
        <f t="shared" ref="C15:C27" si="1">SUM(D15:O15)</f>
        <v>3063</v>
      </c>
      <c r="D15" s="124">
        <v>590</v>
      </c>
      <c r="E15" s="124">
        <v>570</v>
      </c>
      <c r="F15" s="124">
        <v>521</v>
      </c>
      <c r="G15" s="124">
        <v>110</v>
      </c>
      <c r="H15" s="124">
        <v>29</v>
      </c>
      <c r="I15" s="124">
        <v>7</v>
      </c>
      <c r="J15" s="124">
        <v>28</v>
      </c>
      <c r="K15" s="124">
        <v>28</v>
      </c>
      <c r="L15" s="124">
        <v>1</v>
      </c>
      <c r="M15" s="124">
        <v>43</v>
      </c>
      <c r="N15" s="124">
        <v>53</v>
      </c>
      <c r="O15" s="139">
        <v>1083</v>
      </c>
      <c r="P15" s="88">
        <f t="shared" ref="P15:P27" si="2">SUM(Q15:R15)</f>
        <v>106</v>
      </c>
      <c r="Q15" s="139">
        <v>77</v>
      </c>
      <c r="R15" s="139">
        <v>29</v>
      </c>
      <c r="S15" s="89" t="s">
        <v>52</v>
      </c>
    </row>
    <row r="16" spans="1:19" ht="13.5" customHeight="1">
      <c r="A16" s="87" t="s">
        <v>41</v>
      </c>
      <c r="B16" s="88">
        <f t="shared" ref="B16:B27" si="3">SUM(C16,P16)</f>
        <v>4475</v>
      </c>
      <c r="C16" s="88">
        <f t="shared" si="1"/>
        <v>4389</v>
      </c>
      <c r="D16" s="124">
        <v>331</v>
      </c>
      <c r="E16" s="124">
        <v>671</v>
      </c>
      <c r="F16" s="124">
        <v>447</v>
      </c>
      <c r="G16" s="124">
        <v>1369</v>
      </c>
      <c r="H16" s="124">
        <v>29</v>
      </c>
      <c r="I16" s="124">
        <v>7</v>
      </c>
      <c r="J16" s="124">
        <v>62</v>
      </c>
      <c r="K16" s="124">
        <v>47</v>
      </c>
      <c r="L16" s="124">
        <v>1</v>
      </c>
      <c r="M16" s="124">
        <v>19</v>
      </c>
      <c r="N16" s="124">
        <v>171</v>
      </c>
      <c r="O16" s="139">
        <v>1235</v>
      </c>
      <c r="P16" s="88">
        <f t="shared" si="2"/>
        <v>86</v>
      </c>
      <c r="Q16" s="139">
        <v>55</v>
      </c>
      <c r="R16" s="139">
        <v>31</v>
      </c>
      <c r="S16" s="89" t="s">
        <v>53</v>
      </c>
    </row>
    <row r="17" spans="1:19" ht="13.5" customHeight="1">
      <c r="A17" s="87" t="s">
        <v>42</v>
      </c>
      <c r="B17" s="88">
        <f t="shared" si="3"/>
        <v>5562</v>
      </c>
      <c r="C17" s="88">
        <f t="shared" si="1"/>
        <v>5484</v>
      </c>
      <c r="D17" s="124">
        <v>162</v>
      </c>
      <c r="E17" s="124">
        <v>1637</v>
      </c>
      <c r="F17" s="124">
        <v>613</v>
      </c>
      <c r="G17" s="124">
        <v>1604</v>
      </c>
      <c r="H17" s="124">
        <v>19</v>
      </c>
      <c r="I17" s="124">
        <v>7</v>
      </c>
      <c r="J17" s="124">
        <v>59</v>
      </c>
      <c r="K17" s="124">
        <v>84</v>
      </c>
      <c r="L17" s="124">
        <v>2</v>
      </c>
      <c r="M17" s="124">
        <v>14</v>
      </c>
      <c r="N17" s="124">
        <v>295</v>
      </c>
      <c r="O17" s="139">
        <v>988</v>
      </c>
      <c r="P17" s="88">
        <f t="shared" si="2"/>
        <v>78</v>
      </c>
      <c r="Q17" s="139">
        <v>41</v>
      </c>
      <c r="R17" s="139">
        <v>37</v>
      </c>
      <c r="S17" s="89" t="s">
        <v>54</v>
      </c>
    </row>
    <row r="18" spans="1:19" ht="9.75" customHeight="1">
      <c r="A18" s="87"/>
      <c r="B18" s="88"/>
      <c r="C18" s="88"/>
      <c r="D18" s="90"/>
      <c r="E18" s="90"/>
      <c r="F18" s="90"/>
      <c r="G18" s="90"/>
      <c r="H18" s="90"/>
      <c r="K18" s="90"/>
      <c r="L18" s="90"/>
      <c r="M18" s="90"/>
      <c r="N18" s="90"/>
      <c r="O18" s="90"/>
      <c r="P18" s="88"/>
      <c r="Q18" s="90"/>
      <c r="R18" s="90"/>
      <c r="S18" s="89"/>
    </row>
    <row r="19" spans="1:19" ht="13.5" customHeight="1">
      <c r="A19" s="87" t="s">
        <v>43</v>
      </c>
      <c r="B19" s="88">
        <f t="shared" si="3"/>
        <v>6140</v>
      </c>
      <c r="C19" s="88">
        <f t="shared" si="1"/>
        <v>6054</v>
      </c>
      <c r="D19" s="124">
        <v>754</v>
      </c>
      <c r="E19" s="124">
        <v>1630</v>
      </c>
      <c r="F19" s="124">
        <v>1540</v>
      </c>
      <c r="G19" s="124">
        <v>856</v>
      </c>
      <c r="H19" s="124">
        <v>9</v>
      </c>
      <c r="I19" s="124">
        <v>6</v>
      </c>
      <c r="J19" s="124">
        <v>28</v>
      </c>
      <c r="K19" s="124">
        <v>32</v>
      </c>
      <c r="L19" s="124">
        <v>4</v>
      </c>
      <c r="M19" s="124">
        <v>9</v>
      </c>
      <c r="N19" s="124">
        <v>171</v>
      </c>
      <c r="O19" s="139">
        <v>1015</v>
      </c>
      <c r="P19" s="88">
        <f t="shared" si="2"/>
        <v>86</v>
      </c>
      <c r="Q19" s="139">
        <v>43</v>
      </c>
      <c r="R19" s="139">
        <v>43</v>
      </c>
      <c r="S19" s="89" t="s">
        <v>55</v>
      </c>
    </row>
    <row r="20" spans="1:19" ht="13.5" customHeight="1">
      <c r="A20" s="87" t="s">
        <v>44</v>
      </c>
      <c r="B20" s="88">
        <f t="shared" si="3"/>
        <v>6184</v>
      </c>
      <c r="C20" s="88">
        <f t="shared" si="1"/>
        <v>5950</v>
      </c>
      <c r="D20" s="124">
        <v>1690</v>
      </c>
      <c r="E20" s="124">
        <v>2319</v>
      </c>
      <c r="F20" s="124">
        <v>902</v>
      </c>
      <c r="G20" s="124">
        <v>44</v>
      </c>
      <c r="H20" s="124">
        <v>7</v>
      </c>
      <c r="I20" s="124">
        <v>7</v>
      </c>
      <c r="J20" s="124">
        <v>7</v>
      </c>
      <c r="K20" s="124">
        <v>9</v>
      </c>
      <c r="L20" s="124">
        <v>5</v>
      </c>
      <c r="M20" s="124">
        <v>20</v>
      </c>
      <c r="N20" s="124">
        <v>86</v>
      </c>
      <c r="O20" s="139">
        <v>854</v>
      </c>
      <c r="P20" s="88">
        <f t="shared" si="2"/>
        <v>234</v>
      </c>
      <c r="Q20" s="139">
        <v>182</v>
      </c>
      <c r="R20" s="139">
        <v>52</v>
      </c>
      <c r="S20" s="89" t="s">
        <v>56</v>
      </c>
    </row>
    <row r="21" spans="1:19" ht="13.5" customHeight="1">
      <c r="A21" s="87" t="s">
        <v>45</v>
      </c>
      <c r="B21" s="88">
        <f t="shared" si="3"/>
        <v>4741</v>
      </c>
      <c r="C21" s="88">
        <f t="shared" si="1"/>
        <v>4628</v>
      </c>
      <c r="D21" s="124">
        <v>717</v>
      </c>
      <c r="E21" s="124">
        <v>1980</v>
      </c>
      <c r="F21" s="124">
        <v>864</v>
      </c>
      <c r="G21" s="124">
        <v>92</v>
      </c>
      <c r="H21" s="124">
        <v>7</v>
      </c>
      <c r="I21" s="124">
        <v>4</v>
      </c>
      <c r="J21" s="124">
        <v>7</v>
      </c>
      <c r="K21" s="124">
        <v>9</v>
      </c>
      <c r="L21" s="124">
        <v>11</v>
      </c>
      <c r="M21" s="124">
        <v>11</v>
      </c>
      <c r="N21" s="124">
        <v>56</v>
      </c>
      <c r="O21" s="139">
        <v>870</v>
      </c>
      <c r="P21" s="88">
        <f t="shared" si="2"/>
        <v>113</v>
      </c>
      <c r="Q21" s="139">
        <v>57</v>
      </c>
      <c r="R21" s="139">
        <v>56</v>
      </c>
      <c r="S21" s="89" t="s">
        <v>57</v>
      </c>
    </row>
    <row r="22" spans="1:19" ht="13.5" customHeight="1">
      <c r="A22" s="87" t="s">
        <v>46</v>
      </c>
      <c r="B22" s="88">
        <f t="shared" si="3"/>
        <v>4274</v>
      </c>
      <c r="C22" s="88">
        <f t="shared" si="1"/>
        <v>4189</v>
      </c>
      <c r="D22" s="124">
        <v>377</v>
      </c>
      <c r="E22" s="124">
        <v>1503</v>
      </c>
      <c r="F22" s="124">
        <v>1157</v>
      </c>
      <c r="G22" s="124">
        <v>243</v>
      </c>
      <c r="H22" s="124">
        <v>8</v>
      </c>
      <c r="I22" s="124">
        <v>3</v>
      </c>
      <c r="J22" s="124">
        <v>17</v>
      </c>
      <c r="K22" s="124">
        <v>28</v>
      </c>
      <c r="L22" s="124">
        <v>4</v>
      </c>
      <c r="M22" s="124">
        <v>18</v>
      </c>
      <c r="N22" s="124">
        <v>67</v>
      </c>
      <c r="O22" s="139">
        <v>764</v>
      </c>
      <c r="P22" s="88">
        <f t="shared" si="2"/>
        <v>85</v>
      </c>
      <c r="Q22" s="139">
        <v>52</v>
      </c>
      <c r="R22" s="139">
        <v>33</v>
      </c>
      <c r="S22" s="89" t="s">
        <v>58</v>
      </c>
    </row>
    <row r="23" spans="1:19" ht="9.75" customHeight="1">
      <c r="A23" s="87"/>
      <c r="B23" s="88"/>
      <c r="C23" s="88"/>
      <c r="D23" s="90"/>
      <c r="E23" s="90"/>
      <c r="F23" s="90"/>
      <c r="G23" s="90"/>
      <c r="H23" s="90"/>
      <c r="I23" s="90"/>
      <c r="K23" s="90"/>
      <c r="L23" s="90"/>
      <c r="M23" s="90"/>
      <c r="O23" s="90"/>
      <c r="P23" s="88"/>
      <c r="Q23" s="90"/>
      <c r="R23" s="90"/>
      <c r="S23" s="89"/>
    </row>
    <row r="24" spans="1:19" ht="13.5" customHeight="1">
      <c r="A24" s="87" t="s">
        <v>47</v>
      </c>
      <c r="B24" s="88">
        <f t="shared" si="3"/>
        <v>5739</v>
      </c>
      <c r="C24" s="88">
        <f t="shared" si="1"/>
        <v>5660</v>
      </c>
      <c r="D24" s="124">
        <v>989</v>
      </c>
      <c r="E24" s="124">
        <v>1314</v>
      </c>
      <c r="F24" s="124">
        <v>1830</v>
      </c>
      <c r="G24" s="124">
        <v>199</v>
      </c>
      <c r="H24" s="124">
        <v>11</v>
      </c>
      <c r="I24" s="124">
        <v>7</v>
      </c>
      <c r="J24" s="124">
        <v>22</v>
      </c>
      <c r="K24" s="124">
        <v>24</v>
      </c>
      <c r="L24" s="124">
        <v>3</v>
      </c>
      <c r="M24" s="124">
        <v>34</v>
      </c>
      <c r="N24" s="124">
        <v>65</v>
      </c>
      <c r="O24" s="139">
        <v>1162</v>
      </c>
      <c r="P24" s="88">
        <f t="shared" si="2"/>
        <v>79</v>
      </c>
      <c r="Q24" s="139">
        <v>56</v>
      </c>
      <c r="R24" s="139">
        <v>23</v>
      </c>
      <c r="S24" s="89" t="s">
        <v>59</v>
      </c>
    </row>
    <row r="25" spans="1:19" ht="13.5" customHeight="1">
      <c r="A25" s="87" t="s">
        <v>50</v>
      </c>
      <c r="B25" s="88">
        <f t="shared" si="3"/>
        <v>5907</v>
      </c>
      <c r="C25" s="88">
        <f t="shared" si="1"/>
        <v>5769</v>
      </c>
      <c r="D25" s="124">
        <v>488</v>
      </c>
      <c r="E25" s="124">
        <v>1666</v>
      </c>
      <c r="F25" s="124">
        <v>2447</v>
      </c>
      <c r="G25" s="124">
        <v>72</v>
      </c>
      <c r="H25" s="124">
        <v>10</v>
      </c>
      <c r="I25" s="124">
        <v>6</v>
      </c>
      <c r="J25" s="124">
        <v>52</v>
      </c>
      <c r="K25" s="124">
        <v>8</v>
      </c>
      <c r="L25" s="124">
        <v>1</v>
      </c>
      <c r="M25" s="124">
        <v>52</v>
      </c>
      <c r="N25" s="124">
        <v>80</v>
      </c>
      <c r="O25" s="139">
        <v>887</v>
      </c>
      <c r="P25" s="88">
        <f t="shared" si="2"/>
        <v>138</v>
      </c>
      <c r="Q25" s="139">
        <v>122</v>
      </c>
      <c r="R25" s="139">
        <v>16</v>
      </c>
      <c r="S25" s="89" t="s">
        <v>60</v>
      </c>
    </row>
    <row r="26" spans="1:19" ht="13.5" customHeight="1">
      <c r="A26" s="87" t="s">
        <v>49</v>
      </c>
      <c r="B26" s="88">
        <f t="shared" si="3"/>
        <v>7843</v>
      </c>
      <c r="C26" s="88">
        <f t="shared" si="1"/>
        <v>7731</v>
      </c>
      <c r="D26" s="124">
        <v>1424</v>
      </c>
      <c r="E26" s="124">
        <v>1255</v>
      </c>
      <c r="F26" s="124">
        <v>3842</v>
      </c>
      <c r="G26" s="124">
        <v>34</v>
      </c>
      <c r="H26" s="124">
        <v>13</v>
      </c>
      <c r="I26" s="124">
        <v>8</v>
      </c>
      <c r="J26" s="124">
        <v>62</v>
      </c>
      <c r="K26" s="124">
        <v>7</v>
      </c>
      <c r="L26" s="124">
        <v>2</v>
      </c>
      <c r="M26" s="124">
        <v>43</v>
      </c>
      <c r="N26" s="124">
        <v>69</v>
      </c>
      <c r="O26" s="139">
        <v>972</v>
      </c>
      <c r="P26" s="88">
        <f t="shared" si="2"/>
        <v>112</v>
      </c>
      <c r="Q26" s="139">
        <v>87</v>
      </c>
      <c r="R26" s="139">
        <v>25</v>
      </c>
      <c r="S26" s="89" t="s">
        <v>61</v>
      </c>
    </row>
    <row r="27" spans="1:19" ht="13.5" customHeight="1" thickBot="1">
      <c r="A27" s="91" t="s">
        <v>48</v>
      </c>
      <c r="B27" s="88">
        <f t="shared" si="3"/>
        <v>5938</v>
      </c>
      <c r="C27" s="88">
        <f t="shared" si="1"/>
        <v>5488</v>
      </c>
      <c r="D27" s="124">
        <v>63</v>
      </c>
      <c r="E27" s="124">
        <v>1577</v>
      </c>
      <c r="F27" s="124">
        <v>2904</v>
      </c>
      <c r="G27" s="124">
        <v>45</v>
      </c>
      <c r="H27" s="124">
        <v>21</v>
      </c>
      <c r="I27" s="125">
        <v>12</v>
      </c>
      <c r="J27" s="125">
        <v>44</v>
      </c>
      <c r="K27" s="125">
        <v>14</v>
      </c>
      <c r="L27" s="125">
        <v>1</v>
      </c>
      <c r="M27" s="125">
        <v>17</v>
      </c>
      <c r="N27" s="125">
        <v>87</v>
      </c>
      <c r="O27" s="140">
        <v>703</v>
      </c>
      <c r="P27" s="92">
        <f t="shared" si="2"/>
        <v>450</v>
      </c>
      <c r="Q27" s="140">
        <v>401</v>
      </c>
      <c r="R27" s="141">
        <v>49</v>
      </c>
      <c r="S27" s="93" t="s">
        <v>62</v>
      </c>
    </row>
    <row r="28" spans="1:19" ht="13.5" customHeight="1">
      <c r="A28" s="344" t="s">
        <v>12</v>
      </c>
      <c r="B28" s="344"/>
      <c r="C28" s="344"/>
      <c r="D28" s="344"/>
      <c r="E28" s="344"/>
      <c r="F28" s="344"/>
      <c r="G28" s="344"/>
      <c r="H28" s="344"/>
      <c r="I28" s="345"/>
      <c r="J28" s="335"/>
      <c r="K28" s="335"/>
      <c r="L28" s="335"/>
      <c r="M28" s="335"/>
      <c r="N28" s="335"/>
      <c r="O28" s="335"/>
      <c r="P28" s="335"/>
      <c r="Q28" s="335"/>
      <c r="R28" s="335"/>
      <c r="S28" s="335"/>
    </row>
    <row r="30" spans="1:19" ht="8.25" customHeight="1"/>
    <row r="31" spans="1:19" ht="8.25" customHeight="1"/>
    <row r="32" spans="1:19" ht="17.25">
      <c r="A32" s="333" t="s">
        <v>250</v>
      </c>
      <c r="B32" s="333"/>
      <c r="C32" s="333"/>
      <c r="D32" s="333"/>
      <c r="E32" s="333"/>
      <c r="F32" s="333"/>
      <c r="G32" s="333"/>
      <c r="H32" s="333"/>
      <c r="I32" s="333"/>
      <c r="J32" s="334" t="s">
        <v>132</v>
      </c>
      <c r="K32" s="334"/>
      <c r="L32" s="334"/>
      <c r="M32" s="334"/>
      <c r="N32" s="334"/>
      <c r="O32" s="334"/>
      <c r="P32" s="334"/>
      <c r="Q32" s="334"/>
      <c r="R32" s="334"/>
      <c r="S32" s="334"/>
    </row>
    <row r="33" spans="1:19" ht="13.5" customHeight="1">
      <c r="A33" s="78"/>
      <c r="B33" s="78"/>
      <c r="C33" s="78"/>
      <c r="D33" s="78"/>
      <c r="E33" s="78"/>
      <c r="F33" s="78"/>
      <c r="G33" s="78"/>
      <c r="H33" s="78"/>
      <c r="I33" s="78"/>
      <c r="J33" s="79"/>
      <c r="K33" s="79"/>
      <c r="L33" s="79"/>
      <c r="M33" s="79"/>
      <c r="N33" s="79"/>
      <c r="O33" s="79"/>
      <c r="P33" s="79"/>
      <c r="Q33" s="79"/>
      <c r="R33" s="79"/>
      <c r="S33" s="79"/>
    </row>
    <row r="34" spans="1:19" ht="11.25" customHeight="1">
      <c r="A34" s="335" t="s">
        <v>182</v>
      </c>
      <c r="B34" s="335"/>
      <c r="C34" s="335"/>
      <c r="D34" s="335"/>
      <c r="E34" s="335"/>
      <c r="F34" s="335"/>
      <c r="G34" s="335"/>
      <c r="H34" s="335"/>
      <c r="I34" s="335"/>
      <c r="J34" s="79"/>
      <c r="K34" s="79"/>
      <c r="L34" s="79"/>
      <c r="M34" s="79"/>
      <c r="N34" s="79"/>
      <c r="O34" s="79"/>
      <c r="P34" s="79"/>
      <c r="Q34" s="79"/>
      <c r="R34" s="79"/>
      <c r="S34" s="79"/>
    </row>
    <row r="35" spans="1:19" ht="12.75" customHeight="1" thickBot="1">
      <c r="A35" s="82"/>
      <c r="B35" s="82"/>
      <c r="C35" s="82"/>
      <c r="D35" s="82"/>
      <c r="E35" s="82"/>
      <c r="F35" s="83"/>
      <c r="G35" s="83"/>
      <c r="H35" s="83"/>
      <c r="I35" s="83"/>
      <c r="J35" s="82"/>
      <c r="K35" s="82"/>
      <c r="L35" s="82"/>
      <c r="M35" s="82"/>
      <c r="N35" s="82"/>
      <c r="O35" s="82"/>
      <c r="P35" s="82"/>
      <c r="Q35" s="82"/>
      <c r="R35" s="346" t="s">
        <v>79</v>
      </c>
      <c r="S35" s="346"/>
    </row>
    <row r="36" spans="1:19" ht="18.75" customHeight="1">
      <c r="A36" s="340" t="s">
        <v>33</v>
      </c>
      <c r="B36" s="340" t="s">
        <v>9</v>
      </c>
      <c r="C36" s="341" t="s">
        <v>34</v>
      </c>
      <c r="D36" s="341"/>
      <c r="E36" s="341"/>
      <c r="F36" s="341"/>
      <c r="G36" s="341"/>
      <c r="H36" s="341"/>
      <c r="I36" s="341"/>
      <c r="J36" s="341" t="s">
        <v>37</v>
      </c>
      <c r="K36" s="341"/>
      <c r="L36" s="341"/>
      <c r="M36" s="341"/>
      <c r="N36" s="341"/>
      <c r="O36" s="342"/>
      <c r="P36" s="336" t="s">
        <v>38</v>
      </c>
      <c r="Q36" s="337"/>
      <c r="R36" s="338"/>
      <c r="S36" s="339" t="s">
        <v>8</v>
      </c>
    </row>
    <row r="37" spans="1:19" ht="18.75" customHeight="1">
      <c r="A37" s="340"/>
      <c r="B37" s="340"/>
      <c r="C37" s="340" t="s">
        <v>2</v>
      </c>
      <c r="D37" s="340" t="s">
        <v>120</v>
      </c>
      <c r="E37" s="340" t="s">
        <v>121</v>
      </c>
      <c r="F37" s="340" t="s">
        <v>122</v>
      </c>
      <c r="G37" s="84" t="s">
        <v>123</v>
      </c>
      <c r="H37" s="84" t="s">
        <v>124</v>
      </c>
      <c r="I37" s="343" t="s">
        <v>125</v>
      </c>
      <c r="J37" s="340" t="s">
        <v>35</v>
      </c>
      <c r="K37" s="340" t="s">
        <v>133</v>
      </c>
      <c r="L37" s="340" t="s">
        <v>134</v>
      </c>
      <c r="M37" s="340" t="s">
        <v>135</v>
      </c>
      <c r="N37" s="340" t="s">
        <v>136</v>
      </c>
      <c r="O37" s="340" t="s">
        <v>10</v>
      </c>
      <c r="P37" s="340" t="s">
        <v>2</v>
      </c>
      <c r="Q37" s="340" t="s">
        <v>36</v>
      </c>
      <c r="R37" s="340" t="s">
        <v>10</v>
      </c>
      <c r="S37" s="339"/>
    </row>
    <row r="38" spans="1:19" ht="18.75" customHeight="1">
      <c r="A38" s="338"/>
      <c r="B38" s="338"/>
      <c r="C38" s="338"/>
      <c r="D38" s="338"/>
      <c r="E38" s="338"/>
      <c r="F38" s="338"/>
      <c r="G38" s="86" t="s">
        <v>137</v>
      </c>
      <c r="H38" s="86" t="s">
        <v>138</v>
      </c>
      <c r="I38" s="336"/>
      <c r="J38" s="338"/>
      <c r="K38" s="338"/>
      <c r="L38" s="338"/>
      <c r="M38" s="338"/>
      <c r="N38" s="338"/>
      <c r="O38" s="338"/>
      <c r="P38" s="338"/>
      <c r="Q38" s="338"/>
      <c r="R38" s="338"/>
      <c r="S38" s="336"/>
    </row>
    <row r="39" spans="1:19" ht="13.5" customHeight="1">
      <c r="A39" s="134" t="s">
        <v>407</v>
      </c>
      <c r="B39" s="131">
        <v>17484291</v>
      </c>
      <c r="C39" s="88">
        <v>16426936</v>
      </c>
      <c r="D39" s="88">
        <v>194086</v>
      </c>
      <c r="E39" s="88">
        <v>3802764</v>
      </c>
      <c r="F39" s="88">
        <v>2305987</v>
      </c>
      <c r="G39" s="88">
        <v>1464580</v>
      </c>
      <c r="H39" s="88">
        <v>266516</v>
      </c>
      <c r="I39" s="88">
        <v>18816</v>
      </c>
      <c r="J39" s="88">
        <v>269136</v>
      </c>
      <c r="K39" s="88">
        <v>40977</v>
      </c>
      <c r="L39" s="88">
        <v>54475</v>
      </c>
      <c r="M39" s="88">
        <v>293474</v>
      </c>
      <c r="N39" s="88">
        <v>766025</v>
      </c>
      <c r="O39" s="88">
        <v>6950100</v>
      </c>
      <c r="P39" s="88">
        <v>1057355</v>
      </c>
      <c r="Q39" s="88">
        <v>478187</v>
      </c>
      <c r="R39" s="88">
        <v>579168</v>
      </c>
      <c r="S39" s="89" t="s">
        <v>388</v>
      </c>
    </row>
    <row r="40" spans="1:19" ht="13.5" customHeight="1">
      <c r="A40" s="87" t="s">
        <v>408</v>
      </c>
      <c r="B40" s="131">
        <v>18416808</v>
      </c>
      <c r="C40" s="88">
        <v>17308343</v>
      </c>
      <c r="D40" s="88">
        <v>519144</v>
      </c>
      <c r="E40" s="88">
        <v>4276613</v>
      </c>
      <c r="F40" s="88">
        <v>2410309</v>
      </c>
      <c r="G40" s="88">
        <v>1349288</v>
      </c>
      <c r="H40" s="88">
        <v>212830</v>
      </c>
      <c r="I40" s="88">
        <v>18316</v>
      </c>
      <c r="J40" s="88">
        <v>306675</v>
      </c>
      <c r="K40" s="88">
        <v>52996</v>
      </c>
      <c r="L40" s="88">
        <v>39199</v>
      </c>
      <c r="M40" s="88">
        <v>217547</v>
      </c>
      <c r="N40" s="88">
        <v>744887</v>
      </c>
      <c r="O40" s="88">
        <v>7130539</v>
      </c>
      <c r="P40" s="88">
        <v>1108465</v>
      </c>
      <c r="Q40" s="88">
        <v>584798</v>
      </c>
      <c r="R40" s="88">
        <v>523667</v>
      </c>
      <c r="S40" s="89" t="s">
        <v>389</v>
      </c>
    </row>
    <row r="41" spans="1:19" ht="13.5" customHeight="1">
      <c r="A41" s="87" t="s">
        <v>409</v>
      </c>
      <c r="B41" s="132">
        <v>17643840</v>
      </c>
      <c r="C41" s="123">
        <v>16624013</v>
      </c>
      <c r="D41" s="123">
        <v>345118</v>
      </c>
      <c r="E41" s="123">
        <v>3973945</v>
      </c>
      <c r="F41" s="123">
        <v>2370319</v>
      </c>
      <c r="G41" s="123">
        <v>1271718</v>
      </c>
      <c r="H41" s="123">
        <v>238084</v>
      </c>
      <c r="I41" s="123">
        <v>16300</v>
      </c>
      <c r="J41" s="123">
        <v>219171</v>
      </c>
      <c r="K41" s="123">
        <v>38439</v>
      </c>
      <c r="L41" s="123">
        <v>35437</v>
      </c>
      <c r="M41" s="123">
        <v>210201</v>
      </c>
      <c r="N41" s="123">
        <v>756657</v>
      </c>
      <c r="O41" s="123">
        <v>7148624</v>
      </c>
      <c r="P41" s="123">
        <v>1019827</v>
      </c>
      <c r="Q41" s="123">
        <v>534757</v>
      </c>
      <c r="R41" s="135">
        <v>485070</v>
      </c>
      <c r="S41" s="89" t="s">
        <v>395</v>
      </c>
    </row>
    <row r="42" spans="1:19" ht="13.5" customHeight="1">
      <c r="A42" s="87" t="s">
        <v>410</v>
      </c>
      <c r="B42" s="132">
        <v>18687063</v>
      </c>
      <c r="C42" s="123">
        <v>17778574</v>
      </c>
      <c r="D42" s="123">
        <v>390300</v>
      </c>
      <c r="E42" s="123">
        <v>5021825</v>
      </c>
      <c r="F42" s="123">
        <v>2328607</v>
      </c>
      <c r="G42" s="123">
        <v>1444234</v>
      </c>
      <c r="H42" s="123">
        <v>207222</v>
      </c>
      <c r="I42" s="123">
        <v>14190</v>
      </c>
      <c r="J42" s="123">
        <v>197306</v>
      </c>
      <c r="K42" s="123">
        <v>33514</v>
      </c>
      <c r="L42" s="123">
        <v>32707</v>
      </c>
      <c r="M42" s="123">
        <v>258210</v>
      </c>
      <c r="N42" s="123">
        <v>686968</v>
      </c>
      <c r="O42" s="123">
        <v>7163491</v>
      </c>
      <c r="P42" s="123">
        <v>908489</v>
      </c>
      <c r="Q42" s="123">
        <v>413279</v>
      </c>
      <c r="R42" s="135">
        <v>495210</v>
      </c>
      <c r="S42" s="89" t="s">
        <v>406</v>
      </c>
    </row>
    <row r="43" spans="1:19" ht="13.5" customHeight="1">
      <c r="A43" s="87" t="s">
        <v>411</v>
      </c>
      <c r="B43" s="131">
        <f>SUM(B45:B58)</f>
        <v>17548116</v>
      </c>
      <c r="C43" s="88">
        <f>SUM(C45:C58)</f>
        <v>16550098</v>
      </c>
      <c r="D43" s="88">
        <f>SUM(D45:D58)</f>
        <v>657355</v>
      </c>
      <c r="E43" s="88">
        <f>SUM(E45:E58)</f>
        <v>4498210</v>
      </c>
      <c r="F43" s="88">
        <f>SUM(F45:F58)</f>
        <v>1994022</v>
      </c>
      <c r="G43" s="88">
        <f t="shared" ref="G43:R43" si="4">SUM(G45:G58)</f>
        <v>1298376</v>
      </c>
      <c r="H43" s="88">
        <f t="shared" si="4"/>
        <v>197667</v>
      </c>
      <c r="I43" s="88">
        <f t="shared" si="4"/>
        <v>15716</v>
      </c>
      <c r="J43" s="88">
        <f t="shared" si="4"/>
        <v>149021</v>
      </c>
      <c r="K43" s="88">
        <f t="shared" si="4"/>
        <v>44701</v>
      </c>
      <c r="L43" s="88">
        <f t="shared" si="4"/>
        <v>24079</v>
      </c>
      <c r="M43" s="88">
        <f t="shared" si="4"/>
        <v>199084</v>
      </c>
      <c r="N43" s="88">
        <f t="shared" si="4"/>
        <v>812776</v>
      </c>
      <c r="O43" s="88">
        <f t="shared" si="4"/>
        <v>6659091</v>
      </c>
      <c r="P43" s="88">
        <f t="shared" si="4"/>
        <v>998018</v>
      </c>
      <c r="Q43" s="88">
        <f t="shared" si="4"/>
        <v>487255</v>
      </c>
      <c r="R43" s="126">
        <f t="shared" si="4"/>
        <v>510763</v>
      </c>
      <c r="S43" s="89" t="s">
        <v>412</v>
      </c>
    </row>
    <row r="44" spans="1:19" ht="9.75" customHeight="1">
      <c r="A44" s="114"/>
      <c r="B44" s="131"/>
      <c r="C44" s="88"/>
      <c r="D44" s="88"/>
      <c r="E44" s="88"/>
      <c r="F44" s="88"/>
      <c r="G44" s="88"/>
      <c r="H44" s="88"/>
      <c r="I44" s="88"/>
      <c r="J44" s="88"/>
      <c r="K44" s="88"/>
      <c r="L44" s="88"/>
      <c r="M44" s="88"/>
      <c r="N44" s="88"/>
      <c r="O44" s="88"/>
      <c r="P44" s="88"/>
      <c r="Q44" s="88"/>
      <c r="R44" s="126"/>
      <c r="S44" s="114"/>
    </row>
    <row r="45" spans="1:19" ht="13.5" customHeight="1">
      <c r="A45" s="114" t="s">
        <v>39</v>
      </c>
      <c r="B45" s="129">
        <f>SUM(C45,P45)</f>
        <v>1258008</v>
      </c>
      <c r="C45" s="130">
        <f>SUM(D45:O45)</f>
        <v>1155514</v>
      </c>
      <c r="D45" s="124">
        <v>65690</v>
      </c>
      <c r="E45" s="124">
        <v>129078</v>
      </c>
      <c r="F45" s="124">
        <v>144297</v>
      </c>
      <c r="G45" s="124">
        <v>124047</v>
      </c>
      <c r="H45" s="124">
        <v>28327</v>
      </c>
      <c r="I45" s="124">
        <v>1486</v>
      </c>
      <c r="J45" s="124">
        <v>6285</v>
      </c>
      <c r="K45" s="124">
        <v>1994</v>
      </c>
      <c r="L45" s="124">
        <v>239</v>
      </c>
      <c r="M45" s="124">
        <v>28639</v>
      </c>
      <c r="N45" s="124">
        <v>42789</v>
      </c>
      <c r="O45" s="124">
        <v>582643</v>
      </c>
      <c r="P45" s="124">
        <f>SUM(Q45:R45)</f>
        <v>102494</v>
      </c>
      <c r="Q45" s="124">
        <v>68302</v>
      </c>
      <c r="R45" s="127">
        <v>34192</v>
      </c>
      <c r="S45" s="114" t="s">
        <v>51</v>
      </c>
    </row>
    <row r="46" spans="1:19" ht="13.5" customHeight="1">
      <c r="A46" s="114" t="s">
        <v>40</v>
      </c>
      <c r="B46" s="129">
        <f t="shared" ref="B46:B58" si="5">SUM(C46,P46)</f>
        <v>1121347</v>
      </c>
      <c r="C46" s="130">
        <f t="shared" ref="C46:C58" si="6">SUM(D46:O46)</f>
        <v>1060252</v>
      </c>
      <c r="D46" s="124">
        <v>45440</v>
      </c>
      <c r="E46" s="124">
        <v>119855</v>
      </c>
      <c r="F46" s="124">
        <v>89905</v>
      </c>
      <c r="G46" s="124">
        <v>64317</v>
      </c>
      <c r="H46" s="124">
        <v>33317</v>
      </c>
      <c r="I46" s="124">
        <v>1079</v>
      </c>
      <c r="J46" s="124">
        <v>10362</v>
      </c>
      <c r="K46" s="124">
        <v>3211</v>
      </c>
      <c r="L46" s="124">
        <v>314</v>
      </c>
      <c r="M46" s="124">
        <v>43548</v>
      </c>
      <c r="N46" s="124">
        <v>46971</v>
      </c>
      <c r="O46" s="124">
        <v>601933</v>
      </c>
      <c r="P46" s="124">
        <f t="shared" ref="P46:P58" si="7">SUM(Q46:R46)</f>
        <v>61095</v>
      </c>
      <c r="Q46" s="124">
        <v>32139</v>
      </c>
      <c r="R46" s="127">
        <v>28956</v>
      </c>
      <c r="S46" s="114" t="s">
        <v>52</v>
      </c>
    </row>
    <row r="47" spans="1:19" ht="13.5" customHeight="1">
      <c r="A47" s="114" t="s">
        <v>41</v>
      </c>
      <c r="B47" s="129">
        <f t="shared" si="5"/>
        <v>1653556</v>
      </c>
      <c r="C47" s="130">
        <f t="shared" si="6"/>
        <v>1586531</v>
      </c>
      <c r="D47" s="124">
        <v>36134</v>
      </c>
      <c r="E47" s="124">
        <v>252797</v>
      </c>
      <c r="F47" s="124">
        <v>79580</v>
      </c>
      <c r="G47" s="124">
        <v>382659</v>
      </c>
      <c r="H47" s="124">
        <v>30019</v>
      </c>
      <c r="I47" s="124">
        <v>1340</v>
      </c>
      <c r="J47" s="124">
        <v>22178</v>
      </c>
      <c r="K47" s="124">
        <v>5421</v>
      </c>
      <c r="L47" s="124">
        <v>455</v>
      </c>
      <c r="M47" s="124">
        <v>18216</v>
      </c>
      <c r="N47" s="124">
        <v>119021</v>
      </c>
      <c r="O47" s="124">
        <v>638711</v>
      </c>
      <c r="P47" s="124">
        <f t="shared" si="7"/>
        <v>67025</v>
      </c>
      <c r="Q47" s="124">
        <v>29209</v>
      </c>
      <c r="R47" s="127">
        <v>37816</v>
      </c>
      <c r="S47" s="114" t="s">
        <v>53</v>
      </c>
    </row>
    <row r="48" spans="1:19" ht="13.5" customHeight="1">
      <c r="A48" s="114" t="s">
        <v>42</v>
      </c>
      <c r="B48" s="129">
        <f t="shared" si="5"/>
        <v>1715559</v>
      </c>
      <c r="C48" s="130">
        <f t="shared" si="6"/>
        <v>1647560</v>
      </c>
      <c r="D48" s="124">
        <v>20551</v>
      </c>
      <c r="E48" s="124">
        <v>478676</v>
      </c>
      <c r="F48" s="124">
        <v>70976</v>
      </c>
      <c r="G48" s="124">
        <v>317162</v>
      </c>
      <c r="H48" s="124">
        <v>18926</v>
      </c>
      <c r="I48" s="124">
        <v>1628</v>
      </c>
      <c r="J48" s="124">
        <v>21579</v>
      </c>
      <c r="K48" s="124">
        <v>8846</v>
      </c>
      <c r="L48" s="124">
        <v>1452</v>
      </c>
      <c r="M48" s="124">
        <v>12739</v>
      </c>
      <c r="N48" s="124">
        <v>162253</v>
      </c>
      <c r="O48" s="124">
        <v>532772</v>
      </c>
      <c r="P48" s="124">
        <f t="shared" si="7"/>
        <v>67999</v>
      </c>
      <c r="Q48" s="124">
        <v>27098</v>
      </c>
      <c r="R48" s="127">
        <v>40901</v>
      </c>
      <c r="S48" s="114" t="s">
        <v>54</v>
      </c>
    </row>
    <row r="49" spans="1:19" ht="9.75" customHeight="1">
      <c r="A49" s="114"/>
      <c r="B49" s="129"/>
      <c r="C49" s="130"/>
      <c r="D49" s="124"/>
      <c r="E49" s="124"/>
      <c r="F49" s="124"/>
      <c r="G49" s="124"/>
      <c r="H49" s="124"/>
      <c r="I49" s="124"/>
      <c r="J49" s="124"/>
      <c r="K49" s="124"/>
      <c r="L49" s="124"/>
      <c r="M49" s="124"/>
      <c r="N49" s="124"/>
      <c r="O49" s="124"/>
      <c r="P49" s="124"/>
      <c r="Q49" s="124"/>
      <c r="R49" s="127"/>
      <c r="S49" s="114"/>
    </row>
    <row r="50" spans="1:19" ht="13.5" customHeight="1">
      <c r="A50" s="114" t="s">
        <v>43</v>
      </c>
      <c r="B50" s="129">
        <f>SUM(C50,P50)</f>
        <v>1616380</v>
      </c>
      <c r="C50" s="130">
        <f>SUM(D50:O50)</f>
        <v>1541623</v>
      </c>
      <c r="D50" s="124">
        <v>60257</v>
      </c>
      <c r="E50" s="124">
        <v>504306</v>
      </c>
      <c r="F50" s="124">
        <v>171009</v>
      </c>
      <c r="G50" s="124">
        <v>130709</v>
      </c>
      <c r="H50" s="124">
        <v>11147</v>
      </c>
      <c r="I50" s="124">
        <v>1393</v>
      </c>
      <c r="J50" s="124">
        <v>10693</v>
      </c>
      <c r="K50" s="124">
        <v>3962</v>
      </c>
      <c r="L50" s="124">
        <v>3400</v>
      </c>
      <c r="M50" s="124">
        <v>8476</v>
      </c>
      <c r="N50" s="124">
        <v>91836</v>
      </c>
      <c r="O50" s="124">
        <v>544435</v>
      </c>
      <c r="P50" s="124">
        <f t="shared" si="7"/>
        <v>74757</v>
      </c>
      <c r="Q50" s="124">
        <v>26854</v>
      </c>
      <c r="R50" s="127">
        <v>47903</v>
      </c>
      <c r="S50" s="114" t="s">
        <v>55</v>
      </c>
    </row>
    <row r="51" spans="1:19" ht="13.5" customHeight="1">
      <c r="A51" s="114" t="s">
        <v>44</v>
      </c>
      <c r="B51" s="129">
        <f t="shared" si="5"/>
        <v>1462811</v>
      </c>
      <c r="C51" s="130">
        <f t="shared" si="6"/>
        <v>1371002</v>
      </c>
      <c r="D51" s="124">
        <v>114421</v>
      </c>
      <c r="E51" s="124">
        <v>605743</v>
      </c>
      <c r="F51" s="124">
        <v>105202</v>
      </c>
      <c r="G51" s="124">
        <v>23595</v>
      </c>
      <c r="H51" s="124">
        <v>7268</v>
      </c>
      <c r="I51" s="124">
        <v>1424</v>
      </c>
      <c r="J51" s="124">
        <v>1974</v>
      </c>
      <c r="K51" s="124">
        <v>1334</v>
      </c>
      <c r="L51" s="124">
        <v>4216</v>
      </c>
      <c r="M51" s="124">
        <v>10665</v>
      </c>
      <c r="N51" s="124">
        <v>51215</v>
      </c>
      <c r="O51" s="124">
        <v>443945</v>
      </c>
      <c r="P51" s="124">
        <f t="shared" si="7"/>
        <v>91809</v>
      </c>
      <c r="Q51" s="124">
        <v>42283</v>
      </c>
      <c r="R51" s="127">
        <v>49526</v>
      </c>
      <c r="S51" s="114" t="s">
        <v>56</v>
      </c>
    </row>
    <row r="52" spans="1:19" ht="13.5" customHeight="1">
      <c r="A52" s="114" t="s">
        <v>45</v>
      </c>
      <c r="B52" s="129">
        <f t="shared" si="5"/>
        <v>1390128</v>
      </c>
      <c r="C52" s="130">
        <f t="shared" si="6"/>
        <v>1308449</v>
      </c>
      <c r="D52" s="124">
        <v>51823</v>
      </c>
      <c r="E52" s="124">
        <v>573108</v>
      </c>
      <c r="F52" s="124">
        <v>104862</v>
      </c>
      <c r="G52" s="124">
        <v>40221</v>
      </c>
      <c r="H52" s="124">
        <v>8558</v>
      </c>
      <c r="I52" s="124">
        <v>940</v>
      </c>
      <c r="J52" s="124">
        <v>2320</v>
      </c>
      <c r="K52" s="124">
        <v>1574</v>
      </c>
      <c r="L52" s="124">
        <v>6190</v>
      </c>
      <c r="M52" s="124">
        <v>9546</v>
      </c>
      <c r="N52" s="124">
        <v>38171</v>
      </c>
      <c r="O52" s="124">
        <v>471136</v>
      </c>
      <c r="P52" s="124">
        <f t="shared" si="7"/>
        <v>81679</v>
      </c>
      <c r="Q52" s="124">
        <v>31897</v>
      </c>
      <c r="R52" s="127">
        <v>49782</v>
      </c>
      <c r="S52" s="114" t="s">
        <v>57</v>
      </c>
    </row>
    <row r="53" spans="1:19" ht="13.5" customHeight="1">
      <c r="A53" s="114" t="s">
        <v>46</v>
      </c>
      <c r="B53" s="129">
        <f t="shared" si="5"/>
        <v>1395018</v>
      </c>
      <c r="C53" s="130">
        <f t="shared" si="6"/>
        <v>1327953</v>
      </c>
      <c r="D53" s="124">
        <v>35270</v>
      </c>
      <c r="E53" s="124">
        <v>547430</v>
      </c>
      <c r="F53" s="124">
        <v>141460</v>
      </c>
      <c r="G53" s="124">
        <v>76811</v>
      </c>
      <c r="H53" s="124">
        <v>6036</v>
      </c>
      <c r="I53" s="124">
        <v>856</v>
      </c>
      <c r="J53" s="124">
        <v>5080</v>
      </c>
      <c r="K53" s="124">
        <v>4009</v>
      </c>
      <c r="L53" s="124">
        <v>4001</v>
      </c>
      <c r="M53" s="124">
        <v>14785</v>
      </c>
      <c r="N53" s="124">
        <v>53317</v>
      </c>
      <c r="O53" s="124">
        <v>438898</v>
      </c>
      <c r="P53" s="124">
        <f t="shared" si="7"/>
        <v>67065</v>
      </c>
      <c r="Q53" s="124">
        <v>27949</v>
      </c>
      <c r="R53" s="127">
        <v>39116</v>
      </c>
      <c r="S53" s="114" t="s">
        <v>58</v>
      </c>
    </row>
    <row r="54" spans="1:19" ht="9.75" customHeight="1">
      <c r="A54" s="114"/>
      <c r="B54" s="129"/>
      <c r="C54" s="130"/>
      <c r="P54" s="124"/>
      <c r="R54" s="87"/>
      <c r="S54" s="114"/>
    </row>
    <row r="55" spans="1:19" ht="13.5" customHeight="1">
      <c r="A55" s="114" t="s">
        <v>47</v>
      </c>
      <c r="B55" s="129">
        <f t="shared" si="5"/>
        <v>1503182</v>
      </c>
      <c r="C55" s="130">
        <f t="shared" si="6"/>
        <v>1438005</v>
      </c>
      <c r="D55" s="124">
        <v>72578</v>
      </c>
      <c r="E55" s="124">
        <v>405118</v>
      </c>
      <c r="F55" s="124">
        <v>215859</v>
      </c>
      <c r="G55" s="124">
        <v>57511</v>
      </c>
      <c r="H55" s="124">
        <v>10540</v>
      </c>
      <c r="I55" s="124">
        <v>1041</v>
      </c>
      <c r="J55" s="124">
        <v>6704</v>
      </c>
      <c r="K55" s="124">
        <v>3380</v>
      </c>
      <c r="L55" s="124">
        <v>2255</v>
      </c>
      <c r="M55" s="124">
        <v>14777</v>
      </c>
      <c r="N55" s="124">
        <v>41997</v>
      </c>
      <c r="O55" s="124">
        <v>606245</v>
      </c>
      <c r="P55" s="124">
        <f t="shared" si="7"/>
        <v>65177</v>
      </c>
      <c r="Q55" s="124">
        <v>28363</v>
      </c>
      <c r="R55" s="127">
        <v>36814</v>
      </c>
      <c r="S55" s="114" t="s">
        <v>59</v>
      </c>
    </row>
    <row r="56" spans="1:19" ht="13.5" customHeight="1">
      <c r="A56" s="114" t="s">
        <v>50</v>
      </c>
      <c r="B56" s="129">
        <f t="shared" si="5"/>
        <v>1393426</v>
      </c>
      <c r="C56" s="130">
        <f t="shared" si="6"/>
        <v>1331061</v>
      </c>
      <c r="D56" s="124">
        <v>41132</v>
      </c>
      <c r="E56" s="124">
        <v>310275</v>
      </c>
      <c r="F56" s="124">
        <v>246567</v>
      </c>
      <c r="G56" s="124">
        <v>31522</v>
      </c>
      <c r="H56" s="124">
        <v>10062</v>
      </c>
      <c r="I56" s="124">
        <v>1185</v>
      </c>
      <c r="J56" s="124">
        <v>18777</v>
      </c>
      <c r="K56" s="124">
        <v>1201</v>
      </c>
      <c r="L56" s="124">
        <v>753</v>
      </c>
      <c r="M56" s="124">
        <v>15006</v>
      </c>
      <c r="N56" s="124">
        <v>50578</v>
      </c>
      <c r="O56" s="124">
        <v>604003</v>
      </c>
      <c r="P56" s="124">
        <f t="shared" si="7"/>
        <v>62365</v>
      </c>
      <c r="Q56" s="124">
        <v>36450</v>
      </c>
      <c r="R56" s="127">
        <v>25915</v>
      </c>
      <c r="S56" s="114" t="s">
        <v>60</v>
      </c>
    </row>
    <row r="57" spans="1:19" ht="13.5" customHeight="1">
      <c r="A57" s="114" t="s">
        <v>49</v>
      </c>
      <c r="B57" s="129">
        <f t="shared" si="5"/>
        <v>1513419</v>
      </c>
      <c r="C57" s="130">
        <f t="shared" si="6"/>
        <v>1446398</v>
      </c>
      <c r="D57" s="124">
        <v>100486</v>
      </c>
      <c r="E57" s="124">
        <v>292165</v>
      </c>
      <c r="F57" s="124">
        <v>382134</v>
      </c>
      <c r="G57" s="124">
        <v>15405</v>
      </c>
      <c r="H57" s="124">
        <v>12166</v>
      </c>
      <c r="I57" s="124">
        <v>1662</v>
      </c>
      <c r="J57" s="124">
        <v>23184</v>
      </c>
      <c r="K57" s="124">
        <v>1427</v>
      </c>
      <c r="L57" s="124">
        <v>469</v>
      </c>
      <c r="M57" s="124">
        <v>13263</v>
      </c>
      <c r="N57" s="124">
        <v>48229</v>
      </c>
      <c r="O57" s="124">
        <v>555808</v>
      </c>
      <c r="P57" s="124">
        <f t="shared" si="7"/>
        <v>67021</v>
      </c>
      <c r="Q57" s="124">
        <v>34917</v>
      </c>
      <c r="R57" s="127">
        <v>32104</v>
      </c>
      <c r="S57" s="114" t="s">
        <v>61</v>
      </c>
    </row>
    <row r="58" spans="1:19" ht="13.5" customHeight="1" thickBot="1">
      <c r="A58" s="82" t="s">
        <v>48</v>
      </c>
      <c r="B58" s="129">
        <f t="shared" si="5"/>
        <v>1525282</v>
      </c>
      <c r="C58" s="130">
        <f t="shared" si="6"/>
        <v>1335750</v>
      </c>
      <c r="D58" s="124">
        <v>13573</v>
      </c>
      <c r="E58" s="124">
        <v>279659</v>
      </c>
      <c r="F58" s="124">
        <v>242171</v>
      </c>
      <c r="G58" s="124">
        <v>34417</v>
      </c>
      <c r="H58" s="125">
        <v>21301</v>
      </c>
      <c r="I58" s="125">
        <v>1682</v>
      </c>
      <c r="J58" s="125">
        <v>19885</v>
      </c>
      <c r="K58" s="125">
        <v>8342</v>
      </c>
      <c r="L58" s="125">
        <v>335</v>
      </c>
      <c r="M58" s="125">
        <v>9424</v>
      </c>
      <c r="N58" s="125">
        <v>66399</v>
      </c>
      <c r="O58" s="125">
        <v>638562</v>
      </c>
      <c r="P58" s="125">
        <f t="shared" si="7"/>
        <v>189532</v>
      </c>
      <c r="Q58" s="125">
        <v>101794</v>
      </c>
      <c r="R58" s="128">
        <v>87738</v>
      </c>
      <c r="S58" s="82" t="s">
        <v>62</v>
      </c>
    </row>
    <row r="59" spans="1:19" ht="13.5" customHeight="1">
      <c r="A59" s="344" t="s">
        <v>88</v>
      </c>
      <c r="B59" s="344"/>
      <c r="C59" s="344"/>
      <c r="D59" s="344"/>
      <c r="E59" s="344"/>
      <c r="F59" s="344"/>
      <c r="G59" s="344"/>
      <c r="H59" s="345"/>
      <c r="I59" s="345"/>
      <c r="J59" s="335"/>
      <c r="K59" s="335"/>
      <c r="L59" s="335"/>
      <c r="M59" s="335"/>
      <c r="N59" s="335"/>
      <c r="O59" s="335"/>
      <c r="P59" s="335"/>
      <c r="Q59" s="335"/>
      <c r="R59" s="335"/>
      <c r="S59" s="335"/>
    </row>
  </sheetData>
  <mergeCells count="52">
    <mergeCell ref="A59:I59"/>
    <mergeCell ref="J59:S59"/>
    <mergeCell ref="A36:A38"/>
    <mergeCell ref="B36:B38"/>
    <mergeCell ref="C36:I36"/>
    <mergeCell ref="J36:O36"/>
    <mergeCell ref="M37:M38"/>
    <mergeCell ref="J37:J38"/>
    <mergeCell ref="P36:R36"/>
    <mergeCell ref="O37:O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F6:F7"/>
    <mergeCell ref="P6:P7"/>
    <mergeCell ref="K37:K38"/>
    <mergeCell ref="L37:L38"/>
    <mergeCell ref="A28:I28"/>
    <mergeCell ref="J28:S28"/>
    <mergeCell ref="E37:E38"/>
    <mergeCell ref="R35:S35"/>
    <mergeCell ref="F37:F38"/>
    <mergeCell ref="I37:I38"/>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workbookViewId="0">
      <selection activeCell="F25" sqref="F25"/>
    </sheetView>
  </sheetViews>
  <sheetFormatPr defaultRowHeight="13.5"/>
  <cols>
    <col min="1" max="1" width="2.5" style="1" customWidth="1"/>
    <col min="2" max="2" width="9.375" style="1" customWidth="1"/>
    <col min="3" max="9" width="11.25" style="1" customWidth="1"/>
    <col min="10" max="12" width="9.375" style="1" customWidth="1"/>
    <col min="13" max="16" width="7.5" style="1" customWidth="1"/>
    <col min="17" max="18" width="11.25" style="1" customWidth="1"/>
    <col min="19" max="19" width="3.125" style="1" customWidth="1"/>
    <col min="20" max="16384" width="9" style="2"/>
  </cols>
  <sheetData>
    <row r="1" spans="1:10" s="2" customFormat="1" ht="18" customHeight="1">
      <c r="A1" s="40"/>
      <c r="B1" s="38"/>
      <c r="C1" s="38"/>
      <c r="D1" s="38"/>
      <c r="E1" s="38"/>
      <c r="F1" s="38"/>
      <c r="G1" s="38"/>
      <c r="H1" s="41" t="s">
        <v>251</v>
      </c>
      <c r="I1" s="38"/>
      <c r="J1" s="1"/>
    </row>
    <row r="2" spans="1:10" s="2" customFormat="1" ht="13.5" customHeight="1">
      <c r="A2" s="1"/>
      <c r="B2" s="1"/>
      <c r="C2" s="1"/>
      <c r="D2" s="1"/>
      <c r="E2" s="1"/>
      <c r="F2" s="1"/>
      <c r="G2" s="1"/>
      <c r="H2" s="1"/>
      <c r="I2" s="1"/>
      <c r="J2" s="1"/>
    </row>
    <row r="3" spans="1:10" s="2" customFormat="1" ht="13.5" customHeight="1">
      <c r="A3" s="1" t="s">
        <v>384</v>
      </c>
      <c r="B3" s="1"/>
      <c r="C3" s="1"/>
      <c r="D3" s="1"/>
      <c r="E3" s="1"/>
      <c r="F3" s="1"/>
      <c r="G3" s="1"/>
      <c r="H3" s="1"/>
      <c r="I3" s="1"/>
      <c r="J3" s="9"/>
    </row>
    <row r="4" spans="1:10" s="2" customFormat="1" ht="13.5" customHeight="1">
      <c r="A4" s="1" t="s">
        <v>272</v>
      </c>
      <c r="B4" s="1"/>
      <c r="C4" s="1"/>
      <c r="D4" s="1"/>
      <c r="E4" s="1"/>
      <c r="F4" s="1"/>
      <c r="G4" s="1"/>
      <c r="H4" s="1"/>
      <c r="I4" s="1"/>
      <c r="J4" s="1"/>
    </row>
    <row r="5" spans="1:10" s="2" customFormat="1" ht="5.0999999999999996" customHeight="1">
      <c r="A5" s="1"/>
      <c r="B5" s="1"/>
      <c r="C5" s="1"/>
      <c r="D5" s="1"/>
      <c r="E5" s="1"/>
      <c r="F5" s="1"/>
      <c r="G5" s="1"/>
      <c r="H5" s="1"/>
      <c r="I5" s="1"/>
      <c r="J5" s="1"/>
    </row>
    <row r="6" spans="1:10" s="2" customFormat="1">
      <c r="A6" s="332" t="s">
        <v>277</v>
      </c>
      <c r="B6" s="332"/>
      <c r="C6" s="332"/>
      <c r="D6" s="332"/>
      <c r="E6" s="332"/>
      <c r="F6" s="332"/>
      <c r="G6" s="332"/>
      <c r="H6" s="332"/>
      <c r="I6" s="350" t="s">
        <v>276</v>
      </c>
      <c r="J6" s="1"/>
    </row>
    <row r="7" spans="1:10" s="2" customFormat="1" ht="14.25" thickBot="1">
      <c r="A7" s="1"/>
      <c r="B7" s="1"/>
      <c r="C7" s="3"/>
      <c r="D7" s="3"/>
      <c r="E7" s="3"/>
      <c r="F7" s="3"/>
      <c r="G7" s="3"/>
      <c r="H7" s="3"/>
      <c r="I7" s="351"/>
      <c r="J7" s="1"/>
    </row>
    <row r="8" spans="1:10" ht="15" customHeight="1">
      <c r="A8" s="352" t="s">
        <v>67</v>
      </c>
      <c r="B8" s="316"/>
      <c r="C8" s="355" t="s">
        <v>115</v>
      </c>
      <c r="D8" s="355" t="s">
        <v>331</v>
      </c>
      <c r="E8" s="358" t="s">
        <v>91</v>
      </c>
      <c r="F8" s="359"/>
      <c r="G8" s="359"/>
      <c r="H8" s="359"/>
      <c r="I8" s="359"/>
    </row>
    <row r="9" spans="1:10" ht="15" customHeight="1">
      <c r="A9" s="353"/>
      <c r="B9" s="354"/>
      <c r="C9" s="356"/>
      <c r="D9" s="356"/>
      <c r="E9" s="360" t="s">
        <v>2</v>
      </c>
      <c r="F9" s="361" t="s">
        <v>114</v>
      </c>
      <c r="G9" s="362" t="s">
        <v>188</v>
      </c>
      <c r="H9" s="349"/>
      <c r="I9" s="349"/>
    </row>
    <row r="10" spans="1:10" ht="15" customHeight="1">
      <c r="A10" s="353"/>
      <c r="B10" s="354"/>
      <c r="C10" s="356"/>
      <c r="D10" s="356"/>
      <c r="E10" s="360"/>
      <c r="F10" s="361"/>
      <c r="G10" s="361"/>
      <c r="H10" s="361" t="s">
        <v>190</v>
      </c>
      <c r="I10" s="362" t="s">
        <v>189</v>
      </c>
    </row>
    <row r="11" spans="1:10" ht="15" customHeight="1">
      <c r="A11" s="326"/>
      <c r="B11" s="327"/>
      <c r="C11" s="357"/>
      <c r="D11" s="357"/>
      <c r="E11" s="357"/>
      <c r="F11" s="361"/>
      <c r="G11" s="361"/>
      <c r="H11" s="361"/>
      <c r="I11" s="362"/>
    </row>
    <row r="12" spans="1:10">
      <c r="A12" s="347" t="s">
        <v>241</v>
      </c>
      <c r="B12" s="348"/>
      <c r="C12" s="197">
        <v>3374</v>
      </c>
      <c r="D12" s="197">
        <v>1893</v>
      </c>
      <c r="E12" s="197">
        <v>1481</v>
      </c>
      <c r="F12" s="197">
        <v>603</v>
      </c>
      <c r="G12" s="197">
        <v>878</v>
      </c>
      <c r="H12" s="197">
        <v>257</v>
      </c>
      <c r="I12" s="197">
        <v>621</v>
      </c>
    </row>
    <row r="13" spans="1:10">
      <c r="A13" s="17" t="s">
        <v>80</v>
      </c>
      <c r="B13" s="16" t="s">
        <v>332</v>
      </c>
      <c r="C13" s="199">
        <v>376</v>
      </c>
      <c r="D13" s="199">
        <v>306</v>
      </c>
      <c r="E13" s="199">
        <v>70</v>
      </c>
      <c r="F13" s="199">
        <v>38</v>
      </c>
      <c r="G13" s="197">
        <v>32</v>
      </c>
      <c r="H13" s="199">
        <v>10</v>
      </c>
      <c r="I13" s="199">
        <v>22</v>
      </c>
    </row>
    <row r="14" spans="1:10">
      <c r="A14" s="17" t="s">
        <v>81</v>
      </c>
      <c r="B14" s="16" t="s">
        <v>333</v>
      </c>
      <c r="C14" s="199">
        <v>23</v>
      </c>
      <c r="D14" s="199">
        <v>20</v>
      </c>
      <c r="E14" s="199">
        <v>3</v>
      </c>
      <c r="F14" s="199" t="s">
        <v>105</v>
      </c>
      <c r="G14" s="199">
        <v>3</v>
      </c>
      <c r="H14" s="199" t="s">
        <v>105</v>
      </c>
      <c r="I14" s="199">
        <v>3</v>
      </c>
    </row>
    <row r="15" spans="1:10">
      <c r="A15" s="17" t="s">
        <v>82</v>
      </c>
      <c r="B15" s="16" t="s">
        <v>334</v>
      </c>
      <c r="C15" s="199">
        <v>140</v>
      </c>
      <c r="D15" s="199">
        <v>116</v>
      </c>
      <c r="E15" s="199">
        <v>24</v>
      </c>
      <c r="F15" s="199">
        <v>9</v>
      </c>
      <c r="G15" s="199">
        <v>15</v>
      </c>
      <c r="H15" s="199">
        <v>2</v>
      </c>
      <c r="I15" s="199">
        <v>13</v>
      </c>
    </row>
    <row r="16" spans="1:10">
      <c r="A16" s="17" t="s">
        <v>83</v>
      </c>
      <c r="B16" s="16" t="s">
        <v>335</v>
      </c>
      <c r="C16" s="199">
        <v>111</v>
      </c>
      <c r="D16" s="199">
        <v>65</v>
      </c>
      <c r="E16" s="199">
        <v>46</v>
      </c>
      <c r="F16" s="199">
        <v>20</v>
      </c>
      <c r="G16" s="199">
        <v>26</v>
      </c>
      <c r="H16" s="199">
        <v>7</v>
      </c>
      <c r="I16" s="199">
        <v>19</v>
      </c>
    </row>
    <row r="17" spans="1:9">
      <c r="A17" s="17" t="s">
        <v>84</v>
      </c>
      <c r="B17" s="16" t="s">
        <v>336</v>
      </c>
      <c r="C17" s="199">
        <v>670</v>
      </c>
      <c r="D17" s="199">
        <v>142</v>
      </c>
      <c r="E17" s="199">
        <v>528</v>
      </c>
      <c r="F17" s="199">
        <v>265</v>
      </c>
      <c r="G17" s="197">
        <v>263</v>
      </c>
      <c r="H17" s="199">
        <v>120</v>
      </c>
      <c r="I17" s="199">
        <v>143</v>
      </c>
    </row>
    <row r="18" spans="1:9">
      <c r="A18" s="17" t="s">
        <v>85</v>
      </c>
      <c r="B18" s="16" t="s">
        <v>337</v>
      </c>
      <c r="C18" s="199">
        <v>227</v>
      </c>
      <c r="D18" s="199">
        <v>121</v>
      </c>
      <c r="E18" s="199">
        <v>106</v>
      </c>
      <c r="F18" s="199">
        <v>28</v>
      </c>
      <c r="G18" s="197">
        <v>78</v>
      </c>
      <c r="H18" s="199">
        <v>26</v>
      </c>
      <c r="I18" s="199">
        <v>52</v>
      </c>
    </row>
    <row r="19" spans="1:9">
      <c r="A19" s="17" t="s">
        <v>86</v>
      </c>
      <c r="B19" s="16" t="s">
        <v>338</v>
      </c>
      <c r="C19" s="199">
        <v>150</v>
      </c>
      <c r="D19" s="199">
        <v>120</v>
      </c>
      <c r="E19" s="199">
        <v>30</v>
      </c>
      <c r="F19" s="199">
        <v>8</v>
      </c>
      <c r="G19" s="197">
        <v>22</v>
      </c>
      <c r="H19" s="199">
        <v>6</v>
      </c>
      <c r="I19" s="199">
        <v>16</v>
      </c>
    </row>
    <row r="20" spans="1:9">
      <c r="A20" s="17" t="s">
        <v>87</v>
      </c>
      <c r="B20" s="16" t="s">
        <v>339</v>
      </c>
      <c r="C20" s="199">
        <v>238</v>
      </c>
      <c r="D20" s="199">
        <v>129</v>
      </c>
      <c r="E20" s="199">
        <v>109</v>
      </c>
      <c r="F20" s="199">
        <v>24</v>
      </c>
      <c r="G20" s="199">
        <v>85</v>
      </c>
      <c r="H20" s="199">
        <v>8</v>
      </c>
      <c r="I20" s="199">
        <v>77</v>
      </c>
    </row>
    <row r="21" spans="1:9">
      <c r="A21" s="17" t="s">
        <v>278</v>
      </c>
      <c r="B21" s="16" t="s">
        <v>340</v>
      </c>
      <c r="C21" s="197">
        <v>81</v>
      </c>
      <c r="D21" s="197">
        <v>70</v>
      </c>
      <c r="E21" s="197">
        <v>11</v>
      </c>
      <c r="F21" s="197">
        <v>1</v>
      </c>
      <c r="G21" s="197">
        <v>10</v>
      </c>
      <c r="H21" s="197" t="s">
        <v>105</v>
      </c>
      <c r="I21" s="197">
        <v>10</v>
      </c>
    </row>
    <row r="22" spans="1:9">
      <c r="A22" s="17" t="s">
        <v>279</v>
      </c>
      <c r="B22" s="16" t="s">
        <v>341</v>
      </c>
      <c r="C22" s="197">
        <v>116</v>
      </c>
      <c r="D22" s="197">
        <v>83</v>
      </c>
      <c r="E22" s="197">
        <v>33</v>
      </c>
      <c r="F22" s="197">
        <v>11</v>
      </c>
      <c r="G22" s="197">
        <v>22</v>
      </c>
      <c r="H22" s="197">
        <v>8</v>
      </c>
      <c r="I22" s="197">
        <v>14</v>
      </c>
    </row>
    <row r="23" spans="1:9">
      <c r="A23" s="17" t="s">
        <v>280</v>
      </c>
      <c r="B23" s="16" t="s">
        <v>342</v>
      </c>
      <c r="C23" s="197">
        <v>1</v>
      </c>
      <c r="D23" s="197" t="s">
        <v>105</v>
      </c>
      <c r="E23" s="197">
        <v>1</v>
      </c>
      <c r="F23" s="204" t="s">
        <v>396</v>
      </c>
      <c r="G23" s="204" t="s">
        <v>396</v>
      </c>
      <c r="H23" s="204" t="s">
        <v>396</v>
      </c>
      <c r="I23" s="204" t="s">
        <v>396</v>
      </c>
    </row>
    <row r="24" spans="1:9">
      <c r="A24" s="17" t="s">
        <v>281</v>
      </c>
      <c r="B24" s="16" t="s">
        <v>343</v>
      </c>
      <c r="C24" s="197">
        <v>2</v>
      </c>
      <c r="D24" s="197">
        <v>2</v>
      </c>
      <c r="E24" s="197" t="s">
        <v>105</v>
      </c>
      <c r="F24" s="197" t="s">
        <v>105</v>
      </c>
      <c r="G24" s="197" t="s">
        <v>105</v>
      </c>
      <c r="H24" s="197" t="s">
        <v>105</v>
      </c>
      <c r="I24" s="197" t="s">
        <v>105</v>
      </c>
    </row>
    <row r="25" spans="1:9">
      <c r="A25" s="17" t="s">
        <v>282</v>
      </c>
      <c r="B25" s="16" t="s">
        <v>344</v>
      </c>
      <c r="C25" s="197">
        <v>26</v>
      </c>
      <c r="D25" s="197">
        <v>25</v>
      </c>
      <c r="E25" s="197">
        <v>1</v>
      </c>
      <c r="F25" s="204" t="s">
        <v>396</v>
      </c>
      <c r="G25" s="204" t="s">
        <v>396</v>
      </c>
      <c r="H25" s="204" t="s">
        <v>396</v>
      </c>
      <c r="I25" s="204" t="s">
        <v>396</v>
      </c>
    </row>
    <row r="26" spans="1:9">
      <c r="A26" s="17" t="s">
        <v>283</v>
      </c>
      <c r="B26" s="16" t="s">
        <v>345</v>
      </c>
      <c r="C26" s="197" t="s">
        <v>105</v>
      </c>
      <c r="D26" s="197" t="s">
        <v>105</v>
      </c>
      <c r="E26" s="197" t="s">
        <v>105</v>
      </c>
      <c r="F26" s="197" t="s">
        <v>105</v>
      </c>
      <c r="G26" s="197" t="s">
        <v>105</v>
      </c>
      <c r="H26" s="197" t="s">
        <v>105</v>
      </c>
      <c r="I26" s="197" t="s">
        <v>105</v>
      </c>
    </row>
    <row r="27" spans="1:9">
      <c r="A27" s="17" t="s">
        <v>284</v>
      </c>
      <c r="B27" s="16" t="s">
        <v>346</v>
      </c>
      <c r="C27" s="197">
        <v>161</v>
      </c>
      <c r="D27" s="197">
        <v>121</v>
      </c>
      <c r="E27" s="197">
        <v>40</v>
      </c>
      <c r="F27" s="197">
        <v>16</v>
      </c>
      <c r="G27" s="197">
        <v>24</v>
      </c>
      <c r="H27" s="197">
        <v>3</v>
      </c>
      <c r="I27" s="197">
        <v>21</v>
      </c>
    </row>
    <row r="28" spans="1:9">
      <c r="A28" s="17" t="s">
        <v>285</v>
      </c>
      <c r="B28" s="16" t="s">
        <v>347</v>
      </c>
      <c r="C28" s="197">
        <v>297</v>
      </c>
      <c r="D28" s="197">
        <v>181</v>
      </c>
      <c r="E28" s="197">
        <v>116</v>
      </c>
      <c r="F28" s="197">
        <v>56</v>
      </c>
      <c r="G28" s="197">
        <v>60</v>
      </c>
      <c r="H28" s="197">
        <v>10</v>
      </c>
      <c r="I28" s="197">
        <v>50</v>
      </c>
    </row>
    <row r="29" spans="1:9">
      <c r="A29" s="17" t="s">
        <v>286</v>
      </c>
      <c r="B29" s="16" t="s">
        <v>348</v>
      </c>
      <c r="C29" s="199">
        <v>185</v>
      </c>
      <c r="D29" s="199">
        <v>157</v>
      </c>
      <c r="E29" s="199">
        <v>28</v>
      </c>
      <c r="F29" s="199">
        <v>13</v>
      </c>
      <c r="G29" s="199">
        <v>15</v>
      </c>
      <c r="H29" s="199">
        <v>6</v>
      </c>
      <c r="I29" s="199">
        <v>9</v>
      </c>
    </row>
    <row r="30" spans="1:9" ht="14.25" thickBot="1">
      <c r="A30" s="12" t="s">
        <v>287</v>
      </c>
      <c r="B30" s="46" t="s">
        <v>349</v>
      </c>
      <c r="C30" s="201">
        <v>570</v>
      </c>
      <c r="D30" s="201">
        <v>235</v>
      </c>
      <c r="E30" s="201">
        <v>335</v>
      </c>
      <c r="F30" s="201">
        <v>113</v>
      </c>
      <c r="G30" s="201">
        <v>222</v>
      </c>
      <c r="H30" s="201">
        <v>51</v>
      </c>
      <c r="I30" s="201">
        <v>171</v>
      </c>
    </row>
    <row r="31" spans="1:9">
      <c r="A31" s="53" t="s">
        <v>275</v>
      </c>
      <c r="D31" s="1" t="s">
        <v>350</v>
      </c>
    </row>
  </sheetData>
  <mergeCells count="13">
    <mergeCell ref="A12:B12"/>
    <mergeCell ref="H9:I9"/>
    <mergeCell ref="A6:H6"/>
    <mergeCell ref="I6:I7"/>
    <mergeCell ref="A8:B11"/>
    <mergeCell ref="C8:C11"/>
    <mergeCell ref="D8:D11"/>
    <mergeCell ref="E8:I8"/>
    <mergeCell ref="E9:E11"/>
    <mergeCell ref="F9:F11"/>
    <mergeCell ref="G9:G11"/>
    <mergeCell ref="H10:H11"/>
    <mergeCell ref="I10:I11"/>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3:A3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election activeCell="D19" sqref="D19"/>
    </sheetView>
  </sheetViews>
  <sheetFormatPr defaultRowHeight="13.5"/>
  <cols>
    <col min="1" max="1" width="2.5" style="1" customWidth="1"/>
    <col min="2" max="2" width="9.375" style="1" customWidth="1"/>
    <col min="3" max="12" width="7.875" style="1" customWidth="1"/>
    <col min="13" max="16384" width="9" style="2"/>
  </cols>
  <sheetData>
    <row r="1" spans="1:12">
      <c r="A1" s="312" t="s">
        <v>245</v>
      </c>
      <c r="B1" s="312"/>
      <c r="C1" s="312"/>
      <c r="D1" s="312"/>
      <c r="E1" s="312"/>
      <c r="F1" s="312"/>
      <c r="G1" s="312"/>
      <c r="H1" s="312"/>
      <c r="I1" s="312"/>
      <c r="J1" s="312"/>
      <c r="K1" s="312"/>
      <c r="L1" s="363" t="s">
        <v>289</v>
      </c>
    </row>
    <row r="2" spans="1:12" ht="13.5" customHeight="1" thickBot="1">
      <c r="C2" s="31"/>
      <c r="D2" s="31"/>
      <c r="E2" s="31"/>
      <c r="F2" s="31"/>
      <c r="G2" s="31"/>
      <c r="H2" s="31"/>
      <c r="I2" s="31"/>
      <c r="J2" s="31"/>
      <c r="K2" s="31"/>
      <c r="L2" s="351"/>
    </row>
    <row r="3" spans="1:12" ht="19.5" customHeight="1">
      <c r="A3" s="352" t="s">
        <v>89</v>
      </c>
      <c r="B3" s="316"/>
      <c r="C3" s="316" t="s">
        <v>2</v>
      </c>
      <c r="D3" s="358" t="s">
        <v>331</v>
      </c>
      <c r="E3" s="364"/>
      <c r="F3" s="313" t="s">
        <v>91</v>
      </c>
      <c r="G3" s="314"/>
      <c r="H3" s="314"/>
      <c r="I3" s="314"/>
      <c r="J3" s="314"/>
      <c r="K3" s="314"/>
      <c r="L3" s="314"/>
    </row>
    <row r="4" spans="1:12" ht="20.45" customHeight="1">
      <c r="A4" s="353"/>
      <c r="B4" s="354"/>
      <c r="C4" s="354"/>
      <c r="D4" s="365" t="s">
        <v>351</v>
      </c>
      <c r="E4" s="365" t="s">
        <v>295</v>
      </c>
      <c r="F4" s="365" t="s">
        <v>296</v>
      </c>
      <c r="G4" s="367" t="s">
        <v>290</v>
      </c>
      <c r="H4" s="367" t="s">
        <v>291</v>
      </c>
      <c r="I4" s="367" t="s">
        <v>292</v>
      </c>
      <c r="J4" s="367" t="s">
        <v>293</v>
      </c>
      <c r="K4" s="367" t="s">
        <v>294</v>
      </c>
      <c r="L4" s="369" t="s">
        <v>92</v>
      </c>
    </row>
    <row r="5" spans="1:12" ht="20.45" customHeight="1">
      <c r="A5" s="326"/>
      <c r="B5" s="327"/>
      <c r="C5" s="327"/>
      <c r="D5" s="366"/>
      <c r="E5" s="366"/>
      <c r="F5" s="366"/>
      <c r="G5" s="368"/>
      <c r="H5" s="368"/>
      <c r="I5" s="368"/>
      <c r="J5" s="368"/>
      <c r="K5" s="368"/>
      <c r="L5" s="370"/>
    </row>
    <row r="6" spans="1:12">
      <c r="A6" s="347" t="s">
        <v>241</v>
      </c>
      <c r="B6" s="348"/>
      <c r="C6" s="197">
        <v>3374</v>
      </c>
      <c r="D6" s="202">
        <v>24</v>
      </c>
      <c r="E6" s="202">
        <v>1869</v>
      </c>
      <c r="F6" s="197">
        <v>90</v>
      </c>
      <c r="G6" s="197">
        <v>449</v>
      </c>
      <c r="H6" s="197">
        <v>644</v>
      </c>
      <c r="I6" s="197">
        <v>200</v>
      </c>
      <c r="J6" s="197">
        <v>53</v>
      </c>
      <c r="K6" s="197">
        <v>35</v>
      </c>
      <c r="L6" s="197">
        <v>10</v>
      </c>
    </row>
    <row r="7" spans="1:12">
      <c r="A7" s="17" t="s">
        <v>80</v>
      </c>
      <c r="B7" s="16" t="s">
        <v>332</v>
      </c>
      <c r="C7" s="197">
        <v>376</v>
      </c>
      <c r="D7" s="202">
        <v>2</v>
      </c>
      <c r="E7" s="202">
        <v>304</v>
      </c>
      <c r="F7" s="197">
        <v>8</v>
      </c>
      <c r="G7" s="197">
        <v>30</v>
      </c>
      <c r="H7" s="197">
        <v>21</v>
      </c>
      <c r="I7" s="197">
        <v>7</v>
      </c>
      <c r="J7" s="197">
        <v>2</v>
      </c>
      <c r="K7" s="197">
        <v>2</v>
      </c>
      <c r="L7" s="197" t="s">
        <v>105</v>
      </c>
    </row>
    <row r="8" spans="1:12">
      <c r="A8" s="17" t="s">
        <v>81</v>
      </c>
      <c r="B8" s="16" t="s">
        <v>333</v>
      </c>
      <c r="C8" s="197">
        <v>23</v>
      </c>
      <c r="D8" s="197" t="s">
        <v>105</v>
      </c>
      <c r="E8" s="202">
        <v>20</v>
      </c>
      <c r="F8" s="197" t="s">
        <v>105</v>
      </c>
      <c r="G8" s="197">
        <v>3</v>
      </c>
      <c r="H8" s="197" t="s">
        <v>105</v>
      </c>
      <c r="I8" s="197" t="s">
        <v>105</v>
      </c>
      <c r="J8" s="197" t="s">
        <v>105</v>
      </c>
      <c r="K8" s="197" t="s">
        <v>105</v>
      </c>
      <c r="L8" s="197" t="s">
        <v>105</v>
      </c>
    </row>
    <row r="9" spans="1:12">
      <c r="A9" s="17" t="s">
        <v>82</v>
      </c>
      <c r="B9" s="16" t="s">
        <v>334</v>
      </c>
      <c r="C9" s="197">
        <v>140</v>
      </c>
      <c r="D9" s="197" t="s">
        <v>105</v>
      </c>
      <c r="E9" s="202">
        <v>116</v>
      </c>
      <c r="F9" s="197">
        <v>1</v>
      </c>
      <c r="G9" s="197">
        <v>15</v>
      </c>
      <c r="H9" s="197">
        <v>7</v>
      </c>
      <c r="I9" s="197">
        <v>1</v>
      </c>
      <c r="J9" s="197" t="s">
        <v>105</v>
      </c>
      <c r="K9" s="197" t="s">
        <v>105</v>
      </c>
      <c r="L9" s="197" t="s">
        <v>105</v>
      </c>
    </row>
    <row r="10" spans="1:12">
      <c r="A10" s="17" t="s">
        <v>83</v>
      </c>
      <c r="B10" s="16" t="s">
        <v>335</v>
      </c>
      <c r="C10" s="197">
        <v>111</v>
      </c>
      <c r="D10" s="197" t="s">
        <v>105</v>
      </c>
      <c r="E10" s="202">
        <v>65</v>
      </c>
      <c r="F10" s="197">
        <v>3</v>
      </c>
      <c r="G10" s="197">
        <v>20</v>
      </c>
      <c r="H10" s="197">
        <v>20</v>
      </c>
      <c r="I10" s="197">
        <v>1</v>
      </c>
      <c r="J10" s="197">
        <v>1</v>
      </c>
      <c r="K10" s="197">
        <v>1</v>
      </c>
      <c r="L10" s="197" t="s">
        <v>105</v>
      </c>
    </row>
    <row r="11" spans="1:12">
      <c r="A11" s="17" t="s">
        <v>84</v>
      </c>
      <c r="B11" s="16" t="s">
        <v>336</v>
      </c>
      <c r="C11" s="197">
        <v>670</v>
      </c>
      <c r="D11" s="202">
        <v>8</v>
      </c>
      <c r="E11" s="202">
        <v>134</v>
      </c>
      <c r="F11" s="197">
        <v>26</v>
      </c>
      <c r="G11" s="197">
        <v>116</v>
      </c>
      <c r="H11" s="197">
        <v>267</v>
      </c>
      <c r="I11" s="197">
        <v>89</v>
      </c>
      <c r="J11" s="197">
        <v>16</v>
      </c>
      <c r="K11" s="197">
        <v>11</v>
      </c>
      <c r="L11" s="197">
        <v>3</v>
      </c>
    </row>
    <row r="12" spans="1:12">
      <c r="A12" s="17" t="s">
        <v>85</v>
      </c>
      <c r="B12" s="16" t="s">
        <v>337</v>
      </c>
      <c r="C12" s="197">
        <v>227</v>
      </c>
      <c r="D12" s="202">
        <v>1</v>
      </c>
      <c r="E12" s="202">
        <v>120</v>
      </c>
      <c r="F12" s="197">
        <v>15</v>
      </c>
      <c r="G12" s="197">
        <v>40</v>
      </c>
      <c r="H12" s="197">
        <v>41</v>
      </c>
      <c r="I12" s="197">
        <v>6</v>
      </c>
      <c r="J12" s="197">
        <v>3</v>
      </c>
      <c r="K12" s="197" t="s">
        <v>105</v>
      </c>
      <c r="L12" s="197">
        <v>1</v>
      </c>
    </row>
    <row r="13" spans="1:12">
      <c r="A13" s="17" t="s">
        <v>86</v>
      </c>
      <c r="B13" s="16" t="s">
        <v>338</v>
      </c>
      <c r="C13" s="197">
        <v>150</v>
      </c>
      <c r="D13" s="202">
        <v>2</v>
      </c>
      <c r="E13" s="202">
        <v>118</v>
      </c>
      <c r="F13" s="197">
        <v>7</v>
      </c>
      <c r="G13" s="197">
        <v>16</v>
      </c>
      <c r="H13" s="197">
        <v>6</v>
      </c>
      <c r="I13" s="197">
        <v>1</v>
      </c>
      <c r="J13" s="197" t="s">
        <v>105</v>
      </c>
      <c r="K13" s="197" t="s">
        <v>105</v>
      </c>
      <c r="L13" s="197" t="s">
        <v>105</v>
      </c>
    </row>
    <row r="14" spans="1:12">
      <c r="A14" s="17" t="s">
        <v>87</v>
      </c>
      <c r="B14" s="16" t="s">
        <v>339</v>
      </c>
      <c r="C14" s="197">
        <v>238</v>
      </c>
      <c r="D14" s="202">
        <v>1</v>
      </c>
      <c r="E14" s="202">
        <v>128</v>
      </c>
      <c r="F14" s="197">
        <v>1</v>
      </c>
      <c r="G14" s="197">
        <v>42</v>
      </c>
      <c r="H14" s="197">
        <v>48</v>
      </c>
      <c r="I14" s="197">
        <v>13</v>
      </c>
      <c r="J14" s="197">
        <v>2</v>
      </c>
      <c r="K14" s="197">
        <v>2</v>
      </c>
      <c r="L14" s="197">
        <v>1</v>
      </c>
    </row>
    <row r="15" spans="1:12">
      <c r="A15" s="17" t="s">
        <v>278</v>
      </c>
      <c r="B15" s="16" t="s">
        <v>340</v>
      </c>
      <c r="C15" s="196">
        <v>81</v>
      </c>
      <c r="D15" s="197" t="s">
        <v>105</v>
      </c>
      <c r="E15" s="203">
        <v>70</v>
      </c>
      <c r="F15" s="197" t="s">
        <v>105</v>
      </c>
      <c r="G15" s="196">
        <v>6</v>
      </c>
      <c r="H15" s="196">
        <v>4</v>
      </c>
      <c r="I15" s="196" t="s">
        <v>105</v>
      </c>
      <c r="J15" s="196">
        <v>1</v>
      </c>
      <c r="K15" s="196" t="s">
        <v>105</v>
      </c>
      <c r="L15" s="197" t="s">
        <v>105</v>
      </c>
    </row>
    <row r="16" spans="1:12">
      <c r="A16" s="17" t="s">
        <v>279</v>
      </c>
      <c r="B16" s="16" t="s">
        <v>341</v>
      </c>
      <c r="C16" s="196">
        <v>116</v>
      </c>
      <c r="D16" s="197" t="s">
        <v>105</v>
      </c>
      <c r="E16" s="203">
        <v>83</v>
      </c>
      <c r="F16" s="196">
        <v>7</v>
      </c>
      <c r="G16" s="196">
        <v>11</v>
      </c>
      <c r="H16" s="196">
        <v>12</v>
      </c>
      <c r="I16" s="196">
        <v>1</v>
      </c>
      <c r="J16" s="196" t="s">
        <v>105</v>
      </c>
      <c r="K16" s="196">
        <v>1</v>
      </c>
      <c r="L16" s="196">
        <v>1</v>
      </c>
    </row>
    <row r="17" spans="1:12">
      <c r="A17" s="17" t="s">
        <v>280</v>
      </c>
      <c r="B17" s="16" t="s">
        <v>342</v>
      </c>
      <c r="C17" s="204" t="s">
        <v>288</v>
      </c>
      <c r="D17" s="204" t="s">
        <v>288</v>
      </c>
      <c r="E17" s="204" t="s">
        <v>288</v>
      </c>
      <c r="F17" s="204" t="s">
        <v>288</v>
      </c>
      <c r="G17" s="204" t="s">
        <v>288</v>
      </c>
      <c r="H17" s="204" t="s">
        <v>288</v>
      </c>
      <c r="I17" s="204" t="s">
        <v>288</v>
      </c>
      <c r="J17" s="204" t="s">
        <v>288</v>
      </c>
      <c r="K17" s="204" t="s">
        <v>288</v>
      </c>
      <c r="L17" s="204" t="s">
        <v>288</v>
      </c>
    </row>
    <row r="18" spans="1:12">
      <c r="A18" s="17" t="s">
        <v>281</v>
      </c>
      <c r="B18" s="16" t="s">
        <v>343</v>
      </c>
      <c r="C18" s="197">
        <v>2</v>
      </c>
      <c r="D18" s="197" t="s">
        <v>105</v>
      </c>
      <c r="E18" s="197">
        <v>2</v>
      </c>
      <c r="F18" s="197" t="s">
        <v>105</v>
      </c>
      <c r="G18" s="197" t="s">
        <v>105</v>
      </c>
      <c r="H18" s="197" t="s">
        <v>105</v>
      </c>
      <c r="I18" s="197" t="s">
        <v>105</v>
      </c>
      <c r="J18" s="197" t="s">
        <v>105</v>
      </c>
      <c r="K18" s="197" t="s">
        <v>105</v>
      </c>
      <c r="L18" s="197" t="s">
        <v>105</v>
      </c>
    </row>
    <row r="19" spans="1:12">
      <c r="A19" s="17" t="s">
        <v>282</v>
      </c>
      <c r="B19" s="16" t="s">
        <v>344</v>
      </c>
      <c r="C19" s="204" t="s">
        <v>288</v>
      </c>
      <c r="D19" s="204" t="s">
        <v>288</v>
      </c>
      <c r="E19" s="204" t="s">
        <v>288</v>
      </c>
      <c r="F19" s="204" t="s">
        <v>396</v>
      </c>
      <c r="G19" s="204" t="s">
        <v>288</v>
      </c>
      <c r="H19" s="204" t="s">
        <v>288</v>
      </c>
      <c r="I19" s="204" t="s">
        <v>288</v>
      </c>
      <c r="J19" s="204" t="s">
        <v>288</v>
      </c>
      <c r="K19" s="204" t="s">
        <v>288</v>
      </c>
      <c r="L19" s="204" t="s">
        <v>288</v>
      </c>
    </row>
    <row r="20" spans="1:12">
      <c r="A20" s="17" t="s">
        <v>283</v>
      </c>
      <c r="B20" s="16" t="s">
        <v>345</v>
      </c>
      <c r="C20" s="197" t="s">
        <v>105</v>
      </c>
      <c r="D20" s="197" t="s">
        <v>105</v>
      </c>
      <c r="E20" s="197" t="s">
        <v>105</v>
      </c>
      <c r="F20" s="197" t="s">
        <v>105</v>
      </c>
      <c r="G20" s="197" t="s">
        <v>105</v>
      </c>
      <c r="H20" s="197" t="s">
        <v>105</v>
      </c>
      <c r="I20" s="197" t="s">
        <v>105</v>
      </c>
      <c r="J20" s="197" t="s">
        <v>105</v>
      </c>
      <c r="K20" s="197" t="s">
        <v>105</v>
      </c>
      <c r="L20" s="197" t="s">
        <v>105</v>
      </c>
    </row>
    <row r="21" spans="1:12">
      <c r="A21" s="17" t="s">
        <v>284</v>
      </c>
      <c r="B21" s="16" t="s">
        <v>346</v>
      </c>
      <c r="C21" s="197">
        <v>161</v>
      </c>
      <c r="D21" s="202">
        <v>5</v>
      </c>
      <c r="E21" s="202">
        <v>116</v>
      </c>
      <c r="F21" s="197">
        <v>5</v>
      </c>
      <c r="G21" s="197">
        <v>18</v>
      </c>
      <c r="H21" s="197">
        <v>16</v>
      </c>
      <c r="I21" s="197">
        <v>1</v>
      </c>
      <c r="J21" s="197" t="s">
        <v>105</v>
      </c>
      <c r="K21" s="197" t="s">
        <v>105</v>
      </c>
      <c r="L21" s="197" t="s">
        <v>105</v>
      </c>
    </row>
    <row r="22" spans="1:12">
      <c r="A22" s="17" t="s">
        <v>285</v>
      </c>
      <c r="B22" s="16" t="s">
        <v>347</v>
      </c>
      <c r="C22" s="197">
        <v>297</v>
      </c>
      <c r="D22" s="202">
        <v>2</v>
      </c>
      <c r="E22" s="202">
        <v>179</v>
      </c>
      <c r="F22" s="197">
        <v>5</v>
      </c>
      <c r="G22" s="197">
        <v>51</v>
      </c>
      <c r="H22" s="197">
        <v>50</v>
      </c>
      <c r="I22" s="197">
        <v>6</v>
      </c>
      <c r="J22" s="197">
        <v>3</v>
      </c>
      <c r="K22" s="197">
        <v>1</v>
      </c>
      <c r="L22" s="197" t="s">
        <v>105</v>
      </c>
    </row>
    <row r="23" spans="1:12">
      <c r="A23" s="17" t="s">
        <v>286</v>
      </c>
      <c r="B23" s="16" t="s">
        <v>348</v>
      </c>
      <c r="C23" s="197">
        <v>185</v>
      </c>
      <c r="D23" s="197" t="s">
        <v>105</v>
      </c>
      <c r="E23" s="202">
        <v>157</v>
      </c>
      <c r="F23" s="197">
        <v>2</v>
      </c>
      <c r="G23" s="197">
        <v>10</v>
      </c>
      <c r="H23" s="197">
        <v>9</v>
      </c>
      <c r="I23" s="197">
        <v>4</v>
      </c>
      <c r="J23" s="197">
        <v>1</v>
      </c>
      <c r="K23" s="197">
        <v>2</v>
      </c>
      <c r="L23" s="197" t="s">
        <v>105</v>
      </c>
    </row>
    <row r="24" spans="1:12" ht="14.25" thickBot="1">
      <c r="A24" s="12" t="s">
        <v>287</v>
      </c>
      <c r="B24" s="46" t="s">
        <v>349</v>
      </c>
      <c r="C24" s="201">
        <v>570</v>
      </c>
      <c r="D24" s="125">
        <v>3</v>
      </c>
      <c r="E24" s="125">
        <v>232</v>
      </c>
      <c r="F24" s="201">
        <v>10</v>
      </c>
      <c r="G24" s="201">
        <v>70</v>
      </c>
      <c r="H24" s="201">
        <v>143</v>
      </c>
      <c r="I24" s="201">
        <v>70</v>
      </c>
      <c r="J24" s="201">
        <v>24</v>
      </c>
      <c r="K24" s="201">
        <v>15</v>
      </c>
      <c r="L24" s="201">
        <v>3</v>
      </c>
    </row>
    <row r="25" spans="1:12">
      <c r="A25" s="53" t="s">
        <v>275</v>
      </c>
      <c r="D25" s="1" t="s">
        <v>385</v>
      </c>
    </row>
    <row r="26" spans="1:12">
      <c r="A26" s="160"/>
      <c r="B26" s="161"/>
      <c r="D26" s="1" t="s">
        <v>386</v>
      </c>
    </row>
    <row r="27" spans="1:12">
      <c r="A27" s="160"/>
      <c r="B27" s="161"/>
      <c r="D27" s="1" t="s">
        <v>387</v>
      </c>
    </row>
  </sheetData>
  <mergeCells count="16">
    <mergeCell ref="L1:L2"/>
    <mergeCell ref="A1:K1"/>
    <mergeCell ref="A6:B6"/>
    <mergeCell ref="D3:E3"/>
    <mergeCell ref="E4:E5"/>
    <mergeCell ref="J4:J5"/>
    <mergeCell ref="H4:H5"/>
    <mergeCell ref="A3:B5"/>
    <mergeCell ref="C3:C5"/>
    <mergeCell ref="I4:I5"/>
    <mergeCell ref="F3:L3"/>
    <mergeCell ref="F4:F5"/>
    <mergeCell ref="D4:D5"/>
    <mergeCell ref="G4:G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showGridLines="0" workbookViewId="0">
      <selection activeCell="C21" sqref="C21"/>
    </sheetView>
  </sheetViews>
  <sheetFormatPr defaultRowHeight="13.5"/>
  <cols>
    <col min="1" max="1" width="2.5" style="1" customWidth="1"/>
    <col min="2" max="2" width="9.375" style="1" customWidth="1"/>
    <col min="3" max="3" width="7.5" style="1" customWidth="1"/>
    <col min="4" max="13" width="7.125" style="1" customWidth="1"/>
    <col min="14" max="14" width="5.625" style="2" bestFit="1" customWidth="1"/>
    <col min="15" max="26" width="6.875" style="2" customWidth="1"/>
    <col min="27" max="28" width="6.875" style="1" customWidth="1"/>
    <col min="29" max="16384" width="9" style="2"/>
  </cols>
  <sheetData>
    <row r="1" spans="1:28" ht="18" customHeight="1">
      <c r="A1" s="40" t="s">
        <v>117</v>
      </c>
      <c r="B1" s="38"/>
      <c r="C1" s="38"/>
      <c r="D1" s="38"/>
      <c r="E1" s="38"/>
      <c r="F1" s="38"/>
      <c r="G1" s="41"/>
      <c r="H1" s="38"/>
      <c r="N1" s="1"/>
      <c r="O1" s="1"/>
      <c r="P1" s="1"/>
      <c r="Q1" s="1"/>
      <c r="R1" s="1"/>
      <c r="AA1" s="2"/>
      <c r="AB1" s="2"/>
    </row>
    <row r="2" spans="1:28" ht="13.5" customHeight="1">
      <c r="N2" s="1"/>
      <c r="O2" s="1"/>
      <c r="P2" s="1"/>
      <c r="Q2" s="1"/>
      <c r="R2" s="1"/>
      <c r="AA2" s="2"/>
      <c r="AB2" s="2"/>
    </row>
    <row r="3" spans="1:28" ht="13.5" customHeight="1">
      <c r="I3" s="9"/>
      <c r="N3" s="1"/>
      <c r="O3" s="1"/>
      <c r="P3" s="1"/>
      <c r="Q3" s="1"/>
      <c r="R3" s="1"/>
      <c r="AA3" s="2"/>
      <c r="AB3" s="2"/>
    </row>
    <row r="4" spans="1:28" ht="13.5" customHeight="1">
      <c r="N4" s="1"/>
      <c r="O4" s="1"/>
      <c r="P4" s="1"/>
      <c r="Q4" s="1"/>
      <c r="R4" s="1"/>
      <c r="AA4" s="2"/>
      <c r="AB4" s="2"/>
    </row>
    <row r="5" spans="1:28" ht="5.0999999999999996" customHeight="1">
      <c r="N5" s="1"/>
      <c r="O5" s="1"/>
      <c r="P5" s="1"/>
      <c r="Q5" s="1"/>
      <c r="R5" s="1"/>
      <c r="AA5" s="2"/>
      <c r="AB5" s="2"/>
    </row>
    <row r="6" spans="1:28">
      <c r="A6" s="312" t="s">
        <v>356</v>
      </c>
      <c r="B6" s="312"/>
      <c r="C6" s="312"/>
      <c r="D6" s="312"/>
      <c r="E6" s="312"/>
      <c r="F6" s="312"/>
      <c r="G6" s="312"/>
      <c r="H6" s="312"/>
      <c r="I6" s="312"/>
      <c r="J6" s="312"/>
      <c r="K6" s="312"/>
      <c r="L6" s="312"/>
      <c r="M6" s="312"/>
      <c r="N6" s="1"/>
      <c r="O6" s="1"/>
      <c r="P6" s="1"/>
      <c r="Q6" s="1"/>
      <c r="R6" s="1"/>
      <c r="AA6" s="2"/>
      <c r="AB6" s="2"/>
    </row>
    <row r="7" spans="1:28" ht="14.25" thickBot="1">
      <c r="A7" s="371" t="s">
        <v>191</v>
      </c>
      <c r="B7" s="371"/>
      <c r="C7" s="371"/>
      <c r="D7" s="371"/>
      <c r="E7" s="371"/>
      <c r="F7" s="371"/>
      <c r="G7" s="371"/>
      <c r="H7" s="371"/>
      <c r="I7" s="371"/>
      <c r="J7" s="371"/>
      <c r="K7" s="371"/>
      <c r="L7" s="371"/>
      <c r="M7" s="371"/>
      <c r="N7" s="1"/>
      <c r="O7" s="1"/>
      <c r="P7" s="1"/>
      <c r="Q7" s="1"/>
      <c r="R7" s="1"/>
      <c r="AA7" s="2"/>
      <c r="AB7" s="2"/>
    </row>
    <row r="8" spans="1:28" ht="15" customHeight="1">
      <c r="A8" s="352" t="s">
        <v>89</v>
      </c>
      <c r="B8" s="316"/>
      <c r="C8" s="318" t="s">
        <v>2</v>
      </c>
      <c r="D8" s="373" t="s">
        <v>231</v>
      </c>
      <c r="E8" s="32"/>
      <c r="F8" s="32"/>
      <c r="G8" s="373" t="s">
        <v>234</v>
      </c>
      <c r="H8" s="32"/>
      <c r="I8" s="33"/>
      <c r="J8" s="373" t="s">
        <v>237</v>
      </c>
      <c r="K8" s="32"/>
      <c r="L8" s="33"/>
      <c r="M8" s="373" t="s">
        <v>240</v>
      </c>
    </row>
    <row r="9" spans="1:28" ht="45" customHeight="1">
      <c r="A9" s="353"/>
      <c r="B9" s="354"/>
      <c r="C9" s="372"/>
      <c r="D9" s="374"/>
      <c r="E9" s="37" t="s">
        <v>232</v>
      </c>
      <c r="F9" s="35" t="s">
        <v>233</v>
      </c>
      <c r="G9" s="374"/>
      <c r="H9" s="100" t="s">
        <v>235</v>
      </c>
      <c r="I9" s="37" t="s">
        <v>236</v>
      </c>
      <c r="J9" s="374"/>
      <c r="K9" s="100" t="s">
        <v>238</v>
      </c>
      <c r="L9" s="37" t="s">
        <v>239</v>
      </c>
      <c r="M9" s="375"/>
    </row>
    <row r="10" spans="1:28">
      <c r="A10" s="347" t="s">
        <v>241</v>
      </c>
      <c r="B10" s="348"/>
      <c r="C10" s="199">
        <v>1171</v>
      </c>
      <c r="D10" s="199">
        <v>674</v>
      </c>
      <c r="E10" s="199">
        <v>123</v>
      </c>
      <c r="F10" s="199">
        <v>551</v>
      </c>
      <c r="G10" s="199">
        <v>355</v>
      </c>
      <c r="H10" s="199">
        <v>325</v>
      </c>
      <c r="I10" s="199">
        <v>178</v>
      </c>
      <c r="J10" s="199">
        <v>142</v>
      </c>
      <c r="K10" s="199">
        <v>132</v>
      </c>
      <c r="L10" s="199">
        <v>80</v>
      </c>
      <c r="M10" s="199">
        <v>310</v>
      </c>
      <c r="O10" s="1"/>
      <c r="P10" s="1"/>
      <c r="AA10" s="2"/>
      <c r="AB10" s="2"/>
    </row>
    <row r="11" spans="1:28">
      <c r="A11" s="17" t="s">
        <v>80</v>
      </c>
      <c r="B11" s="16" t="s">
        <v>332</v>
      </c>
      <c r="C11" s="199">
        <v>58</v>
      </c>
      <c r="D11" s="199">
        <v>37</v>
      </c>
      <c r="E11" s="199">
        <v>3</v>
      </c>
      <c r="F11" s="199">
        <v>34</v>
      </c>
      <c r="G11" s="199">
        <v>19</v>
      </c>
      <c r="H11" s="199">
        <v>18</v>
      </c>
      <c r="I11" s="199">
        <v>9</v>
      </c>
      <c r="J11" s="199">
        <v>2</v>
      </c>
      <c r="K11" s="199">
        <v>2</v>
      </c>
      <c r="L11" s="199">
        <v>1</v>
      </c>
      <c r="M11" s="199">
        <v>12</v>
      </c>
      <c r="O11" s="1"/>
      <c r="P11" s="1"/>
      <c r="AA11" s="2"/>
      <c r="AB11" s="2"/>
    </row>
    <row r="12" spans="1:28">
      <c r="A12" s="17" t="s">
        <v>81</v>
      </c>
      <c r="B12" s="16" t="s">
        <v>333</v>
      </c>
      <c r="C12" s="199">
        <v>2</v>
      </c>
      <c r="D12" s="199">
        <v>1</v>
      </c>
      <c r="E12" s="199">
        <v>1</v>
      </c>
      <c r="F12" s="199" t="s">
        <v>105</v>
      </c>
      <c r="G12" s="199" t="s">
        <v>105</v>
      </c>
      <c r="H12" s="199" t="s">
        <v>105</v>
      </c>
      <c r="I12" s="199" t="s">
        <v>105</v>
      </c>
      <c r="J12" s="199">
        <v>1</v>
      </c>
      <c r="K12" s="199">
        <v>1</v>
      </c>
      <c r="L12" s="199" t="s">
        <v>105</v>
      </c>
      <c r="M12" s="199">
        <v>1</v>
      </c>
      <c r="O12" s="1"/>
      <c r="P12" s="1"/>
      <c r="AA12" s="2"/>
      <c r="AB12" s="2"/>
    </row>
    <row r="13" spans="1:28">
      <c r="A13" s="17" t="s">
        <v>82</v>
      </c>
      <c r="B13" s="16" t="s">
        <v>334</v>
      </c>
      <c r="C13" s="199">
        <v>19</v>
      </c>
      <c r="D13" s="199">
        <v>13</v>
      </c>
      <c r="E13" s="199">
        <v>2</v>
      </c>
      <c r="F13" s="199">
        <v>11</v>
      </c>
      <c r="G13" s="199">
        <v>2</v>
      </c>
      <c r="H13" s="199">
        <v>2</v>
      </c>
      <c r="I13" s="199" t="s">
        <v>105</v>
      </c>
      <c r="J13" s="199">
        <v>4</v>
      </c>
      <c r="K13" s="199">
        <v>4</v>
      </c>
      <c r="L13" s="199">
        <v>4</v>
      </c>
      <c r="M13" s="199">
        <v>5</v>
      </c>
      <c r="O13" s="1"/>
      <c r="P13" s="1"/>
      <c r="AA13" s="2"/>
      <c r="AB13" s="2"/>
    </row>
    <row r="14" spans="1:28">
      <c r="A14" s="17" t="s">
        <v>83</v>
      </c>
      <c r="B14" s="16" t="s">
        <v>335</v>
      </c>
      <c r="C14" s="199">
        <v>42</v>
      </c>
      <c r="D14" s="199">
        <v>25</v>
      </c>
      <c r="E14" s="199">
        <v>3</v>
      </c>
      <c r="F14" s="199">
        <v>22</v>
      </c>
      <c r="G14" s="199">
        <v>13</v>
      </c>
      <c r="H14" s="199">
        <v>13</v>
      </c>
      <c r="I14" s="199">
        <v>5</v>
      </c>
      <c r="J14" s="199">
        <v>4</v>
      </c>
      <c r="K14" s="199">
        <v>4</v>
      </c>
      <c r="L14" s="199">
        <v>3</v>
      </c>
      <c r="M14" s="199">
        <v>4</v>
      </c>
      <c r="O14" s="1"/>
      <c r="P14" s="1"/>
      <c r="AA14" s="2"/>
      <c r="AB14" s="2"/>
    </row>
    <row r="15" spans="1:28">
      <c r="A15" s="17" t="s">
        <v>84</v>
      </c>
      <c r="B15" s="16" t="s">
        <v>336</v>
      </c>
      <c r="C15" s="199">
        <v>453</v>
      </c>
      <c r="D15" s="199">
        <v>267</v>
      </c>
      <c r="E15" s="199">
        <v>60</v>
      </c>
      <c r="F15" s="199">
        <v>207</v>
      </c>
      <c r="G15" s="199">
        <v>132</v>
      </c>
      <c r="H15" s="199">
        <v>123</v>
      </c>
      <c r="I15" s="199">
        <v>72</v>
      </c>
      <c r="J15" s="199">
        <v>54</v>
      </c>
      <c r="K15" s="199">
        <v>50</v>
      </c>
      <c r="L15" s="199">
        <v>19</v>
      </c>
      <c r="M15" s="199">
        <v>75</v>
      </c>
      <c r="O15" s="1"/>
      <c r="P15" s="1"/>
      <c r="AA15" s="2"/>
      <c r="AB15" s="2"/>
    </row>
    <row r="16" spans="1:28">
      <c r="A16" s="17" t="s">
        <v>85</v>
      </c>
      <c r="B16" s="16" t="s">
        <v>337</v>
      </c>
      <c r="C16" s="199">
        <v>89</v>
      </c>
      <c r="D16" s="199">
        <v>55</v>
      </c>
      <c r="E16" s="199">
        <v>9</v>
      </c>
      <c r="F16" s="199">
        <v>46</v>
      </c>
      <c r="G16" s="199">
        <v>19</v>
      </c>
      <c r="H16" s="199">
        <v>17</v>
      </c>
      <c r="I16" s="199">
        <v>11</v>
      </c>
      <c r="J16" s="199">
        <v>15</v>
      </c>
      <c r="K16" s="199">
        <v>14</v>
      </c>
      <c r="L16" s="199">
        <v>13</v>
      </c>
      <c r="M16" s="199">
        <v>17</v>
      </c>
      <c r="O16" s="1"/>
      <c r="P16" s="1"/>
      <c r="AA16" s="2"/>
      <c r="AB16" s="2"/>
    </row>
    <row r="17" spans="1:28">
      <c r="A17" s="17" t="s">
        <v>86</v>
      </c>
      <c r="B17" s="16" t="s">
        <v>338</v>
      </c>
      <c r="C17" s="199">
        <v>25</v>
      </c>
      <c r="D17" s="199">
        <v>19</v>
      </c>
      <c r="E17" s="199">
        <v>3</v>
      </c>
      <c r="F17" s="199">
        <v>16</v>
      </c>
      <c r="G17" s="199">
        <v>4</v>
      </c>
      <c r="H17" s="199">
        <v>4</v>
      </c>
      <c r="I17" s="199">
        <v>3</v>
      </c>
      <c r="J17" s="199">
        <v>2</v>
      </c>
      <c r="K17" s="199">
        <v>1</v>
      </c>
      <c r="L17" s="199">
        <v>1</v>
      </c>
      <c r="M17" s="199">
        <v>5</v>
      </c>
      <c r="O17" s="1"/>
      <c r="P17" s="1"/>
      <c r="AA17" s="2"/>
      <c r="AB17" s="2"/>
    </row>
    <row r="18" spans="1:28">
      <c r="A18" s="17" t="s">
        <v>87</v>
      </c>
      <c r="B18" s="16" t="s">
        <v>339</v>
      </c>
      <c r="C18" s="199">
        <v>56</v>
      </c>
      <c r="D18" s="199">
        <v>25</v>
      </c>
      <c r="E18" s="199">
        <v>6</v>
      </c>
      <c r="F18" s="199">
        <v>19</v>
      </c>
      <c r="G18" s="199">
        <v>22</v>
      </c>
      <c r="H18" s="199">
        <v>21</v>
      </c>
      <c r="I18" s="199">
        <v>14</v>
      </c>
      <c r="J18" s="199">
        <v>9</v>
      </c>
      <c r="K18" s="199">
        <v>8</v>
      </c>
      <c r="L18" s="199">
        <v>8</v>
      </c>
      <c r="M18" s="199">
        <v>53</v>
      </c>
      <c r="O18" s="1"/>
      <c r="P18" s="1"/>
      <c r="AA18" s="2"/>
      <c r="AB18" s="2"/>
    </row>
    <row r="19" spans="1:28">
      <c r="A19" s="17" t="s">
        <v>278</v>
      </c>
      <c r="B19" s="16" t="s">
        <v>340</v>
      </c>
      <c r="C19" s="199">
        <v>5</v>
      </c>
      <c r="D19" s="199">
        <v>3</v>
      </c>
      <c r="E19" s="199" t="s">
        <v>105</v>
      </c>
      <c r="F19" s="199">
        <v>3</v>
      </c>
      <c r="G19" s="199" t="s">
        <v>105</v>
      </c>
      <c r="H19" s="199" t="s">
        <v>105</v>
      </c>
      <c r="I19" s="199" t="s">
        <v>105</v>
      </c>
      <c r="J19" s="199">
        <v>2</v>
      </c>
      <c r="K19" s="199">
        <v>2</v>
      </c>
      <c r="L19" s="199">
        <v>1</v>
      </c>
      <c r="M19" s="199">
        <v>6</v>
      </c>
      <c r="O19" s="1"/>
      <c r="P19" s="1"/>
      <c r="AA19" s="2"/>
      <c r="AB19" s="2"/>
    </row>
    <row r="20" spans="1:28">
      <c r="A20" s="17" t="s">
        <v>279</v>
      </c>
      <c r="B20" s="16" t="s">
        <v>341</v>
      </c>
      <c r="C20" s="199">
        <v>23</v>
      </c>
      <c r="D20" s="199">
        <v>13</v>
      </c>
      <c r="E20" s="199">
        <v>3</v>
      </c>
      <c r="F20" s="199">
        <v>10</v>
      </c>
      <c r="G20" s="199">
        <v>9</v>
      </c>
      <c r="H20" s="199">
        <v>7</v>
      </c>
      <c r="I20" s="199">
        <v>4</v>
      </c>
      <c r="J20" s="199">
        <v>1</v>
      </c>
      <c r="K20" s="199">
        <v>1</v>
      </c>
      <c r="L20" s="199" t="s">
        <v>105</v>
      </c>
      <c r="M20" s="199">
        <v>10</v>
      </c>
    </row>
    <row r="21" spans="1:28">
      <c r="A21" s="17" t="s">
        <v>280</v>
      </c>
      <c r="B21" s="16" t="s">
        <v>342</v>
      </c>
      <c r="C21" s="200" t="s">
        <v>288</v>
      </c>
      <c r="D21" s="200" t="s">
        <v>288</v>
      </c>
      <c r="E21" s="200" t="s">
        <v>288</v>
      </c>
      <c r="F21" s="200" t="s">
        <v>288</v>
      </c>
      <c r="G21" s="200" t="s">
        <v>288</v>
      </c>
      <c r="H21" s="200" t="s">
        <v>288</v>
      </c>
      <c r="I21" s="200" t="s">
        <v>288</v>
      </c>
      <c r="J21" s="200" t="s">
        <v>288</v>
      </c>
      <c r="K21" s="200" t="s">
        <v>288</v>
      </c>
      <c r="L21" s="200" t="s">
        <v>288</v>
      </c>
      <c r="M21" s="200" t="s">
        <v>288</v>
      </c>
    </row>
    <row r="22" spans="1:28">
      <c r="A22" s="17" t="s">
        <v>281</v>
      </c>
      <c r="B22" s="16" t="s">
        <v>343</v>
      </c>
      <c r="C22" s="199" t="s">
        <v>105</v>
      </c>
      <c r="D22" s="199" t="s">
        <v>105</v>
      </c>
      <c r="E22" s="199" t="s">
        <v>105</v>
      </c>
      <c r="F22" s="199" t="s">
        <v>105</v>
      </c>
      <c r="G22" s="199" t="s">
        <v>105</v>
      </c>
      <c r="H22" s="199" t="s">
        <v>105</v>
      </c>
      <c r="I22" s="199" t="s">
        <v>105</v>
      </c>
      <c r="J22" s="199" t="s">
        <v>105</v>
      </c>
      <c r="K22" s="199" t="s">
        <v>105</v>
      </c>
      <c r="L22" s="199" t="s">
        <v>105</v>
      </c>
      <c r="M22" s="199" t="s">
        <v>105</v>
      </c>
    </row>
    <row r="23" spans="1:28">
      <c r="A23" s="17" t="s">
        <v>282</v>
      </c>
      <c r="B23" s="16" t="s">
        <v>344</v>
      </c>
      <c r="C23" s="200" t="s">
        <v>288</v>
      </c>
      <c r="D23" s="200" t="s">
        <v>288</v>
      </c>
      <c r="E23" s="200" t="s">
        <v>288</v>
      </c>
      <c r="F23" s="200" t="s">
        <v>288</v>
      </c>
      <c r="G23" s="200" t="s">
        <v>288</v>
      </c>
      <c r="H23" s="200" t="s">
        <v>288</v>
      </c>
      <c r="I23" s="200" t="s">
        <v>288</v>
      </c>
      <c r="J23" s="200" t="s">
        <v>288</v>
      </c>
      <c r="K23" s="200" t="s">
        <v>288</v>
      </c>
      <c r="L23" s="200" t="s">
        <v>288</v>
      </c>
      <c r="M23" s="200" t="s">
        <v>288</v>
      </c>
    </row>
    <row r="24" spans="1:28">
      <c r="A24" s="17" t="s">
        <v>283</v>
      </c>
      <c r="B24" s="16" t="s">
        <v>345</v>
      </c>
      <c r="C24" s="199" t="s">
        <v>105</v>
      </c>
      <c r="D24" s="199" t="s">
        <v>105</v>
      </c>
      <c r="E24" s="199" t="s">
        <v>105</v>
      </c>
      <c r="F24" s="199" t="s">
        <v>105</v>
      </c>
      <c r="G24" s="199" t="s">
        <v>105</v>
      </c>
      <c r="H24" s="199" t="s">
        <v>105</v>
      </c>
      <c r="I24" s="199" t="s">
        <v>105</v>
      </c>
      <c r="J24" s="199" t="s">
        <v>105</v>
      </c>
      <c r="K24" s="199" t="s">
        <v>105</v>
      </c>
      <c r="L24" s="199" t="s">
        <v>105</v>
      </c>
      <c r="M24" s="199" t="s">
        <v>105</v>
      </c>
    </row>
    <row r="25" spans="1:28">
      <c r="A25" s="17" t="s">
        <v>284</v>
      </c>
      <c r="B25" s="16" t="s">
        <v>346</v>
      </c>
      <c r="C25" s="199">
        <v>34</v>
      </c>
      <c r="D25" s="199">
        <v>15</v>
      </c>
      <c r="E25" s="199">
        <v>1</v>
      </c>
      <c r="F25" s="199">
        <v>14</v>
      </c>
      <c r="G25" s="199">
        <v>15</v>
      </c>
      <c r="H25" s="199">
        <v>15</v>
      </c>
      <c r="I25" s="199">
        <v>10</v>
      </c>
      <c r="J25" s="199">
        <v>4</v>
      </c>
      <c r="K25" s="199">
        <v>3</v>
      </c>
      <c r="L25" s="199">
        <v>2</v>
      </c>
      <c r="M25" s="199">
        <v>6</v>
      </c>
    </row>
    <row r="26" spans="1:28">
      <c r="A26" s="17" t="s">
        <v>285</v>
      </c>
      <c r="B26" s="16" t="s">
        <v>347</v>
      </c>
      <c r="C26" s="199">
        <v>95</v>
      </c>
      <c r="D26" s="199">
        <v>50</v>
      </c>
      <c r="E26" s="199">
        <v>7</v>
      </c>
      <c r="F26" s="199">
        <v>43</v>
      </c>
      <c r="G26" s="199">
        <v>32</v>
      </c>
      <c r="H26" s="199">
        <v>29</v>
      </c>
      <c r="I26" s="199">
        <v>14</v>
      </c>
      <c r="J26" s="199">
        <v>13</v>
      </c>
      <c r="K26" s="199">
        <v>13</v>
      </c>
      <c r="L26" s="199">
        <v>7</v>
      </c>
      <c r="M26" s="199">
        <v>21</v>
      </c>
    </row>
    <row r="27" spans="1:28">
      <c r="A27" s="17" t="s">
        <v>286</v>
      </c>
      <c r="B27" s="16" t="s">
        <v>348</v>
      </c>
      <c r="C27" s="199">
        <v>20</v>
      </c>
      <c r="D27" s="199">
        <v>10</v>
      </c>
      <c r="E27" s="199">
        <v>1</v>
      </c>
      <c r="F27" s="199">
        <v>9</v>
      </c>
      <c r="G27" s="199">
        <v>9</v>
      </c>
      <c r="H27" s="199">
        <v>9</v>
      </c>
      <c r="I27" s="199">
        <v>4</v>
      </c>
      <c r="J27" s="199">
        <v>1</v>
      </c>
      <c r="K27" s="199">
        <v>1</v>
      </c>
      <c r="L27" s="199" t="s">
        <v>105</v>
      </c>
      <c r="M27" s="199">
        <v>8</v>
      </c>
    </row>
    <row r="28" spans="1:28" ht="14.25" thickBot="1">
      <c r="A28" s="12" t="s">
        <v>287</v>
      </c>
      <c r="B28" s="46" t="s">
        <v>349</v>
      </c>
      <c r="C28" s="201">
        <v>248</v>
      </c>
      <c r="D28" s="201">
        <v>140</v>
      </c>
      <c r="E28" s="201">
        <v>24</v>
      </c>
      <c r="F28" s="201">
        <v>116</v>
      </c>
      <c r="G28" s="201">
        <v>78</v>
      </c>
      <c r="H28" s="201">
        <v>66</v>
      </c>
      <c r="I28" s="201">
        <v>32</v>
      </c>
      <c r="J28" s="201">
        <v>30</v>
      </c>
      <c r="K28" s="201">
        <v>28</v>
      </c>
      <c r="L28" s="201">
        <v>21</v>
      </c>
      <c r="M28" s="201">
        <v>87</v>
      </c>
    </row>
    <row r="29" spans="1:28">
      <c r="A29" s="53" t="s">
        <v>275</v>
      </c>
      <c r="D29" s="1" t="s">
        <v>418</v>
      </c>
    </row>
  </sheetData>
  <mergeCells count="9">
    <mergeCell ref="A6:M6"/>
    <mergeCell ref="A7:M7"/>
    <mergeCell ref="A10:B10"/>
    <mergeCell ref="A8:B9"/>
    <mergeCell ref="C8:C9"/>
    <mergeCell ref="D8:D9"/>
    <mergeCell ref="G8:G9"/>
    <mergeCell ref="J8:J9"/>
    <mergeCell ref="M8:M9"/>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1:A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C22" sqref="C22"/>
    </sheetView>
  </sheetViews>
  <sheetFormatPr defaultRowHeight="13.5"/>
  <cols>
    <col min="1" max="1" width="2.5" style="1" customWidth="1"/>
    <col min="2" max="2" width="9.375" style="1" customWidth="1"/>
    <col min="3" max="10" width="9.875" customWidth="1"/>
    <col min="11" max="13" width="8.125" customWidth="1"/>
    <col min="14" max="14" width="6.625" customWidth="1"/>
  </cols>
  <sheetData>
    <row r="1" spans="1:12" ht="13.5" customHeight="1">
      <c r="A1" s="312" t="s">
        <v>357</v>
      </c>
      <c r="B1" s="312"/>
      <c r="C1" s="312"/>
      <c r="D1" s="312"/>
      <c r="E1" s="312"/>
      <c r="F1" s="312"/>
      <c r="G1" s="312"/>
      <c r="H1" s="312"/>
      <c r="I1" s="312"/>
      <c r="J1" s="312"/>
      <c r="K1" s="1"/>
      <c r="L1" s="1"/>
    </row>
    <row r="2" spans="1:12" ht="13.5" customHeight="1" thickBot="1">
      <c r="C2" s="3"/>
      <c r="D2" s="3"/>
      <c r="E2" s="3"/>
      <c r="F2" s="3"/>
      <c r="G2" s="3"/>
      <c r="H2" s="3"/>
      <c r="I2" s="3"/>
      <c r="J2" s="99" t="s">
        <v>297</v>
      </c>
      <c r="K2" s="3"/>
      <c r="L2" s="3"/>
    </row>
    <row r="3" spans="1:12" ht="15" customHeight="1">
      <c r="A3" s="352" t="s">
        <v>67</v>
      </c>
      <c r="B3" s="316"/>
      <c r="C3" s="179" t="s">
        <v>306</v>
      </c>
      <c r="D3" s="180"/>
      <c r="E3" s="180"/>
      <c r="F3" s="180"/>
      <c r="G3" s="180"/>
      <c r="H3" s="180"/>
      <c r="I3" s="180"/>
      <c r="J3" s="179"/>
    </row>
    <row r="4" spans="1:12" ht="15.2" customHeight="1">
      <c r="A4" s="353"/>
      <c r="B4" s="354"/>
      <c r="C4" s="379" t="s">
        <v>2</v>
      </c>
      <c r="D4" s="376" t="s">
        <v>307</v>
      </c>
      <c r="E4" s="376"/>
      <c r="F4" s="376"/>
      <c r="G4" s="376"/>
      <c r="H4" s="376" t="s">
        <v>308</v>
      </c>
      <c r="I4" s="379" t="s">
        <v>309</v>
      </c>
      <c r="J4" s="377" t="s">
        <v>310</v>
      </c>
    </row>
    <row r="5" spans="1:12" ht="15.2" customHeight="1">
      <c r="A5" s="353"/>
      <c r="B5" s="354"/>
      <c r="C5" s="379"/>
      <c r="D5" s="379" t="s">
        <v>311</v>
      </c>
      <c r="E5" s="376" t="s">
        <v>312</v>
      </c>
      <c r="F5" s="376" t="s">
        <v>313</v>
      </c>
      <c r="G5" s="376" t="s">
        <v>314</v>
      </c>
      <c r="H5" s="376"/>
      <c r="I5" s="379"/>
      <c r="J5" s="377"/>
    </row>
    <row r="6" spans="1:12" ht="15.2" customHeight="1">
      <c r="A6" s="326"/>
      <c r="B6" s="327"/>
      <c r="C6" s="379"/>
      <c r="D6" s="379"/>
      <c r="E6" s="376"/>
      <c r="F6" s="376"/>
      <c r="G6" s="376"/>
      <c r="H6" s="376"/>
      <c r="I6" s="379"/>
      <c r="J6" s="377"/>
    </row>
    <row r="7" spans="1:12">
      <c r="A7" s="353" t="s">
        <v>241</v>
      </c>
      <c r="B7" s="378"/>
      <c r="C7" s="196">
        <v>5010</v>
      </c>
      <c r="D7" s="196">
        <v>3978</v>
      </c>
      <c r="E7" s="196">
        <v>2525</v>
      </c>
      <c r="F7" s="196">
        <v>1308</v>
      </c>
      <c r="G7" s="196">
        <v>145</v>
      </c>
      <c r="H7" s="196">
        <v>310</v>
      </c>
      <c r="I7" s="196">
        <v>313</v>
      </c>
      <c r="J7" s="196">
        <v>409</v>
      </c>
    </row>
    <row r="8" spans="1:12">
      <c r="A8" s="17" t="s">
        <v>80</v>
      </c>
      <c r="B8" s="16" t="s">
        <v>332</v>
      </c>
      <c r="C8" s="196">
        <v>230</v>
      </c>
      <c r="D8" s="196">
        <v>172</v>
      </c>
      <c r="E8" s="196">
        <v>121</v>
      </c>
      <c r="F8" s="196">
        <v>41</v>
      </c>
      <c r="G8" s="196">
        <v>10</v>
      </c>
      <c r="H8" s="196">
        <v>24</v>
      </c>
      <c r="I8" s="196">
        <v>15</v>
      </c>
      <c r="J8" s="196">
        <v>19</v>
      </c>
    </row>
    <row r="9" spans="1:12">
      <c r="A9" s="17" t="s">
        <v>81</v>
      </c>
      <c r="B9" s="16" t="s">
        <v>333</v>
      </c>
      <c r="C9" s="196">
        <v>12</v>
      </c>
      <c r="D9" s="196">
        <v>12</v>
      </c>
      <c r="E9" s="196">
        <v>4</v>
      </c>
      <c r="F9" s="196">
        <v>8</v>
      </c>
      <c r="G9" s="196" t="s">
        <v>105</v>
      </c>
      <c r="H9" s="196" t="s">
        <v>105</v>
      </c>
      <c r="I9" s="196" t="s">
        <v>105</v>
      </c>
      <c r="J9" s="196" t="s">
        <v>105</v>
      </c>
    </row>
    <row r="10" spans="1:12">
      <c r="A10" s="17" t="s">
        <v>82</v>
      </c>
      <c r="B10" s="16" t="s">
        <v>334</v>
      </c>
      <c r="C10" s="196">
        <v>95</v>
      </c>
      <c r="D10" s="196">
        <v>74</v>
      </c>
      <c r="E10" s="196">
        <v>47</v>
      </c>
      <c r="F10" s="196">
        <v>27</v>
      </c>
      <c r="G10" s="196" t="s">
        <v>105</v>
      </c>
      <c r="H10" s="196">
        <v>8</v>
      </c>
      <c r="I10" s="196">
        <v>9</v>
      </c>
      <c r="J10" s="196">
        <v>4</v>
      </c>
    </row>
    <row r="11" spans="1:12">
      <c r="A11" s="17" t="s">
        <v>83</v>
      </c>
      <c r="B11" s="16" t="s">
        <v>335</v>
      </c>
      <c r="C11" s="196">
        <v>159</v>
      </c>
      <c r="D11" s="196">
        <v>127</v>
      </c>
      <c r="E11" s="196">
        <v>81</v>
      </c>
      <c r="F11" s="196">
        <v>40</v>
      </c>
      <c r="G11" s="196">
        <v>6</v>
      </c>
      <c r="H11" s="196">
        <v>10</v>
      </c>
      <c r="I11" s="196">
        <v>13</v>
      </c>
      <c r="J11" s="196">
        <v>9</v>
      </c>
    </row>
    <row r="12" spans="1:12">
      <c r="A12" s="17" t="s">
        <v>84</v>
      </c>
      <c r="B12" s="16" t="s">
        <v>336</v>
      </c>
      <c r="C12" s="196">
        <v>1733</v>
      </c>
      <c r="D12" s="196">
        <v>1371</v>
      </c>
      <c r="E12" s="196">
        <v>969</v>
      </c>
      <c r="F12" s="196">
        <v>377</v>
      </c>
      <c r="G12" s="196">
        <v>25</v>
      </c>
      <c r="H12" s="196">
        <v>93</v>
      </c>
      <c r="I12" s="196">
        <v>100</v>
      </c>
      <c r="J12" s="196">
        <v>169</v>
      </c>
    </row>
    <row r="13" spans="1:12">
      <c r="A13" s="17" t="s">
        <v>85</v>
      </c>
      <c r="B13" s="16" t="s">
        <v>337</v>
      </c>
      <c r="C13" s="196">
        <v>372</v>
      </c>
      <c r="D13" s="196">
        <v>311</v>
      </c>
      <c r="E13" s="196">
        <v>190</v>
      </c>
      <c r="F13" s="196">
        <v>109</v>
      </c>
      <c r="G13" s="196">
        <v>12</v>
      </c>
      <c r="H13" s="196">
        <v>19</v>
      </c>
      <c r="I13" s="196">
        <v>23</v>
      </c>
      <c r="J13" s="196">
        <v>19</v>
      </c>
    </row>
    <row r="14" spans="1:12">
      <c r="A14" s="17" t="s">
        <v>86</v>
      </c>
      <c r="B14" s="16" t="s">
        <v>338</v>
      </c>
      <c r="C14" s="196">
        <v>119</v>
      </c>
      <c r="D14" s="196">
        <v>93</v>
      </c>
      <c r="E14" s="196">
        <v>59</v>
      </c>
      <c r="F14" s="196">
        <v>26</v>
      </c>
      <c r="G14" s="196">
        <v>8</v>
      </c>
      <c r="H14" s="196">
        <v>9</v>
      </c>
      <c r="I14" s="196">
        <v>8</v>
      </c>
      <c r="J14" s="196">
        <v>9</v>
      </c>
    </row>
    <row r="15" spans="1:12">
      <c r="A15" s="17" t="s">
        <v>87</v>
      </c>
      <c r="B15" s="16" t="s">
        <v>339</v>
      </c>
      <c r="C15" s="196">
        <v>411</v>
      </c>
      <c r="D15" s="196">
        <v>304</v>
      </c>
      <c r="E15" s="196">
        <v>155</v>
      </c>
      <c r="F15" s="196">
        <v>115</v>
      </c>
      <c r="G15" s="196">
        <v>34</v>
      </c>
      <c r="H15" s="196">
        <v>41</v>
      </c>
      <c r="I15" s="196">
        <v>34</v>
      </c>
      <c r="J15" s="196">
        <v>32</v>
      </c>
    </row>
    <row r="16" spans="1:12">
      <c r="A16" s="17" t="s">
        <v>278</v>
      </c>
      <c r="B16" s="16" t="s">
        <v>340</v>
      </c>
      <c r="C16" s="196">
        <v>42</v>
      </c>
      <c r="D16" s="197">
        <v>32</v>
      </c>
      <c r="E16" s="196">
        <v>12</v>
      </c>
      <c r="F16" s="196">
        <v>19</v>
      </c>
      <c r="G16" s="196">
        <v>1</v>
      </c>
      <c r="H16" s="196">
        <v>4</v>
      </c>
      <c r="I16" s="196">
        <v>2</v>
      </c>
      <c r="J16" s="196">
        <v>4</v>
      </c>
    </row>
    <row r="17" spans="1:10">
      <c r="A17" s="17" t="s">
        <v>279</v>
      </c>
      <c r="B17" s="16" t="s">
        <v>341</v>
      </c>
      <c r="C17" s="196">
        <v>117</v>
      </c>
      <c r="D17" s="196">
        <v>85</v>
      </c>
      <c r="E17" s="196">
        <v>50</v>
      </c>
      <c r="F17" s="196">
        <v>30</v>
      </c>
      <c r="G17" s="196">
        <v>5</v>
      </c>
      <c r="H17" s="196">
        <v>8</v>
      </c>
      <c r="I17" s="196">
        <v>11</v>
      </c>
      <c r="J17" s="196">
        <v>13</v>
      </c>
    </row>
    <row r="18" spans="1:10">
      <c r="A18" s="17" t="s">
        <v>280</v>
      </c>
      <c r="B18" s="16" t="s">
        <v>342</v>
      </c>
      <c r="C18" s="198" t="s">
        <v>396</v>
      </c>
      <c r="D18" s="198" t="s">
        <v>288</v>
      </c>
      <c r="E18" s="198" t="s">
        <v>288</v>
      </c>
      <c r="F18" s="198" t="s">
        <v>288</v>
      </c>
      <c r="G18" s="198" t="s">
        <v>288</v>
      </c>
      <c r="H18" s="198" t="s">
        <v>288</v>
      </c>
      <c r="I18" s="198" t="s">
        <v>288</v>
      </c>
      <c r="J18" s="198" t="s">
        <v>288</v>
      </c>
    </row>
    <row r="19" spans="1:10">
      <c r="A19" s="17" t="s">
        <v>281</v>
      </c>
      <c r="B19" s="16" t="s">
        <v>343</v>
      </c>
      <c r="C19" s="196" t="s">
        <v>105</v>
      </c>
      <c r="D19" s="196" t="s">
        <v>105</v>
      </c>
      <c r="E19" s="196" t="s">
        <v>105</v>
      </c>
      <c r="F19" s="196" t="s">
        <v>105</v>
      </c>
      <c r="G19" s="196" t="s">
        <v>105</v>
      </c>
      <c r="H19" s="196" t="s">
        <v>105</v>
      </c>
      <c r="I19" s="196" t="s">
        <v>105</v>
      </c>
      <c r="J19" s="196" t="s">
        <v>105</v>
      </c>
    </row>
    <row r="20" spans="1:10">
      <c r="A20" s="17" t="s">
        <v>282</v>
      </c>
      <c r="B20" s="16" t="s">
        <v>344</v>
      </c>
      <c r="C20" s="198" t="s">
        <v>288</v>
      </c>
      <c r="D20" s="198" t="s">
        <v>288</v>
      </c>
      <c r="E20" s="198" t="s">
        <v>288</v>
      </c>
      <c r="F20" s="198" t="s">
        <v>288</v>
      </c>
      <c r="G20" s="198" t="s">
        <v>288</v>
      </c>
      <c r="H20" s="198" t="s">
        <v>288</v>
      </c>
      <c r="I20" s="198" t="s">
        <v>288</v>
      </c>
      <c r="J20" s="198" t="s">
        <v>288</v>
      </c>
    </row>
    <row r="21" spans="1:10">
      <c r="A21" s="17" t="s">
        <v>283</v>
      </c>
      <c r="B21" s="16" t="s">
        <v>345</v>
      </c>
      <c r="C21" s="196" t="s">
        <v>105</v>
      </c>
      <c r="D21" s="196" t="s">
        <v>105</v>
      </c>
      <c r="E21" s="196" t="s">
        <v>105</v>
      </c>
      <c r="F21" s="196" t="s">
        <v>105</v>
      </c>
      <c r="G21" s="196" t="s">
        <v>105</v>
      </c>
      <c r="H21" s="196" t="s">
        <v>105</v>
      </c>
      <c r="I21" s="196" t="s">
        <v>105</v>
      </c>
      <c r="J21" s="196" t="s">
        <v>105</v>
      </c>
    </row>
    <row r="22" spans="1:10">
      <c r="A22" s="17" t="s">
        <v>284</v>
      </c>
      <c r="B22" s="16" t="s">
        <v>346</v>
      </c>
      <c r="C22" s="196">
        <v>113</v>
      </c>
      <c r="D22" s="196">
        <v>95</v>
      </c>
      <c r="E22" s="196">
        <v>59</v>
      </c>
      <c r="F22" s="196">
        <v>32</v>
      </c>
      <c r="G22" s="196">
        <v>4</v>
      </c>
      <c r="H22" s="196">
        <v>6</v>
      </c>
      <c r="I22" s="196">
        <v>6</v>
      </c>
      <c r="J22" s="196">
        <v>6</v>
      </c>
    </row>
    <row r="23" spans="1:10">
      <c r="A23" s="17" t="s">
        <v>285</v>
      </c>
      <c r="B23" s="16" t="s">
        <v>347</v>
      </c>
      <c r="C23" s="196">
        <v>344</v>
      </c>
      <c r="D23" s="196">
        <v>271</v>
      </c>
      <c r="E23" s="196">
        <v>178</v>
      </c>
      <c r="F23" s="196">
        <v>89</v>
      </c>
      <c r="G23" s="196">
        <v>4</v>
      </c>
      <c r="H23" s="196">
        <v>24</v>
      </c>
      <c r="I23" s="196">
        <v>23</v>
      </c>
      <c r="J23" s="196">
        <v>26</v>
      </c>
    </row>
    <row r="24" spans="1:10">
      <c r="A24" s="17" t="s">
        <v>286</v>
      </c>
      <c r="B24" s="16" t="s">
        <v>348</v>
      </c>
      <c r="C24" s="196">
        <v>71</v>
      </c>
      <c r="D24" s="196">
        <v>62</v>
      </c>
      <c r="E24" s="196">
        <v>43</v>
      </c>
      <c r="F24" s="196">
        <v>16</v>
      </c>
      <c r="G24" s="196">
        <v>3</v>
      </c>
      <c r="H24" s="196">
        <v>4</v>
      </c>
      <c r="I24" s="196">
        <v>3</v>
      </c>
      <c r="J24" s="196">
        <v>2</v>
      </c>
    </row>
    <row r="25" spans="1:10" ht="14.25" thickBot="1">
      <c r="A25" s="12" t="s">
        <v>287</v>
      </c>
      <c r="B25" s="46" t="s">
        <v>349</v>
      </c>
      <c r="C25" s="72">
        <v>1186</v>
      </c>
      <c r="D25" s="72">
        <v>964</v>
      </c>
      <c r="E25" s="72">
        <v>554</v>
      </c>
      <c r="F25" s="72">
        <v>377</v>
      </c>
      <c r="G25" s="72">
        <v>33</v>
      </c>
      <c r="H25" s="72">
        <v>59</v>
      </c>
      <c r="I25" s="72">
        <v>66</v>
      </c>
      <c r="J25" s="72">
        <v>97</v>
      </c>
    </row>
    <row r="26" spans="1:10">
      <c r="A26" s="53" t="s">
        <v>275</v>
      </c>
      <c r="C26" s="1"/>
      <c r="D26" s="1" t="s">
        <v>350</v>
      </c>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水産業の概況その１</vt:lpstr>
      <vt:lpstr>水産業の概況その２</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農業の概況（Ⅱ） その５</vt:lpstr>
      <vt:lpstr>農業の概況（Ⅱ） その６</vt:lpstr>
      <vt:lpstr>農業の概況（Ⅱ） その７</vt:lpstr>
      <vt:lpstr>農業の概況（Ⅱ） その８</vt:lpstr>
      <vt:lpstr>農業の概況（Ⅲ）その９</vt:lpstr>
      <vt:lpstr>農業の概況（Ⅲ） その１０</vt:lpstr>
      <vt:lpstr>農業の概況（Ⅲ）その１１</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2016-04-27T01:56:58Z</cp:lastPrinted>
  <dcterms:created xsi:type="dcterms:W3CDTF">2000-03-22T03:14:17Z</dcterms:created>
  <dcterms:modified xsi:type="dcterms:W3CDTF">2016-05-09T08:00:50Z</dcterms:modified>
</cp:coreProperties>
</file>