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73"/>
  </bookViews>
  <sheets>
    <sheet name="国民年金の状況 その1" sheetId="11532" r:id="rId1"/>
    <sheet name="国民年金の状況 その２" sheetId="11533" r:id="rId2"/>
    <sheet name="被爆者健康手帳交付状況" sheetId="11522" r:id="rId3"/>
    <sheet name="被爆者援護法による手当支給状況" sheetId="1424" r:id="rId4"/>
    <sheet name="被爆者健康診断の受診状況 その１・２" sheetId="11547" r:id="rId5"/>
    <sheet name="被爆者等健康診断の受診状況 その３" sheetId="11529" r:id="rId6"/>
    <sheet name="生活保護状況" sheetId="11530" r:id="rId7"/>
    <sheet name="国民健康保険の状況" sheetId="11531" r:id="rId8"/>
    <sheet name="後期高齢者医療の状況 その1" sheetId="11540" r:id="rId9"/>
    <sheet name="後期高齢者医療の状況 その２" sheetId="11544" r:id="rId10"/>
    <sheet name="後期高齢者医療の状況 その2（続き1）" sheetId="11545" r:id="rId11"/>
    <sheet name="後期高齢者医療の状況 その2（続き2）" sheetId="11543" r:id="rId12"/>
    <sheet name="介護保険の状況 その１" sheetId="11539" r:id="rId13"/>
    <sheet name="介護保険の状況 その２" sheetId="11542" r:id="rId14"/>
    <sheet name="雇用保険における失業給付状況" sheetId="2055" r:id="rId15"/>
    <sheet name="障害者手帳交付状況" sheetId="4" r:id="rId16"/>
    <sheet name="募金の状況 その１" sheetId="3072" r:id="rId17"/>
    <sheet name="募金の状況 その２" sheetId="777" r:id="rId18"/>
    <sheet name="募金の状況 その３" sheetId="267" r:id="rId19"/>
    <sheet name="保育所の概況（左）" sheetId="11537" r:id="rId20"/>
    <sheet name="保育所の概況 (右)" sheetId="11538" r:id="rId21"/>
    <sheet name="認定こども園の概況" sheetId="11548" r:id="rId22"/>
  </sheets>
  <definedNames>
    <definedName name="_xlnm.Print_Area" localSheetId="21">認定こども園の概況!$A$1:$V$43</definedName>
    <definedName name="_xlnm.Print_Area" localSheetId="20">'保育所の概況 (右)'!$A$1:$W$61</definedName>
    <definedName name="_xlnm.Print_Area" localSheetId="19">'保育所の概況（左）'!$A$1:$W$61</definedName>
  </definedNames>
  <calcPr calcId="152511"/>
</workbook>
</file>

<file path=xl/calcChain.xml><?xml version="1.0" encoding="utf-8"?>
<calcChain xmlns="http://schemas.openxmlformats.org/spreadsheetml/2006/main">
  <c r="G58" i="11538" l="1"/>
  <c r="G24" i="11537" l="1"/>
  <c r="E10" i="2055" l="1"/>
  <c r="D10" i="2055"/>
  <c r="C10" i="2055"/>
  <c r="B10"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B20" i="11532"/>
  <c r="B21" i="11532"/>
  <c r="B22" i="11532"/>
  <c r="B24" i="11532"/>
  <c r="B25" i="11532"/>
  <c r="B26" i="11532"/>
  <c r="B27" i="11532"/>
  <c r="B29" i="11532"/>
  <c r="B30" i="11532"/>
  <c r="B31" i="11532"/>
  <c r="B32" i="11532"/>
  <c r="B19" i="11532"/>
  <c r="G57" i="11538" l="1"/>
  <c r="G56" i="11538"/>
  <c r="G55" i="11538"/>
  <c r="G54" i="11538"/>
  <c r="G53" i="11538"/>
  <c r="G52" i="11538"/>
  <c r="G51" i="11538"/>
  <c r="G50" i="11538"/>
  <c r="G49" i="11538"/>
  <c r="G48" i="11538"/>
  <c r="G47" i="11538"/>
  <c r="G46" i="11538"/>
  <c r="G45" i="11538"/>
  <c r="G44" i="11538"/>
  <c r="G43" i="11538"/>
  <c r="G42" i="11538"/>
  <c r="G41" i="11538"/>
  <c r="G40" i="11538"/>
  <c r="G39" i="11538"/>
  <c r="G38" i="11538"/>
  <c r="G37" i="11538"/>
  <c r="G36" i="11538"/>
  <c r="G35" i="11538"/>
  <c r="G34" i="11538"/>
  <c r="G33" i="11538"/>
  <c r="G32" i="11538"/>
  <c r="G31" i="11538"/>
  <c r="G30" i="11538"/>
  <c r="G29" i="11538"/>
  <c r="G28" i="11538"/>
  <c r="G27" i="11538"/>
  <c r="G26" i="11538"/>
  <c r="G25" i="11538"/>
  <c r="G24" i="11538"/>
  <c r="G23" i="11538"/>
  <c r="G22" i="11538"/>
  <c r="G21" i="11538"/>
  <c r="G20" i="11538"/>
  <c r="G19" i="11538"/>
  <c r="G18" i="11538"/>
  <c r="G17" i="11538"/>
  <c r="G16" i="11538"/>
  <c r="G15" i="11538"/>
  <c r="G14" i="11538"/>
  <c r="G13" i="11538"/>
  <c r="G12" i="11538"/>
  <c r="G11" i="11538"/>
  <c r="G10" i="11538"/>
  <c r="G9" i="11538"/>
  <c r="G60" i="11537"/>
  <c r="G59" i="11537"/>
  <c r="G58" i="11537"/>
  <c r="G57" i="11537"/>
  <c r="G56" i="11537"/>
  <c r="G55" i="11537"/>
  <c r="G54" i="11537"/>
  <c r="G53" i="11537"/>
  <c r="G52" i="11537"/>
  <c r="G51" i="11537"/>
  <c r="G50" i="11537"/>
  <c r="G49" i="11537"/>
  <c r="G48" i="11537"/>
  <c r="G47" i="11537"/>
  <c r="G46" i="11537"/>
  <c r="G45" i="11537"/>
  <c r="G44" i="11537"/>
  <c r="G43" i="11537"/>
  <c r="G42" i="11537"/>
  <c r="G41" i="11537"/>
  <c r="G40" i="11537"/>
  <c r="G39" i="11537"/>
  <c r="G38" i="11537"/>
  <c r="G37" i="11537"/>
  <c r="G36" i="11537"/>
  <c r="G35" i="11537"/>
  <c r="G34" i="11537"/>
  <c r="G33" i="11537"/>
  <c r="G32" i="11537"/>
  <c r="G31" i="11537"/>
  <c r="G30" i="11537"/>
  <c r="G29" i="11537"/>
  <c r="G28" i="11537"/>
  <c r="G27" i="11537"/>
  <c r="G26" i="11537"/>
  <c r="G25" i="11537"/>
  <c r="G23" i="11537"/>
  <c r="G22" i="11537"/>
  <c r="G21" i="11537"/>
  <c r="G20" i="11537"/>
  <c r="G19" i="11537"/>
  <c r="G18" i="11537"/>
  <c r="G17" i="11537"/>
  <c r="G16" i="11537"/>
  <c r="B11" i="11539" l="1"/>
  <c r="M17" i="11532"/>
  <c r="L17" i="11532"/>
  <c r="K17" i="11532"/>
  <c r="J17" i="11532"/>
  <c r="I17" i="11532"/>
  <c r="H17" i="11532"/>
  <c r="G17" i="11532"/>
  <c r="F17" i="11532"/>
  <c r="E17" i="11532"/>
  <c r="D17" i="11532"/>
  <c r="C17" i="11532"/>
  <c r="B17" i="11532"/>
</calcChain>
</file>

<file path=xl/sharedStrings.xml><?xml version="1.0" encoding="utf-8"?>
<sst xmlns="http://schemas.openxmlformats.org/spreadsheetml/2006/main" count="1284" uniqueCount="695">
  <si>
    <t>　　　本表は、被爆者健康手帳交付状況を掲げたもので、各年度末、月末現在の交付数である。</t>
    <rPh sb="3" eb="4">
      <t>ホン</t>
    </rPh>
    <rPh sb="4" eb="5">
      <t>ヒョウ</t>
    </rPh>
    <rPh sb="7" eb="10">
      <t>ヒバクシャ</t>
    </rPh>
    <rPh sb="10" eb="12">
      <t>ケンコウ</t>
    </rPh>
    <rPh sb="12" eb="14">
      <t>テチョウ</t>
    </rPh>
    <rPh sb="14" eb="16">
      <t>コウフ</t>
    </rPh>
    <rPh sb="16" eb="18">
      <t>ジョウキョウ</t>
    </rPh>
    <rPh sb="19" eb="20">
      <t>カカ</t>
    </rPh>
    <rPh sb="26" eb="30">
      <t>カクネンドマツ</t>
    </rPh>
    <rPh sb="31" eb="33">
      <t>ゲツマツ</t>
    </rPh>
    <rPh sb="33" eb="35">
      <t>ゲンザイ</t>
    </rPh>
    <rPh sb="36" eb="38">
      <t>コウフ</t>
    </rPh>
    <rPh sb="38" eb="39">
      <t>スウ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</si>
  <si>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</si>
  <si>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</si>
  <si>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</si>
  <si>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</si>
  <si>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</si>
  <si>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</si>
  <si>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</si>
  <si>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</si>
  <si>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</si>
  <si>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</si>
  <si>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2"/>
  </si>
  <si>
    <t>その１　　　被　　　　　　　　　　爆　　　　　　　　　　者</t>
  </si>
  <si>
    <t>　　　本表は、長崎市における国民年金の状況を各年度、月末現在で掲げたものである。</t>
    <rPh sb="3" eb="4">
      <t>ホン</t>
    </rPh>
    <rPh sb="4" eb="5">
      <t>ヒョウ</t>
    </rPh>
    <rPh sb="7" eb="10">
      <t>ナガサキシ</t>
    </rPh>
    <rPh sb="14" eb="16">
      <t>コクミン</t>
    </rPh>
    <rPh sb="16" eb="18">
      <t>ネンキン</t>
    </rPh>
    <rPh sb="19" eb="21">
      <t>ジョウキョウ</t>
    </rPh>
    <rPh sb="22" eb="25">
      <t>カクネンド</t>
    </rPh>
    <rPh sb="26" eb="28">
      <t>ゲツマツ</t>
    </rPh>
    <rPh sb="28" eb="30">
      <t>ゲンザイ</t>
    </rPh>
    <rPh sb="31" eb="32">
      <t>カカ</t>
    </rPh>
    <phoneticPr fontId="2"/>
  </si>
  <si>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2"/>
  </si>
  <si>
    <t>その２　　　受　　　　　給　　　　　状　　　　　況</t>
    <rPh sb="6" eb="7">
      <t>ウケ</t>
    </rPh>
    <rPh sb="12" eb="13">
      <t>キュウ</t>
    </rPh>
    <rPh sb="18" eb="19">
      <t>ジョウ</t>
    </rPh>
    <rPh sb="24" eb="25">
      <t>イワン</t>
    </rPh>
    <phoneticPr fontId="2"/>
  </si>
  <si>
    <t>４月</t>
    <rPh sb="1" eb="2">
      <t>ガツ</t>
    </rPh>
    <phoneticPr fontId="2"/>
  </si>
  <si>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2"/>
  </si>
  <si>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</si>
  <si>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</si>
  <si>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</si>
  <si>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</si>
  <si>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</si>
  <si>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</si>
  <si>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</si>
  <si>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</si>
  <si>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</si>
  <si>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</si>
  <si>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</si>
  <si>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</si>
  <si>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</si>
  <si>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</si>
  <si>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</si>
  <si>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</si>
  <si>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</si>
  <si>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</si>
  <si>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</si>
  <si>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</si>
  <si>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</si>
  <si>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</si>
  <si>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</si>
  <si>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</si>
  <si>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</si>
  <si>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</si>
  <si>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</si>
  <si>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2"/>
  </si>
  <si>
    <t>私立</t>
    <rPh sb="0" eb="2">
      <t>ワタクシリツ</t>
    </rPh>
    <phoneticPr fontId="2"/>
  </si>
  <si>
    <t>緑ヶ丘</t>
    <rPh sb="0" eb="3">
      <t>ミドリガオカ</t>
    </rPh>
    <phoneticPr fontId="2"/>
  </si>
  <si>
    <t>愛宕</t>
    <rPh sb="0" eb="2">
      <t>アタゴ</t>
    </rPh>
    <phoneticPr fontId="2"/>
  </si>
  <si>
    <t>稲佐</t>
    <rPh sb="0" eb="1">
      <t>イナ</t>
    </rPh>
    <rPh sb="1" eb="2">
      <t>サ</t>
    </rPh>
    <phoneticPr fontId="2"/>
  </si>
  <si>
    <t>茂木</t>
    <rPh sb="0" eb="2">
      <t>モギ</t>
    </rPh>
    <phoneticPr fontId="2"/>
  </si>
  <si>
    <t>大手</t>
    <rPh sb="0" eb="2">
      <t>オオテ</t>
    </rPh>
    <phoneticPr fontId="2"/>
  </si>
  <si>
    <t>仁田</t>
    <rPh sb="0" eb="2">
      <t>ニッタ</t>
    </rPh>
    <phoneticPr fontId="2"/>
  </si>
  <si>
    <t>伊良林</t>
    <rPh sb="0" eb="1">
      <t>イ</t>
    </rPh>
    <rPh sb="1" eb="2">
      <t>ヨ</t>
    </rPh>
    <rPh sb="2" eb="3">
      <t>ハヤシ</t>
    </rPh>
    <phoneticPr fontId="2"/>
  </si>
  <si>
    <t>中央</t>
    <rPh sb="0" eb="2">
      <t>チュウオウ</t>
    </rPh>
    <phoneticPr fontId="2"/>
  </si>
  <si>
    <t>青山</t>
    <rPh sb="0" eb="2">
      <t>アオヤマ</t>
    </rPh>
    <phoneticPr fontId="2"/>
  </si>
  <si>
    <t>旭</t>
    <rPh sb="0" eb="1">
      <t>アサヒ</t>
    </rPh>
    <phoneticPr fontId="2"/>
  </si>
  <si>
    <t>畝刈</t>
    <rPh sb="0" eb="1">
      <t>ウネ</t>
    </rPh>
    <rPh sb="1" eb="2">
      <t>カリ</t>
    </rPh>
    <phoneticPr fontId="2"/>
  </si>
  <si>
    <t>赤迫</t>
    <rPh sb="0" eb="2">
      <t>アカサコ</t>
    </rPh>
    <phoneticPr fontId="2"/>
  </si>
  <si>
    <t>大浦</t>
    <rPh sb="0" eb="2">
      <t>オオウラ</t>
    </rPh>
    <phoneticPr fontId="2"/>
  </si>
  <si>
    <t>お告げの聖母</t>
    <rPh sb="1" eb="2">
      <t>ツ</t>
    </rPh>
    <rPh sb="4" eb="6">
      <t>セイボ</t>
    </rPh>
    <phoneticPr fontId="2"/>
  </si>
  <si>
    <t>上長崎</t>
    <rPh sb="0" eb="1">
      <t>カミ</t>
    </rPh>
    <rPh sb="1" eb="3">
      <t>ナガサキ</t>
    </rPh>
    <phoneticPr fontId="2"/>
  </si>
  <si>
    <t>教宗寺</t>
    <rPh sb="0" eb="1">
      <t>キョウ</t>
    </rPh>
    <rPh sb="1" eb="2">
      <t>ソウ</t>
    </rPh>
    <rPh sb="2" eb="3">
      <t>テラ</t>
    </rPh>
    <phoneticPr fontId="2"/>
  </si>
  <si>
    <t>総数</t>
    <rPh sb="0" eb="2">
      <t>ソウスウ</t>
    </rPh>
    <phoneticPr fontId="2"/>
  </si>
  <si>
    <t>法第１条１号該当</t>
    <rPh sb="0" eb="1">
      <t>ホウ</t>
    </rPh>
    <rPh sb="1" eb="2">
      <t>ダイ</t>
    </rPh>
    <rPh sb="3" eb="4">
      <t>ジョウ</t>
    </rPh>
    <rPh sb="5" eb="6">
      <t>ゴウ</t>
    </rPh>
    <rPh sb="6" eb="8">
      <t>ガイトウ</t>
    </rPh>
    <phoneticPr fontId="2"/>
  </si>
  <si>
    <t>法第１条２号該当</t>
    <rPh sb="0" eb="1">
      <t>ホウ</t>
    </rPh>
    <rPh sb="1" eb="2">
      <t>ダイ</t>
    </rPh>
    <rPh sb="3" eb="4">
      <t>ジョウ</t>
    </rPh>
    <rPh sb="5" eb="6">
      <t>ゴウ</t>
    </rPh>
    <rPh sb="6" eb="8">
      <t>ガイトウ</t>
    </rPh>
    <phoneticPr fontId="2"/>
  </si>
  <si>
    <t>法第１条３号該当</t>
    <rPh sb="0" eb="1">
      <t>ホウ</t>
    </rPh>
    <rPh sb="1" eb="2">
      <t>ダイ</t>
    </rPh>
    <rPh sb="3" eb="4">
      <t>ジョウ</t>
    </rPh>
    <rPh sb="5" eb="6">
      <t>ゴウ</t>
    </rPh>
    <rPh sb="6" eb="8">
      <t>ガイトウ</t>
    </rPh>
    <phoneticPr fontId="2"/>
  </si>
  <si>
    <t>法第１条４号該当</t>
    <rPh sb="0" eb="1">
      <t>ホウ</t>
    </rPh>
    <rPh sb="1" eb="2">
      <t>ダイ</t>
    </rPh>
    <rPh sb="3" eb="4">
      <t>ジョウ</t>
    </rPh>
    <rPh sb="5" eb="6">
      <t>ゴウ</t>
    </rPh>
    <rPh sb="6" eb="8">
      <t>ガイトウ</t>
    </rPh>
    <phoneticPr fontId="2"/>
  </si>
  <si>
    <t>がん検診</t>
    <rPh sb="2" eb="4">
      <t>ケンシン</t>
    </rPh>
    <phoneticPr fontId="2"/>
  </si>
  <si>
    <t>原子爆弾小頭症手当</t>
    <rPh sb="0" eb="2">
      <t>ゲンシ</t>
    </rPh>
    <rPh sb="2" eb="4">
      <t>バクダン</t>
    </rPh>
    <rPh sb="4" eb="5">
      <t>コ</t>
    </rPh>
    <rPh sb="5" eb="6">
      <t>アタマ</t>
    </rPh>
    <rPh sb="6" eb="7">
      <t>ショウ</t>
    </rPh>
    <rPh sb="7" eb="9">
      <t>テアテ</t>
    </rPh>
    <phoneticPr fontId="2"/>
  </si>
  <si>
    <t>件数</t>
    <rPh sb="0" eb="2">
      <t>ケンスウ</t>
    </rPh>
    <phoneticPr fontId="2"/>
  </si>
  <si>
    <t>金額</t>
    <rPh sb="0" eb="2">
      <t>キンガク</t>
    </rPh>
    <phoneticPr fontId="2"/>
  </si>
  <si>
    <t>年　　　　度　　　　・　　　　月</t>
    <rPh sb="0" eb="1">
      <t>ネン</t>
    </rPh>
    <rPh sb="5" eb="6">
      <t>タビ</t>
    </rPh>
    <rPh sb="15" eb="16">
      <t>ツキ</t>
    </rPh>
    <phoneticPr fontId="2"/>
  </si>
  <si>
    <t>総　　　　　　　　　　数</t>
    <rPh sb="0" eb="1">
      <t>フサ</t>
    </rPh>
    <rPh sb="11" eb="12">
      <t>カズ</t>
    </rPh>
    <phoneticPr fontId="2"/>
  </si>
  <si>
    <t>年　　　度</t>
    <rPh sb="0" eb="1">
      <t>トシ</t>
    </rPh>
    <rPh sb="4" eb="5">
      <t>タビ</t>
    </rPh>
    <phoneticPr fontId="2"/>
  </si>
  <si>
    <t>一　般　検　査</t>
    <rPh sb="0" eb="1">
      <t>１</t>
    </rPh>
    <rPh sb="2" eb="3">
      <t>バン</t>
    </rPh>
    <rPh sb="4" eb="5">
      <t>ケン</t>
    </rPh>
    <rPh sb="6" eb="7">
      <t>ジャ</t>
    </rPh>
    <phoneticPr fontId="2"/>
  </si>
  <si>
    <t>受　 診 　率</t>
    <rPh sb="0" eb="1">
      <t>ウケ</t>
    </rPh>
    <rPh sb="3" eb="4">
      <t>ミ</t>
    </rPh>
    <rPh sb="6" eb="7">
      <t>リツ</t>
    </rPh>
    <phoneticPr fontId="2"/>
  </si>
  <si>
    <t>年 度 ・ 月</t>
    <rPh sb="0" eb="1">
      <t>ネン</t>
    </rPh>
    <rPh sb="2" eb="3">
      <t>タビ</t>
    </rPh>
    <rPh sb="6" eb="7">
      <t>ツキ</t>
    </rPh>
    <phoneticPr fontId="2"/>
  </si>
  <si>
    <t>件　数</t>
    <rPh sb="0" eb="1">
      <t>ケン</t>
    </rPh>
    <rPh sb="2" eb="3">
      <t>カズ</t>
    </rPh>
    <phoneticPr fontId="2"/>
  </si>
  <si>
    <t>金　　　　　額</t>
    <rPh sb="0" eb="1">
      <t>キン</t>
    </rPh>
    <rPh sb="6" eb="7">
      <t>ガク</t>
    </rPh>
    <phoneticPr fontId="2"/>
  </si>
  <si>
    <t>年　度　・　月</t>
    <rPh sb="0" eb="1">
      <t>ネン</t>
    </rPh>
    <rPh sb="2" eb="3">
      <t>タビ</t>
    </rPh>
    <rPh sb="6" eb="7">
      <t>ツキ</t>
    </rPh>
    <phoneticPr fontId="2"/>
  </si>
  <si>
    <t>医　療　特　別　手　当</t>
    <rPh sb="0" eb="1">
      <t>イ</t>
    </rPh>
    <rPh sb="2" eb="3">
      <t>リョウ</t>
    </rPh>
    <rPh sb="4" eb="5">
      <t>トク</t>
    </rPh>
    <rPh sb="6" eb="7">
      <t>ベツ</t>
    </rPh>
    <rPh sb="8" eb="9">
      <t>テ</t>
    </rPh>
    <rPh sb="10" eb="11">
      <t>トウ</t>
    </rPh>
    <phoneticPr fontId="2"/>
  </si>
  <si>
    <t>特　　　別　　　手　　　当</t>
    <rPh sb="0" eb="1">
      <t>トク</t>
    </rPh>
    <rPh sb="4" eb="5">
      <t>ベツ</t>
    </rPh>
    <rPh sb="8" eb="9">
      <t>テ</t>
    </rPh>
    <rPh sb="12" eb="13">
      <t>トウ</t>
    </rPh>
    <phoneticPr fontId="2"/>
  </si>
  <si>
    <t>保　　　健　　　手　　　当</t>
    <rPh sb="0" eb="1">
      <t>タモツ</t>
    </rPh>
    <rPh sb="4" eb="5">
      <t>ケン</t>
    </rPh>
    <rPh sb="8" eb="9">
      <t>テ</t>
    </rPh>
    <rPh sb="12" eb="13">
      <t>トウ</t>
    </rPh>
    <phoneticPr fontId="2"/>
  </si>
  <si>
    <t>介　　　護　　　手　　　当</t>
    <rPh sb="0" eb="1">
      <t>スケ</t>
    </rPh>
    <rPh sb="4" eb="5">
      <t>マモル</t>
    </rPh>
    <rPh sb="8" eb="9">
      <t>テ</t>
    </rPh>
    <rPh sb="12" eb="13">
      <t>トウ</t>
    </rPh>
    <phoneticPr fontId="2"/>
  </si>
  <si>
    <t>葬　　　　　 祭 　　　　　料</t>
    <rPh sb="0" eb="1">
      <t>ソウ</t>
    </rPh>
    <rPh sb="7" eb="8">
      <t>サイ</t>
    </rPh>
    <rPh sb="14" eb="15">
      <t>リョウ</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</si>
  <si>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</si>
  <si>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</si>
  <si>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</si>
  <si>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</si>
  <si>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</si>
  <si>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</si>
  <si>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</si>
  <si>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</si>
  <si>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</si>
  <si>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</si>
  <si>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</si>
  <si>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</si>
  <si>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</si>
  <si>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</si>
  <si>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</si>
  <si>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</si>
  <si>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</si>
  <si>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</si>
  <si>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２　　月　　</t>
    <rPh sb="3" eb="4">
      <t>ガツ</t>
    </rPh>
    <phoneticPr fontId="2"/>
  </si>
  <si>
    <t>３　　月　　</t>
    <rPh sb="3" eb="4">
      <t>ガツ</t>
    </rPh>
    <phoneticPr fontId="2"/>
  </si>
  <si>
    <t>現に保護を受けた者</t>
    <rPh sb="0" eb="1">
      <t>ゲン</t>
    </rPh>
    <rPh sb="2" eb="4">
      <t>ホゴ</t>
    </rPh>
    <rPh sb="5" eb="6">
      <t>ウ</t>
    </rPh>
    <rPh sb="8" eb="9">
      <t>モノ</t>
    </rPh>
    <phoneticPr fontId="2"/>
  </si>
  <si>
    <t>施設事務費</t>
    <rPh sb="0" eb="2">
      <t>シセツ</t>
    </rPh>
    <rPh sb="2" eb="5">
      <t>ジムヒ</t>
    </rPh>
    <phoneticPr fontId="2"/>
  </si>
  <si>
    <t>世　帯　数</t>
    <rPh sb="0" eb="1">
      <t>ヨ</t>
    </rPh>
    <rPh sb="2" eb="3">
      <t>オビ</t>
    </rPh>
    <rPh sb="4" eb="5">
      <t>カズ</t>
    </rPh>
    <phoneticPr fontId="2"/>
  </si>
  <si>
    <t>人　　員　　数</t>
    <rPh sb="0" eb="1">
      <t>ヒト</t>
    </rPh>
    <rPh sb="3" eb="4">
      <t>イン</t>
    </rPh>
    <rPh sb="6" eb="7">
      <t>スウ</t>
    </rPh>
    <phoneticPr fontId="2"/>
  </si>
  <si>
    <t>人　　　員</t>
    <rPh sb="0" eb="1">
      <t>ヒト</t>
    </rPh>
    <rPh sb="4" eb="5">
      <t>イン</t>
    </rPh>
    <phoneticPr fontId="2"/>
  </si>
  <si>
    <t>生　　活　　扶　　助</t>
    <rPh sb="0" eb="1">
      <t>ショウ</t>
    </rPh>
    <rPh sb="3" eb="4">
      <t>カツ</t>
    </rPh>
    <rPh sb="6" eb="7">
      <t>タス</t>
    </rPh>
    <rPh sb="9" eb="10">
      <t>スケ</t>
    </rPh>
    <phoneticPr fontId="2"/>
  </si>
  <si>
    <t>住　　宅　　扶　　助</t>
    <rPh sb="0" eb="1">
      <t>ジュウ</t>
    </rPh>
    <rPh sb="3" eb="4">
      <t>タク</t>
    </rPh>
    <rPh sb="6" eb="7">
      <t>タス</t>
    </rPh>
    <rPh sb="9" eb="10">
      <t>スケ</t>
    </rPh>
    <phoneticPr fontId="2"/>
  </si>
  <si>
    <t>医　　療　　扶　　助</t>
    <rPh sb="0" eb="1">
      <t>イ</t>
    </rPh>
    <rPh sb="3" eb="4">
      <t>リョウ</t>
    </rPh>
    <rPh sb="6" eb="7">
      <t>タス</t>
    </rPh>
    <rPh sb="9" eb="10">
      <t>スケ</t>
    </rPh>
    <phoneticPr fontId="2"/>
  </si>
  <si>
    <t>出　　産　　扶　　助</t>
    <rPh sb="0" eb="1">
      <t>デ</t>
    </rPh>
    <rPh sb="3" eb="4">
      <t>サン</t>
    </rPh>
    <rPh sb="6" eb="7">
      <t>タス</t>
    </rPh>
    <rPh sb="9" eb="10">
      <t>スケ</t>
    </rPh>
    <phoneticPr fontId="2"/>
  </si>
  <si>
    <t>生　　業　　扶　　助</t>
    <rPh sb="0" eb="1">
      <t>ショウ</t>
    </rPh>
    <rPh sb="3" eb="4">
      <t>ギョウ</t>
    </rPh>
    <rPh sb="6" eb="7">
      <t>タス</t>
    </rPh>
    <rPh sb="9" eb="10">
      <t>スケ</t>
    </rPh>
    <phoneticPr fontId="2"/>
  </si>
  <si>
    <t>葬　　祭　　扶　　助</t>
    <rPh sb="0" eb="1">
      <t>ソウ</t>
    </rPh>
    <rPh sb="3" eb="4">
      <t>サイ</t>
    </rPh>
    <rPh sb="6" eb="7">
      <t>タス</t>
    </rPh>
    <rPh sb="9" eb="10">
      <t>スケ</t>
    </rPh>
    <phoneticPr fontId="2"/>
  </si>
  <si>
    <t>金　　　額</t>
    <rPh sb="0" eb="1">
      <t>キン</t>
    </rPh>
    <rPh sb="4" eb="5">
      <t>ガク</t>
    </rPh>
    <phoneticPr fontId="2"/>
  </si>
  <si>
    <t>人　　員</t>
    <rPh sb="0" eb="1">
      <t>ヒト</t>
    </rPh>
    <rPh sb="3" eb="4">
      <t>イン</t>
    </rPh>
    <phoneticPr fontId="2"/>
  </si>
  <si>
    <t>出産育児一時金</t>
    <rPh sb="0" eb="2">
      <t>シュッサン</t>
    </rPh>
    <rPh sb="2" eb="4">
      <t>イクジ</t>
    </rPh>
    <rPh sb="4" eb="7">
      <t>イチジキン</t>
    </rPh>
    <phoneticPr fontId="2"/>
  </si>
  <si>
    <t>その他</t>
    <rPh sb="2" eb="3">
      <t>ホカ</t>
    </rPh>
    <phoneticPr fontId="2"/>
  </si>
  <si>
    <t>加　　　入</t>
    <rPh sb="0" eb="1">
      <t>クワ</t>
    </rPh>
    <rPh sb="4" eb="5">
      <t>イ</t>
    </rPh>
    <phoneticPr fontId="2"/>
  </si>
  <si>
    <t>世 帯 数</t>
    <rPh sb="0" eb="1">
      <t>ヨ</t>
    </rPh>
    <rPh sb="2" eb="3">
      <t>オビ</t>
    </rPh>
    <rPh sb="4" eb="5">
      <t>カズ</t>
    </rPh>
    <phoneticPr fontId="2"/>
  </si>
  <si>
    <t>者　　数</t>
    <rPh sb="0" eb="1">
      <t>シャ</t>
    </rPh>
    <rPh sb="3" eb="4">
      <t>スウ</t>
    </rPh>
    <phoneticPr fontId="2"/>
  </si>
  <si>
    <t>件　　　　　　　　　　　　　　　　　　　　　　　　　　　　　　数</t>
    <rPh sb="0" eb="1">
      <t>ケン</t>
    </rPh>
    <rPh sb="31" eb="32">
      <t>カズ</t>
    </rPh>
    <phoneticPr fontId="2"/>
  </si>
  <si>
    <t>総　　　　数</t>
    <rPh sb="0" eb="1">
      <t>フサ</t>
    </rPh>
    <rPh sb="5" eb="6">
      <t>カズ</t>
    </rPh>
    <phoneticPr fontId="2"/>
  </si>
  <si>
    <t>入　　院</t>
    <rPh sb="0" eb="1">
      <t>イ</t>
    </rPh>
    <rPh sb="3" eb="4">
      <t>イン</t>
    </rPh>
    <phoneticPr fontId="2"/>
  </si>
  <si>
    <t>入 院 外</t>
    <rPh sb="0" eb="1">
      <t>イ</t>
    </rPh>
    <rPh sb="2" eb="3">
      <t>イン</t>
    </rPh>
    <rPh sb="4" eb="5">
      <t>ガイ</t>
    </rPh>
    <phoneticPr fontId="2"/>
  </si>
  <si>
    <t>歯　　科</t>
    <rPh sb="0" eb="1">
      <t>ハ</t>
    </rPh>
    <rPh sb="3" eb="4">
      <t>カ</t>
    </rPh>
    <phoneticPr fontId="2"/>
  </si>
  <si>
    <t>調　　剤</t>
    <rPh sb="0" eb="1">
      <t>チョウ</t>
    </rPh>
    <rPh sb="3" eb="4">
      <t>ザイ</t>
    </rPh>
    <phoneticPr fontId="2"/>
  </si>
  <si>
    <t>総　　　額</t>
    <rPh sb="0" eb="1">
      <t>フサ</t>
    </rPh>
    <rPh sb="4" eb="5">
      <t>ガク</t>
    </rPh>
    <phoneticPr fontId="2"/>
  </si>
  <si>
    <t>支　給　額</t>
    <rPh sb="0" eb="1">
      <t>ササ</t>
    </rPh>
    <rPh sb="2" eb="3">
      <t>キュウ</t>
    </rPh>
    <rPh sb="4" eb="5">
      <t>ガク</t>
    </rPh>
    <phoneticPr fontId="2"/>
  </si>
  <si>
    <t>療　　　　　養　　　　　費</t>
    <rPh sb="0" eb="1">
      <t>リョウ</t>
    </rPh>
    <rPh sb="6" eb="7">
      <t>マモル</t>
    </rPh>
    <rPh sb="12" eb="13">
      <t>ヒ</t>
    </rPh>
    <phoneticPr fontId="2"/>
  </si>
  <si>
    <t>費　　　用　　　額</t>
    <rPh sb="0" eb="1">
      <t>ヒ</t>
    </rPh>
    <rPh sb="4" eb="5">
      <t>ヨウ</t>
    </rPh>
    <rPh sb="8" eb="9">
      <t>ガク</t>
    </rPh>
    <phoneticPr fontId="2"/>
  </si>
  <si>
    <t>そ　　 の　 　他　 　の　 　保　 　険　 　給　 　付</t>
    <rPh sb="8" eb="9">
      <t>ホカ</t>
    </rPh>
    <rPh sb="16" eb="17">
      <t>タモツ</t>
    </rPh>
    <rPh sb="20" eb="21">
      <t>ケン</t>
    </rPh>
    <rPh sb="24" eb="25">
      <t>キュウ</t>
    </rPh>
    <rPh sb="28" eb="29">
      <t>ヅケ</t>
    </rPh>
    <phoneticPr fontId="2"/>
  </si>
  <si>
    <t>保　　　　険　　　　者　　　　負　　　　担　　　　額</t>
    <rPh sb="0" eb="1">
      <t>タモツ</t>
    </rPh>
    <rPh sb="5" eb="6">
      <t>ケン</t>
    </rPh>
    <rPh sb="10" eb="11">
      <t>モノ</t>
    </rPh>
    <rPh sb="15" eb="16">
      <t>フ</t>
    </rPh>
    <rPh sb="20" eb="21">
      <t>ニナ</t>
    </rPh>
    <rPh sb="25" eb="26">
      <t>ガク</t>
    </rPh>
    <phoneticPr fontId="2"/>
  </si>
  <si>
    <t>金　　額</t>
    <rPh sb="0" eb="1">
      <t>キン</t>
    </rPh>
    <rPh sb="3" eb="4">
      <t>ガク</t>
    </rPh>
    <phoneticPr fontId="2"/>
  </si>
  <si>
    <t>葬　　　祭　　　費</t>
    <rPh sb="0" eb="1">
      <t>ソウ</t>
    </rPh>
    <rPh sb="4" eb="5">
      <t>サイ</t>
    </rPh>
    <rPh sb="8" eb="9">
      <t>ヒ</t>
    </rPh>
    <phoneticPr fontId="2"/>
  </si>
  <si>
    <t>高  額  療  養  費</t>
    <rPh sb="0" eb="1">
      <t>タカ</t>
    </rPh>
    <rPh sb="3" eb="4">
      <t>ガク</t>
    </rPh>
    <rPh sb="6" eb="7">
      <t>リョウ</t>
    </rPh>
    <rPh sb="9" eb="10">
      <t>マモル</t>
    </rPh>
    <rPh sb="12" eb="13">
      <t>ヒ</t>
    </rPh>
    <phoneticPr fontId="2"/>
  </si>
  <si>
    <t>男</t>
    <rPh sb="0" eb="1">
      <t>オトコ</t>
    </rPh>
    <phoneticPr fontId="2"/>
  </si>
  <si>
    <t>女</t>
    <rPh sb="0" eb="1">
      <t>オンナ</t>
    </rPh>
    <phoneticPr fontId="2"/>
  </si>
  <si>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2"/>
  </si>
  <si>
    <t>総　　　　　　　　　　　　数</t>
    <rPh sb="0" eb="1">
      <t>フサ</t>
    </rPh>
    <rPh sb="13" eb="14">
      <t>カズ</t>
    </rPh>
    <phoneticPr fontId="2"/>
  </si>
  <si>
    <t>強　　　　　　　　　　制</t>
    <rPh sb="0" eb="1">
      <t>ツヨシ</t>
    </rPh>
    <rPh sb="11" eb="12">
      <t>セイ</t>
    </rPh>
    <phoneticPr fontId="2"/>
  </si>
  <si>
    <t>任　　　　　　　　　　意</t>
    <rPh sb="0" eb="1">
      <t>ニン</t>
    </rPh>
    <rPh sb="11" eb="12">
      <t>イ</t>
    </rPh>
    <phoneticPr fontId="2"/>
  </si>
  <si>
    <t>第　　１　　号　　被　　保　　険　　者</t>
    <rPh sb="0" eb="1">
      <t>ダイ</t>
    </rPh>
    <rPh sb="6" eb="7">
      <t>ゴウ</t>
    </rPh>
    <rPh sb="9" eb="10">
      <t>ヒ</t>
    </rPh>
    <rPh sb="12" eb="13">
      <t>タモツ</t>
    </rPh>
    <rPh sb="15" eb="16">
      <t>ケン</t>
    </rPh>
    <rPh sb="18" eb="19">
      <t>モノ</t>
    </rPh>
    <phoneticPr fontId="2"/>
  </si>
  <si>
    <t>拠　　　 出　 　　年　 　　金　 　　受　 　　給　 　　者　 　　数</t>
    <rPh sb="0" eb="1">
      <t>キョ</t>
    </rPh>
    <rPh sb="5" eb="6">
      <t>デ</t>
    </rPh>
    <rPh sb="10" eb="11">
      <t>トシ</t>
    </rPh>
    <rPh sb="15" eb="16">
      <t>キン</t>
    </rPh>
    <rPh sb="20" eb="21">
      <t>ウケ</t>
    </rPh>
    <rPh sb="25" eb="26">
      <t>キュウ</t>
    </rPh>
    <rPh sb="30" eb="31">
      <t>モノ</t>
    </rPh>
    <rPh sb="35" eb="36">
      <t>スウ</t>
    </rPh>
    <phoneticPr fontId="2"/>
  </si>
  <si>
    <t>旧　　　　　　法　　　　　　裁　　　　　　定</t>
    <rPh sb="0" eb="1">
      <t>キュウ</t>
    </rPh>
    <rPh sb="7" eb="8">
      <t>ホウ</t>
    </rPh>
    <rPh sb="14" eb="15">
      <t>サバ</t>
    </rPh>
    <rPh sb="21" eb="22">
      <t>サダム</t>
    </rPh>
    <phoneticPr fontId="2"/>
  </si>
  <si>
    <t>新　　　　法　　　　裁　　　　　定</t>
    <rPh sb="0" eb="1">
      <t>シン</t>
    </rPh>
    <rPh sb="5" eb="6">
      <t>ホウ</t>
    </rPh>
    <rPh sb="10" eb="11">
      <t>サバ</t>
    </rPh>
    <rPh sb="16" eb="17">
      <t>サダム</t>
    </rPh>
    <phoneticPr fontId="2"/>
  </si>
  <si>
    <t>老齢</t>
    <rPh sb="0" eb="2">
      <t>ロウレイ</t>
    </rPh>
    <phoneticPr fontId="2"/>
  </si>
  <si>
    <t>障害</t>
    <rPh sb="0" eb="2">
      <t>ショウガイ</t>
    </rPh>
    <phoneticPr fontId="2"/>
  </si>
  <si>
    <t>基礎</t>
    <rPh sb="0" eb="2">
      <t>キソ</t>
    </rPh>
    <phoneticPr fontId="2"/>
  </si>
  <si>
    <t>遺族</t>
    <rPh sb="0" eb="2">
      <t>イゾク</t>
    </rPh>
    <phoneticPr fontId="2"/>
  </si>
  <si>
    <t>通算</t>
    <rPh sb="0" eb="2">
      <t>ツウサン</t>
    </rPh>
    <phoneticPr fontId="2"/>
  </si>
  <si>
    <t>遺児</t>
    <rPh sb="0" eb="2">
      <t>イジ</t>
    </rPh>
    <phoneticPr fontId="2"/>
  </si>
  <si>
    <t>寡婦</t>
    <rPh sb="0" eb="2">
      <t>カフ</t>
    </rPh>
    <phoneticPr fontId="2"/>
  </si>
  <si>
    <t>年　　　月</t>
    <rPh sb="0" eb="1">
      <t>ネン</t>
    </rPh>
    <rPh sb="4" eb="5">
      <t>ツキ</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</si>
  <si>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</si>
  <si>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</si>
  <si>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</si>
  <si>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</si>
  <si>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</si>
  <si>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</si>
  <si>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</si>
  <si>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</si>
  <si>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</si>
  <si>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１１　月　</t>
    <rPh sb="3" eb="4">
      <t>ガツ</t>
    </rPh>
    <phoneticPr fontId="2"/>
  </si>
  <si>
    <t>１２　月　</t>
    <rPh sb="3" eb="4">
      <t>ガツ</t>
    </rPh>
    <phoneticPr fontId="2"/>
  </si>
  <si>
    <t>１０　月　</t>
    <rPh sb="3" eb="4">
      <t>ガツ</t>
    </rPh>
    <phoneticPr fontId="2"/>
  </si>
  <si>
    <t>年　　　　　　度</t>
    <rPh sb="0" eb="1">
      <t>トシ</t>
    </rPh>
    <rPh sb="7" eb="8">
      <t>タビ</t>
    </rPh>
    <phoneticPr fontId="2"/>
  </si>
  <si>
    <t>目　　　標　　　額</t>
    <rPh sb="0" eb="1">
      <t>メ</t>
    </rPh>
    <rPh sb="4" eb="5">
      <t>シルベ</t>
    </rPh>
    <rPh sb="8" eb="9">
      <t>ガク</t>
    </rPh>
    <phoneticPr fontId="2"/>
  </si>
  <si>
    <t>実　　　　　　　　　　　　　　　　　　績　　　　　　　　　　　　　　　　　　額</t>
    <rPh sb="0" eb="1">
      <t>ミ</t>
    </rPh>
    <rPh sb="19" eb="20">
      <t>イサオ</t>
    </rPh>
    <rPh sb="38" eb="39">
      <t>ガク</t>
    </rPh>
    <phoneticPr fontId="2"/>
  </si>
  <si>
    <t>総　　　　額</t>
    <rPh sb="0" eb="1">
      <t>フサ</t>
    </rPh>
    <rPh sb="5" eb="6">
      <t>ガク</t>
    </rPh>
    <phoneticPr fontId="2"/>
  </si>
  <si>
    <t>法　　　　人</t>
    <rPh sb="0" eb="1">
      <t>ホウ</t>
    </rPh>
    <rPh sb="5" eb="6">
      <t>ヒト</t>
    </rPh>
    <phoneticPr fontId="2"/>
  </si>
  <si>
    <t>そ　　の　　他</t>
    <rPh sb="6" eb="7">
      <t>ホカ</t>
    </rPh>
    <phoneticPr fontId="2"/>
  </si>
  <si>
    <t>保育所</t>
    <rPh sb="0" eb="2">
      <t>ホイク</t>
    </rPh>
    <rPh sb="2" eb="3">
      <t>ショ</t>
    </rPh>
    <phoneticPr fontId="2"/>
  </si>
  <si>
    <t>計</t>
    <rPh sb="0" eb="1">
      <t>ケイ</t>
    </rPh>
    <phoneticPr fontId="2"/>
  </si>
  <si>
    <t>入所</t>
    <rPh sb="0" eb="2">
      <t>ニュウショ</t>
    </rPh>
    <phoneticPr fontId="2"/>
  </si>
  <si>
    <t>総　数</t>
    <rPh sb="0" eb="1">
      <t>フサ</t>
    </rPh>
    <rPh sb="2" eb="3">
      <t>カズ</t>
    </rPh>
    <phoneticPr fontId="2"/>
  </si>
  <si>
    <t>職　員</t>
    <rPh sb="0" eb="1">
      <t>ショク</t>
    </rPh>
    <rPh sb="2" eb="3">
      <t>イン</t>
    </rPh>
    <phoneticPr fontId="2"/>
  </si>
  <si>
    <t>総　　　　　　　　数</t>
    <rPh sb="0" eb="1">
      <t>フサ</t>
    </rPh>
    <rPh sb="9" eb="10">
      <t>カズ</t>
    </rPh>
    <phoneticPr fontId="2"/>
  </si>
  <si>
    <t>小江原</t>
    <rPh sb="0" eb="1">
      <t>ショウ</t>
    </rPh>
    <rPh sb="1" eb="2">
      <t>コウ</t>
    </rPh>
    <rPh sb="2" eb="3">
      <t>ハラ</t>
    </rPh>
    <phoneticPr fontId="2"/>
  </si>
  <si>
    <t>小百合園</t>
    <rPh sb="0" eb="1">
      <t>コ</t>
    </rPh>
    <rPh sb="1" eb="3">
      <t>ユリ</t>
    </rPh>
    <rPh sb="3" eb="4">
      <t>エン</t>
    </rPh>
    <phoneticPr fontId="2"/>
  </si>
  <si>
    <t>小島</t>
    <rPh sb="0" eb="1">
      <t>コ</t>
    </rPh>
    <rPh sb="1" eb="2">
      <t>シマ</t>
    </rPh>
    <phoneticPr fontId="2"/>
  </si>
  <si>
    <t>山王</t>
    <rPh sb="0" eb="2">
      <t>サンノウ</t>
    </rPh>
    <phoneticPr fontId="2"/>
  </si>
  <si>
    <t>親愛園</t>
    <rPh sb="0" eb="2">
      <t>シンアイ</t>
    </rPh>
    <rPh sb="2" eb="3">
      <t>エン</t>
    </rPh>
    <phoneticPr fontId="2"/>
  </si>
  <si>
    <t>聖徳</t>
    <rPh sb="0" eb="2">
      <t>セイトク</t>
    </rPh>
    <phoneticPr fontId="2"/>
  </si>
  <si>
    <t>慈光</t>
    <rPh sb="0" eb="1">
      <t>イツク</t>
    </rPh>
    <rPh sb="1" eb="2">
      <t>ヒカリ</t>
    </rPh>
    <phoneticPr fontId="2"/>
  </si>
  <si>
    <t>城山</t>
    <rPh sb="0" eb="2">
      <t>シロヤマ</t>
    </rPh>
    <phoneticPr fontId="2"/>
  </si>
  <si>
    <t>式見</t>
    <rPh sb="0" eb="1">
      <t>シキ</t>
    </rPh>
    <rPh sb="1" eb="2">
      <t>ミ</t>
    </rPh>
    <phoneticPr fontId="2"/>
  </si>
  <si>
    <t>住吉</t>
    <rPh sb="0" eb="2">
      <t>スミヨシ</t>
    </rPh>
    <phoneticPr fontId="2"/>
  </si>
  <si>
    <t>田上</t>
    <rPh sb="0" eb="2">
      <t>タガミ</t>
    </rPh>
    <phoneticPr fontId="2"/>
  </si>
  <si>
    <t>長照寺</t>
    <rPh sb="0" eb="1">
      <t>ナガ</t>
    </rPh>
    <rPh sb="1" eb="2">
      <t>テル</t>
    </rPh>
    <rPh sb="2" eb="3">
      <t>テラ</t>
    </rPh>
    <phoneticPr fontId="2"/>
  </si>
  <si>
    <t>鶴見台</t>
    <rPh sb="0" eb="2">
      <t>ツルミ</t>
    </rPh>
    <rPh sb="2" eb="3">
      <t>ダイ</t>
    </rPh>
    <phoneticPr fontId="2"/>
  </si>
  <si>
    <t>戸石</t>
    <rPh sb="0" eb="1">
      <t>ト</t>
    </rPh>
    <rPh sb="1" eb="2">
      <t>イシ</t>
    </rPh>
    <phoneticPr fontId="2"/>
  </si>
  <si>
    <t>滑石</t>
    <rPh sb="0" eb="2">
      <t>ナメシ</t>
    </rPh>
    <phoneticPr fontId="2"/>
  </si>
  <si>
    <t>滑石センター</t>
    <rPh sb="0" eb="2">
      <t>ナメシ</t>
    </rPh>
    <phoneticPr fontId="2"/>
  </si>
  <si>
    <t>長崎北</t>
    <rPh sb="0" eb="2">
      <t>ナガサキ</t>
    </rPh>
    <rPh sb="2" eb="3">
      <t>キタ</t>
    </rPh>
    <phoneticPr fontId="2"/>
  </si>
  <si>
    <t>西浦上</t>
    <rPh sb="0" eb="3">
      <t>ニシウラカミ</t>
    </rPh>
    <phoneticPr fontId="2"/>
  </si>
  <si>
    <t>西山台</t>
    <rPh sb="0" eb="3">
      <t>ニシヤマダイ</t>
    </rPh>
    <phoneticPr fontId="2"/>
  </si>
  <si>
    <t>葉山</t>
    <rPh sb="0" eb="2">
      <t>ハヤマ</t>
    </rPh>
    <phoneticPr fontId="2"/>
  </si>
  <si>
    <t>日見</t>
    <rPh sb="0" eb="1">
      <t>ヒ</t>
    </rPh>
    <rPh sb="1" eb="2">
      <t>ミ</t>
    </rPh>
    <phoneticPr fontId="2"/>
  </si>
  <si>
    <t>日吉</t>
    <rPh sb="0" eb="2">
      <t>ヒヨシ</t>
    </rPh>
    <phoneticPr fontId="2"/>
  </si>
  <si>
    <t>放光</t>
    <rPh sb="0" eb="1">
      <t>ハナ</t>
    </rPh>
    <rPh sb="1" eb="2">
      <t>ヒカリ</t>
    </rPh>
    <phoneticPr fontId="2"/>
  </si>
  <si>
    <t>三重</t>
    <rPh sb="0" eb="2">
      <t>ミエ</t>
    </rPh>
    <phoneticPr fontId="2"/>
  </si>
  <si>
    <t>女の都青い鳥</t>
    <rPh sb="0" eb="1">
      <t>オンナ</t>
    </rPh>
    <rPh sb="2" eb="3">
      <t>ミヤコ</t>
    </rPh>
    <rPh sb="3" eb="4">
      <t>アオ</t>
    </rPh>
    <rPh sb="5" eb="6">
      <t>トリ</t>
    </rPh>
    <phoneticPr fontId="2"/>
  </si>
  <si>
    <t>唯念寺</t>
    <rPh sb="0" eb="1">
      <t>ユイ</t>
    </rPh>
    <rPh sb="1" eb="2">
      <t>ネン</t>
    </rPh>
    <rPh sb="2" eb="3">
      <t>ジ</t>
    </rPh>
    <phoneticPr fontId="2"/>
  </si>
  <si>
    <t>若宮</t>
    <rPh sb="0" eb="2">
      <t>ワカミヤ</t>
    </rPh>
    <phoneticPr fontId="2"/>
  </si>
  <si>
    <t>三京えのき</t>
    <rPh sb="0" eb="1">
      <t>サン</t>
    </rPh>
    <rPh sb="1" eb="2">
      <t>キョウ</t>
    </rPh>
    <phoneticPr fontId="2"/>
  </si>
  <si>
    <t>保育園</t>
    <rPh sb="0" eb="3">
      <t>ホイクエン</t>
    </rPh>
    <phoneticPr fontId="2"/>
  </si>
  <si>
    <t>児童園</t>
    <rPh sb="0" eb="2">
      <t>ジドウ</t>
    </rPh>
    <rPh sb="2" eb="3">
      <t>エン</t>
    </rPh>
    <phoneticPr fontId="2"/>
  </si>
  <si>
    <t>愛児園</t>
    <rPh sb="0" eb="2">
      <t>アイジ</t>
    </rPh>
    <rPh sb="2" eb="3">
      <t>エン</t>
    </rPh>
    <phoneticPr fontId="2"/>
  </si>
  <si>
    <t>双葉園</t>
    <rPh sb="0" eb="2">
      <t>フタバ</t>
    </rPh>
    <rPh sb="2" eb="3">
      <t>エン</t>
    </rPh>
    <phoneticPr fontId="2"/>
  </si>
  <si>
    <t>幼児園</t>
    <rPh sb="0" eb="2">
      <t>ヨウジ</t>
    </rPh>
    <rPh sb="2" eb="3">
      <t>エン</t>
    </rPh>
    <phoneticPr fontId="2"/>
  </si>
  <si>
    <t>退所</t>
    <rPh sb="0" eb="2">
      <t>タイショ</t>
    </rPh>
    <phoneticPr fontId="2"/>
  </si>
  <si>
    <t>その２　　　歳　末　た　す　け　あ　い　募　金</t>
    <rPh sb="6" eb="7">
      <t>トシ</t>
    </rPh>
    <rPh sb="8" eb="9">
      <t>スエ</t>
    </rPh>
    <rPh sb="20" eb="21">
      <t>ボ</t>
    </rPh>
    <rPh sb="22" eb="23">
      <t>キン</t>
    </rPh>
    <phoneticPr fontId="2"/>
  </si>
  <si>
    <t>目　　　　　標　　　　　額</t>
    <rPh sb="0" eb="1">
      <t>メ</t>
    </rPh>
    <rPh sb="6" eb="7">
      <t>シルベ</t>
    </rPh>
    <rPh sb="12" eb="13">
      <t>ガク</t>
    </rPh>
    <phoneticPr fontId="2"/>
  </si>
  <si>
    <t>実　　　　　　　　　　績　　　　　　　　　　額</t>
    <rPh sb="0" eb="1">
      <t>ミ</t>
    </rPh>
    <rPh sb="11" eb="12">
      <t>イサオ</t>
    </rPh>
    <rPh sb="22" eb="23">
      <t>ガク</t>
    </rPh>
    <phoneticPr fontId="2"/>
  </si>
  <si>
    <t>総　　　　　　　　額</t>
    <rPh sb="0" eb="1">
      <t>フサ</t>
    </rPh>
    <rPh sb="9" eb="10">
      <t>ガク</t>
    </rPh>
    <phoneticPr fontId="2"/>
  </si>
  <si>
    <t>戸　　　　　　　別</t>
    <rPh sb="0" eb="1">
      <t>ト</t>
    </rPh>
    <rPh sb="8" eb="9">
      <t>ベツ</t>
    </rPh>
    <phoneticPr fontId="2"/>
  </si>
  <si>
    <t>そ　の　他</t>
    <rPh sb="4" eb="5">
      <t>ホカ</t>
    </rPh>
    <phoneticPr fontId="2"/>
  </si>
  <si>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2"/>
  </si>
  <si>
    <t>実　　　　　　　　　　　　　　　績　　　　　　　　　　　　　　　　額</t>
    <rPh sb="0" eb="1">
      <t>ミ</t>
    </rPh>
    <rPh sb="16" eb="17">
      <t>イサオ</t>
    </rPh>
    <rPh sb="33" eb="34">
      <t>ガク</t>
    </rPh>
    <phoneticPr fontId="2"/>
  </si>
  <si>
    <t>総　　　　　　　額</t>
    <rPh sb="0" eb="1">
      <t>フサ</t>
    </rPh>
    <rPh sb="8" eb="9">
      <t>ガク</t>
    </rPh>
    <phoneticPr fontId="2"/>
  </si>
  <si>
    <t>社　　　　　員</t>
    <rPh sb="0" eb="1">
      <t>シャ</t>
    </rPh>
    <rPh sb="6" eb="7">
      <t>イン</t>
    </rPh>
    <phoneticPr fontId="2"/>
  </si>
  <si>
    <t>法　　　　　　人</t>
    <rPh sb="0" eb="1">
      <t>ホウ</t>
    </rPh>
    <rPh sb="7" eb="8">
      <t>ヒト</t>
    </rPh>
    <phoneticPr fontId="2"/>
  </si>
  <si>
    <t>寄　　　　　　付</t>
    <rPh sb="0" eb="1">
      <t>キ</t>
    </rPh>
    <rPh sb="7" eb="8">
      <t>ヅケ</t>
    </rPh>
    <phoneticPr fontId="2"/>
  </si>
  <si>
    <t>６７</t>
  </si>
  <si>
    <t>戸　　　　別</t>
    <rPh sb="0" eb="1">
      <t>コ</t>
    </rPh>
    <rPh sb="5" eb="6">
      <t>ベツ</t>
    </rPh>
    <phoneticPr fontId="2"/>
  </si>
  <si>
    <t>（単位　　人）</t>
    <rPh sb="1" eb="3">
      <t>タンイ</t>
    </rPh>
    <rPh sb="5" eb="6">
      <t>ヒト</t>
    </rPh>
    <phoneticPr fontId="2"/>
  </si>
  <si>
    <t>(単位　　円、％）</t>
    <rPh sb="1" eb="3">
      <t>タンイ</t>
    </rPh>
    <rPh sb="5" eb="6">
      <t>エン</t>
    </rPh>
    <phoneticPr fontId="2"/>
  </si>
  <si>
    <t>教　　育　　扶　　助</t>
    <rPh sb="0" eb="1">
      <t>キョウ</t>
    </rPh>
    <rPh sb="3" eb="4">
      <t>イク</t>
    </rPh>
    <rPh sb="6" eb="7">
      <t>タス</t>
    </rPh>
    <rPh sb="9" eb="10">
      <t>スケ</t>
    </rPh>
    <phoneticPr fontId="2"/>
  </si>
  <si>
    <t>介　　護　　扶　　助</t>
    <rPh sb="0" eb="1">
      <t>スケ</t>
    </rPh>
    <rPh sb="3" eb="4">
      <t>マモル</t>
    </rPh>
    <rPh sb="6" eb="7">
      <t>タス</t>
    </rPh>
    <rPh sb="9" eb="10">
      <t>スケ</t>
    </rPh>
    <phoneticPr fontId="2"/>
  </si>
  <si>
    <t>人　員</t>
    <rPh sb="0" eb="1">
      <t>ヒト</t>
    </rPh>
    <rPh sb="2" eb="3">
      <t>イン</t>
    </rPh>
    <phoneticPr fontId="2"/>
  </si>
  <si>
    <t>　よる手当支給状況</t>
  </si>
  <si>
    <t>健　康　管　理　手　当</t>
    <rPh sb="0" eb="1">
      <t>ケン</t>
    </rPh>
    <rPh sb="2" eb="3">
      <t>ヤスシ</t>
    </rPh>
    <rPh sb="4" eb="5">
      <t>カン</t>
    </rPh>
    <rPh sb="6" eb="7">
      <t>リ</t>
    </rPh>
    <rPh sb="8" eb="9">
      <t>テ</t>
    </rPh>
    <rPh sb="10" eb="11">
      <t>トウ</t>
    </rPh>
    <phoneticPr fontId="2"/>
  </si>
  <si>
    <t>(単位　　件、千円)</t>
    <rPh sb="1" eb="3">
      <t>タンイ</t>
    </rPh>
    <rPh sb="5" eb="6">
      <t>ケン</t>
    </rPh>
    <rPh sb="7" eb="9">
      <t>センエン</t>
    </rPh>
    <phoneticPr fontId="2"/>
  </si>
  <si>
    <t>(単位　　人、％)</t>
    <rPh sb="1" eb="3">
      <t>タンイ</t>
    </rPh>
    <rPh sb="5" eb="6">
      <t>ヒト</t>
    </rPh>
    <phoneticPr fontId="2"/>
  </si>
  <si>
    <t>(単位　　人)</t>
    <rPh sb="1" eb="3">
      <t>タンイ</t>
    </rPh>
    <rPh sb="5" eb="6">
      <t>ヒト</t>
    </rPh>
    <phoneticPr fontId="2"/>
  </si>
  <si>
    <t>(単位　　円、％)</t>
    <rPh sb="1" eb="3">
      <t>タンイ</t>
    </rPh>
    <rPh sb="5" eb="6">
      <t>エン</t>
    </rPh>
    <phoneticPr fontId="2"/>
  </si>
  <si>
    <t>被 保 険</t>
    <rPh sb="0" eb="1">
      <t>ヒ</t>
    </rPh>
    <rPh sb="2" eb="3">
      <t>タモツ</t>
    </rPh>
    <rPh sb="4" eb="5">
      <t>ケン</t>
    </rPh>
    <phoneticPr fontId="2"/>
  </si>
  <si>
    <t>訪 問
看 護</t>
    <rPh sb="0" eb="1">
      <t>オトズ</t>
    </rPh>
    <rPh sb="2" eb="3">
      <t>トイ</t>
    </rPh>
    <rPh sb="5" eb="6">
      <t>ミ</t>
    </rPh>
    <rPh sb="7" eb="8">
      <t>マモル</t>
    </rPh>
    <phoneticPr fontId="2"/>
  </si>
  <si>
    <t>保  険  者
負  担  分</t>
    <rPh sb="0" eb="1">
      <t>タモツ</t>
    </rPh>
    <rPh sb="3" eb="4">
      <t>ケン</t>
    </rPh>
    <rPh sb="6" eb="7">
      <t>モノ</t>
    </rPh>
    <rPh sb="9" eb="10">
      <t>フ</t>
    </rPh>
    <rPh sb="12" eb="13">
      <t>ニナ</t>
    </rPh>
    <rPh sb="15" eb="16">
      <t>ブン</t>
    </rPh>
    <phoneticPr fontId="2"/>
  </si>
  <si>
    <t>被 保 険 者
負　担　分</t>
    <rPh sb="0" eb="1">
      <t>ヒ</t>
    </rPh>
    <rPh sb="2" eb="3">
      <t>タモツ</t>
    </rPh>
    <rPh sb="4" eb="5">
      <t>ケン</t>
    </rPh>
    <rPh sb="6" eb="7">
      <t>モノ</t>
    </rPh>
    <rPh sb="9" eb="10">
      <t>フ</t>
    </rPh>
    <rPh sb="11" eb="12">
      <t>ニナ</t>
    </rPh>
    <rPh sb="13" eb="14">
      <t>ブン</t>
    </rPh>
    <phoneticPr fontId="2"/>
  </si>
  <si>
    <t>そ の 他 の
負  担  分</t>
    <rPh sb="4" eb="5">
      <t>ホカ</t>
    </rPh>
    <rPh sb="9" eb="10">
      <t>フ</t>
    </rPh>
    <rPh sb="12" eb="13">
      <t>ニナ</t>
    </rPh>
    <rPh sb="15" eb="16">
      <t>ブン</t>
    </rPh>
    <phoneticPr fontId="2"/>
  </si>
  <si>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2"/>
  </si>
  <si>
    <t>(単位　　件、千円、人)　</t>
    <rPh sb="5" eb="6">
      <t>ケン</t>
    </rPh>
    <rPh sb="7" eb="9">
      <t>センエン</t>
    </rPh>
    <phoneticPr fontId="2"/>
  </si>
  <si>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2"/>
  </si>
  <si>
    <t>-</t>
  </si>
  <si>
    <t>在　　　　　　　　　　　　　籍</t>
    <rPh sb="0" eb="1">
      <t>ザイ</t>
    </rPh>
    <rPh sb="14" eb="15">
      <t>セキ</t>
    </rPh>
    <phoneticPr fontId="2"/>
  </si>
  <si>
    <t>６８</t>
  </si>
  <si>
    <t>６９</t>
  </si>
  <si>
    <t>７０</t>
  </si>
  <si>
    <t>７１</t>
  </si>
  <si>
    <t>森の風</t>
    <rPh sb="0" eb="1">
      <t>モリ</t>
    </rPh>
    <rPh sb="2" eb="3">
      <t>カゼ</t>
    </rPh>
    <phoneticPr fontId="2"/>
  </si>
  <si>
    <t>長崎聖マリア</t>
    <rPh sb="0" eb="2">
      <t>ナガサキ</t>
    </rPh>
    <rPh sb="2" eb="3">
      <t>セイ</t>
    </rPh>
    <phoneticPr fontId="2"/>
  </si>
  <si>
    <t>保育士</t>
    <rPh sb="0" eb="1">
      <t>タモツ</t>
    </rPh>
    <rPh sb="1" eb="2">
      <t>イク</t>
    </rPh>
    <rPh sb="2" eb="3">
      <t>シ</t>
    </rPh>
    <phoneticPr fontId="2"/>
  </si>
  <si>
    <t>１３</t>
  </si>
  <si>
    <t>１４</t>
  </si>
  <si>
    <t>１５</t>
  </si>
  <si>
    <t>１６</t>
  </si>
  <si>
    <t>神ノ島</t>
    <rPh sb="0" eb="1">
      <t>カミ</t>
    </rPh>
    <rPh sb="2" eb="3">
      <t>シマ</t>
    </rPh>
    <phoneticPr fontId="2"/>
  </si>
  <si>
    <t>木鉢</t>
    <rPh sb="0" eb="1">
      <t>キ</t>
    </rPh>
    <rPh sb="1" eb="2">
      <t>ハチ</t>
    </rPh>
    <phoneticPr fontId="2"/>
  </si>
  <si>
    <t>桐ノ木</t>
    <rPh sb="0" eb="1">
      <t>キリ</t>
    </rPh>
    <rPh sb="2" eb="3">
      <t>キ</t>
    </rPh>
    <phoneticPr fontId="2"/>
  </si>
  <si>
    <t>友愛八幡町</t>
    <rPh sb="0" eb="2">
      <t>ユウアイ</t>
    </rPh>
    <rPh sb="2" eb="4">
      <t>ハチマン</t>
    </rPh>
    <rPh sb="4" eb="5">
      <t>マチ</t>
    </rPh>
    <phoneticPr fontId="2"/>
  </si>
  <si>
    <t>友愛富士見町</t>
    <rPh sb="0" eb="2">
      <t>ユウアイ</t>
    </rPh>
    <rPh sb="2" eb="5">
      <t>フジミ</t>
    </rPh>
    <rPh sb="5" eb="6">
      <t>マチ</t>
    </rPh>
    <phoneticPr fontId="2"/>
  </si>
  <si>
    <t>７２</t>
  </si>
  <si>
    <t>聖母</t>
    <rPh sb="0" eb="2">
      <t>セイボ</t>
    </rPh>
    <phoneticPr fontId="2"/>
  </si>
  <si>
    <t>７３</t>
  </si>
  <si>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</si>
  <si>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</si>
  <si>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</si>
  <si>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</si>
  <si>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</si>
  <si>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</si>
  <si>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</si>
  <si>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</si>
  <si>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</si>
  <si>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年　度</t>
    <rPh sb="0" eb="1">
      <t>トシ</t>
    </rPh>
    <rPh sb="2" eb="3">
      <t>ド</t>
    </rPh>
    <phoneticPr fontId="2"/>
  </si>
  <si>
    <t>Ａ</t>
    <phoneticPr fontId="2"/>
  </si>
  <si>
    <t>Ｂ</t>
    <phoneticPr fontId="2"/>
  </si>
  <si>
    <t>（単位　　人、％）</t>
    <phoneticPr fontId="2"/>
  </si>
  <si>
    <t>その２　　　第　一　種　健　康　診　断　受　診　者　証　交　付　者</t>
    <rPh sb="6" eb="7">
      <t>ダイ</t>
    </rPh>
    <rPh sb="8" eb="9">
      <t>イチ</t>
    </rPh>
    <rPh sb="10" eb="11">
      <t>タネ</t>
    </rPh>
    <rPh sb="12" eb="13">
      <t>ケン</t>
    </rPh>
    <phoneticPr fontId="2"/>
  </si>
  <si>
    <t>健康診断受診者数</t>
    <rPh sb="0" eb="1">
      <t>ケン</t>
    </rPh>
    <rPh sb="1" eb="2">
      <t>ヤスシ</t>
    </rPh>
    <rPh sb="2" eb="3">
      <t>ミ</t>
    </rPh>
    <rPh sb="3" eb="4">
      <t>ダン</t>
    </rPh>
    <phoneticPr fontId="2"/>
  </si>
  <si>
    <t>第 ３ 号 被 保 険 者 数</t>
    <rPh sb="0" eb="1">
      <t>ダイ</t>
    </rPh>
    <rPh sb="4" eb="5">
      <t>ゴウ</t>
    </rPh>
    <rPh sb="6" eb="7">
      <t>ヒ</t>
    </rPh>
    <rPh sb="8" eb="9">
      <t>タモツ</t>
    </rPh>
    <rPh sb="10" eb="11">
      <t>ケン</t>
    </rPh>
    <rPh sb="12" eb="13">
      <t>モノ</t>
    </rPh>
    <rPh sb="14" eb="15">
      <t>スウ</t>
    </rPh>
    <phoneticPr fontId="2"/>
  </si>
  <si>
    <t>総　　　数</t>
    <rPh sb="0" eb="1">
      <t>フサ</t>
    </rPh>
    <rPh sb="4" eb="5">
      <t>カズ</t>
    </rPh>
    <phoneticPr fontId="2"/>
  </si>
  <si>
    <t>　</t>
    <phoneticPr fontId="2"/>
  </si>
  <si>
    <t>福 祉 年 金 受 給 者 数</t>
    <rPh sb="0" eb="1">
      <t>フク</t>
    </rPh>
    <rPh sb="2" eb="3">
      <t>サイワイ</t>
    </rPh>
    <rPh sb="4" eb="5">
      <t>トシ</t>
    </rPh>
    <rPh sb="6" eb="7">
      <t>キン</t>
    </rPh>
    <rPh sb="8" eb="9">
      <t>ウケ</t>
    </rPh>
    <rPh sb="10" eb="11">
      <t>キュウ</t>
    </rPh>
    <rPh sb="12" eb="13">
      <t>モノ</t>
    </rPh>
    <rPh sb="14" eb="15">
      <t>スウ</t>
    </rPh>
    <phoneticPr fontId="2"/>
  </si>
  <si>
    <t>香焼</t>
    <rPh sb="0" eb="2">
      <t>コウヤギ</t>
    </rPh>
    <phoneticPr fontId="2"/>
  </si>
  <si>
    <t>蚊焼</t>
    <rPh sb="0" eb="1">
      <t>カ</t>
    </rPh>
    <rPh sb="1" eb="2">
      <t>ヤ</t>
    </rPh>
    <phoneticPr fontId="2"/>
  </si>
  <si>
    <t>川原</t>
    <rPh sb="0" eb="2">
      <t>カワハラ</t>
    </rPh>
    <phoneticPr fontId="2"/>
  </si>
  <si>
    <t>為石</t>
    <rPh sb="0" eb="1">
      <t>タメ</t>
    </rPh>
    <rPh sb="1" eb="2">
      <t>イシ</t>
    </rPh>
    <phoneticPr fontId="2"/>
  </si>
  <si>
    <t>高浜</t>
    <rPh sb="0" eb="2">
      <t>タカハマ</t>
    </rPh>
    <phoneticPr fontId="2"/>
  </si>
  <si>
    <t>出津</t>
    <rPh sb="0" eb="2">
      <t>デヅ</t>
    </rPh>
    <phoneticPr fontId="2"/>
  </si>
  <si>
    <t>外海まどか</t>
    <rPh sb="0" eb="2">
      <t>ソトメ</t>
    </rPh>
    <phoneticPr fontId="2"/>
  </si>
  <si>
    <t>黒崎聖母</t>
    <rPh sb="0" eb="2">
      <t>クロサキ</t>
    </rPh>
    <rPh sb="2" eb="4">
      <t>セイボ</t>
    </rPh>
    <phoneticPr fontId="2"/>
  </si>
  <si>
    <t>７４</t>
  </si>
  <si>
    <t>７５</t>
  </si>
  <si>
    <t>７６</t>
  </si>
  <si>
    <t>７７</t>
  </si>
  <si>
    <t>７８</t>
  </si>
  <si>
    <t>７９</t>
  </si>
  <si>
    <t>８０</t>
  </si>
  <si>
    <t>８１</t>
  </si>
  <si>
    <t>８２</t>
  </si>
  <si>
    <t>８３</t>
  </si>
  <si>
    <t>１２</t>
  </si>
  <si>
    <t>８４</t>
  </si>
  <si>
    <t>８５</t>
  </si>
  <si>
    <t>８６</t>
  </si>
  <si>
    <t>　　　　　　　　　　　　　　　　　　　　　　　　　　　　</t>
    <phoneticPr fontId="2"/>
  </si>
  <si>
    <t>９</t>
  </si>
  <si>
    <t>１０</t>
  </si>
  <si>
    <t>１１</t>
  </si>
  <si>
    <t>２</t>
  </si>
  <si>
    <t>３</t>
  </si>
  <si>
    <t>４</t>
  </si>
  <si>
    <t>５</t>
  </si>
  <si>
    <t>６</t>
  </si>
  <si>
    <t>７</t>
  </si>
  <si>
    <t>８</t>
  </si>
  <si>
    <t>星座</t>
    <rPh sb="0" eb="2">
      <t>セイザ</t>
    </rPh>
    <phoneticPr fontId="2"/>
  </si>
  <si>
    <t>８７</t>
  </si>
  <si>
    <t>８８</t>
  </si>
  <si>
    <t>８９</t>
  </si>
  <si>
    <t>９０</t>
  </si>
  <si>
    <t>９１</t>
  </si>
  <si>
    <t>９２</t>
  </si>
  <si>
    <t>尾戸</t>
    <rPh sb="0" eb="1">
      <t>オ</t>
    </rPh>
    <rPh sb="1" eb="2">
      <t>ト</t>
    </rPh>
    <phoneticPr fontId="2"/>
  </si>
  <si>
    <t>９３</t>
  </si>
  <si>
    <t>形上</t>
    <rPh sb="0" eb="1">
      <t>カタ</t>
    </rPh>
    <rPh sb="1" eb="2">
      <t>カミ</t>
    </rPh>
    <phoneticPr fontId="2"/>
  </si>
  <si>
    <t>９４</t>
  </si>
  <si>
    <t>９５</t>
  </si>
  <si>
    <t>琴海</t>
    <rPh sb="0" eb="2">
      <t>キンカイ</t>
    </rPh>
    <phoneticPr fontId="2"/>
  </si>
  <si>
    <t>その３　　　第　二　種　健　康　診　断　受　診　者　証　等　交　付　者</t>
    <rPh sb="6" eb="7">
      <t>ダイ</t>
    </rPh>
    <rPh sb="8" eb="9">
      <t>ニ</t>
    </rPh>
    <rPh sb="10" eb="11">
      <t>タネ</t>
    </rPh>
    <rPh sb="12" eb="13">
      <t>ケン</t>
    </rPh>
    <rPh sb="28" eb="29">
      <t>ナド</t>
    </rPh>
    <phoneticPr fontId="2"/>
  </si>
  <si>
    <t>精密検査</t>
    <rPh sb="0" eb="1">
      <t>セイ</t>
    </rPh>
    <rPh sb="1" eb="2">
      <t>ミツ</t>
    </rPh>
    <rPh sb="2" eb="3">
      <t>ケン</t>
    </rPh>
    <rPh sb="3" eb="4">
      <t>ジャ</t>
    </rPh>
    <phoneticPr fontId="2"/>
  </si>
  <si>
    <t>健康診断受診者数</t>
    <rPh sb="0" eb="1">
      <t>ケン</t>
    </rPh>
    <rPh sb="1" eb="2">
      <t>ヤスシ</t>
    </rPh>
    <rPh sb="2" eb="3">
      <t>ミ</t>
    </rPh>
    <rPh sb="3" eb="4">
      <t>ダン</t>
    </rPh>
    <rPh sb="4" eb="5">
      <t>ウケ</t>
    </rPh>
    <rPh sb="5" eb="6">
      <t>ミ</t>
    </rPh>
    <rPh sb="6" eb="7">
      <t>モノ</t>
    </rPh>
    <rPh sb="7" eb="8">
      <t>スウ</t>
    </rPh>
    <phoneticPr fontId="2"/>
  </si>
  <si>
    <t>一般検査</t>
    <rPh sb="0" eb="1">
      <t>１</t>
    </rPh>
    <rPh sb="1" eb="2">
      <t>バン</t>
    </rPh>
    <rPh sb="2" eb="3">
      <t>ケン</t>
    </rPh>
    <rPh sb="3" eb="4">
      <t>ジャ</t>
    </rPh>
    <phoneticPr fontId="2"/>
  </si>
  <si>
    <t>精検率</t>
    <rPh sb="0" eb="1">
      <t>セイ</t>
    </rPh>
    <rPh sb="1" eb="2">
      <t>ケン</t>
    </rPh>
    <rPh sb="2" eb="3">
      <t>リツ</t>
    </rPh>
    <phoneticPr fontId="2"/>
  </si>
  <si>
    <t>収容検査</t>
    <rPh sb="0" eb="1">
      <t>オサム</t>
    </rPh>
    <rPh sb="1" eb="2">
      <t>カタチ</t>
    </rPh>
    <rPh sb="2" eb="3">
      <t>ケン</t>
    </rPh>
    <rPh sb="3" eb="4">
      <t>ジャ</t>
    </rPh>
    <phoneticPr fontId="2"/>
  </si>
  <si>
    <t>被爆者健康手帳
交付者数</t>
    <rPh sb="0" eb="3">
      <t>ヒバクシャ</t>
    </rPh>
    <rPh sb="3" eb="5">
      <t>ケンコウ</t>
    </rPh>
    <rPh sb="5" eb="7">
      <t>テチョウ</t>
    </rPh>
    <rPh sb="8" eb="9">
      <t>コウ</t>
    </rPh>
    <rPh sb="9" eb="10">
      <t>ヅケ</t>
    </rPh>
    <rPh sb="10" eb="11">
      <t>シャ</t>
    </rPh>
    <rPh sb="11" eb="12">
      <t>スウ</t>
    </rPh>
    <phoneticPr fontId="2"/>
  </si>
  <si>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2"/>
  </si>
  <si>
    <t>（注） １．　世帯及び人員は月中の取扱数、金額は月中に支出した保護費を示す。</t>
    <rPh sb="1" eb="2">
      <t>チュウ</t>
    </rPh>
    <phoneticPr fontId="2"/>
  </si>
  <si>
    <r>
      <t xml:space="preserve">（注） </t>
    </r>
    <r>
      <rPr>
        <sz val="8"/>
        <rFont val="ＭＳ Ｐ明朝"/>
        <family val="1"/>
        <charset val="128"/>
      </rPr>
      <t>２．　種類別被保護の人員は１人で数種の扶助を受けているので、現に保護を受けた人員と一致しない。</t>
    </r>
    <rPh sb="1" eb="2">
      <t>チュウ</t>
    </rPh>
    <phoneticPr fontId="2"/>
  </si>
  <si>
    <t>資料　長崎公共職業安定所</t>
    <rPh sb="0" eb="2">
      <t>シリョウ</t>
    </rPh>
    <rPh sb="3" eb="5">
      <t>ナガサキ</t>
    </rPh>
    <rPh sb="5" eb="7">
      <t>コウキョウ</t>
    </rPh>
    <rPh sb="7" eb="9">
      <t>ショクギョウ</t>
    </rPh>
    <rPh sb="9" eb="11">
      <t>アンテイ</t>
    </rPh>
    <rPh sb="11" eb="12">
      <t>ショ</t>
    </rPh>
    <phoneticPr fontId="2"/>
  </si>
  <si>
    <t>　</t>
  </si>
  <si>
    <t>ローザ</t>
  </si>
  <si>
    <t>母子・</t>
    <rPh sb="0" eb="2">
      <t>ボシ</t>
    </rPh>
    <phoneticPr fontId="2"/>
  </si>
  <si>
    <t>準母子</t>
    <rPh sb="0" eb="1">
      <t>ジュン</t>
    </rPh>
    <rPh sb="1" eb="3">
      <t>ボシ</t>
    </rPh>
    <phoneticPr fontId="2"/>
  </si>
  <si>
    <t>第二種健康診断　　　　　　　　　　受診者証交付者数</t>
    <rPh sb="0" eb="3">
      <t>ダイニシュ</t>
    </rPh>
    <rPh sb="3" eb="5">
      <t>ケンコウ</t>
    </rPh>
    <rPh sb="5" eb="7">
      <t>シンダン</t>
    </rPh>
    <rPh sb="17" eb="19">
      <t>ジュシン</t>
    </rPh>
    <rPh sb="19" eb="20">
      <t>モノ</t>
    </rPh>
    <rPh sb="20" eb="21">
      <t>ショウ</t>
    </rPh>
    <rPh sb="21" eb="23">
      <t>コウフ</t>
    </rPh>
    <rPh sb="23" eb="24">
      <t>シャ</t>
    </rPh>
    <rPh sb="24" eb="25">
      <t>スウ</t>
    </rPh>
    <phoneticPr fontId="2"/>
  </si>
  <si>
    <t>被爆体験者精神医療　　　　　　　　　　受給者証交付者数</t>
    <rPh sb="0" eb="2">
      <t>ヒバク</t>
    </rPh>
    <rPh sb="2" eb="5">
      <t>タイケンシャ</t>
    </rPh>
    <rPh sb="5" eb="7">
      <t>セイシン</t>
    </rPh>
    <rPh sb="7" eb="9">
      <t>イリョウ</t>
    </rPh>
    <rPh sb="19" eb="22">
      <t>ジュキュウシャ</t>
    </rPh>
    <rPh sb="22" eb="23">
      <t>ショウ</t>
    </rPh>
    <rPh sb="23" eb="25">
      <t>コウフ</t>
    </rPh>
    <rPh sb="25" eb="26">
      <t>シャ</t>
    </rPh>
    <rPh sb="26" eb="27">
      <t>スウ</t>
    </rPh>
    <phoneticPr fontId="2"/>
  </si>
  <si>
    <t>総　　数</t>
    <rPh sb="0" eb="1">
      <t>フサ</t>
    </rPh>
    <rPh sb="3" eb="4">
      <t>カズ</t>
    </rPh>
    <phoneticPr fontId="2"/>
  </si>
  <si>
    <t>(単位　　人、千円)</t>
    <phoneticPr fontId="2"/>
  </si>
  <si>
    <t>総　　数</t>
    <rPh sb="0" eb="1">
      <t>ソウ</t>
    </rPh>
    <rPh sb="3" eb="4">
      <t>スウ</t>
    </rPh>
    <phoneticPr fontId="2"/>
  </si>
  <si>
    <t>街頭・職域・学校・個人</t>
    <rPh sb="0" eb="2">
      <t>ガイトウ</t>
    </rPh>
    <rPh sb="3" eb="5">
      <t>ショクイキ</t>
    </rPh>
    <rPh sb="6" eb="8">
      <t>ガッコウ</t>
    </rPh>
    <rPh sb="9" eb="11">
      <t>コジン</t>
    </rPh>
    <phoneticPr fontId="2"/>
  </si>
  <si>
    <t>〃</t>
  </si>
  <si>
    <t>収容
定員</t>
    <rPh sb="0" eb="1">
      <t>オサム</t>
    </rPh>
    <rPh sb="1" eb="2">
      <t>カタチ</t>
    </rPh>
    <rPh sb="3" eb="4">
      <t>サダム</t>
    </rPh>
    <rPh sb="4" eb="5">
      <t>イン</t>
    </rPh>
    <phoneticPr fontId="2"/>
  </si>
  <si>
    <t>保 育 士 及 び 職 員 数</t>
    <rPh sb="0" eb="1">
      <t>タモツ</t>
    </rPh>
    <rPh sb="2" eb="3">
      <t>イク</t>
    </rPh>
    <rPh sb="4" eb="5">
      <t>シ</t>
    </rPh>
    <rPh sb="6" eb="7">
      <t>イタル</t>
    </rPh>
    <rPh sb="10" eb="11">
      <t>ショク</t>
    </rPh>
    <rPh sb="12" eb="13">
      <t>イン</t>
    </rPh>
    <rPh sb="14" eb="15">
      <t>カズ</t>
    </rPh>
    <phoneticPr fontId="2"/>
  </si>
  <si>
    <t>保 育 士 及 び 職 員 数</t>
    <rPh sb="0" eb="1">
      <t>タモツ</t>
    </rPh>
    <rPh sb="2" eb="3">
      <t>イク</t>
    </rPh>
    <rPh sb="4" eb="5">
      <t>シ</t>
    </rPh>
    <rPh sb="6" eb="7">
      <t>オヨ</t>
    </rPh>
    <rPh sb="10" eb="11">
      <t>ショク</t>
    </rPh>
    <rPh sb="12" eb="13">
      <t>イン</t>
    </rPh>
    <rPh sb="14" eb="15">
      <t>カズ</t>
    </rPh>
    <phoneticPr fontId="2"/>
  </si>
  <si>
    <t>公立
私立
の別</t>
    <rPh sb="0" eb="2">
      <t>コウリツ</t>
    </rPh>
    <rPh sb="3" eb="5">
      <t>シリツ</t>
    </rPh>
    <rPh sb="7" eb="8">
      <t>ベツ</t>
    </rPh>
    <phoneticPr fontId="2"/>
  </si>
  <si>
    <t>保育
所数
公立
私立
の別</t>
    <rPh sb="0" eb="2">
      <t>ホイク</t>
    </rPh>
    <rPh sb="3" eb="4">
      <t>ショ</t>
    </rPh>
    <rPh sb="4" eb="5">
      <t>スウ</t>
    </rPh>
    <rPh sb="7" eb="9">
      <t>コウリツ</t>
    </rPh>
    <rPh sb="10" eb="12">
      <t>シリツ</t>
    </rPh>
    <rPh sb="14" eb="15">
      <t>ベツ</t>
    </rPh>
    <phoneticPr fontId="2"/>
  </si>
  <si>
    <t>資料　　長崎南年金事務所</t>
    <rPh sb="0" eb="2">
      <t>シリョウ</t>
    </rPh>
    <rPh sb="4" eb="6">
      <t>ナガサキ</t>
    </rPh>
    <rPh sb="6" eb="7">
      <t>ミナミ</t>
    </rPh>
    <rPh sb="7" eb="9">
      <t>ネンキン</t>
    </rPh>
    <rPh sb="9" eb="11">
      <t>ジム</t>
    </rPh>
    <rPh sb="11" eb="12">
      <t>ショ</t>
    </rPh>
    <phoneticPr fontId="2"/>
  </si>
  <si>
    <t>１</t>
  </si>
  <si>
    <t>うみのほし</t>
  </si>
  <si>
    <t>さくら</t>
  </si>
  <si>
    <t>もとお</t>
  </si>
  <si>
    <t>みはら</t>
  </si>
  <si>
    <t>にしやま</t>
  </si>
  <si>
    <t>(単位　　人、％)</t>
    <phoneticPr fontId="2"/>
  </si>
  <si>
    <t>年度</t>
    <rPh sb="0" eb="2">
      <t>ネンド</t>
    </rPh>
    <phoneticPr fontId="2"/>
  </si>
  <si>
    <t>（注）</t>
    <phoneticPr fontId="2"/>
  </si>
  <si>
    <t>　　　　　　　　　　　　　　　　　　　　　　　　　　　　　　　</t>
    <phoneticPr fontId="2"/>
  </si>
  <si>
    <t xml:space="preserve">　      </t>
    <phoneticPr fontId="2"/>
  </si>
  <si>
    <t>２３年度　</t>
    <rPh sb="2" eb="3">
      <t>ネン</t>
    </rPh>
    <rPh sb="3" eb="4">
      <t>ド</t>
    </rPh>
    <phoneticPr fontId="2"/>
  </si>
  <si>
    <t>２３年度　</t>
  </si>
  <si>
    <t>２３年度</t>
  </si>
  <si>
    <t>要支援１</t>
    <rPh sb="0" eb="3">
      <t>ヨウシエン</t>
    </rPh>
    <phoneticPr fontId="2"/>
  </si>
  <si>
    <t>要支援２</t>
    <rPh sb="0" eb="3">
      <t>ヨウシエン</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</si>
  <si>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</si>
  <si>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</si>
  <si>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</si>
  <si>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</si>
  <si>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</si>
  <si>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　　人）</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</si>
  <si>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</si>
  <si>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</si>
  <si>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</si>
  <si>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福祉用具貸与</t>
    <rPh sb="0" eb="2">
      <t>フクシ</t>
    </rPh>
    <rPh sb="2" eb="4">
      <t>ヨウグ</t>
    </rPh>
    <rPh sb="4" eb="6">
      <t>タイヨ</t>
    </rPh>
    <phoneticPr fontId="2"/>
  </si>
  <si>
    <t>通所介護</t>
    <rPh sb="0" eb="2">
      <t>ツウショ</t>
    </rPh>
    <rPh sb="2" eb="4">
      <t>カイゴ</t>
    </rPh>
    <phoneticPr fontId="2"/>
  </si>
  <si>
    <t>年　　度</t>
    <rPh sb="0" eb="1">
      <t>トシ</t>
    </rPh>
    <rPh sb="3" eb="4">
      <t>ド</t>
    </rPh>
    <phoneticPr fontId="2"/>
  </si>
  <si>
    <t>訪問リハビリ
テーション</t>
    <rPh sb="0" eb="2">
      <t>ホウモン</t>
    </rPh>
    <phoneticPr fontId="2"/>
  </si>
  <si>
    <t>通所リハビリ
テーション</t>
    <rPh sb="0" eb="2">
      <t>ツウショ</t>
    </rPh>
    <phoneticPr fontId="2"/>
  </si>
  <si>
    <t>短期入所
生活介護</t>
    <rPh sb="0" eb="2">
      <t>タンキ</t>
    </rPh>
    <rPh sb="2" eb="4">
      <t>ニュウショ</t>
    </rPh>
    <rPh sb="5" eb="7">
      <t>セイカツ</t>
    </rPh>
    <rPh sb="7" eb="9">
      <t>カイゴ</t>
    </rPh>
    <phoneticPr fontId="2"/>
  </si>
  <si>
    <t>短期入所
療養介護</t>
    <rPh sb="0" eb="2">
      <t>タンキ</t>
    </rPh>
    <rPh sb="2" eb="4">
      <t>ニュウショ</t>
    </rPh>
    <rPh sb="5" eb="7">
      <t>リョウヨウ</t>
    </rPh>
    <rPh sb="7" eb="9">
      <t>カイゴ</t>
    </rPh>
    <phoneticPr fontId="2"/>
  </si>
  <si>
    <t>居宅療養
管理指導</t>
    <rPh sb="0" eb="2">
      <t>キョタク</t>
    </rPh>
    <rPh sb="2" eb="4">
      <t>リョウヨウ</t>
    </rPh>
    <rPh sb="5" eb="7">
      <t>カンリ</t>
    </rPh>
    <rPh sb="7" eb="9">
      <t>シドウ</t>
    </rPh>
    <phoneticPr fontId="2"/>
  </si>
  <si>
    <t>特定施設入居者
生活介護</t>
    <rPh sb="0" eb="2">
      <t>トクテイ</t>
    </rPh>
    <rPh sb="2" eb="4">
      <t>シセツ</t>
    </rPh>
    <rPh sb="4" eb="7">
      <t>ニュウキョシャ</t>
    </rPh>
    <rPh sb="8" eb="10">
      <t>セイカツ</t>
    </rPh>
    <rPh sb="10" eb="12">
      <t>カイゴ</t>
    </rPh>
    <phoneticPr fontId="2"/>
  </si>
  <si>
    <t>居宅介護・
介護予防
サービス計画</t>
    <rPh sb="0" eb="2">
      <t>キョタク</t>
    </rPh>
    <rPh sb="2" eb="4">
      <t>カイゴ</t>
    </rPh>
    <rPh sb="6" eb="8">
      <t>カイゴ</t>
    </rPh>
    <rPh sb="8" eb="10">
      <t>ヨボウ</t>
    </rPh>
    <rPh sb="15" eb="17">
      <t>ケイカク</t>
    </rPh>
    <phoneticPr fontId="2"/>
  </si>
  <si>
    <t>移送支援
サービス</t>
    <rPh sb="0" eb="2">
      <t>イソウ</t>
    </rPh>
    <rPh sb="2" eb="4">
      <t>シエン</t>
    </rPh>
    <phoneticPr fontId="2"/>
  </si>
  <si>
    <t>特定入所者
介護サービス</t>
    <rPh sb="0" eb="2">
      <t>トクテイ</t>
    </rPh>
    <rPh sb="2" eb="5">
      <t>ニュウショシャ</t>
    </rPh>
    <rPh sb="6" eb="8">
      <t>カイゴ</t>
    </rPh>
    <phoneticPr fontId="2"/>
  </si>
  <si>
    <t>夜間対応型
訪問介護</t>
    <rPh sb="0" eb="2">
      <t>ヤカン</t>
    </rPh>
    <rPh sb="2" eb="5">
      <t>タイオウガタ</t>
    </rPh>
    <rPh sb="6" eb="8">
      <t>ホウモン</t>
    </rPh>
    <rPh sb="8" eb="10">
      <t>カイゴ</t>
    </rPh>
    <phoneticPr fontId="2"/>
  </si>
  <si>
    <t>認知症対応型
通所介護</t>
    <rPh sb="0" eb="2">
      <t>ニンチ</t>
    </rPh>
    <rPh sb="2" eb="3">
      <t>ショウ</t>
    </rPh>
    <rPh sb="3" eb="6">
      <t>タイオウガタ</t>
    </rPh>
    <rPh sb="7" eb="9">
      <t>ツウショ</t>
    </rPh>
    <rPh sb="9" eb="11">
      <t>カイゴ</t>
    </rPh>
    <phoneticPr fontId="2"/>
  </si>
  <si>
    <t>認知症対応型
共同生活介護</t>
    <phoneticPr fontId="2"/>
  </si>
  <si>
    <t>地域密着型
介護老人
福祉施設
入所者生活介護</t>
    <phoneticPr fontId="2"/>
  </si>
  <si>
    <t>介護老人
福祉施設</t>
    <phoneticPr fontId="2"/>
  </si>
  <si>
    <t>介護老人
保健施設</t>
    <phoneticPr fontId="2"/>
  </si>
  <si>
    <t>介護療養型
医療施設</t>
    <phoneticPr fontId="2"/>
  </si>
  <si>
    <t>（回）</t>
    <rPh sb="1" eb="2">
      <t>カイ</t>
    </rPh>
    <phoneticPr fontId="2"/>
  </si>
  <si>
    <t>（人）</t>
    <rPh sb="1" eb="2">
      <t>ニン</t>
    </rPh>
    <phoneticPr fontId="2"/>
  </si>
  <si>
    <t>（日）</t>
    <rPh sb="1" eb="2">
      <t>ヒ</t>
    </rPh>
    <phoneticPr fontId="2"/>
  </si>
  <si>
    <t>（件）</t>
    <rPh sb="1" eb="2">
      <t>ケン</t>
    </rPh>
    <phoneticPr fontId="2"/>
  </si>
  <si>
    <t>小規模
多機能型
居宅介護</t>
    <rPh sb="0" eb="3">
      <t>ショウキボ</t>
    </rPh>
    <rPh sb="4" eb="8">
      <t>タキノウガタ</t>
    </rPh>
    <rPh sb="9" eb="11">
      <t>キョタク</t>
    </rPh>
    <rPh sb="11" eb="13">
      <t>カイゴ</t>
    </rPh>
    <phoneticPr fontId="2"/>
  </si>
  <si>
    <t>５　　歳</t>
    <rPh sb="3" eb="4">
      <t>サイ</t>
    </rPh>
    <phoneticPr fontId="2"/>
  </si>
  <si>
    <t>４　　歳</t>
    <rPh sb="3" eb="4">
      <t>サイ</t>
    </rPh>
    <phoneticPr fontId="2"/>
  </si>
  <si>
    <t>３　　歳</t>
    <rPh sb="3" eb="4">
      <t>サイ</t>
    </rPh>
    <phoneticPr fontId="2"/>
  </si>
  <si>
    <t>３歳未満</t>
    <rPh sb="1" eb="4">
      <t>サイミマン</t>
    </rPh>
    <phoneticPr fontId="2"/>
  </si>
  <si>
    <t>その１　被保険者数</t>
    <rPh sb="4" eb="8">
      <t>ヒホケンシャ</t>
    </rPh>
    <rPh sb="8" eb="9">
      <t>スウ</t>
    </rPh>
    <phoneticPr fontId="2"/>
  </si>
  <si>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2"/>
  </si>
  <si>
    <t>75歳以上</t>
    <rPh sb="2" eb="5">
      <t>サイイジョウ</t>
    </rPh>
    <phoneticPr fontId="8"/>
  </si>
  <si>
    <t>65～74歳
(障害認定者)</t>
    <rPh sb="5" eb="6">
      <t>サイ</t>
    </rPh>
    <rPh sb="8" eb="10">
      <t>ショウガイ</t>
    </rPh>
    <rPh sb="10" eb="12">
      <t>ニンテイ</t>
    </rPh>
    <rPh sb="12" eb="13">
      <t>シャ</t>
    </rPh>
    <phoneticPr fontId="8"/>
  </si>
  <si>
    <t>負担区分別（再掲）</t>
    <rPh sb="0" eb="1">
      <t>フ</t>
    </rPh>
    <rPh sb="1" eb="2">
      <t>タン</t>
    </rPh>
    <rPh sb="2" eb="3">
      <t>ク</t>
    </rPh>
    <rPh sb="3" eb="4">
      <t>ブン</t>
    </rPh>
    <rPh sb="4" eb="5">
      <t>ベツ</t>
    </rPh>
    <rPh sb="6" eb="8">
      <t>サイケイ</t>
    </rPh>
    <phoneticPr fontId="8"/>
  </si>
  <si>
    <t>低所得Ⅰ</t>
    <rPh sb="0" eb="3">
      <t>テイショトク</t>
    </rPh>
    <phoneticPr fontId="8"/>
  </si>
  <si>
    <t>低所得Ⅱ</t>
    <rPh sb="0" eb="3">
      <t>テイショトク</t>
    </rPh>
    <phoneticPr fontId="8"/>
  </si>
  <si>
    <t>その２　療養の給付の状況</t>
    <rPh sb="4" eb="6">
      <t>リョウヨウ</t>
    </rPh>
    <rPh sb="7" eb="9">
      <t>キュウフ</t>
    </rPh>
    <rPh sb="10" eb="12">
      <t>ジョウキョウ</t>
    </rPh>
    <phoneticPr fontId="2"/>
  </si>
  <si>
    <t>療　　　　　　　　養　　　　　　　　の　　　　　　　　給　　　　　　　　付　　　　</t>
    <rPh sb="0" eb="1">
      <t>リョウ</t>
    </rPh>
    <rPh sb="9" eb="10">
      <t>マモル</t>
    </rPh>
    <rPh sb="27" eb="28">
      <t>キュウ</t>
    </rPh>
    <rPh sb="36" eb="37">
      <t>ヅケ</t>
    </rPh>
    <phoneticPr fontId="2"/>
  </si>
  <si>
    <t>（単位　千円）</t>
    <rPh sb="1" eb="3">
      <t>タンイ</t>
    </rPh>
    <rPh sb="4" eb="6">
      <t>センエン</t>
    </rPh>
    <phoneticPr fontId="2"/>
  </si>
  <si>
    <t>療　　　　　　　養　　　　　　　の　　　　　　　給　　　　　　　付　　　　　　　（続き）</t>
    <rPh sb="0" eb="1">
      <t>リョウ</t>
    </rPh>
    <rPh sb="8" eb="9">
      <t>マモル</t>
    </rPh>
    <rPh sb="24" eb="25">
      <t>キュウ</t>
    </rPh>
    <rPh sb="32" eb="33">
      <t>ヅケ</t>
    </rPh>
    <rPh sb="41" eb="42">
      <t>ツヅ</t>
    </rPh>
    <phoneticPr fontId="2"/>
  </si>
  <si>
    <t>療　　　　　　　　　　　　　　　　養　　　　　　　　　　　　　　　　　費</t>
    <rPh sb="0" eb="1">
      <t>リョウ</t>
    </rPh>
    <rPh sb="17" eb="18">
      <t>マモル</t>
    </rPh>
    <rPh sb="35" eb="36">
      <t>ヒ</t>
    </rPh>
    <phoneticPr fontId="2"/>
  </si>
  <si>
    <t>一般診療</t>
    <rPh sb="0" eb="2">
      <t>イッパン</t>
    </rPh>
    <rPh sb="2" eb="4">
      <t>シンリョウ</t>
    </rPh>
    <phoneticPr fontId="2"/>
  </si>
  <si>
    <t>補装具</t>
    <rPh sb="0" eb="1">
      <t>ホ</t>
    </rPh>
    <rPh sb="1" eb="3">
      <t>ソウグ</t>
    </rPh>
    <phoneticPr fontId="2"/>
  </si>
  <si>
    <t>柔道整復</t>
    <rPh sb="0" eb="2">
      <t>ジュウドウ</t>
    </rPh>
    <rPh sb="2" eb="4">
      <t>セイフク</t>
    </rPh>
    <phoneticPr fontId="2"/>
  </si>
  <si>
    <t>あんま・
マッサージ</t>
    <phoneticPr fontId="2"/>
  </si>
  <si>
    <t>はり・きゅう</t>
    <phoneticPr fontId="2"/>
  </si>
  <si>
    <t>移送費</t>
    <rPh sb="0" eb="2">
      <t>イソウ</t>
    </rPh>
    <rPh sb="2" eb="3">
      <t>ヒ</t>
    </rPh>
    <phoneticPr fontId="2"/>
  </si>
  <si>
    <t>（単位　人、件）</t>
    <rPh sb="1" eb="3">
      <t>タンイ</t>
    </rPh>
    <rPh sb="4" eb="5">
      <t>ニン</t>
    </rPh>
    <rPh sb="6" eb="7">
      <t>ケン</t>
    </rPh>
    <phoneticPr fontId="2"/>
  </si>
  <si>
    <t>（単位　件、千円）</t>
    <rPh sb="1" eb="3">
      <t>タンイ</t>
    </rPh>
    <rPh sb="4" eb="5">
      <t>ケン</t>
    </rPh>
    <rPh sb="6" eb="8">
      <t>センエン</t>
    </rPh>
    <phoneticPr fontId="2"/>
  </si>
  <si>
    <t>年　　度</t>
    <rPh sb="0" eb="1">
      <t>トシ</t>
    </rPh>
    <rPh sb="3" eb="4">
      <t>ド</t>
    </rPh>
    <phoneticPr fontId="12"/>
  </si>
  <si>
    <t>総　　数</t>
    <rPh sb="0" eb="1">
      <t>フサ</t>
    </rPh>
    <rPh sb="3" eb="4">
      <t>カズ</t>
    </rPh>
    <phoneticPr fontId="8"/>
  </si>
  <si>
    <t>３　　割</t>
    <rPh sb="3" eb="4">
      <t>ワリ</t>
    </rPh>
    <phoneticPr fontId="8"/>
  </si>
  <si>
    <t>一　　般</t>
    <rPh sb="0" eb="1">
      <t>イチ</t>
    </rPh>
    <rPh sb="3" eb="4">
      <t>パン</t>
    </rPh>
    <phoneticPr fontId="8"/>
  </si>
  <si>
    <t>１　　割</t>
    <rPh sb="3" eb="4">
      <t>ワリ</t>
    </rPh>
    <phoneticPr fontId="8"/>
  </si>
  <si>
    <t>年　　度</t>
    <rPh sb="0" eb="1">
      <t>ネン</t>
    </rPh>
    <rPh sb="3" eb="4">
      <t>タビ</t>
    </rPh>
    <phoneticPr fontId="2"/>
  </si>
  <si>
    <t>食事療養
(再掲)</t>
    <rPh sb="0" eb="1">
      <t>ショク</t>
    </rPh>
    <rPh sb="1" eb="2">
      <t>コト</t>
    </rPh>
    <rPh sb="2" eb="3">
      <t>リョウ</t>
    </rPh>
    <rPh sb="3" eb="4">
      <t>マモル</t>
    </rPh>
    <rPh sb="6" eb="7">
      <t>サイ</t>
    </rPh>
    <rPh sb="7" eb="9">
      <t>ケイ</t>
    </rPh>
    <phoneticPr fontId="2"/>
  </si>
  <si>
    <t>訪問看護</t>
    <rPh sb="0" eb="1">
      <t>オトズ</t>
    </rPh>
    <rPh sb="1" eb="2">
      <t>トイ</t>
    </rPh>
    <rPh sb="2" eb="3">
      <t>ミ</t>
    </rPh>
    <rPh sb="3" eb="4">
      <t>マモル</t>
    </rPh>
    <phoneticPr fontId="2"/>
  </si>
  <si>
    <r>
      <t>食事療養</t>
    </r>
    <r>
      <rPr>
        <sz val="6"/>
        <rFont val="ＭＳ Ｐ明朝"/>
        <family val="1"/>
        <charset val="128"/>
      </rPr>
      <t/>
    </r>
    <rPh sb="0" eb="1">
      <t>ショク</t>
    </rPh>
    <rPh sb="1" eb="2">
      <t>コト</t>
    </rPh>
    <rPh sb="2" eb="3">
      <t>リョウ</t>
    </rPh>
    <rPh sb="3" eb="4">
      <t>マモル</t>
    </rPh>
    <phoneticPr fontId="2"/>
  </si>
  <si>
    <t>件　　　　　　　　　　　　　　　　　　　　　　　　　数</t>
    <rPh sb="0" eb="1">
      <t>ケン</t>
    </rPh>
    <rPh sb="26" eb="27">
      <t>カズ</t>
    </rPh>
    <phoneticPr fontId="2"/>
  </si>
  <si>
    <t>費　　　　　　　　　　　　　　用　　　　　　　　　　　　　　　額</t>
    <rPh sb="0" eb="1">
      <t>ヒ</t>
    </rPh>
    <rPh sb="15" eb="16">
      <t>ヨウ</t>
    </rPh>
    <rPh sb="31" eb="32">
      <t>ガク</t>
    </rPh>
    <phoneticPr fontId="2"/>
  </si>
  <si>
    <t>費　　　　　　　　　　　　　　　　用　　　　　　　　　　　　　　　　　額</t>
    <rPh sb="0" eb="1">
      <t>ヒ</t>
    </rPh>
    <rPh sb="17" eb="18">
      <t>ヨウ</t>
    </rPh>
    <rPh sb="35" eb="36">
      <t>ガク</t>
    </rPh>
    <phoneticPr fontId="2"/>
  </si>
  <si>
    <t>件　　数</t>
    <rPh sb="0" eb="1">
      <t>ケン</t>
    </rPh>
    <rPh sb="3" eb="4">
      <t>スウ</t>
    </rPh>
    <phoneticPr fontId="2"/>
  </si>
  <si>
    <t>その１　要支援・要介護認定者数</t>
    <rPh sb="4" eb="5">
      <t>ヨウ</t>
    </rPh>
    <rPh sb="8" eb="9">
      <t>ヨウ</t>
    </rPh>
    <rPh sb="11" eb="13">
      <t>ニンテイ</t>
    </rPh>
    <rPh sb="13" eb="14">
      <t>シャ</t>
    </rPh>
    <rPh sb="14" eb="15">
      <t>スウ</t>
    </rPh>
    <phoneticPr fontId="2"/>
  </si>
  <si>
    <t>その２　介護保険サービス給付実績</t>
    <rPh sb="4" eb="6">
      <t>カイゴ</t>
    </rPh>
    <rPh sb="6" eb="8">
      <t>ホケン</t>
    </rPh>
    <rPh sb="12" eb="14">
      <t>キュウフ</t>
    </rPh>
    <rPh sb="14" eb="16">
      <t>ジッセキ</t>
    </rPh>
    <phoneticPr fontId="2"/>
  </si>
  <si>
    <t>年　　　　　度</t>
    <phoneticPr fontId="2"/>
  </si>
  <si>
    <t>２．食事療養件数は入院件数の再掲である。</t>
    <phoneticPr fontId="2"/>
  </si>
  <si>
    <t>３．療養費には移送費、平成２１年度から高額療養費には高額介護合算療養費を含む。</t>
    <rPh sb="11" eb="13">
      <t>ヘイセイ</t>
    </rPh>
    <rPh sb="15" eb="17">
      <t>ネンド</t>
    </rPh>
    <rPh sb="19" eb="24">
      <t>コウガク</t>
    </rPh>
    <rPh sb="26" eb="28">
      <t>コウガク</t>
    </rPh>
    <rPh sb="28" eb="30">
      <t>カイゴ</t>
    </rPh>
    <rPh sb="30" eb="32">
      <t>ガッサン</t>
    </rPh>
    <rPh sb="32" eb="34">
      <t>リョウヨウ</t>
    </rPh>
    <rPh sb="34" eb="35">
      <t>ヒ</t>
    </rPh>
    <phoneticPr fontId="2"/>
  </si>
  <si>
    <t>２４年度　</t>
  </si>
  <si>
    <t>２４年度</t>
    <rPh sb="2" eb="4">
      <t>ネンド</t>
    </rPh>
    <phoneticPr fontId="2"/>
  </si>
  <si>
    <t>２４　　年　　度　　</t>
  </si>
  <si>
    <t>２４年度　</t>
    <rPh sb="2" eb="3">
      <t>ネン</t>
    </rPh>
    <rPh sb="3" eb="4">
      <t>ド</t>
    </rPh>
    <phoneticPr fontId="2"/>
  </si>
  <si>
    <t>２４年度</t>
  </si>
  <si>
    <t>　　　２４年度　</t>
  </si>
  <si>
    <t>２４年度　</t>
    <rPh sb="2" eb="4">
      <t>ネンド</t>
    </rPh>
    <phoneticPr fontId="2"/>
  </si>
  <si>
    <t>種　　　　　　　　　　　　　別</t>
    <rPh sb="0" eb="1">
      <t>タネ</t>
    </rPh>
    <rPh sb="14" eb="15">
      <t>ベツ</t>
    </rPh>
    <phoneticPr fontId="2"/>
  </si>
  <si>
    <t>花園</t>
    <rPh sb="0" eb="2">
      <t>ハナゾノ</t>
    </rPh>
    <phoneticPr fontId="2"/>
  </si>
  <si>
    <t>　　四捨五入の関係で内訳の計と総額は必ずしも一致しない。</t>
    <phoneticPr fontId="2"/>
  </si>
  <si>
    <t>（単位  人）</t>
    <rPh sb="1" eb="3">
      <t>タンイ</t>
    </rPh>
    <rPh sb="5" eb="6">
      <t>ニン</t>
    </rPh>
    <phoneticPr fontId="2"/>
  </si>
  <si>
    <t>平         均
被保険者数</t>
    <rPh sb="0" eb="1">
      <t>ヒラ</t>
    </rPh>
    <rPh sb="10" eb="11">
      <t>ヒトシ</t>
    </rPh>
    <rPh sb="12" eb="16">
      <t>ヒホケンシャ</t>
    </rPh>
    <rPh sb="16" eb="17">
      <t>スウ</t>
    </rPh>
    <phoneticPr fontId="2"/>
  </si>
  <si>
    <t>地域密着型・地域密着型介護予防サービス</t>
    <rPh sb="0" eb="2">
      <t>チイキ</t>
    </rPh>
    <rPh sb="2" eb="5">
      <t>ミッチャクガタ</t>
    </rPh>
    <rPh sb="6" eb="8">
      <t>チイキ</t>
    </rPh>
    <rPh sb="8" eb="11">
      <t>ミッチャクガタ</t>
    </rPh>
    <rPh sb="11" eb="13">
      <t>カイゴ</t>
    </rPh>
    <rPh sb="13" eb="15">
      <t>ヨボウ</t>
    </rPh>
    <phoneticPr fontId="2"/>
  </si>
  <si>
    <t>施設サービス等</t>
    <rPh sb="0" eb="2">
      <t>シセツ</t>
    </rPh>
    <rPh sb="6" eb="7">
      <t>トウ</t>
    </rPh>
    <phoneticPr fontId="2"/>
  </si>
  <si>
    <t>受給資格決定件数</t>
    <rPh sb="0" eb="2">
      <t>ジュキュウ</t>
    </rPh>
    <rPh sb="2" eb="4">
      <t>シカク</t>
    </rPh>
    <rPh sb="4" eb="6">
      <t>ケッテイ</t>
    </rPh>
    <rPh sb="6" eb="8">
      <t>ケンスウ</t>
    </rPh>
    <phoneticPr fontId="2"/>
  </si>
  <si>
    <t>初回受給者数</t>
    <rPh sb="0" eb="1">
      <t>ショ</t>
    </rPh>
    <rPh sb="1" eb="2">
      <t>カイ</t>
    </rPh>
    <rPh sb="2" eb="3">
      <t>ウケ</t>
    </rPh>
    <rPh sb="3" eb="4">
      <t>キュウ</t>
    </rPh>
    <rPh sb="4" eb="5">
      <t>モノ</t>
    </rPh>
    <rPh sb="5" eb="6">
      <t>スウ</t>
    </rPh>
    <phoneticPr fontId="2"/>
  </si>
  <si>
    <t xml:space="preserve">支 給 総 額 </t>
    <rPh sb="0" eb="1">
      <t>ササ</t>
    </rPh>
    <rPh sb="2" eb="3">
      <t>キュウ</t>
    </rPh>
    <rPh sb="4" eb="5">
      <t>フサ</t>
    </rPh>
    <rPh sb="6" eb="7">
      <t>ガク</t>
    </rPh>
    <phoneticPr fontId="2"/>
  </si>
  <si>
    <t>受給者実人員</t>
    <rPh sb="0" eb="3">
      <t>ジュキュウシャ</t>
    </rPh>
    <rPh sb="3" eb="4">
      <t>ジツ</t>
    </rPh>
    <rPh sb="4" eb="6">
      <t>ジンイン</t>
    </rPh>
    <phoneticPr fontId="2"/>
  </si>
  <si>
    <t>目   標   額   に
 対  す  る  割  合</t>
    <rPh sb="0" eb="1">
      <t>メ</t>
    </rPh>
    <rPh sb="4" eb="5">
      <t>シルベ</t>
    </rPh>
    <rPh sb="8" eb="9">
      <t>ガク</t>
    </rPh>
    <rPh sb="15" eb="16">
      <t>タイ</t>
    </rPh>
    <rPh sb="24" eb="25">
      <t>ワリ</t>
    </rPh>
    <rPh sb="27" eb="28">
      <t>ゴウ</t>
    </rPh>
    <phoneticPr fontId="2"/>
  </si>
  <si>
    <t>目  標  額  に 
対 す る 割 合</t>
    <rPh sb="0" eb="1">
      <t>メ</t>
    </rPh>
    <rPh sb="3" eb="4">
      <t>シルベ</t>
    </rPh>
    <rPh sb="6" eb="7">
      <t>ガク</t>
    </rPh>
    <rPh sb="12" eb="13">
      <t>タイ</t>
    </rPh>
    <rPh sb="18" eb="19">
      <t>ワリ</t>
    </rPh>
    <rPh sb="20" eb="21">
      <t>ゴウ</t>
    </rPh>
    <phoneticPr fontId="2"/>
  </si>
  <si>
    <t>目 標 額 に
対する割合</t>
    <rPh sb="0" eb="1">
      <t>メ</t>
    </rPh>
    <rPh sb="2" eb="3">
      <t>シルベ</t>
    </rPh>
    <rPh sb="4" eb="5">
      <t>ガク</t>
    </rPh>
    <rPh sb="8" eb="9">
      <t>タイ</t>
    </rPh>
    <rPh sb="11" eb="12">
      <t>ワリ</t>
    </rPh>
    <rPh sb="12" eb="13">
      <t>ゴウ</t>
    </rPh>
    <phoneticPr fontId="2"/>
  </si>
  <si>
    <t>２５年度　</t>
  </si>
  <si>
    <t>２５年度</t>
    <rPh sb="2" eb="4">
      <t>ネンド</t>
    </rPh>
    <phoneticPr fontId="2"/>
  </si>
  <si>
    <t>２５年度　</t>
    <rPh sb="2" eb="3">
      <t>ネン</t>
    </rPh>
    <rPh sb="3" eb="4">
      <t>ド</t>
    </rPh>
    <phoneticPr fontId="2"/>
  </si>
  <si>
    <t>２５年度</t>
  </si>
  <si>
    <t>　　　２５年度　</t>
  </si>
  <si>
    <t>２５年度　</t>
    <rPh sb="2" eb="4">
      <t>ネンド</t>
    </rPh>
    <phoneticPr fontId="2"/>
  </si>
  <si>
    <t>２５　　年　　度　　</t>
  </si>
  <si>
    <t>その１　　　赤　い　羽　根　募　金</t>
    <rPh sb="6" eb="7">
      <t>アカ</t>
    </rPh>
    <rPh sb="10" eb="11">
      <t>ハネ</t>
    </rPh>
    <rPh sb="12" eb="13">
      <t>ネ</t>
    </rPh>
    <rPh sb="14" eb="15">
      <t>ボ</t>
    </rPh>
    <rPh sb="16" eb="17">
      <t>キン</t>
    </rPh>
    <phoneticPr fontId="2"/>
  </si>
  <si>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2"/>
  </si>
  <si>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2"/>
  </si>
  <si>
    <t>２６年度　</t>
  </si>
  <si>
    <t>２６年度　</t>
    <rPh sb="2" eb="3">
      <t>ネン</t>
    </rPh>
    <rPh sb="3" eb="4">
      <t>ド</t>
    </rPh>
    <phoneticPr fontId="2"/>
  </si>
  <si>
    <t>就労自立給付金</t>
    <rPh sb="0" eb="2">
      <t>シュウロウ</t>
    </rPh>
    <rPh sb="2" eb="4">
      <t>ジリツ</t>
    </rPh>
    <rPh sb="4" eb="7">
      <t>キュウフキン</t>
    </rPh>
    <phoneticPr fontId="2"/>
  </si>
  <si>
    <t>２６年度</t>
  </si>
  <si>
    <t>２７　　　年　</t>
    <rPh sb="5" eb="6">
      <t>ネン</t>
    </rPh>
    <phoneticPr fontId="2"/>
  </si>
  <si>
    <t>〃</t>
    <phoneticPr fontId="2"/>
  </si>
  <si>
    <t>〃</t>
    <phoneticPr fontId="2"/>
  </si>
  <si>
    <t>〃</t>
    <phoneticPr fontId="2"/>
  </si>
  <si>
    <t>ロザリオ</t>
    <phoneticPr fontId="2"/>
  </si>
  <si>
    <t>ダイヤランド</t>
    <phoneticPr fontId="2"/>
  </si>
  <si>
    <t>おひさま</t>
    <phoneticPr fontId="2"/>
  </si>
  <si>
    <t>たんぽぽ</t>
    <phoneticPr fontId="2"/>
  </si>
  <si>
    <t>〃</t>
    <phoneticPr fontId="2"/>
  </si>
  <si>
    <t>ピッパラ</t>
    <phoneticPr fontId="2"/>
  </si>
  <si>
    <t>しらゆり</t>
    <phoneticPr fontId="2"/>
  </si>
  <si>
    <t>〃</t>
    <phoneticPr fontId="2"/>
  </si>
  <si>
    <t>あゆみ</t>
    <phoneticPr fontId="2"/>
  </si>
  <si>
    <t>つばさ</t>
    <phoneticPr fontId="2"/>
  </si>
  <si>
    <t>〃</t>
    <phoneticPr fontId="2"/>
  </si>
  <si>
    <t>こばと</t>
    <phoneticPr fontId="2"/>
  </si>
  <si>
    <t>〃</t>
    <phoneticPr fontId="2"/>
  </si>
  <si>
    <t>にしうみ</t>
    <phoneticPr fontId="2"/>
  </si>
  <si>
    <t>ひよこ</t>
    <phoneticPr fontId="2"/>
  </si>
  <si>
    <t>〃</t>
    <phoneticPr fontId="2"/>
  </si>
  <si>
    <t>山里平和</t>
    <rPh sb="0" eb="2">
      <t>ヤマザト</t>
    </rPh>
    <rPh sb="2" eb="4">
      <t>ヘイワ</t>
    </rPh>
    <phoneticPr fontId="2"/>
  </si>
  <si>
    <t>小ヶ倉</t>
    <rPh sb="0" eb="3">
      <t>コガクラ</t>
    </rPh>
    <phoneticPr fontId="2"/>
  </si>
  <si>
    <t>結宅</t>
    <rPh sb="0" eb="1">
      <t>ケツ</t>
    </rPh>
    <rPh sb="1" eb="2">
      <t>タク</t>
    </rPh>
    <phoneticPr fontId="2"/>
  </si>
  <si>
    <t>ほほえみ</t>
    <phoneticPr fontId="2"/>
  </si>
  <si>
    <t>スマイルキンダー</t>
    <phoneticPr fontId="2"/>
  </si>
  <si>
    <t>ししの子</t>
    <rPh sb="3" eb="4">
      <t>コ</t>
    </rPh>
    <phoneticPr fontId="2"/>
  </si>
  <si>
    <t>虹が丘まめの木</t>
    <rPh sb="0" eb="1">
      <t>ニジ</t>
    </rPh>
    <rPh sb="2" eb="3">
      <t>オカ</t>
    </rPh>
    <rPh sb="6" eb="7">
      <t>キ</t>
    </rPh>
    <phoneticPr fontId="2"/>
  </si>
  <si>
    <t>バンビーノ</t>
    <phoneticPr fontId="2"/>
  </si>
  <si>
    <t>TONTON輝</t>
    <rPh sb="6" eb="7">
      <t>カガヤ</t>
    </rPh>
    <phoneticPr fontId="2"/>
  </si>
  <si>
    <t>２６　　年　　度　　</t>
  </si>
  <si>
    <t>２６年度　</t>
    <rPh sb="2" eb="4">
      <t>ネンド</t>
    </rPh>
    <phoneticPr fontId="2"/>
  </si>
  <si>
    <t>２５　年　</t>
  </si>
  <si>
    <t>２６年度</t>
    <rPh sb="2" eb="4">
      <t>ネンド</t>
    </rPh>
    <phoneticPr fontId="2"/>
  </si>
  <si>
    <t>１．　福祉年金受給者のうち、「老齢」については全額支給停止中の者を除く。　</t>
    <rPh sb="3" eb="5">
      <t>フクシ</t>
    </rPh>
    <rPh sb="5" eb="7">
      <t>ネンキン</t>
    </rPh>
    <rPh sb="7" eb="10">
      <t>ジュキュウシャ</t>
    </rPh>
    <rPh sb="15" eb="17">
      <t>ロウレイ</t>
    </rPh>
    <rPh sb="23" eb="25">
      <t>ゼンガク</t>
    </rPh>
    <rPh sb="25" eb="27">
      <t>シキュウ</t>
    </rPh>
    <rPh sb="27" eb="30">
      <t>テイシチュウ</t>
    </rPh>
    <rPh sb="31" eb="32">
      <t>モノ</t>
    </rPh>
    <rPh sb="33" eb="34">
      <t>ノゾ</t>
    </rPh>
    <phoneticPr fontId="2"/>
  </si>
  <si>
    <t>２．　拠出年金受給者のうち、新法裁定「老齢基礎」については被用者年金の基礎部分</t>
    <rPh sb="3" eb="5">
      <t>キョシュツ</t>
    </rPh>
    <rPh sb="5" eb="7">
      <t>ネンキン</t>
    </rPh>
    <rPh sb="7" eb="9">
      <t>ジュキュウ</t>
    </rPh>
    <rPh sb="9" eb="10">
      <t>シャ</t>
    </rPh>
    <rPh sb="14" eb="16">
      <t>シンホウ</t>
    </rPh>
    <rPh sb="16" eb="18">
      <t>サイテイ</t>
    </rPh>
    <rPh sb="19" eb="21">
      <t>ロウレイ</t>
    </rPh>
    <rPh sb="21" eb="23">
      <t>キソ</t>
    </rPh>
    <rPh sb="29" eb="32">
      <t>ヒヨウシャ</t>
    </rPh>
    <rPh sb="32" eb="34">
      <t>ネンキン</t>
    </rPh>
    <rPh sb="35" eb="37">
      <t>キソ</t>
    </rPh>
    <rPh sb="37" eb="39">
      <t>ブブン</t>
    </rPh>
    <phoneticPr fontId="2"/>
  </si>
  <si>
    <t xml:space="preserve">      を含む。</t>
    <phoneticPr fontId="2"/>
  </si>
  <si>
    <t>かがやきこども園</t>
    <rPh sb="7" eb="8">
      <t>エン</t>
    </rPh>
    <phoneticPr fontId="1"/>
  </si>
  <si>
    <t>長崎南山認定こども園</t>
    <rPh sb="0" eb="2">
      <t>ナガサキ</t>
    </rPh>
    <rPh sb="2" eb="4">
      <t>ナンザン</t>
    </rPh>
    <rPh sb="4" eb="6">
      <t>ニンテイ</t>
    </rPh>
    <rPh sb="9" eb="10">
      <t>エン</t>
    </rPh>
    <phoneticPr fontId="1"/>
  </si>
  <si>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2"/>
  </si>
  <si>
    <t>認定こども園数
公立
私立
の別</t>
    <rPh sb="0" eb="2">
      <t>ニンテイ</t>
    </rPh>
    <rPh sb="5" eb="6">
      <t>エン</t>
    </rPh>
    <rPh sb="6" eb="7">
      <t>スウ</t>
    </rPh>
    <rPh sb="9" eb="11">
      <t>コウリツ</t>
    </rPh>
    <rPh sb="12" eb="14">
      <t>シリツ</t>
    </rPh>
    <rPh sb="16" eb="17">
      <t>ベツ</t>
    </rPh>
    <phoneticPr fontId="2"/>
  </si>
  <si>
    <t>２５年度</t>
    <rPh sb="2" eb="4">
      <t>ネンド</t>
    </rPh>
    <phoneticPr fontId="1"/>
  </si>
  <si>
    <t>２６年度</t>
    <rPh sb="2" eb="4">
      <t>ネンド</t>
    </rPh>
    <phoneticPr fontId="1"/>
  </si>
  <si>
    <t>２４年度</t>
    <rPh sb="2" eb="3">
      <t>ネン</t>
    </rPh>
    <rPh sb="3" eb="4">
      <t>ド</t>
    </rPh>
    <phoneticPr fontId="3"/>
  </si>
  <si>
    <t>　　　　こ　　ど　　も　　園　　　の　　概　　況</t>
    <rPh sb="20" eb="21">
      <t>オオムネ</t>
    </rPh>
    <rPh sb="23" eb="24">
      <t>キョウ</t>
    </rPh>
    <phoneticPr fontId="2"/>
  </si>
  <si>
    <t>その１　　　保　　育　　所　　　</t>
    <rPh sb="6" eb="7">
      <t>タモツ</t>
    </rPh>
    <rPh sb="9" eb="10">
      <t>イク</t>
    </rPh>
    <rPh sb="12" eb="13">
      <t>ショ</t>
    </rPh>
    <phoneticPr fontId="2"/>
  </si>
  <si>
    <t>　　　の　　概　　況</t>
    <rPh sb="6" eb="7">
      <t>オオムネ</t>
    </rPh>
    <rPh sb="9" eb="10">
      <t>キョウ</t>
    </rPh>
    <phoneticPr fontId="2"/>
  </si>
  <si>
    <t>その２　　　認　　定　　こ　　ど　　も　　園　　の　　概　　況</t>
    <rPh sb="6" eb="7">
      <t>ニン</t>
    </rPh>
    <rPh sb="9" eb="10">
      <t>サダム</t>
    </rPh>
    <rPh sb="21" eb="22">
      <t>エン</t>
    </rPh>
    <rPh sb="27" eb="28">
      <t>オオムネ</t>
    </rPh>
    <rPh sb="30" eb="31">
      <t>キョウ</t>
    </rPh>
    <phoneticPr fontId="2"/>
  </si>
  <si>
    <t>私立</t>
    <rPh sb="0" eb="2">
      <t>シリツ</t>
    </rPh>
    <phoneticPr fontId="2"/>
  </si>
  <si>
    <t>　　平成　２３年度　</t>
    <rPh sb="2" eb="4">
      <t>ヘイセイ</t>
    </rPh>
    <phoneticPr fontId="2"/>
  </si>
  <si>
    <t>　　　２６年度　</t>
  </si>
  <si>
    <t>　　　２７年度　</t>
    <phoneticPr fontId="2"/>
  </si>
  <si>
    <t>資料　　市福祉部高齢者すこやか支援課　　（注）　各年度末現在の数値である。</t>
    <rPh sb="0" eb="2">
      <t>シリョウ</t>
    </rPh>
    <rPh sb="4" eb="5">
      <t>シ</t>
    </rPh>
    <rPh sb="5" eb="7">
      <t>フクシ</t>
    </rPh>
    <rPh sb="7" eb="8">
      <t>ブ</t>
    </rPh>
    <rPh sb="8" eb="11">
      <t>コウレイシャ</t>
    </rPh>
    <rPh sb="15" eb="17">
      <t>シエン</t>
    </rPh>
    <rPh sb="17" eb="18">
      <t>カ</t>
    </rPh>
    <rPh sb="21" eb="22">
      <t>チュウ</t>
    </rPh>
    <rPh sb="24" eb="25">
      <t>カク</t>
    </rPh>
    <rPh sb="25" eb="26">
      <t>ネン</t>
    </rPh>
    <rPh sb="26" eb="27">
      <t>ド</t>
    </rPh>
    <rPh sb="27" eb="28">
      <t>マツ</t>
    </rPh>
    <rPh sb="28" eb="30">
      <t>ゲンザイ</t>
    </rPh>
    <rPh sb="31" eb="33">
      <t>スウチ</t>
    </rPh>
    <phoneticPr fontId="2"/>
  </si>
  <si>
    <t>平成　２３年度　</t>
    <rPh sb="0" eb="2">
      <t>ヘイセイ</t>
    </rPh>
    <rPh sb="5" eb="7">
      <t>ネンド</t>
    </rPh>
    <phoneticPr fontId="2"/>
  </si>
  <si>
    <t>２７年度　</t>
    <rPh sb="2" eb="4">
      <t>ネンド</t>
    </rPh>
    <phoneticPr fontId="2"/>
  </si>
  <si>
    <t>資料　　市福祉部介護保険課</t>
    <phoneticPr fontId="2"/>
  </si>
  <si>
    <t>特定福祉
用具購入</t>
    <rPh sb="0" eb="2">
      <t>トクテイ</t>
    </rPh>
    <rPh sb="2" eb="4">
      <t>フクシ</t>
    </rPh>
    <rPh sb="5" eb="7">
      <t>ヨウグ</t>
    </rPh>
    <rPh sb="7" eb="9">
      <t>コウニュウ</t>
    </rPh>
    <phoneticPr fontId="2"/>
  </si>
  <si>
    <t>住宅改修</t>
    <rPh sb="0" eb="2">
      <t>ジュウタク</t>
    </rPh>
    <rPh sb="2" eb="4">
      <t>カイシュウ</t>
    </rPh>
    <phoneticPr fontId="2"/>
  </si>
  <si>
    <t>平成　２３年度　　</t>
    <rPh sb="0" eb="2">
      <t>ヘイセイ</t>
    </rPh>
    <rPh sb="5" eb="7">
      <t>ネンド</t>
    </rPh>
    <phoneticPr fontId="2"/>
  </si>
  <si>
    <t>２４年度　　</t>
    <phoneticPr fontId="2"/>
  </si>
  <si>
    <t>２５年度　　</t>
    <phoneticPr fontId="2"/>
  </si>
  <si>
    <t>２６年度　　</t>
    <phoneticPr fontId="2"/>
  </si>
  <si>
    <t>２７年度　　</t>
    <phoneticPr fontId="2"/>
  </si>
  <si>
    <t>平成　　２３年度　　</t>
    <rPh sb="0" eb="2">
      <t>ヘイセイ</t>
    </rPh>
    <phoneticPr fontId="2"/>
  </si>
  <si>
    <t>平成　　２３年度　</t>
    <rPh sb="0" eb="2">
      <t>ヘイセイ</t>
    </rPh>
    <phoneticPr fontId="2"/>
  </si>
  <si>
    <t>２４年度　</t>
    <phoneticPr fontId="2"/>
  </si>
  <si>
    <t>２５年度　</t>
    <phoneticPr fontId="2"/>
  </si>
  <si>
    <t>２６年度　</t>
    <phoneticPr fontId="2"/>
  </si>
  <si>
    <t>２７年度　</t>
    <phoneticPr fontId="2"/>
  </si>
  <si>
    <t>平成　２３年度</t>
    <rPh sb="0" eb="2">
      <t>ヘイセイ</t>
    </rPh>
    <rPh sb="5" eb="7">
      <t>ネンド</t>
    </rPh>
    <phoneticPr fontId="2"/>
  </si>
  <si>
    <t>２７年度</t>
    <rPh sb="2" eb="4">
      <t>ネンド</t>
    </rPh>
    <phoneticPr fontId="2"/>
  </si>
  <si>
    <t>資料　　市市民生活部市民課総務年金係　　　　　</t>
    <rPh sb="0" eb="2">
      <t>シリョウ</t>
    </rPh>
    <rPh sb="4" eb="5">
      <t>シ</t>
    </rPh>
    <rPh sb="5" eb="7">
      <t>シミン</t>
    </rPh>
    <rPh sb="7" eb="9">
      <t>セイカツ</t>
    </rPh>
    <rPh sb="9" eb="10">
      <t>ブ</t>
    </rPh>
    <rPh sb="10" eb="12">
      <t>シミン</t>
    </rPh>
    <rPh sb="12" eb="13">
      <t>カ</t>
    </rPh>
    <rPh sb="13" eb="15">
      <t>ソウム</t>
    </rPh>
    <rPh sb="15" eb="17">
      <t>ネンキン</t>
    </rPh>
    <rPh sb="17" eb="18">
      <t>カカリ</t>
    </rPh>
    <phoneticPr fontId="2"/>
  </si>
  <si>
    <t>平成　２３年度</t>
    <rPh sb="0" eb="2">
      <t>ヘイセイ</t>
    </rPh>
    <phoneticPr fontId="2"/>
  </si>
  <si>
    <t>２７年度</t>
    <phoneticPr fontId="2"/>
  </si>
  <si>
    <t>２７年　　４月</t>
    <rPh sb="2" eb="3">
      <t>ネン</t>
    </rPh>
    <rPh sb="6" eb="7">
      <t>ガツ</t>
    </rPh>
    <phoneticPr fontId="2"/>
  </si>
  <si>
    <t>２８年　　１月</t>
    <rPh sb="2" eb="3">
      <t>ネン</t>
    </rPh>
    <rPh sb="6" eb="7">
      <t>ガツ</t>
    </rPh>
    <phoneticPr fontId="2"/>
  </si>
  <si>
    <t>２７年　４月</t>
    <rPh sb="2" eb="3">
      <t>ネン</t>
    </rPh>
    <rPh sb="5" eb="6">
      <t>ガツ</t>
    </rPh>
    <phoneticPr fontId="2"/>
  </si>
  <si>
    <t>２８年　１月</t>
    <rPh sb="2" eb="3">
      <t>ネン</t>
    </rPh>
    <rPh sb="5" eb="6">
      <t>ガツ</t>
    </rPh>
    <phoneticPr fontId="2"/>
  </si>
  <si>
    <t>(単位　　件、千円)</t>
    <phoneticPr fontId="2"/>
  </si>
  <si>
    <t>　　　本表は、長崎市における国民健康保険の状況を掲げたもので、加入世帯数、被保険者数は各年度、月末現在であり、その他は各年度、月中の数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7" eb="49">
      <t>ゲツマツ</t>
    </rPh>
    <rPh sb="49" eb="51">
      <t>ゲンザイ</t>
    </rPh>
    <rPh sb="57" eb="58">
      <t>ホカ</t>
    </rPh>
    <rPh sb="59" eb="62">
      <t>カクネンド</t>
    </rPh>
    <rPh sb="63" eb="64">
      <t>ツキ</t>
    </rPh>
    <rPh sb="64" eb="65">
      <t>チュウ</t>
    </rPh>
    <phoneticPr fontId="2"/>
  </si>
  <si>
    <t>資料　　市市民健康部国民健康保険課</t>
    <rPh sb="0" eb="2">
      <t>シリョウ</t>
    </rPh>
    <rPh sb="4" eb="5">
      <t>シ</t>
    </rPh>
    <rPh sb="5" eb="7">
      <t>シミン</t>
    </rPh>
    <rPh sb="7" eb="9">
      <t>ケンコウ</t>
    </rPh>
    <rPh sb="9" eb="10">
      <t>ブ</t>
    </rPh>
    <rPh sb="10" eb="12">
      <t>コクミン</t>
    </rPh>
    <rPh sb="12" eb="14">
      <t>ケンコウ</t>
    </rPh>
    <rPh sb="14" eb="16">
      <t>ホケン</t>
    </rPh>
    <rPh sb="16" eb="17">
      <t>カ</t>
    </rPh>
    <phoneticPr fontId="2"/>
  </si>
  <si>
    <t xml:space="preserve"> （注）１．後期高齢者医療保険対象者を除く。</t>
    <phoneticPr fontId="2"/>
  </si>
  <si>
    <t>　平成　　２３年度　</t>
    <rPh sb="1" eb="3">
      <t>ヘイセイ</t>
    </rPh>
    <phoneticPr fontId="2"/>
  </si>
  <si>
    <t>資料　　市福祉部障害福祉課</t>
    <rPh sb="0" eb="2">
      <t>シリョウ</t>
    </rPh>
    <rPh sb="4" eb="5">
      <t>シ</t>
    </rPh>
    <rPh sb="5" eb="7">
      <t>フクシ</t>
    </rPh>
    <rPh sb="7" eb="8">
      <t>ブ</t>
    </rPh>
    <rPh sb="8" eb="10">
      <t>ショウガイ</t>
    </rPh>
    <rPh sb="10" eb="13">
      <t>フクシカ</t>
    </rPh>
    <phoneticPr fontId="2"/>
  </si>
  <si>
    <t>平成　　２３　　年　　度　　</t>
    <rPh sb="0" eb="2">
      <t>ヘイセイ</t>
    </rPh>
    <phoneticPr fontId="2"/>
  </si>
  <si>
    <t>２７　　年　　度　　</t>
    <phoneticPr fontId="2"/>
  </si>
  <si>
    <t>２７　　年　　　４　　月　　</t>
    <rPh sb="4" eb="5">
      <t>ネン</t>
    </rPh>
    <rPh sb="11" eb="12">
      <t>ガツ</t>
    </rPh>
    <phoneticPr fontId="2"/>
  </si>
  <si>
    <t>２８　　年　　　１　　月　　</t>
    <rPh sb="4" eb="5">
      <t>ネン</t>
    </rPh>
    <rPh sb="11" eb="12">
      <t>ガツ</t>
    </rPh>
    <phoneticPr fontId="2"/>
  </si>
  <si>
    <t>資料　　市原爆被爆対策部援護課　　　　　</t>
    <rPh sb="0" eb="2">
      <t>シリョウ</t>
    </rPh>
    <rPh sb="4" eb="5">
      <t>シ</t>
    </rPh>
    <rPh sb="5" eb="7">
      <t>ゲンバク</t>
    </rPh>
    <rPh sb="7" eb="9">
      <t>ヒバク</t>
    </rPh>
    <rPh sb="9" eb="11">
      <t>タイサク</t>
    </rPh>
    <rPh sb="11" eb="12">
      <t>ブ</t>
    </rPh>
    <rPh sb="12" eb="14">
      <t>エンゴ</t>
    </rPh>
    <rPh sb="14" eb="15">
      <t>カ</t>
    </rPh>
    <phoneticPr fontId="2"/>
  </si>
  <si>
    <t>平成　２３年度　</t>
    <rPh sb="0" eb="2">
      <t>ヘイセイ</t>
    </rPh>
    <phoneticPr fontId="2"/>
  </si>
  <si>
    <t>２７年度　</t>
    <phoneticPr fontId="2"/>
  </si>
  <si>
    <t>２７年　　４月　</t>
    <rPh sb="2" eb="3">
      <t>ネン</t>
    </rPh>
    <rPh sb="6" eb="7">
      <t>ガツ</t>
    </rPh>
    <phoneticPr fontId="2"/>
  </si>
  <si>
    <t>２８年　　１月　</t>
    <rPh sb="2" eb="3">
      <t>ネン</t>
    </rPh>
    <rPh sb="6" eb="7">
      <t>ガツ</t>
    </rPh>
    <phoneticPr fontId="2"/>
  </si>
  <si>
    <t>２７年　４月　</t>
    <rPh sb="2" eb="3">
      <t>ネン</t>
    </rPh>
    <rPh sb="5" eb="6">
      <t>ガツ</t>
    </rPh>
    <phoneticPr fontId="2"/>
  </si>
  <si>
    <t>２８年　１月　</t>
    <rPh sb="2" eb="3">
      <t>ネン</t>
    </rPh>
    <rPh sb="5" eb="6">
      <t>ガツ</t>
    </rPh>
    <phoneticPr fontId="2"/>
  </si>
  <si>
    <t>　　　四捨五入の関係で内訳の計と総数は必ずしも一致しない。</t>
    <rPh sb="3" eb="7">
      <t>シシャゴニュウ</t>
    </rPh>
    <rPh sb="8" eb="10">
      <t>カンケイ</t>
    </rPh>
    <rPh sb="11" eb="13">
      <t>ウチワケ</t>
    </rPh>
    <rPh sb="14" eb="15">
      <t>ケイ</t>
    </rPh>
    <rPh sb="16" eb="18">
      <t>ソウスウ</t>
    </rPh>
    <rPh sb="19" eb="20">
      <t>カナラ</t>
    </rPh>
    <rPh sb="23" eb="25">
      <t>イッチ</t>
    </rPh>
    <phoneticPr fontId="2"/>
  </si>
  <si>
    <t>資料　　市福祉部生活福祉１課　　　　　</t>
    <rPh sb="0" eb="2">
      <t>シリョウ</t>
    </rPh>
    <rPh sb="4" eb="5">
      <t>シ</t>
    </rPh>
    <rPh sb="5" eb="7">
      <t>フクシ</t>
    </rPh>
    <rPh sb="7" eb="8">
      <t>ブ</t>
    </rPh>
    <rPh sb="8" eb="10">
      <t>セイカツ</t>
    </rPh>
    <rPh sb="10" eb="12">
      <t>フクシ</t>
    </rPh>
    <rPh sb="13" eb="14">
      <t>カ</t>
    </rPh>
    <phoneticPr fontId="2"/>
  </si>
  <si>
    <t>平成　２３年度　</t>
    <rPh sb="0" eb="2">
      <t>ヘイセイ</t>
    </rPh>
    <phoneticPr fontId="2"/>
  </si>
  <si>
    <t>２７年度　</t>
    <phoneticPr fontId="2"/>
  </si>
  <si>
    <t>２７年度　</t>
    <rPh sb="2" eb="3">
      <t>ネン</t>
    </rPh>
    <rPh sb="3" eb="4">
      <t>ド</t>
    </rPh>
    <phoneticPr fontId="2"/>
  </si>
  <si>
    <t>平成　２３年度　</t>
    <rPh sb="0" eb="2">
      <t>ヘイセイ</t>
    </rPh>
    <phoneticPr fontId="2"/>
  </si>
  <si>
    <t>２７年度　</t>
    <phoneticPr fontId="2"/>
  </si>
  <si>
    <t>資料　　市原爆被爆対策部援護課　　　　　（注）　「一般検査」の中に「がん検診」を含む。（　）書きはその再掲である。</t>
    <rPh sb="5" eb="7">
      <t>ゲンバク</t>
    </rPh>
    <phoneticPr fontId="2"/>
  </si>
  <si>
    <t>２４年度　</t>
    <phoneticPr fontId="2"/>
  </si>
  <si>
    <t>２５年度　</t>
    <phoneticPr fontId="2"/>
  </si>
  <si>
    <t>２６年度　</t>
    <phoneticPr fontId="2"/>
  </si>
  <si>
    <t>２７年度　</t>
    <phoneticPr fontId="2"/>
  </si>
  <si>
    <t>資料　　市原爆被爆対策部調査課</t>
    <rPh sb="5" eb="7">
      <t>ゲンバク</t>
    </rPh>
    <rPh sb="12" eb="15">
      <t>チョウサカ</t>
    </rPh>
    <phoneticPr fontId="2"/>
  </si>
  <si>
    <t>平成　２３年度</t>
    <rPh sb="0" eb="2">
      <t>ヘイセイ</t>
    </rPh>
    <phoneticPr fontId="2"/>
  </si>
  <si>
    <t>２７年度</t>
    <rPh sb="2" eb="4">
      <t>ネンド</t>
    </rPh>
    <phoneticPr fontId="1"/>
  </si>
  <si>
    <t>資料　市市民健康部後期高齢者医療室　　　（注）被保険者数は各年度末現在の数値である。</t>
    <rPh sb="0" eb="2">
      <t>シリョウ</t>
    </rPh>
    <rPh sb="3" eb="4">
      <t>シ</t>
    </rPh>
    <rPh sb="4" eb="6">
      <t>シミン</t>
    </rPh>
    <rPh sb="6" eb="8">
      <t>ケンコウ</t>
    </rPh>
    <rPh sb="8" eb="9">
      <t>ブ</t>
    </rPh>
    <rPh sb="9" eb="11">
      <t>コウキ</t>
    </rPh>
    <rPh sb="11" eb="14">
      <t>コウレイシャ</t>
    </rPh>
    <rPh sb="14" eb="16">
      <t>イリョウ</t>
    </rPh>
    <rPh sb="16" eb="17">
      <t>シツ</t>
    </rPh>
    <rPh sb="21" eb="22">
      <t>チュウ</t>
    </rPh>
    <phoneticPr fontId="2"/>
  </si>
  <si>
    <t>資料　市市民健康部後期高齢者医療室　　（注）療養の給付は各年3月から翌年2月までの診療分の数値である。</t>
    <rPh sb="20" eb="21">
      <t>チュウ</t>
    </rPh>
    <phoneticPr fontId="2"/>
  </si>
  <si>
    <t>平　　　成　　　　２６　　　年　</t>
    <rPh sb="0" eb="1">
      <t>ヒラ</t>
    </rPh>
    <rPh sb="4" eb="5">
      <t>シゲル</t>
    </rPh>
    <phoneticPr fontId="2"/>
  </si>
  <si>
    <t>２８　　　年　</t>
    <rPh sb="5" eb="6">
      <t>ネン</t>
    </rPh>
    <phoneticPr fontId="2"/>
  </si>
  <si>
    <t>資料　　市こども部幼児課　　（注）在籍児童数は市内入所のみ。市外からの広域入所受託分は含まない。</t>
    <rPh sb="0" eb="2">
      <t>シリョウ</t>
    </rPh>
    <rPh sb="4" eb="5">
      <t>シ</t>
    </rPh>
    <rPh sb="8" eb="9">
      <t>ブ</t>
    </rPh>
    <rPh sb="9" eb="11">
      <t>ヨウジ</t>
    </rPh>
    <rPh sb="11" eb="12">
      <t>カ</t>
    </rPh>
    <rPh sb="15" eb="16">
      <t>チュウ</t>
    </rPh>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</si>
  <si>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</si>
  <si>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</si>
  <si>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</si>
  <si>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</si>
  <si>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</si>
  <si>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</si>
  <si>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</si>
  <si>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</si>
  <si>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</si>
  <si>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</si>
  <si>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</si>
  <si>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</si>
  <si>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</si>
  <si>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</si>
  <si>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</si>
  <si>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</si>
  <si>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</si>
  <si>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</si>
  <si>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</si>
  <si>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</si>
  <si>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</si>
  <si>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</si>
  <si>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</si>
  <si>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４２</t>
    <phoneticPr fontId="2"/>
  </si>
  <si>
    <t>４３</t>
    <phoneticPr fontId="2"/>
  </si>
  <si>
    <t>４４</t>
    <phoneticPr fontId="2"/>
  </si>
  <si>
    <t>４５</t>
    <phoneticPr fontId="2"/>
  </si>
  <si>
    <t>キンダーフィールド</t>
    <phoneticPr fontId="2"/>
  </si>
  <si>
    <t>４６</t>
    <phoneticPr fontId="2"/>
  </si>
  <si>
    <t>４８</t>
  </si>
  <si>
    <t>４７</t>
    <phoneticPr fontId="2"/>
  </si>
  <si>
    <t>ざぼんちゃん
浜町city</t>
    <rPh sb="7" eb="8">
      <t>ハマ</t>
    </rPh>
    <rPh sb="8" eb="9">
      <t>マチ</t>
    </rPh>
    <phoneticPr fontId="2"/>
  </si>
  <si>
    <t>-</t>
    <phoneticPr fontId="2"/>
  </si>
  <si>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1"/>
  </si>
  <si>
    <t>認定こども園
富士幼稚園コスモス保育園</t>
    <rPh sb="0" eb="2">
      <t>ニンテイ</t>
    </rPh>
    <rPh sb="5" eb="6">
      <t>エン</t>
    </rPh>
    <rPh sb="7" eb="9">
      <t>フジ</t>
    </rPh>
    <rPh sb="9" eb="12">
      <t>ヨウチエン</t>
    </rPh>
    <rPh sb="16" eb="19">
      <t>ホイクエン</t>
    </rPh>
    <phoneticPr fontId="1"/>
  </si>
  <si>
    <t>認定こども園
天童幼稚園・天童保育園</t>
    <rPh sb="0" eb="2">
      <t>ニンテイ</t>
    </rPh>
    <rPh sb="5" eb="6">
      <t>エン</t>
    </rPh>
    <rPh sb="7" eb="9">
      <t>テンドウ</t>
    </rPh>
    <rPh sb="9" eb="12">
      <t>ヨウチエン</t>
    </rPh>
    <rPh sb="15" eb="18">
      <t>ホイクエン</t>
    </rPh>
    <phoneticPr fontId="1"/>
  </si>
  <si>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1"/>
  </si>
  <si>
    <t>認定こども園
中央幼稚園</t>
    <rPh sb="0" eb="2">
      <t>ニンテイ</t>
    </rPh>
    <rPh sb="5" eb="6">
      <t>エン</t>
    </rPh>
    <rPh sb="7" eb="9">
      <t>チュウオウ</t>
    </rPh>
    <rPh sb="9" eb="12">
      <t>ヨウチエン</t>
    </rPh>
    <phoneticPr fontId="1"/>
  </si>
  <si>
    <t>幼保連携型認定こども園
さくら幼稚園・さくらんぼ保育園</t>
    <rPh sb="5" eb="7">
      <t>ニンテイ</t>
    </rPh>
    <rPh sb="10" eb="11">
      <t>エン</t>
    </rPh>
    <rPh sb="15" eb="18">
      <t>ヨウチエン</t>
    </rPh>
    <rPh sb="24" eb="27">
      <t>ホイクエン</t>
    </rPh>
    <phoneticPr fontId="1"/>
  </si>
  <si>
    <t>認定こども園
百合幼稚園</t>
    <rPh sb="0" eb="2">
      <t>ニンテイ</t>
    </rPh>
    <rPh sb="5" eb="6">
      <t>エン</t>
    </rPh>
    <rPh sb="7" eb="9">
      <t>ユリ</t>
    </rPh>
    <rPh sb="9" eb="12">
      <t>ヨウチエン</t>
    </rPh>
    <phoneticPr fontId="1"/>
  </si>
  <si>
    <t>幼保連携型認定こども園
とまちこども園</t>
    <rPh sb="5" eb="7">
      <t>ニンテイ</t>
    </rPh>
    <rPh sb="10" eb="11">
      <t>エン</t>
    </rPh>
    <rPh sb="18" eb="19">
      <t>エン</t>
    </rPh>
    <phoneticPr fontId="1"/>
  </si>
  <si>
    <t>幼保連携型認定こども園
ひかり幼稚園</t>
    <phoneticPr fontId="2"/>
  </si>
  <si>
    <t>幼保連携型認定こども園
第二ひかり幼稚園</t>
    <rPh sb="5" eb="7">
      <t>ニンテイ</t>
    </rPh>
    <rPh sb="10" eb="11">
      <t>エン</t>
    </rPh>
    <rPh sb="12" eb="13">
      <t>ダイ</t>
    </rPh>
    <rPh sb="13" eb="14">
      <t>ニ</t>
    </rPh>
    <rPh sb="17" eb="20">
      <t>ヨウチエン</t>
    </rPh>
    <phoneticPr fontId="1"/>
  </si>
  <si>
    <t>認定こども園
聖母の騎士幼稚園</t>
    <rPh sb="0" eb="2">
      <t>ニンテイ</t>
    </rPh>
    <rPh sb="5" eb="6">
      <t>エン</t>
    </rPh>
    <rPh sb="7" eb="9">
      <t>セイボ</t>
    </rPh>
    <rPh sb="10" eb="12">
      <t>キシ</t>
    </rPh>
    <rPh sb="12" eb="15">
      <t>ヨウチエン</t>
    </rPh>
    <phoneticPr fontId="1"/>
  </si>
  <si>
    <t>認定こども園
女の都幼稚園</t>
    <rPh sb="0" eb="2">
      <t>ニンテイ</t>
    </rPh>
    <rPh sb="5" eb="6">
      <t>エン</t>
    </rPh>
    <rPh sb="7" eb="8">
      <t>メ</t>
    </rPh>
    <rPh sb="9" eb="10">
      <t>ト</t>
    </rPh>
    <rPh sb="10" eb="13">
      <t>ヨウチエン</t>
    </rPh>
    <phoneticPr fontId="1"/>
  </si>
  <si>
    <t>幼保連携型樫山認定こども園</t>
    <rPh sb="0" eb="1">
      <t>ヨウ</t>
    </rPh>
    <rPh sb="1" eb="2">
      <t>タモツ</t>
    </rPh>
    <rPh sb="2" eb="5">
      <t>レンケイガタ</t>
    </rPh>
    <rPh sb="5" eb="7">
      <t>カシヤマ</t>
    </rPh>
    <rPh sb="7" eb="9">
      <t>ニンテイ</t>
    </rPh>
    <rPh sb="12" eb="13">
      <t>エン</t>
    </rPh>
    <phoneticPr fontId="1"/>
  </si>
  <si>
    <t>深堀こころこども園</t>
    <rPh sb="0" eb="2">
      <t>フカホリ</t>
    </rPh>
    <rPh sb="8" eb="9">
      <t>エン</t>
    </rPh>
    <phoneticPr fontId="1"/>
  </si>
  <si>
    <t>幼保連携型認定こども園
かき道ピノキオ保育園</t>
    <rPh sb="0" eb="1">
      <t>ヨウ</t>
    </rPh>
    <rPh sb="1" eb="2">
      <t>タモツ</t>
    </rPh>
    <rPh sb="2" eb="4">
      <t>レンケイ</t>
    </rPh>
    <rPh sb="4" eb="5">
      <t>ガタ</t>
    </rPh>
    <rPh sb="5" eb="7">
      <t>ニンテイ</t>
    </rPh>
    <rPh sb="10" eb="11">
      <t>エン</t>
    </rPh>
    <rPh sb="14" eb="15">
      <t>ミチ</t>
    </rPh>
    <rPh sb="19" eb="22">
      <t>ホイクエン</t>
    </rPh>
    <phoneticPr fontId="1"/>
  </si>
  <si>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1"/>
  </si>
  <si>
    <t>菜の花こども園</t>
    <rPh sb="0" eb="1">
      <t>ナ</t>
    </rPh>
    <rPh sb="2" eb="3">
      <t>ハナ</t>
    </rPh>
    <rPh sb="6" eb="7">
      <t>エン</t>
    </rPh>
    <phoneticPr fontId="1"/>
  </si>
  <si>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1"/>
  </si>
  <si>
    <t>友愛社会館幼稚園</t>
    <rPh sb="0" eb="2">
      <t>ユウアイ</t>
    </rPh>
    <rPh sb="2" eb="4">
      <t>シャカイ</t>
    </rPh>
    <rPh sb="4" eb="5">
      <t>カン</t>
    </rPh>
    <rPh sb="5" eb="8">
      <t>ヨウチエン</t>
    </rPh>
    <phoneticPr fontId="1"/>
  </si>
  <si>
    <t>認定こども園
いなさ幼稚園</t>
    <rPh sb="0" eb="2">
      <t>ニンテイ</t>
    </rPh>
    <rPh sb="5" eb="6">
      <t>エン</t>
    </rPh>
    <rPh sb="10" eb="13">
      <t>ヨウチエン</t>
    </rPh>
    <phoneticPr fontId="1"/>
  </si>
  <si>
    <t>認定こども園
みのりが丘幼稚園</t>
    <rPh sb="0" eb="2">
      <t>ニンテイ</t>
    </rPh>
    <rPh sb="5" eb="6">
      <t>エン</t>
    </rPh>
    <rPh sb="11" eb="12">
      <t>オカ</t>
    </rPh>
    <rPh sb="12" eb="15">
      <t>ヨウチエン</t>
    </rPh>
    <phoneticPr fontId="1"/>
  </si>
  <si>
    <t>幼保連携型認定こども園
三和幼稚園・キンダーガルテン</t>
    <rPh sb="0" eb="1">
      <t>ヨウ</t>
    </rPh>
    <rPh sb="1" eb="2">
      <t>ホ</t>
    </rPh>
    <rPh sb="2" eb="4">
      <t>レンケイ</t>
    </rPh>
    <rPh sb="4" eb="5">
      <t>ガタ</t>
    </rPh>
    <rPh sb="12" eb="14">
      <t>サンワ</t>
    </rPh>
    <rPh sb="14" eb="17">
      <t>ヨウチエン</t>
    </rPh>
    <phoneticPr fontId="2"/>
  </si>
  <si>
    <t>資料　市こども部幼児課　　（注）１．　在籍児童数は市内入所のみ。市外からの広域入所受託分は含まない。</t>
    <rPh sb="0" eb="2">
      <t>シリョウ</t>
    </rPh>
    <rPh sb="3" eb="4">
      <t>シ</t>
    </rPh>
    <rPh sb="7" eb="8">
      <t>ブ</t>
    </rPh>
    <rPh sb="8" eb="10">
      <t>ヨウジ</t>
    </rPh>
    <rPh sb="10" eb="11">
      <t>カ</t>
    </rPh>
    <rPh sb="14" eb="15">
      <t>チュウ</t>
    </rPh>
    <phoneticPr fontId="2"/>
  </si>
  <si>
    <r>
      <rPr>
        <sz val="10"/>
        <color theme="0"/>
        <rFont val="ＭＳ Ｐ明朝"/>
        <family val="1"/>
        <charset val="128"/>
      </rPr>
      <t>資料　市こども部幼児課　　（注）</t>
    </r>
    <r>
      <rPr>
        <sz val="10"/>
        <color indexed="8"/>
        <rFont val="ＭＳ Ｐ明朝"/>
        <family val="1"/>
        <charset val="128"/>
      </rPr>
      <t>２．　3月退所は保育所部分の退所数のみを記載。</t>
    </r>
    <phoneticPr fontId="2"/>
  </si>
  <si>
    <r>
      <rPr>
        <sz val="10"/>
        <color theme="0"/>
        <rFont val="ＭＳ Ｐ明朝"/>
        <family val="1"/>
        <charset val="128"/>
      </rPr>
      <t>資料　市こども部幼児課　　（注）</t>
    </r>
    <r>
      <rPr>
        <sz val="10"/>
        <rFont val="ＭＳ Ｐ明朝"/>
        <family val="1"/>
        <charset val="128"/>
      </rPr>
      <t>３</t>
    </r>
    <r>
      <rPr>
        <sz val="10"/>
        <color indexed="8"/>
        <rFont val="ＭＳ Ｐ明朝"/>
        <family val="1"/>
        <charset val="128"/>
      </rPr>
      <t>．　4月入所は、保育利用の4月入所者数と教育利用の4月在籍者数の合計とする。</t>
    </r>
    <rPh sb="25" eb="27">
      <t>ホイク</t>
    </rPh>
    <rPh sb="27" eb="29">
      <t>リヨウ</t>
    </rPh>
    <rPh sb="35" eb="36">
      <t>スウ</t>
    </rPh>
    <rPh sb="37" eb="39">
      <t>キョウイク</t>
    </rPh>
    <rPh sb="39" eb="41">
      <t>リヨウ</t>
    </rPh>
    <phoneticPr fontId="2"/>
  </si>
  <si>
    <t>認定こども園
第二女の都幼稚園</t>
    <rPh sb="0" eb="2">
      <t>ニンテイ</t>
    </rPh>
    <rPh sb="5" eb="6">
      <t>エン</t>
    </rPh>
    <rPh sb="7" eb="8">
      <t>ダイ</t>
    </rPh>
    <rPh sb="8" eb="9">
      <t>ニ</t>
    </rPh>
    <rPh sb="9" eb="10">
      <t>メ</t>
    </rPh>
    <rPh sb="11" eb="12">
      <t>ト</t>
    </rPh>
    <rPh sb="12" eb="15">
      <t>ヨウチエン</t>
    </rPh>
    <phoneticPr fontId="1"/>
  </si>
  <si>
    <t>２４年度　</t>
    <phoneticPr fontId="2"/>
  </si>
  <si>
    <t>２５年度　</t>
    <phoneticPr fontId="2"/>
  </si>
  <si>
    <t>２６年度　</t>
    <phoneticPr fontId="2"/>
  </si>
  <si>
    <t>平成　２３　年　</t>
    <rPh sb="0" eb="2">
      <t>ヘイセイ</t>
    </rPh>
    <phoneticPr fontId="2"/>
  </si>
  <si>
    <t>２４　年　</t>
    <phoneticPr fontId="2"/>
  </si>
  <si>
    <t>２６　年　</t>
  </si>
  <si>
    <t>２７　年　</t>
  </si>
  <si>
    <t>８６　　　被爆者健康手帳交付状況</t>
    <rPh sb="5" eb="8">
      <t>ヒバクシャ</t>
    </rPh>
    <rPh sb="8" eb="10">
      <t>ケンコウ</t>
    </rPh>
    <rPh sb="10" eb="12">
      <t>テチョウ</t>
    </rPh>
    <rPh sb="12" eb="14">
      <t>コウフ</t>
    </rPh>
    <rPh sb="14" eb="16">
      <t>ジョウキョウ</t>
    </rPh>
    <phoneticPr fontId="2"/>
  </si>
  <si>
    <t>９３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2"/>
  </si>
  <si>
    <t>９４　　　障害者手帳交付状況</t>
    <rPh sb="5" eb="8">
      <t>ショウガイシャ</t>
    </rPh>
    <rPh sb="8" eb="10">
      <t>テチョウ</t>
    </rPh>
    <rPh sb="10" eb="12">
      <t>コウフ</t>
    </rPh>
    <rPh sb="12" eb="14">
      <t>ジョウキョウ</t>
    </rPh>
    <phoneticPr fontId="2"/>
  </si>
  <si>
    <t>９５　　　募　金　の　状　況</t>
    <rPh sb="5" eb="6">
      <t>ボ</t>
    </rPh>
    <rPh sb="7" eb="8">
      <t>キン</t>
    </rPh>
    <rPh sb="11" eb="12">
      <t>ジョウ</t>
    </rPh>
    <rPh sb="13" eb="14">
      <t>イワン</t>
    </rPh>
    <phoneticPr fontId="2"/>
  </si>
  <si>
    <t>９６　　　保　　育　　所　　及　　び　　認　　定　　　　</t>
    <rPh sb="5" eb="6">
      <t>タモツ</t>
    </rPh>
    <rPh sb="8" eb="9">
      <t>イク</t>
    </rPh>
    <rPh sb="11" eb="12">
      <t>ショ</t>
    </rPh>
    <rPh sb="14" eb="15">
      <t>オヨ</t>
    </rPh>
    <rPh sb="20" eb="21">
      <t>ニン</t>
    </rPh>
    <rPh sb="23" eb="24">
      <t>サダム</t>
    </rPh>
    <phoneticPr fontId="2"/>
  </si>
  <si>
    <t>９１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2"/>
  </si>
  <si>
    <t>９２　　介 護 保 険 の 状 況</t>
    <rPh sb="4" eb="5">
      <t>スケ</t>
    </rPh>
    <rPh sb="6" eb="7">
      <t>マモル</t>
    </rPh>
    <rPh sb="8" eb="9">
      <t>タモツ</t>
    </rPh>
    <rPh sb="10" eb="11">
      <t>ケン</t>
    </rPh>
    <rPh sb="14" eb="15">
      <t>ジョウ</t>
    </rPh>
    <rPh sb="16" eb="17">
      <t>キョウ</t>
    </rPh>
    <phoneticPr fontId="2"/>
  </si>
  <si>
    <t>８５　　　国 民 年 金 の 状 況</t>
    <rPh sb="5" eb="6">
      <t>クニ</t>
    </rPh>
    <rPh sb="7" eb="8">
      <t>タミ</t>
    </rPh>
    <rPh sb="9" eb="10">
      <t>ネン</t>
    </rPh>
    <rPh sb="11" eb="12">
      <t>キン</t>
    </rPh>
    <rPh sb="15" eb="16">
      <t>ジョウ</t>
    </rPh>
    <rPh sb="17" eb="18">
      <t>キョウ</t>
    </rPh>
    <phoneticPr fontId="2"/>
  </si>
  <si>
    <t>ⅩⅢ　　社　　　　会　　　　保　　　　障</t>
    <rPh sb="4" eb="5">
      <t>シャ</t>
    </rPh>
    <rPh sb="9" eb="10">
      <t>カイ</t>
    </rPh>
    <rPh sb="14" eb="15">
      <t>タモツ</t>
    </rPh>
    <rPh sb="19" eb="20">
      <t>ショウ</t>
    </rPh>
    <phoneticPr fontId="2"/>
  </si>
  <si>
    <t>８７　　　被爆者援護法に　</t>
    <rPh sb="5" eb="6">
      <t>ヒ</t>
    </rPh>
    <rPh sb="6" eb="7">
      <t>バク</t>
    </rPh>
    <rPh sb="7" eb="8">
      <t>モノ</t>
    </rPh>
    <rPh sb="8" eb="9">
      <t>オン</t>
    </rPh>
    <rPh sb="9" eb="10">
      <t>マモル</t>
    </rPh>
    <rPh sb="10" eb="11">
      <t>ホウ</t>
    </rPh>
    <phoneticPr fontId="2"/>
  </si>
  <si>
    <t>８８　　　被爆者健康診断の受診状況</t>
    <phoneticPr fontId="2"/>
  </si>
  <si>
    <t xml:space="preserve">８９　　　生　　活　　保　 </t>
    <rPh sb="5" eb="6">
      <t>ショウ</t>
    </rPh>
    <rPh sb="8" eb="9">
      <t>カツ</t>
    </rPh>
    <rPh sb="11" eb="12">
      <t>タモツ</t>
    </rPh>
    <phoneticPr fontId="2"/>
  </si>
  <si>
    <t xml:space="preserve"> 　護　　状　　況</t>
    <rPh sb="2" eb="3">
      <t>ゴ</t>
    </rPh>
    <rPh sb="5" eb="6">
      <t>ジョウ</t>
    </rPh>
    <rPh sb="8" eb="9">
      <t>イワン</t>
    </rPh>
    <phoneticPr fontId="2"/>
  </si>
  <si>
    <t xml:space="preserve">９０　　　　国　　民　　健　　康　 </t>
    <rPh sb="6" eb="7">
      <t>クニ</t>
    </rPh>
    <rPh sb="9" eb="10">
      <t>タミ</t>
    </rPh>
    <rPh sb="12" eb="13">
      <t>ケン</t>
    </rPh>
    <rPh sb="15" eb="16">
      <t>ヤスシ</t>
    </rPh>
    <phoneticPr fontId="2"/>
  </si>
  <si>
    <t xml:space="preserve"> 　保　　険　　の　　状　　況</t>
    <rPh sb="2" eb="3">
      <t>タモツ</t>
    </rPh>
    <rPh sb="5" eb="6">
      <t>ケン</t>
    </rPh>
    <rPh sb="11" eb="12">
      <t>ジョウ</t>
    </rPh>
    <rPh sb="14" eb="15">
      <t>イワン</t>
    </rPh>
    <phoneticPr fontId="2"/>
  </si>
  <si>
    <t>年度・月</t>
    <rPh sb="0" eb="1">
      <t>ネン</t>
    </rPh>
    <rPh sb="1" eb="2">
      <t>タビ</t>
    </rPh>
    <rPh sb="3" eb="4">
      <t>ツキ</t>
    </rPh>
    <phoneticPr fontId="2"/>
  </si>
  <si>
    <t>２７年４月　</t>
    <rPh sb="2" eb="3">
      <t>ネン</t>
    </rPh>
    <rPh sb="4" eb="5">
      <t>ガツ</t>
    </rPh>
    <phoneticPr fontId="2"/>
  </si>
  <si>
    <t>２８年１月　</t>
    <rPh sb="2" eb="3">
      <t>ネン</t>
    </rPh>
    <rPh sb="4" eb="5">
      <t>ガツ</t>
    </rPh>
    <phoneticPr fontId="2"/>
  </si>
  <si>
    <t>　　である。四捨五入の関係で内訳の計と総額は必ずしも一致しない。</t>
    <rPh sb="6" eb="10">
      <t>シシャゴニュウ</t>
    </rPh>
    <rPh sb="11" eb="13">
      <t>カンケイ</t>
    </rPh>
    <rPh sb="14" eb="16">
      <t>ウチワケ</t>
    </rPh>
    <rPh sb="17" eb="18">
      <t>ケイ</t>
    </rPh>
    <rPh sb="19" eb="21">
      <t>ソウガク</t>
    </rPh>
    <rPh sb="22" eb="23">
      <t>カナラ</t>
    </rPh>
    <rPh sb="26" eb="28">
      <t>イッチ</t>
    </rPh>
    <phoneticPr fontId="2"/>
  </si>
  <si>
    <t>年 度 ・ 月</t>
    <rPh sb="0" eb="1">
      <t>トシ</t>
    </rPh>
    <rPh sb="2" eb="3">
      <t>タビ</t>
    </rPh>
    <rPh sb="6" eb="7">
      <t>ツキ</t>
    </rPh>
    <phoneticPr fontId="2"/>
  </si>
  <si>
    <t>　　　額</t>
    <rPh sb="3" eb="4">
      <t>ガク</t>
    </rPh>
    <phoneticPr fontId="2"/>
  </si>
  <si>
    <t>費　　　　　　　用　</t>
    <rPh sb="0" eb="1">
      <t>ヒ</t>
    </rPh>
    <rPh sb="8" eb="9">
      <t>ヨウ</t>
    </rPh>
    <phoneticPr fontId="2"/>
  </si>
  <si>
    <t>療　　　　　　　　　　養　　　　　　　　　　の　　　　　　　　　　給　　　　　　　　　　付　　　</t>
    <rPh sb="0" eb="1">
      <t>リョウ</t>
    </rPh>
    <rPh sb="11" eb="12">
      <t>マモル</t>
    </rPh>
    <rPh sb="33" eb="34">
      <t>キュウ</t>
    </rPh>
    <rPh sb="44" eb="45">
      <t>ヅケ</t>
    </rPh>
    <phoneticPr fontId="2"/>
  </si>
  <si>
    <t>　　　本表は、長崎市における生活保護状況を掲げたもので、現に保護を受けた世帯数及び人員数は各年度３月中の数である。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8">
      <t>カクネンド</t>
    </rPh>
    <rPh sb="49" eb="51">
      <t>ガツチュウ</t>
    </rPh>
    <rPh sb="52" eb="53">
      <t>カズ</t>
    </rPh>
    <phoneticPr fontId="2"/>
  </si>
  <si>
    <t>居　　宅　　サ　　ー　　ビ　　ス　　等　　（続き）</t>
    <rPh sb="0" eb="1">
      <t>イ</t>
    </rPh>
    <rPh sb="3" eb="4">
      <t>タク</t>
    </rPh>
    <rPh sb="18" eb="19">
      <t>トウ</t>
    </rPh>
    <rPh sb="22" eb="23">
      <t>ツヅ</t>
    </rPh>
    <phoneticPr fontId="2"/>
  </si>
  <si>
    <t>居　　宅　　サ　　ー　　ビ　　ス　　等</t>
    <rPh sb="0" eb="1">
      <t>イ</t>
    </rPh>
    <rPh sb="3" eb="4">
      <t>タク</t>
    </rPh>
    <rPh sb="18" eb="19">
      <t>トウ</t>
    </rPh>
    <phoneticPr fontId="2"/>
  </si>
  <si>
    <r>
      <t xml:space="preserve">資料　　　市原爆被爆対策部援護課　　　（注）被爆者援護法第１条１号……原爆投下当時市内において直接被爆した者
</t>
    </r>
    <r>
      <rPr>
        <sz val="8"/>
        <color theme="0"/>
        <rFont val="ＭＳ Ｐ明朝"/>
        <family val="1"/>
        <charset val="128"/>
      </rPr>
      <t>資料　　　市原爆被爆対策部援護課　　　（注）被爆者援護法第１条</t>
    </r>
    <r>
      <rPr>
        <sz val="8"/>
        <rFont val="ＭＳ Ｐ明朝"/>
        <family val="1"/>
        <charset val="128"/>
      </rPr>
      <t xml:space="preserve">２号……原爆投下後２週間以内の日に爆心地から２キロメートル以内の地域に
　　　　　　　　　　　　　　　　　　　　　　　　　　　　　　　　　　　　　　　 　　　 　　　　 立ち入った者
</t>
    </r>
    <r>
      <rPr>
        <sz val="8"/>
        <color theme="0"/>
        <rFont val="ＭＳ Ｐ明朝"/>
        <family val="1"/>
        <charset val="128"/>
      </rPr>
      <t>資料　　　市原爆被爆対策部援護課　　　（注）被爆者援護法第１条</t>
    </r>
    <r>
      <rPr>
        <sz val="8"/>
        <rFont val="ＭＳ Ｐ明朝"/>
        <family val="1"/>
        <charset val="128"/>
      </rPr>
      <t xml:space="preserve">３号……原爆投下当時又はその後身体に原爆放射能の影響を受けるような事情
　　　　　　　　　　　　　　　　　　　　　　　　　　　　　　　　　　　　　　　　　　　 　　　　下にあった者。（たとえば救護、死体の処理、遮へい物のない海上で被爆
　　　　　　　　　　　　　　　　　　　　　　　　　　　　　　　　　　　　　　　　　　　　 　　　した者。）
</t>
    </r>
    <r>
      <rPr>
        <sz val="8"/>
        <color theme="0"/>
        <rFont val="ＭＳ Ｐ明朝"/>
        <family val="1"/>
        <charset val="128"/>
      </rPr>
      <t>資料　　　市原爆被爆対策部援護課　　　（注）被爆者援護法第１条</t>
    </r>
    <r>
      <rPr>
        <sz val="8"/>
        <rFont val="ＭＳ Ｐ明朝"/>
        <family val="1"/>
        <charset val="128"/>
      </rPr>
      <t>４号……上記１，２，３号被爆者の胎児</t>
    </r>
    <rPh sb="0" eb="2">
      <t>シリョウ</t>
    </rPh>
    <rPh sb="5" eb="6">
      <t>シ</t>
    </rPh>
    <rPh sb="6" eb="8">
      <t>ゲンバク</t>
    </rPh>
    <rPh sb="8" eb="10">
      <t>ヒバク</t>
    </rPh>
    <rPh sb="10" eb="12">
      <t>タイサク</t>
    </rPh>
    <rPh sb="12" eb="13">
      <t>ブ</t>
    </rPh>
    <rPh sb="13" eb="15">
      <t>エンゴ</t>
    </rPh>
    <rPh sb="15" eb="16">
      <t>カ</t>
    </rPh>
    <rPh sb="20" eb="21">
      <t>チュウ</t>
    </rPh>
    <rPh sb="22" eb="24">
      <t>ヒバク</t>
    </rPh>
    <rPh sb="24" eb="25">
      <t>シャ</t>
    </rPh>
    <rPh sb="25" eb="27">
      <t>エンゴ</t>
    </rPh>
    <rPh sb="27" eb="28">
      <t>ホウ</t>
    </rPh>
    <rPh sb="28" eb="29">
      <t>ダイ</t>
    </rPh>
    <rPh sb="30" eb="31">
      <t>ジョウ</t>
    </rPh>
    <rPh sb="32" eb="33">
      <t>ゴウ</t>
    </rPh>
    <rPh sb="35" eb="37">
      <t>ゲンバク</t>
    </rPh>
    <rPh sb="37" eb="39">
      <t>トウカ</t>
    </rPh>
    <rPh sb="39" eb="41">
      <t>トウジ</t>
    </rPh>
    <rPh sb="41" eb="43">
      <t>シナイ</t>
    </rPh>
    <rPh sb="47" eb="49">
      <t>チョクセツ</t>
    </rPh>
    <rPh sb="49" eb="51">
      <t>ヒバク</t>
    </rPh>
    <rPh sb="53" eb="54">
      <t>モノ</t>
    </rPh>
    <rPh sb="324" eb="326">
      <t>ヒバク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</si>
</sst>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
  </numFmts>
  <fonts count="26">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8"/>
      <color indexed="8"/>
      <name val="ＭＳ Ｐ明朝"/>
      <family val="1"/>
      <charset val="128"/>
    </font>
    <font>
      <sz val="7"/>
      <name val="ＭＳ Ｐ明朝"/>
      <family val="1"/>
      <charset val="128"/>
    </font>
    <font>
      <sz val="6"/>
      <name val="ＭＳ 明朝"/>
      <family val="1"/>
      <charset val="128"/>
    </font>
    <font>
      <sz val="8"/>
      <name val="ＭＳ 明朝"/>
      <family val="1"/>
      <charset val="128"/>
    </font>
    <font>
      <sz val="10"/>
      <name val="ＭＳ Ｐ明朝"/>
      <family val="1"/>
      <charset val="128"/>
    </font>
    <font>
      <sz val="10"/>
      <color indexed="8"/>
      <name val="ＭＳ Ｐ明朝"/>
      <family val="1"/>
      <charset val="128"/>
    </font>
    <font>
      <sz val="9"/>
      <color indexed="8"/>
      <name val="ＭＳ Ｐ明朝"/>
      <family val="1"/>
      <charset val="128"/>
    </font>
    <font>
      <sz val="9"/>
      <name val="ＭＳ Ｐ明朝"/>
      <family val="1"/>
      <charset val="128"/>
    </font>
    <font>
      <sz val="10"/>
      <color indexed="10"/>
      <name val="ＭＳ Ｐ明朝"/>
      <family val="1"/>
      <charset val="128"/>
    </font>
    <font>
      <sz val="9"/>
      <color theme="1" tint="4.9989318521683403E-2"/>
      <name val="ＭＳ Ｐ明朝"/>
      <family val="1"/>
      <charset val="128"/>
    </font>
    <font>
      <sz val="10"/>
      <name val="ＭＳ Ｐゴシック"/>
      <family val="3"/>
      <charset val="128"/>
    </font>
    <font>
      <b/>
      <sz val="10"/>
      <name val="ＭＳ Ｐ明朝"/>
      <family val="1"/>
      <charset val="128"/>
    </font>
    <font>
      <sz val="7"/>
      <color indexed="8"/>
      <name val="ＭＳ Ｐ明朝"/>
      <family val="1"/>
      <charset val="128"/>
    </font>
    <font>
      <sz val="8.5"/>
      <color indexed="8"/>
      <name val="ＭＳ Ｐ明朝"/>
      <family val="1"/>
      <charset val="128"/>
    </font>
    <font>
      <sz val="10"/>
      <color theme="0"/>
      <name val="ＭＳ Ｐ明朝"/>
      <family val="1"/>
      <charset val="128"/>
    </font>
    <font>
      <sz val="8"/>
      <color theme="0"/>
      <name val="ＭＳ Ｐ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542">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xf numFmtId="0" fontId="4"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9" fontId="3" fillId="0" borderId="0" xfId="0" applyNumberFormat="1" applyFont="1" applyBorder="1" applyAlignment="1">
      <alignment horizontal="center" vertical="center"/>
    </xf>
    <xf numFmtId="0" fontId="3" fillId="0" borderId="0" xfId="0" applyFont="1" applyBorder="1" applyAlignment="1"/>
    <xf numFmtId="0" fontId="6" fillId="0" borderId="2"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right" vertical="center"/>
    </xf>
    <xf numFmtId="55" fontId="3" fillId="0" borderId="0" xfId="0" applyNumberFormat="1"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center" vertical="center"/>
    </xf>
    <xf numFmtId="177" fontId="3" fillId="0" borderId="12" xfId="1" applyNumberFormat="1"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55" fontId="3" fillId="0" borderId="14" xfId="0" applyNumberFormat="1" applyFont="1" applyBorder="1" applyAlignment="1">
      <alignment horizontal="right" vertical="center"/>
    </xf>
    <xf numFmtId="182" fontId="3" fillId="0" borderId="0" xfId="0" applyNumberFormat="1" applyFont="1" applyBorder="1" applyAlignment="1" applyProtection="1">
      <alignment horizontal="right" vertical="center"/>
    </xf>
    <xf numFmtId="178" fontId="3" fillId="0" borderId="0" xfId="0" applyNumberFormat="1" applyFont="1" applyAlignment="1">
      <alignment vertical="center"/>
    </xf>
    <xf numFmtId="178" fontId="3" fillId="0" borderId="0" xfId="1" applyNumberFormat="1" applyFont="1" applyAlignment="1" applyProtection="1">
      <alignment vertical="center"/>
      <protection locked="0"/>
    </xf>
    <xf numFmtId="178" fontId="3" fillId="0" borderId="0" xfId="1" applyNumberFormat="1" applyFont="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1" applyNumberFormat="1" applyFont="1" applyAlignment="1" applyProtection="1">
      <alignment vertical="center"/>
    </xf>
    <xf numFmtId="178" fontId="3" fillId="0" borderId="0" xfId="0" applyNumberFormat="1" applyFont="1" applyAlignment="1" applyProtection="1">
      <alignment horizontal="right" vertical="center"/>
    </xf>
    <xf numFmtId="178" fontId="3" fillId="0" borderId="5" xfId="0" applyNumberFormat="1" applyFont="1" applyBorder="1" applyAlignment="1" applyProtection="1">
      <alignment vertical="center"/>
    </xf>
    <xf numFmtId="178" fontId="3" fillId="0" borderId="0" xfId="0" applyNumberFormat="1" applyFont="1" applyBorder="1" applyAlignment="1" applyProtection="1">
      <alignment vertical="center"/>
    </xf>
    <xf numFmtId="181" fontId="3" fillId="0" borderId="0" xfId="0" applyNumberFormat="1" applyFont="1" applyBorder="1" applyAlignment="1" applyProtection="1">
      <alignment horizontal="right" vertical="center"/>
    </xf>
    <xf numFmtId="177" fontId="3" fillId="0" borderId="0" xfId="0" applyNumberFormat="1" applyFont="1" applyAlignment="1" applyProtection="1">
      <alignment horizontal="right" vertical="center"/>
      <protection locked="0"/>
    </xf>
    <xf numFmtId="0" fontId="6" fillId="0" borderId="0" xfId="0" applyFont="1" applyBorder="1" applyAlignment="1">
      <alignment horizontal="center" vertical="center"/>
    </xf>
    <xf numFmtId="178" fontId="3" fillId="0" borderId="2" xfId="0" applyNumberFormat="1" applyFont="1" applyBorder="1" applyAlignment="1" applyProtection="1">
      <alignment horizontal="right" vertical="center"/>
      <protection locked="0"/>
    </xf>
    <xf numFmtId="0" fontId="4" fillId="0" borderId="7" xfId="0" applyFont="1" applyBorder="1" applyAlignment="1">
      <alignment horizontal="center"/>
    </xf>
    <xf numFmtId="178" fontId="3" fillId="0" borderId="0" xfId="0" applyNumberFormat="1" applyFont="1" applyBorder="1" applyAlignment="1" applyProtection="1">
      <alignment horizontal="right" vertical="center"/>
    </xf>
    <xf numFmtId="38" fontId="3" fillId="0" borderId="0" xfId="1" applyFont="1" applyAlignment="1">
      <alignment vertical="center"/>
    </xf>
    <xf numFmtId="38" fontId="3" fillId="0" borderId="0" xfId="1" applyFont="1" applyAlignment="1" applyProtection="1">
      <alignment vertical="center"/>
      <protection locked="0"/>
    </xf>
    <xf numFmtId="38" fontId="3" fillId="0" borderId="0" xfId="1" applyFont="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3" fontId="3" fillId="0" borderId="0" xfId="0" applyNumberFormat="1" applyFont="1" applyAlignment="1">
      <alignment vertical="center"/>
    </xf>
    <xf numFmtId="0" fontId="9"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178" fontId="3" fillId="0" borderId="5" xfId="1" applyNumberFormat="1" applyFont="1" applyBorder="1" applyAlignment="1" applyProtection="1">
      <alignment vertical="center"/>
    </xf>
    <xf numFmtId="178" fontId="3" fillId="0" borderId="17" xfId="1" applyNumberFormat="1" applyFont="1" applyBorder="1" applyAlignment="1" applyProtection="1">
      <alignment horizontal="center" vertical="center"/>
    </xf>
    <xf numFmtId="38" fontId="3" fillId="0" borderId="5" xfId="1" applyFont="1" applyBorder="1" applyAlignment="1" applyProtection="1">
      <alignment vertical="center"/>
    </xf>
    <xf numFmtId="0" fontId="3" fillId="0" borderId="18" xfId="0" applyFont="1" applyBorder="1" applyAlignment="1">
      <alignment horizontal="center" vertical="center"/>
    </xf>
    <xf numFmtId="180" fontId="3" fillId="0" borderId="0" xfId="0" applyNumberFormat="1" applyFont="1" applyAlignment="1" applyProtection="1">
      <alignment horizontal="right" vertical="center"/>
    </xf>
    <xf numFmtId="0" fontId="3" fillId="0" borderId="12" xfId="0" applyFont="1" applyFill="1" applyBorder="1" applyAlignment="1">
      <alignment horizontal="center" vertical="center"/>
    </xf>
    <xf numFmtId="0" fontId="3" fillId="0" borderId="19" xfId="0" applyFont="1" applyBorder="1" applyAlignment="1">
      <alignment horizontal="right" vertical="center"/>
    </xf>
    <xf numFmtId="178" fontId="3" fillId="0" borderId="0" xfId="0" applyNumberFormat="1" applyFont="1" applyFill="1" applyBorder="1" applyAlignment="1" applyProtection="1">
      <alignment vertical="center"/>
    </xf>
    <xf numFmtId="178" fontId="3" fillId="0" borderId="2" xfId="0" applyNumberFormat="1" applyFont="1" applyFill="1" applyBorder="1" applyAlignment="1" applyProtection="1">
      <alignment vertical="center"/>
    </xf>
    <xf numFmtId="178" fontId="3" fillId="0" borderId="11" xfId="0" applyNumberFormat="1" applyFont="1" applyBorder="1" applyAlignment="1" applyProtection="1">
      <alignment vertical="center"/>
    </xf>
    <xf numFmtId="178" fontId="3" fillId="0" borderId="2" xfId="0" applyNumberFormat="1" applyFont="1" applyFill="1" applyBorder="1" applyAlignment="1" applyProtection="1">
      <alignment vertical="center"/>
      <protection locked="0"/>
    </xf>
    <xf numFmtId="0" fontId="3" fillId="0" borderId="14" xfId="0" applyFont="1" applyFill="1" applyBorder="1" applyAlignment="1">
      <alignment horizontal="right" vertical="center"/>
    </xf>
    <xf numFmtId="178" fontId="3" fillId="0" borderId="0" xfId="0" applyNumberFormat="1" applyFont="1" applyFill="1" applyAlignment="1" applyProtection="1">
      <alignment horizontal="right" vertical="center"/>
    </xf>
    <xf numFmtId="0" fontId="3" fillId="0" borderId="16" xfId="0" applyFont="1" applyFill="1" applyBorder="1" applyAlignment="1">
      <alignment horizontal="right" vertical="center"/>
    </xf>
    <xf numFmtId="0" fontId="3" fillId="0" borderId="7" xfId="0" applyFont="1" applyFill="1" applyBorder="1" applyAlignment="1"/>
    <xf numFmtId="41" fontId="3" fillId="0" borderId="0" xfId="0" applyNumberFormat="1" applyFont="1" applyAlignment="1">
      <alignment vertical="center"/>
    </xf>
    <xf numFmtId="41" fontId="3" fillId="0" borderId="13" xfId="0" applyNumberFormat="1" applyFont="1" applyBorder="1" applyAlignment="1">
      <alignment horizontal="center" vertical="center"/>
    </xf>
    <xf numFmtId="41"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2" xfId="1" applyNumberFormat="1" applyFont="1" applyFill="1" applyBorder="1" applyAlignment="1" applyProtection="1">
      <alignment horizontal="right" vertical="center"/>
      <protection locked="0"/>
    </xf>
    <xf numFmtId="0" fontId="7" fillId="0" borderId="0" xfId="0" applyFont="1" applyAlignment="1"/>
    <xf numFmtId="0" fontId="3" fillId="0" borderId="0" xfId="0" applyFont="1" applyAlignment="1"/>
    <xf numFmtId="0" fontId="0" fillId="0" borderId="0" xfId="0" applyAlignment="1"/>
    <xf numFmtId="0" fontId="0" fillId="0" borderId="7" xfId="0" applyBorder="1" applyAlignment="1"/>
    <xf numFmtId="0" fontId="3" fillId="0" borderId="7" xfId="0" applyFont="1" applyBorder="1" applyAlignment="1">
      <alignment horizontal="left"/>
    </xf>
    <xf numFmtId="0" fontId="3" fillId="0" borderId="7" xfId="0" applyFont="1" applyBorder="1" applyAlignment="1">
      <alignment horizontal="right"/>
    </xf>
    <xf numFmtId="0" fontId="3" fillId="0" borderId="0" xfId="0" applyFont="1" applyBorder="1" applyAlignment="1">
      <alignment horizontal="right"/>
    </xf>
    <xf numFmtId="41" fontId="3" fillId="0" borderId="5" xfId="0" applyNumberFormat="1" applyFont="1" applyBorder="1" applyAlignment="1">
      <alignment vertical="center"/>
    </xf>
    <xf numFmtId="41" fontId="3" fillId="0" borderId="0" xfId="0" applyNumberFormat="1" applyFont="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178" fontId="3" fillId="0" borderId="0" xfId="0" applyNumberFormat="1" applyFont="1" applyFill="1" applyBorder="1" applyAlignment="1">
      <alignment vertical="center"/>
    </xf>
    <xf numFmtId="55" fontId="3" fillId="0" borderId="14"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7" fillId="0" borderId="0" xfId="0" applyFont="1" applyAlignment="1">
      <alignment horizontal="left" vertical="center"/>
    </xf>
    <xf numFmtId="0" fontId="3" fillId="0" borderId="1" xfId="0" applyFont="1" applyFill="1" applyBorder="1" applyAlignment="1">
      <alignment horizontal="center" vertical="center"/>
    </xf>
    <xf numFmtId="0" fontId="3" fillId="0" borderId="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14" xfId="0" applyFont="1" applyBorder="1" applyAlignment="1">
      <alignment horizontal="center"/>
    </xf>
    <xf numFmtId="0" fontId="3" fillId="0" borderId="12" xfId="0" applyFont="1" applyBorder="1" applyAlignment="1">
      <alignment horizontal="center" vertical="top"/>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right" vertical="center"/>
    </xf>
    <xf numFmtId="38" fontId="3" fillId="0" borderId="2" xfId="1" applyFont="1" applyBorder="1" applyAlignment="1" applyProtection="1">
      <alignment vertical="center"/>
    </xf>
    <xf numFmtId="38" fontId="3" fillId="0" borderId="2" xfId="1" applyFont="1" applyBorder="1" applyAlignment="1" applyProtection="1">
      <alignment vertical="center"/>
      <protection locked="0"/>
    </xf>
    <xf numFmtId="38" fontId="3" fillId="0" borderId="11" xfId="1" applyFont="1" applyBorder="1" applyAlignment="1" applyProtection="1">
      <alignment vertical="center"/>
      <protection locked="0"/>
    </xf>
    <xf numFmtId="178" fontId="3" fillId="0" borderId="0" xfId="1" applyNumberFormat="1" applyFont="1" applyBorder="1" applyAlignment="1">
      <alignment horizontal="right"/>
    </xf>
    <xf numFmtId="38" fontId="3" fillId="0" borderId="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0" xfId="1" applyFont="1" applyFill="1" applyBorder="1" applyAlignment="1" applyProtection="1">
      <alignment vertical="center"/>
    </xf>
    <xf numFmtId="38" fontId="3" fillId="0" borderId="0" xfId="1" applyFont="1" applyFill="1" applyBorder="1" applyAlignment="1" applyProtection="1">
      <alignment vertical="center"/>
      <protection locked="0"/>
    </xf>
    <xf numFmtId="38" fontId="4" fillId="0" borderId="0" xfId="1" applyFont="1" applyBorder="1" applyAlignment="1">
      <alignment vertical="center"/>
    </xf>
    <xf numFmtId="38" fontId="3" fillId="0" borderId="0" xfId="1" applyFont="1" applyFill="1" applyBorder="1" applyAlignment="1">
      <alignment vertical="center"/>
    </xf>
    <xf numFmtId="38" fontId="3" fillId="0" borderId="2" xfId="1" applyFont="1" applyFill="1" applyBorder="1" applyAlignment="1" applyProtection="1">
      <alignment vertical="center"/>
      <protection locked="0"/>
    </xf>
    <xf numFmtId="177" fontId="3" fillId="0" borderId="0" xfId="1" applyNumberFormat="1" applyFont="1" applyBorder="1" applyAlignment="1" applyProtection="1">
      <alignment horizontal="right" vertical="center"/>
    </xf>
    <xf numFmtId="183" fontId="3" fillId="0" borderId="0" xfId="1" applyNumberFormat="1" applyFont="1" applyBorder="1" applyAlignment="1" applyProtection="1">
      <alignment vertical="center"/>
    </xf>
    <xf numFmtId="179" fontId="3" fillId="0" borderId="0" xfId="1" applyNumberFormat="1" applyFont="1" applyBorder="1" applyAlignment="1" applyProtection="1">
      <alignment horizontal="right" vertical="center"/>
    </xf>
    <xf numFmtId="179" fontId="3" fillId="0" borderId="2" xfId="1" applyNumberFormat="1" applyFont="1" applyBorder="1" applyAlignment="1" applyProtection="1">
      <alignment horizontal="right" vertical="center"/>
    </xf>
    <xf numFmtId="38" fontId="4" fillId="0" borderId="5"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0" xfId="1" applyFont="1" applyFill="1" applyBorder="1" applyAlignment="1">
      <alignment vertical="center"/>
    </xf>
    <xf numFmtId="38" fontId="4" fillId="0" borderId="0" xfId="1" applyFont="1" applyBorder="1" applyAlignment="1">
      <alignment vertical="center" shrinkToFit="1"/>
    </xf>
    <xf numFmtId="178" fontId="3" fillId="0" borderId="0" xfId="1" applyNumberFormat="1" applyFont="1" applyFill="1" applyBorder="1" applyAlignment="1">
      <alignment horizontal="right"/>
    </xf>
    <xf numFmtId="181" fontId="3" fillId="0" borderId="2" xfId="0" applyNumberFormat="1" applyFont="1" applyBorder="1" applyAlignment="1" applyProtection="1">
      <alignment horizontal="right" vertical="center"/>
    </xf>
    <xf numFmtId="38" fontId="3" fillId="0" borderId="0" xfId="1" applyFont="1" applyBorder="1" applyAlignment="1" applyProtection="1">
      <alignment vertical="center"/>
    </xf>
    <xf numFmtId="184" fontId="3" fillId="0" borderId="0" xfId="1" applyNumberFormat="1" applyFont="1" applyAlignment="1" applyProtection="1">
      <alignment horizontal="right" vertical="center"/>
    </xf>
    <xf numFmtId="184" fontId="3" fillId="0" borderId="0" xfId="0" applyNumberFormat="1" applyFont="1" applyAlignment="1" applyProtection="1">
      <alignment horizontal="right" vertical="center"/>
      <protection locked="0"/>
    </xf>
    <xf numFmtId="0" fontId="10" fillId="0" borderId="0" xfId="0" applyFont="1" applyBorder="1" applyAlignment="1">
      <alignment horizontal="distributed" vertical="center"/>
    </xf>
    <xf numFmtId="176" fontId="3" fillId="0" borderId="2" xfId="1" applyNumberFormat="1" applyFont="1" applyBorder="1" applyAlignment="1" applyProtection="1">
      <alignment vertical="center"/>
      <protection locked="0"/>
    </xf>
    <xf numFmtId="176" fontId="3" fillId="0" borderId="11" xfId="1" applyNumberFormat="1" applyFont="1" applyBorder="1" applyAlignment="1" applyProtection="1">
      <alignment vertical="center"/>
      <protection locked="0"/>
    </xf>
    <xf numFmtId="176" fontId="3" fillId="0" borderId="2" xfId="1" applyNumberFormat="1" applyFont="1" applyBorder="1" applyAlignment="1" applyProtection="1">
      <alignment vertical="center"/>
    </xf>
    <xf numFmtId="176" fontId="3" fillId="0" borderId="2" xfId="1" applyNumberFormat="1" applyFont="1" applyBorder="1" applyAlignment="1" applyProtection="1">
      <alignment horizontal="right" vertical="center"/>
      <protection locked="0"/>
    </xf>
    <xf numFmtId="0" fontId="3" fillId="0" borderId="22" xfId="0" applyFont="1" applyBorder="1" applyAlignment="1">
      <alignment horizontal="center" vertical="center"/>
    </xf>
    <xf numFmtId="38" fontId="3" fillId="0" borderId="2" xfId="1" applyFont="1" applyBorder="1" applyAlignment="1" applyProtection="1">
      <alignment horizontal="right" vertical="center"/>
    </xf>
    <xf numFmtId="183" fontId="3" fillId="0" borderId="2" xfId="1" applyNumberFormat="1" applyFont="1" applyBorder="1" applyAlignment="1" applyProtection="1">
      <alignment vertical="center"/>
    </xf>
    <xf numFmtId="38" fontId="3" fillId="0" borderId="11"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8" fillId="0" borderId="12" xfId="0" applyFont="1" applyBorder="1" applyAlignment="1">
      <alignment horizontal="center" vertical="center"/>
    </xf>
    <xf numFmtId="0" fontId="3" fillId="0" borderId="0" xfId="0" applyFont="1" applyAlignment="1">
      <alignment horizontal="left" vertical="center"/>
    </xf>
    <xf numFmtId="177" fontId="3" fillId="0" borderId="0" xfId="1" applyNumberFormat="1" applyFont="1" applyAlignment="1" applyProtection="1">
      <alignment horizontal="right" vertical="center"/>
    </xf>
    <xf numFmtId="177" fontId="3" fillId="0" borderId="2" xfId="1" applyNumberFormat="1" applyFont="1" applyBorder="1" applyAlignment="1" applyProtection="1">
      <alignment horizontal="right" vertical="center"/>
    </xf>
    <xf numFmtId="0" fontId="5" fillId="0" borderId="0" xfId="0" applyFont="1" applyAlignment="1">
      <alignment horizontal="center" vertical="center"/>
    </xf>
    <xf numFmtId="38" fontId="3" fillId="0" borderId="5" xfId="1" applyFont="1" applyBorder="1" applyAlignment="1" applyProtection="1">
      <alignment horizontal="right" vertical="center"/>
      <protection locked="0"/>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xf>
    <xf numFmtId="0" fontId="4" fillId="0" borderId="0" xfId="0" applyFont="1" applyBorder="1" applyAlignment="1">
      <alignment horizontal="center" vertical="center"/>
    </xf>
    <xf numFmtId="0" fontId="3" fillId="0" borderId="0" xfId="0" applyFont="1" applyAlignment="1">
      <alignment horizontal="right" vertical="center"/>
    </xf>
    <xf numFmtId="41" fontId="3" fillId="0" borderId="0" xfId="1" applyNumberFormat="1" applyFont="1" applyAlignment="1">
      <alignment vertical="center"/>
    </xf>
    <xf numFmtId="41" fontId="3" fillId="0" borderId="2" xfId="0" applyNumberFormat="1" applyFont="1" applyBorder="1" applyAlignment="1">
      <alignment vertical="center"/>
    </xf>
    <xf numFmtId="176" fontId="3" fillId="0" borderId="5" xfId="1" applyNumberFormat="1" applyFont="1" applyBorder="1" applyAlignment="1" applyProtection="1">
      <alignment vertical="center"/>
      <protection locked="0"/>
    </xf>
    <xf numFmtId="176" fontId="3" fillId="0" borderId="0" xfId="1" applyNumberFormat="1" applyFont="1" applyBorder="1" applyAlignment="1" applyProtection="1">
      <alignment vertical="center"/>
    </xf>
    <xf numFmtId="176" fontId="3" fillId="0" borderId="0" xfId="1" applyNumberFormat="1" applyFont="1" applyBorder="1" applyAlignment="1" applyProtection="1">
      <alignment vertical="center"/>
      <protection locked="0"/>
    </xf>
    <xf numFmtId="176" fontId="3" fillId="0" borderId="0" xfId="1" applyNumberFormat="1" applyFont="1" applyBorder="1" applyAlignment="1" applyProtection="1">
      <alignment horizontal="right" vertical="center"/>
      <protection locked="0"/>
    </xf>
    <xf numFmtId="38" fontId="3" fillId="0" borderId="0" xfId="0" applyNumberFormat="1" applyFont="1" applyFill="1" applyAlignment="1" applyProtection="1">
      <alignment horizontal="right" vertical="center"/>
    </xf>
    <xf numFmtId="49" fontId="3" fillId="0" borderId="0" xfId="0" applyNumberFormat="1" applyFont="1" applyBorder="1" applyAlignment="1">
      <alignment horizontal="right" vertical="center"/>
    </xf>
    <xf numFmtId="178" fontId="3" fillId="0" borderId="13" xfId="1" applyNumberFormat="1" applyFont="1" applyBorder="1" applyAlignment="1" applyProtection="1">
      <alignment horizontal="center" vertical="center"/>
    </xf>
    <xf numFmtId="0" fontId="3" fillId="0" borderId="0" xfId="0" applyFont="1"/>
    <xf numFmtId="41" fontId="3" fillId="0" borderId="5" xfId="1" applyNumberFormat="1" applyFont="1" applyBorder="1" applyAlignment="1" applyProtection="1">
      <alignment vertical="center"/>
    </xf>
    <xf numFmtId="41" fontId="3" fillId="0" borderId="0" xfId="1" applyNumberFormat="1" applyFont="1" applyAlignment="1" applyProtection="1">
      <alignment vertical="center"/>
      <protection locked="0"/>
    </xf>
    <xf numFmtId="41" fontId="3" fillId="0" borderId="0" xfId="0" applyNumberFormat="1" applyFont="1"/>
    <xf numFmtId="41" fontId="3" fillId="0" borderId="2" xfId="0" applyNumberFormat="1" applyFont="1" applyBorder="1"/>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41" fontId="3" fillId="0" borderId="0" xfId="0" applyNumberFormat="1" applyFont="1" applyAlignment="1">
      <alignment horizontal="right"/>
    </xf>
    <xf numFmtId="41" fontId="3" fillId="0" borderId="2" xfId="0" applyNumberFormat="1" applyFont="1" applyBorder="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41" fontId="3" fillId="0" borderId="0" xfId="0" applyNumberFormat="1" applyFont="1" applyBorder="1"/>
    <xf numFmtId="0" fontId="3" fillId="0" borderId="0" xfId="0" applyFont="1" applyAlignment="1">
      <alignment wrapText="1"/>
    </xf>
    <xf numFmtId="0" fontId="3" fillId="0" borderId="0" xfId="0" applyFont="1" applyAlignment="1">
      <alignment horizontal="center" wrapText="1"/>
    </xf>
    <xf numFmtId="0" fontId="3" fillId="0" borderId="14" xfId="0" applyFont="1" applyBorder="1" applyAlignment="1">
      <alignment horizontal="right"/>
    </xf>
    <xf numFmtId="0" fontId="3" fillId="0" borderId="16" xfId="0" applyFont="1" applyBorder="1" applyAlignment="1">
      <alignment horizontal="right"/>
    </xf>
    <xf numFmtId="0" fontId="11" fillId="0" borderId="21" xfId="0" applyFont="1" applyBorder="1" applyAlignment="1">
      <alignment horizontal="right" wrapText="1"/>
    </xf>
    <xf numFmtId="0" fontId="11" fillId="0" borderId="1" xfId="0" applyFont="1" applyBorder="1" applyAlignment="1">
      <alignment horizontal="right" wrapText="1"/>
    </xf>
    <xf numFmtId="0" fontId="11" fillId="0" borderId="1" xfId="0" applyFont="1" applyBorder="1" applyAlignment="1">
      <alignment horizontal="right" vertical="center" wrapText="1"/>
    </xf>
    <xf numFmtId="0" fontId="11" fillId="0" borderId="20" xfId="0" applyFont="1" applyBorder="1" applyAlignment="1">
      <alignment horizontal="center" vertical="center" wrapText="1"/>
    </xf>
    <xf numFmtId="0" fontId="11" fillId="0" borderId="21" xfId="0" applyFont="1" applyBorder="1" applyAlignment="1">
      <alignment horizontal="right" vertical="center" wrapText="1"/>
    </xf>
    <xf numFmtId="0" fontId="11" fillId="0" borderId="6" xfId="0" applyFont="1" applyBorder="1" applyAlignment="1">
      <alignment horizontal="right" vertical="center" wrapText="1"/>
    </xf>
    <xf numFmtId="41" fontId="3" fillId="0" borderId="0" xfId="0" applyNumberFormat="1" applyFont="1" applyBorder="1" applyAlignment="1">
      <alignment horizontal="right"/>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xf>
    <xf numFmtId="41" fontId="3" fillId="0" borderId="0" xfId="0" applyNumberFormat="1" applyFont="1" applyBorder="1" applyAlignment="1"/>
    <xf numFmtId="41" fontId="3" fillId="0" borderId="0" xfId="0" applyNumberFormat="1" applyFont="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41" fontId="3" fillId="0" borderId="0" xfId="1" applyNumberFormat="1" applyFont="1" applyFill="1" applyBorder="1" applyAlignment="1" applyProtection="1">
      <alignment horizontal="right"/>
      <protection locked="0"/>
    </xf>
    <xf numFmtId="41" fontId="3" fillId="0" borderId="2" xfId="1" applyNumberFormat="1" applyFont="1" applyBorder="1" applyAlignment="1">
      <alignment vertical="center"/>
    </xf>
    <xf numFmtId="41" fontId="3" fillId="0" borderId="2" xfId="1" applyNumberFormat="1" applyFont="1" applyFill="1" applyBorder="1" applyAlignment="1" applyProtection="1">
      <alignment horizontal="right"/>
      <protection locked="0"/>
    </xf>
    <xf numFmtId="178" fontId="3" fillId="0" borderId="0" xfId="0" applyNumberFormat="1" applyFont="1" applyBorder="1" applyAlignment="1">
      <alignment horizontal="right" vertical="center"/>
    </xf>
    <xf numFmtId="0" fontId="3" fillId="0" borderId="0" xfId="0" applyFont="1" applyAlignment="1">
      <alignment horizontal="right"/>
    </xf>
    <xf numFmtId="41" fontId="3" fillId="0" borderId="11" xfId="0" applyNumberFormat="1" applyFont="1" applyBorder="1" applyAlignment="1">
      <alignment vertical="center"/>
    </xf>
    <xf numFmtId="41" fontId="13" fillId="0" borderId="2" xfId="0" applyNumberFormat="1" applyFont="1" applyBorder="1" applyAlignment="1"/>
    <xf numFmtId="41" fontId="3" fillId="0" borderId="5" xfId="0" applyNumberFormat="1" applyFont="1" applyBorder="1" applyAlignment="1">
      <alignment horizontal="right" vertical="center"/>
    </xf>
    <xf numFmtId="41" fontId="3" fillId="0" borderId="0" xfId="0" applyNumberFormat="1" applyFont="1" applyBorder="1" applyAlignment="1" applyProtection="1">
      <alignment vertical="center"/>
    </xf>
    <xf numFmtId="41" fontId="3" fillId="0" borderId="11" xfId="0" applyNumberFormat="1" applyFont="1" applyBorder="1" applyAlignment="1">
      <alignment horizontal="right" vertical="center"/>
    </xf>
    <xf numFmtId="41" fontId="3" fillId="0" borderId="2" xfId="0" applyNumberFormat="1" applyFont="1" applyBorder="1" applyAlignment="1" applyProtection="1">
      <alignment vertical="center"/>
    </xf>
    <xf numFmtId="41" fontId="3" fillId="0" borderId="0"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0" fontId="0" fillId="0" borderId="0" xfId="0" applyBorder="1" applyAlignment="1">
      <alignment horizontal="left"/>
    </xf>
    <xf numFmtId="0" fontId="3" fillId="0" borderId="23" xfId="0" applyFont="1" applyBorder="1" applyAlignment="1">
      <alignment horizontal="center" vertical="center"/>
    </xf>
    <xf numFmtId="182" fontId="3" fillId="0" borderId="0" xfId="0" applyNumberFormat="1" applyFont="1" applyAlignment="1" applyProtection="1">
      <alignment horizontal="right" vertical="center"/>
      <protection locked="0"/>
    </xf>
    <xf numFmtId="0" fontId="14" fillId="0" borderId="0" xfId="0" applyFont="1" applyAlignment="1">
      <alignment vertical="center"/>
    </xf>
    <xf numFmtId="0" fontId="14" fillId="0" borderId="2" xfId="0" applyFont="1" applyBorder="1" applyAlignment="1">
      <alignment horizontal="left" vertical="center"/>
    </xf>
    <xf numFmtId="0" fontId="14" fillId="0" borderId="2" xfId="0" applyFont="1" applyBorder="1" applyAlignment="1">
      <alignment horizontal="right" vertical="center"/>
    </xf>
    <xf numFmtId="0" fontId="14" fillId="0" borderId="24" xfId="0" applyFont="1" applyBorder="1" applyAlignment="1">
      <alignment horizontal="center"/>
    </xf>
    <xf numFmtId="0" fontId="14" fillId="0" borderId="3" xfId="0" applyFont="1" applyBorder="1" applyAlignment="1">
      <alignment horizontal="center"/>
    </xf>
    <xf numFmtId="49" fontId="15" fillId="0" borderId="0" xfId="0" applyNumberFormat="1" applyFont="1" applyBorder="1" applyAlignment="1">
      <alignment horizontal="center" vertical="center"/>
    </xf>
    <xf numFmtId="0" fontId="15" fillId="0" borderId="14" xfId="0" applyFont="1" applyBorder="1" applyAlignment="1">
      <alignment horizontal="distributed" vertical="center"/>
    </xf>
    <xf numFmtId="0" fontId="15" fillId="0" borderId="0" xfId="0" applyFont="1" applyBorder="1" applyAlignment="1">
      <alignment horizontal="center" vertical="center"/>
    </xf>
    <xf numFmtId="41" fontId="15" fillId="0" borderId="0" xfId="0" applyNumberFormat="1" applyFont="1" applyFill="1" applyAlignment="1">
      <alignment horizontal="right" vertical="center"/>
    </xf>
    <xf numFmtId="41" fontId="15" fillId="0" borderId="0" xfId="0" applyNumberFormat="1" applyFont="1" applyFill="1" applyAlignment="1" applyProtection="1">
      <alignment horizontal="right" vertical="center"/>
      <protection locked="0"/>
    </xf>
    <xf numFmtId="41" fontId="15" fillId="0" borderId="0" xfId="0" applyNumberFormat="1" applyFont="1" applyFill="1" applyAlignment="1" applyProtection="1">
      <alignment vertical="center"/>
      <protection locked="0"/>
    </xf>
    <xf numFmtId="0" fontId="16" fillId="0" borderId="0" xfId="0" applyFont="1" applyBorder="1" applyAlignment="1">
      <alignment horizontal="distributed" vertical="center"/>
    </xf>
    <xf numFmtId="0" fontId="14" fillId="0" borderId="25" xfId="0" applyFont="1" applyBorder="1" applyAlignment="1">
      <alignment horizontal="center"/>
    </xf>
    <xf numFmtId="0" fontId="14" fillId="0" borderId="17" xfId="0" applyFont="1" applyBorder="1" applyAlignment="1">
      <alignment horizontal="center" vertical="center"/>
    </xf>
    <xf numFmtId="41" fontId="15" fillId="0" borderId="0" xfId="0" applyNumberFormat="1" applyFont="1" applyFill="1" applyBorder="1" applyAlignment="1" applyProtection="1">
      <alignment horizontal="right" vertical="center"/>
      <protection locked="0"/>
    </xf>
    <xf numFmtId="41" fontId="15" fillId="0" borderId="0" xfId="0" applyNumberFormat="1" applyFont="1" applyFill="1" applyBorder="1" applyAlignment="1">
      <alignment horizontal="right" vertical="center"/>
    </xf>
    <xf numFmtId="49"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distributed" vertical="center"/>
    </xf>
    <xf numFmtId="0" fontId="15" fillId="0" borderId="16" xfId="0" applyFont="1" applyBorder="1" applyAlignment="1">
      <alignment horizontal="distributed" vertical="center"/>
    </xf>
    <xf numFmtId="41" fontId="15" fillId="0" borderId="2" xfId="0" applyNumberFormat="1" applyFont="1" applyFill="1" applyBorder="1" applyAlignment="1">
      <alignment horizontal="right" vertical="center"/>
    </xf>
    <xf numFmtId="41" fontId="15" fillId="0" borderId="2" xfId="0" applyNumberFormat="1" applyFont="1" applyFill="1" applyBorder="1" applyAlignment="1" applyProtection="1">
      <alignment horizontal="right" vertical="center"/>
      <protection locked="0"/>
    </xf>
    <xf numFmtId="49" fontId="15" fillId="0" borderId="0" xfId="0" applyNumberFormat="1" applyFont="1" applyAlignment="1">
      <alignment vertical="center"/>
    </xf>
    <xf numFmtId="0" fontId="15" fillId="0" borderId="0" xfId="0" applyFont="1" applyAlignment="1">
      <alignment vertical="center"/>
    </xf>
    <xf numFmtId="41" fontId="3" fillId="0" borderId="0" xfId="0" applyNumberFormat="1" applyFont="1" applyBorder="1" applyAlignment="1">
      <alignment horizontal="right" vertical="center"/>
    </xf>
    <xf numFmtId="180" fontId="3" fillId="0" borderId="9"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2" xfId="0" applyNumberFormat="1" applyFont="1" applyBorder="1" applyAlignment="1" applyProtection="1">
      <alignment horizontal="right" vertical="center"/>
    </xf>
    <xf numFmtId="178" fontId="3" fillId="0" borderId="0" xfId="1" applyNumberFormat="1" applyFont="1" applyBorder="1" applyAlignment="1">
      <alignment vertical="center"/>
    </xf>
    <xf numFmtId="178" fontId="3" fillId="0" borderId="14" xfId="1" applyNumberFormat="1" applyFont="1" applyBorder="1" applyAlignment="1">
      <alignment vertical="center"/>
    </xf>
    <xf numFmtId="178" fontId="3" fillId="0" borderId="2" xfId="1" applyNumberFormat="1" applyFont="1" applyBorder="1" applyAlignment="1">
      <alignment vertical="center"/>
    </xf>
    <xf numFmtId="178" fontId="3" fillId="0" borderId="16" xfId="1" applyNumberFormat="1" applyFont="1" applyBorder="1" applyAlignment="1">
      <alignment vertical="center"/>
    </xf>
    <xf numFmtId="0" fontId="3" fillId="0" borderId="7" xfId="0" applyFont="1" applyFill="1" applyBorder="1" applyAlignment="1">
      <alignment horizontal="left" vertical="center"/>
    </xf>
    <xf numFmtId="0" fontId="0" fillId="0" borderId="7" xfId="0" applyBorder="1" applyAlignment="1"/>
    <xf numFmtId="0" fontId="3" fillId="0" borderId="7" xfId="0" applyFont="1" applyBorder="1" applyAlignment="1"/>
    <xf numFmtId="0" fontId="3" fillId="0" borderId="0" xfId="0" applyFont="1" applyBorder="1" applyAlignment="1"/>
    <xf numFmtId="0" fontId="3" fillId="0" borderId="13" xfId="0" applyFont="1" applyBorder="1" applyAlignment="1">
      <alignment horizontal="center" vertical="center"/>
    </xf>
    <xf numFmtId="0" fontId="3" fillId="0" borderId="0" xfId="0" applyFont="1" applyAlignment="1">
      <alignment vertical="center"/>
    </xf>
    <xf numFmtId="41" fontId="3" fillId="0" borderId="0" xfId="0" applyNumberFormat="1" applyFont="1" applyBorder="1" applyAlignment="1">
      <alignment horizontal="center" vertical="center"/>
    </xf>
    <xf numFmtId="41" fontId="4" fillId="0" borderId="0" xfId="1" applyNumberFormat="1" applyFont="1" applyBorder="1" applyAlignment="1" applyProtection="1">
      <alignment vertical="center"/>
      <protection locked="0"/>
    </xf>
    <xf numFmtId="41" fontId="3" fillId="0" borderId="0" xfId="1" applyNumberFormat="1" applyFont="1" applyBorder="1" applyAlignment="1" applyProtection="1">
      <alignment vertical="center"/>
      <protection locked="0"/>
    </xf>
    <xf numFmtId="41" fontId="3" fillId="0" borderId="2"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15" fillId="0" borderId="0" xfId="0" applyNumberFormat="1" applyFont="1" applyAlignment="1">
      <alignment vertical="center"/>
    </xf>
    <xf numFmtId="176" fontId="15" fillId="0" borderId="0" xfId="0" applyNumberFormat="1" applyFont="1" applyFill="1" applyAlignment="1" applyProtection="1">
      <alignment horizontal="right" vertical="center"/>
      <protection locked="0"/>
    </xf>
    <xf numFmtId="0" fontId="14" fillId="0" borderId="0" xfId="0" applyFont="1" applyBorder="1" applyAlignment="1">
      <alignment horizontal="distributed" vertical="center"/>
    </xf>
    <xf numFmtId="177" fontId="15" fillId="0" borderId="7" xfId="0" applyNumberFormat="1" applyFont="1" applyFill="1" applyBorder="1" applyAlignment="1">
      <alignment vertical="center"/>
    </xf>
    <xf numFmtId="0" fontId="15" fillId="0" borderId="7" xfId="0" applyFont="1" applyBorder="1" applyAlignment="1">
      <alignment vertical="center"/>
    </xf>
    <xf numFmtId="176" fontId="15" fillId="0" borderId="0" xfId="0" applyNumberFormat="1" applyFont="1" applyFill="1" applyBorder="1" applyAlignment="1" applyProtection="1">
      <alignment horizontal="right" vertical="center"/>
      <protection locked="0"/>
    </xf>
    <xf numFmtId="41" fontId="14" fillId="0" borderId="0" xfId="0" applyNumberFormat="1" applyFont="1" applyAlignment="1">
      <alignment horizontal="right" vertical="center"/>
    </xf>
    <xf numFmtId="0" fontId="14" fillId="0" borderId="14" xfId="0" applyFont="1" applyBorder="1" applyAlignment="1">
      <alignment horizontal="distributed" vertical="center"/>
    </xf>
    <xf numFmtId="41" fontId="14" fillId="0" borderId="0" xfId="0" applyNumberFormat="1" applyFont="1" applyFill="1" applyBorder="1" applyAlignment="1">
      <alignment horizontal="right" vertical="center"/>
    </xf>
    <xf numFmtId="41" fontId="14" fillId="0" borderId="0" xfId="0" applyNumberFormat="1" applyFont="1" applyFill="1" applyBorder="1" applyAlignment="1" applyProtection="1">
      <alignment horizontal="right" vertical="center"/>
      <protection locked="0"/>
    </xf>
    <xf numFmtId="41" fontId="14" fillId="0" borderId="0" xfId="0" applyNumberFormat="1" applyFont="1" applyFill="1" applyAlignment="1" applyProtection="1">
      <alignment horizontal="right" vertical="center"/>
      <protection locked="0"/>
    </xf>
    <xf numFmtId="41" fontId="14" fillId="0" borderId="0" xfId="0" applyNumberFormat="1" applyFont="1" applyFill="1" applyAlignment="1">
      <alignment horizontal="right" vertical="center"/>
    </xf>
    <xf numFmtId="176" fontId="14" fillId="0" borderId="0" xfId="0" applyNumberFormat="1" applyFont="1" applyAlignment="1">
      <alignment horizontal="righ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3" fillId="0" borderId="13" xfId="0" applyFont="1" applyBorder="1" applyAlignment="1">
      <alignment horizontal="center" vertical="center"/>
    </xf>
    <xf numFmtId="0" fontId="8" fillId="0" borderId="18" xfId="0" applyFont="1" applyBorder="1" applyAlignment="1">
      <alignment horizontal="center"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0" xfId="1" applyNumberFormat="1" applyFont="1" applyBorder="1" applyAlignment="1">
      <alignment vertical="center"/>
    </xf>
    <xf numFmtId="41" fontId="3" fillId="0" borderId="0" xfId="1" applyNumberFormat="1" applyFont="1" applyFill="1" applyBorder="1" applyAlignment="1" applyProtection="1">
      <alignment horizontal="right" vertical="center"/>
      <protection locked="0"/>
    </xf>
    <xf numFmtId="0" fontId="3" fillId="0" borderId="0" xfId="0" applyFont="1" applyAlignment="1"/>
    <xf numFmtId="0" fontId="3" fillId="0" borderId="0" xfId="0" applyFont="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7" xfId="0" applyFont="1" applyBorder="1" applyAlignment="1"/>
    <xf numFmtId="0" fontId="3" fillId="0" borderId="0" xfId="0" applyFont="1" applyBorder="1" applyAlignment="1">
      <alignment vertical="center"/>
    </xf>
    <xf numFmtId="0" fontId="4" fillId="0" borderId="0" xfId="0" applyFont="1" applyAlignment="1">
      <alignment vertical="center"/>
    </xf>
    <xf numFmtId="0" fontId="4" fillId="0" borderId="2" xfId="0" applyFont="1" applyBorder="1" applyAlignment="1">
      <alignment horizontal="right" vertical="center"/>
    </xf>
    <xf numFmtId="0" fontId="3" fillId="0" borderId="0" xfId="0" applyFont="1" applyBorder="1" applyAlignment="1"/>
    <xf numFmtId="41" fontId="14" fillId="0" borderId="0" xfId="0" applyNumberFormat="1" applyFont="1" applyFill="1" applyAlignment="1" applyProtection="1">
      <alignment vertical="center"/>
      <protection locked="0"/>
    </xf>
    <xf numFmtId="41" fontId="14" fillId="0" borderId="0" xfId="0" applyNumberFormat="1" applyFont="1" applyFill="1" applyBorder="1" applyAlignment="1" applyProtection="1">
      <alignment vertical="center"/>
      <protection locked="0"/>
    </xf>
    <xf numFmtId="176" fontId="14" fillId="0" borderId="0" xfId="0" applyNumberFormat="1" applyFont="1" applyFill="1" applyAlignment="1" applyProtection="1">
      <alignment horizontal="right" vertical="center"/>
      <protection locked="0"/>
    </xf>
    <xf numFmtId="0" fontId="3" fillId="0" borderId="0" xfId="0" applyFont="1" applyBorder="1" applyAlignment="1">
      <alignment vertical="center"/>
    </xf>
    <xf numFmtId="0" fontId="14" fillId="0" borderId="0" xfId="0" applyFont="1" applyBorder="1" applyAlignment="1">
      <alignment vertical="center"/>
    </xf>
    <xf numFmtId="0" fontId="15" fillId="0" borderId="0" xfId="0" applyFont="1" applyBorder="1" applyAlignment="1">
      <alignment horizontal="distributed"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49" fontId="15" fillId="0" borderId="7" xfId="0" applyNumberFormat="1" applyFont="1" applyBorder="1" applyAlignment="1"/>
    <xf numFmtId="0" fontId="14" fillId="0" borderId="21" xfId="0" applyFont="1" applyBorder="1" applyAlignment="1">
      <alignment horizontal="center" vertical="center"/>
    </xf>
    <xf numFmtId="0" fontId="15" fillId="0" borderId="0" xfId="0" applyFont="1" applyBorder="1" applyAlignment="1">
      <alignment vertical="center"/>
    </xf>
    <xf numFmtId="0" fontId="15" fillId="0" borderId="14" xfId="0" applyFont="1" applyBorder="1" applyAlignment="1">
      <alignment vertical="center"/>
    </xf>
    <xf numFmtId="0" fontId="14" fillId="0" borderId="0" xfId="0" applyFont="1" applyBorder="1" applyAlignment="1">
      <alignment vertical="center"/>
    </xf>
    <xf numFmtId="41" fontId="16" fillId="0" borderId="0" xfId="0" applyNumberFormat="1" applyFont="1" applyAlignment="1">
      <alignment vertical="center"/>
    </xf>
    <xf numFmtId="0" fontId="15" fillId="0" borderId="0" xfId="0" applyFont="1" applyBorder="1" applyAlignment="1">
      <alignment vertical="center" shrinkToFit="1"/>
    </xf>
    <xf numFmtId="0" fontId="18" fillId="0" borderId="0" xfId="0" applyFont="1" applyBorder="1" applyAlignment="1">
      <alignment vertical="center"/>
    </xf>
    <xf numFmtId="41" fontId="17" fillId="0" borderId="5" xfId="0" applyNumberFormat="1" applyFont="1" applyBorder="1" applyAlignment="1">
      <alignment horizontal="right" vertical="center"/>
    </xf>
    <xf numFmtId="41" fontId="17" fillId="0" borderId="0" xfId="0" applyNumberFormat="1" applyFont="1" applyBorder="1" applyAlignment="1">
      <alignment horizontal="right" vertical="center"/>
    </xf>
    <xf numFmtId="41" fontId="19" fillId="0" borderId="0" xfId="0" applyNumberFormat="1" applyFont="1" applyBorder="1" applyAlignment="1">
      <alignment vertical="center"/>
    </xf>
    <xf numFmtId="41" fontId="17" fillId="0" borderId="0" xfId="0" applyNumberFormat="1" applyFont="1" applyFill="1" applyBorder="1" applyAlignment="1">
      <alignment vertical="center"/>
    </xf>
    <xf numFmtId="41" fontId="17" fillId="0" borderId="0" xfId="0" applyNumberFormat="1" applyFont="1" applyBorder="1" applyAlignment="1">
      <alignment vertical="center"/>
    </xf>
    <xf numFmtId="41" fontId="17" fillId="0" borderId="0" xfId="0" applyNumberFormat="1" applyFont="1" applyAlignment="1">
      <alignment vertical="center"/>
    </xf>
    <xf numFmtId="0" fontId="20" fillId="0" borderId="0" xfId="0" applyFont="1"/>
    <xf numFmtId="0" fontId="21" fillId="0" borderId="0" xfId="0" applyFont="1" applyAlignment="1">
      <alignment horizontal="right" vertical="center"/>
    </xf>
    <xf numFmtId="0" fontId="21" fillId="0" borderId="0" xfId="0" applyFont="1" applyAlignment="1">
      <alignment vertical="center"/>
    </xf>
    <xf numFmtId="41" fontId="17" fillId="0" borderId="5" xfId="0" applyNumberFormat="1" applyFont="1" applyBorder="1" applyAlignment="1">
      <alignment vertical="center"/>
    </xf>
    <xf numFmtId="0" fontId="3" fillId="0" borderId="2" xfId="0" applyFont="1" applyBorder="1" applyAlignment="1">
      <alignment horizontal="right" vertical="center"/>
    </xf>
    <xf numFmtId="0" fontId="3" fillId="0" borderId="0" xfId="0" applyFont="1" applyFill="1" applyAlignment="1">
      <alignment vertical="center"/>
    </xf>
    <xf numFmtId="0" fontId="15" fillId="0" borderId="0" xfId="0" applyFont="1" applyBorder="1" applyAlignment="1">
      <alignment horizontal="distributed" vertical="center"/>
    </xf>
    <xf numFmtId="0" fontId="14" fillId="0" borderId="0" xfId="0" applyFont="1" applyBorder="1" applyAlignment="1">
      <alignment horizontal="center" vertical="center"/>
    </xf>
    <xf numFmtId="41" fontId="17" fillId="0" borderId="0" xfId="1" applyNumberFormat="1" applyFont="1" applyAlignment="1">
      <alignment vertical="center"/>
    </xf>
    <xf numFmtId="0" fontId="22" fillId="0" borderId="0" xfId="0" applyFont="1" applyBorder="1" applyAlignment="1">
      <alignment horizontal="distributed" vertical="center" wrapText="1"/>
    </xf>
    <xf numFmtId="0" fontId="23" fillId="0" borderId="0" xfId="0" applyFont="1" applyBorder="1" applyAlignment="1">
      <alignment horizontal="distributed" vertical="center"/>
    </xf>
    <xf numFmtId="41" fontId="16" fillId="0" borderId="0" xfId="0" applyNumberFormat="1" applyFont="1" applyAlignment="1">
      <alignment horizontal="right" vertical="center"/>
    </xf>
    <xf numFmtId="0" fontId="15" fillId="0" borderId="0" xfId="0" applyFont="1" applyBorder="1" applyAlignment="1">
      <alignment horizontal="distributed" vertical="center" wrapText="1"/>
    </xf>
    <xf numFmtId="0" fontId="16" fillId="0" borderId="0" xfId="0" applyFont="1" applyBorder="1" applyAlignment="1">
      <alignment horizontal="distributed" vertical="center" wrapText="1"/>
    </xf>
    <xf numFmtId="0" fontId="15" fillId="0" borderId="0" xfId="0" applyFont="1" applyBorder="1" applyAlignment="1">
      <alignment horizontal="distributed" vertical="center" shrinkToFit="1"/>
    </xf>
    <xf numFmtId="0" fontId="15" fillId="0" borderId="0" xfId="0" applyFont="1" applyBorder="1" applyAlignment="1">
      <alignment horizontal="distributed" vertical="center" wrapText="1" shrinkToFit="1"/>
    </xf>
    <xf numFmtId="0" fontId="23" fillId="0" borderId="0" xfId="0" applyFont="1" applyBorder="1" applyAlignment="1">
      <alignment horizontal="distributed" vertical="center" wrapText="1"/>
    </xf>
    <xf numFmtId="0" fontId="15" fillId="0" borderId="0" xfId="0" applyFont="1" applyBorder="1" applyAlignment="1">
      <alignment horizontal="distributed" vertical="center"/>
    </xf>
    <xf numFmtId="49" fontId="3" fillId="0" borderId="5" xfId="0" applyNumberFormat="1" applyFont="1" applyBorder="1" applyAlignment="1">
      <alignment horizontal="right" vertical="center"/>
    </xf>
    <xf numFmtId="49" fontId="3" fillId="0" borderId="11" xfId="0" applyNumberFormat="1" applyFont="1" applyBorder="1" applyAlignment="1">
      <alignment horizontal="right" vertical="center"/>
    </xf>
    <xf numFmtId="0" fontId="3" fillId="0" borderId="7" xfId="0" applyFont="1" applyFill="1" applyBorder="1" applyAlignment="1"/>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0" fillId="0" borderId="7" xfId="0" applyBorder="1" applyAlignment="1"/>
    <xf numFmtId="0" fontId="0" fillId="0" borderId="4" xfId="0" applyBorder="1" applyAlignment="1"/>
    <xf numFmtId="0" fontId="0" fillId="0" borderId="6" xfId="0" applyBorder="1" applyAlignment="1"/>
    <xf numFmtId="0" fontId="0" fillId="0" borderId="1" xfId="0" applyBorder="1" applyAlignment="1"/>
    <xf numFmtId="0" fontId="0" fillId="0" borderId="12" xfId="0" applyBorder="1" applyAlignment="1"/>
    <xf numFmtId="0" fontId="3" fillId="0" borderId="20" xfId="0" applyFont="1" applyBorder="1" applyAlignment="1">
      <alignment horizontal="center" vertical="center"/>
    </xf>
    <xf numFmtId="0" fontId="0" fillId="0" borderId="21" xfId="0" applyBorder="1" applyAlignment="1"/>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7" xfId="0" applyFont="1" applyBorder="1" applyAlignment="1"/>
    <xf numFmtId="0" fontId="3" fillId="0" borderId="19" xfId="0" applyFont="1" applyBorder="1" applyAlignment="1">
      <alignment vertical="center"/>
    </xf>
    <xf numFmtId="0" fontId="3" fillId="0" borderId="9" xfId="0" applyFont="1" applyBorder="1" applyAlignment="1">
      <alignment vertical="center"/>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3" fillId="0" borderId="11" xfId="0" applyFont="1" applyBorder="1" applyAlignment="1">
      <alignment vertical="center"/>
    </xf>
    <xf numFmtId="0" fontId="0" fillId="0" borderId="2" xfId="0" applyBorder="1" applyAlignment="1">
      <alignment vertical="center"/>
    </xf>
    <xf numFmtId="0" fontId="3" fillId="0" borderId="3"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18"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3" fontId="3" fillId="0" borderId="5" xfId="0" applyNumberFormat="1" applyFont="1" applyBorder="1" applyAlignment="1">
      <alignment vertical="center"/>
    </xf>
    <xf numFmtId="3" fontId="3" fillId="0" borderId="11" xfId="0" applyNumberFormat="1" applyFont="1" applyBorder="1" applyAlignment="1">
      <alignment vertical="center"/>
    </xf>
    <xf numFmtId="3" fontId="3" fillId="0" borderId="19" xfId="0" applyNumberFormat="1" applyFont="1" applyBorder="1" applyAlignment="1">
      <alignment vertical="center"/>
    </xf>
    <xf numFmtId="3" fontId="3" fillId="0" borderId="9" xfId="0" applyNumberFormat="1" applyFont="1" applyBorder="1" applyAlignment="1">
      <alignment vertical="center"/>
    </xf>
    <xf numFmtId="3" fontId="3" fillId="0" borderId="0" xfId="0" applyNumberFormat="1" applyFont="1" applyBorder="1" applyAlignment="1">
      <alignment vertical="center"/>
    </xf>
    <xf numFmtId="178" fontId="3" fillId="0" borderId="5" xfId="0" applyNumberFormat="1" applyFont="1" applyBorder="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0" fillId="0" borderId="14" xfId="0" applyBorder="1" applyAlignment="1">
      <alignment horizontal="center" vertical="center"/>
    </xf>
    <xf numFmtId="0" fontId="0" fillId="0" borderId="12" xfId="0" applyBorder="1" applyAlignment="1">
      <alignment horizontal="center" vertical="center"/>
    </xf>
    <xf numFmtId="178" fontId="3" fillId="0" borderId="2" xfId="0" applyNumberFormat="1" applyFont="1" applyBorder="1" applyAlignment="1" applyProtection="1">
      <alignment horizontal="right" vertical="center"/>
      <protection locked="0"/>
    </xf>
    <xf numFmtId="0" fontId="0" fillId="0" borderId="2" xfId="0" applyBorder="1" applyAlignment="1">
      <alignment horizontal="right" vertical="center"/>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23" xfId="0" applyFont="1" applyBorder="1" applyAlignment="1">
      <alignment horizontal="center" vertical="center"/>
    </xf>
    <xf numFmtId="0" fontId="3"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178" fontId="3" fillId="0" borderId="11" xfId="0" applyNumberFormat="1" applyFont="1" applyBorder="1" applyAlignment="1" applyProtection="1">
      <alignment horizontal="right" vertical="center"/>
      <protection locked="0"/>
    </xf>
    <xf numFmtId="178" fontId="3" fillId="0" borderId="9" xfId="0" applyNumberFormat="1" applyFont="1" applyBorder="1" applyAlignment="1" applyProtection="1">
      <alignment horizontal="right" vertical="center"/>
      <protection locked="0"/>
    </xf>
    <xf numFmtId="178" fontId="3" fillId="0" borderId="0" xfId="1" applyNumberFormat="1" applyFont="1" applyBorder="1" applyAlignment="1" applyProtection="1">
      <alignment horizontal="right" vertical="center"/>
      <protection locked="0"/>
    </xf>
    <xf numFmtId="0" fontId="0" fillId="0" borderId="21" xfId="0" applyBorder="1" applyAlignment="1">
      <alignment horizontal="center" vertical="center"/>
    </xf>
    <xf numFmtId="178" fontId="3" fillId="0" borderId="19" xfId="0" applyNumberFormat="1" applyFont="1" applyBorder="1" applyAlignment="1" applyProtection="1">
      <alignment horizontal="right" vertical="center"/>
      <protection locked="0"/>
    </xf>
    <xf numFmtId="0" fontId="0" fillId="0" borderId="26" xfId="0" applyBorder="1"/>
    <xf numFmtId="0" fontId="0" fillId="0" borderId="26" xfId="0" applyBorder="1" applyAlignment="1"/>
    <xf numFmtId="0" fontId="3" fillId="0" borderId="5" xfId="0" applyFont="1" applyBorder="1" applyAlignment="1">
      <alignment horizontal="center" vertical="center"/>
    </xf>
    <xf numFmtId="0" fontId="6" fillId="0" borderId="0" xfId="0" applyFont="1" applyAlignment="1">
      <alignment vertical="center"/>
    </xf>
    <xf numFmtId="0" fontId="3" fillId="0" borderId="0" xfId="0" applyFont="1" applyBorder="1" applyAlignment="1">
      <alignment horizontal="right" vertical="center"/>
    </xf>
    <xf numFmtId="41" fontId="3" fillId="0" borderId="18" xfId="0" applyNumberFormat="1" applyFont="1" applyBorder="1" applyAlignment="1">
      <alignment horizontal="center" vertical="center"/>
    </xf>
    <xf numFmtId="41" fontId="0" fillId="0" borderId="26" xfId="0" applyNumberFormat="1" applyBorder="1" applyAlignment="1"/>
    <xf numFmtId="0" fontId="6" fillId="0" borderId="0" xfId="0" applyFont="1" applyAlignment="1">
      <alignment horizontal="right" vertical="center"/>
    </xf>
    <xf numFmtId="0" fontId="0" fillId="0" borderId="0" xfId="0" applyAlignment="1">
      <alignment vertical="center"/>
    </xf>
    <xf numFmtId="0" fontId="3" fillId="0" borderId="2" xfId="0" applyFont="1" applyBorder="1" applyAlignment="1">
      <alignment horizontal="center" vertical="center"/>
    </xf>
    <xf numFmtId="0" fontId="0" fillId="0" borderId="0" xfId="0" applyBorder="1"/>
    <xf numFmtId="0" fontId="3" fillId="0" borderId="21" xfId="0" applyFont="1" applyBorder="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xf>
    <xf numFmtId="0" fontId="3" fillId="0" borderId="7" xfId="0" applyFont="1" applyBorder="1" applyAlignment="1">
      <alignment horizontal="left"/>
    </xf>
    <xf numFmtId="0" fontId="3" fillId="0" borderId="19" xfId="0" applyFont="1" applyBorder="1" applyAlignment="1">
      <alignment horizontal="center" vertical="center"/>
    </xf>
    <xf numFmtId="0" fontId="4" fillId="0" borderId="5" xfId="0" applyFont="1" applyBorder="1"/>
    <xf numFmtId="0" fontId="4" fillId="0" borderId="6" xfId="0" applyFont="1" applyBorder="1"/>
    <xf numFmtId="0" fontId="3" fillId="0" borderId="20" xfId="0" applyFont="1" applyBorder="1" applyAlignment="1">
      <alignment horizontal="center" wrapText="1"/>
    </xf>
    <xf numFmtId="0" fontId="3" fillId="0" borderId="24" xfId="0" applyFont="1" applyBorder="1" applyAlignment="1">
      <alignment horizontal="center" wrapText="1"/>
    </xf>
    <xf numFmtId="0" fontId="3" fillId="0" borderId="21" xfId="0" applyFont="1" applyBorder="1" applyAlignment="1">
      <alignment horizont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xf numFmtId="0" fontId="4" fillId="0" borderId="0" xfId="0" applyFont="1" applyBorder="1"/>
    <xf numFmtId="0" fontId="3" fillId="0" borderId="3" xfId="0" applyFont="1" applyBorder="1" applyAlignment="1">
      <alignment horizontal="center"/>
    </xf>
    <xf numFmtId="0" fontId="3" fillId="0" borderId="24" xfId="0" applyFont="1" applyBorder="1" applyAlignment="1">
      <alignment horizontal="center" vertical="top"/>
    </xf>
    <xf numFmtId="0" fontId="4" fillId="0" borderId="21" xfId="0" applyFont="1" applyBorder="1"/>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3" fillId="0" borderId="5" xfId="0" applyFont="1" applyBorder="1" applyAlignment="1">
      <alignment horizontal="center"/>
    </xf>
    <xf numFmtId="0" fontId="3" fillId="0" borderId="18" xfId="0" applyFont="1" applyBorder="1" applyAlignment="1">
      <alignment horizontal="right" vertical="center"/>
    </xf>
    <xf numFmtId="0" fontId="4" fillId="0" borderId="26" xfId="0" applyFont="1" applyBorder="1" applyAlignment="1">
      <alignment horizontal="right"/>
    </xf>
    <xf numFmtId="0" fontId="4" fillId="0" borderId="8" xfId="0" applyFont="1" applyBorder="1"/>
    <xf numFmtId="0" fontId="3" fillId="0" borderId="13" xfId="0" applyFont="1" applyBorder="1" applyAlignment="1">
      <alignment horizontal="right" vertical="center"/>
    </xf>
    <xf numFmtId="0" fontId="4" fillId="0" borderId="8" xfId="0" applyFont="1" applyBorder="1" applyAlignment="1">
      <alignment horizontal="right"/>
    </xf>
    <xf numFmtId="0" fontId="6" fillId="0" borderId="0" xfId="0" applyFont="1" applyAlignment="1">
      <alignment horizontal="left"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applyAlignment="1">
      <alignment vertical="center"/>
    </xf>
    <xf numFmtId="0" fontId="4" fillId="0" borderId="2" xfId="0" applyFont="1" applyBorder="1" applyAlignment="1">
      <alignment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xf>
    <xf numFmtId="0" fontId="4" fillId="0" borderId="14" xfId="0" applyFont="1" applyBorder="1"/>
    <xf numFmtId="0" fontId="4" fillId="0" borderId="12" xfId="0" applyFont="1" applyBorder="1"/>
    <xf numFmtId="0" fontId="3" fillId="0" borderId="9" xfId="0" applyFont="1" applyBorder="1" applyAlignment="1">
      <alignment horizontal="center" vertical="center"/>
    </xf>
    <xf numFmtId="0" fontId="4" fillId="0" borderId="1" xfId="0" applyFont="1" applyBorder="1"/>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left"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0" xfId="0" applyFont="1" applyBorder="1" applyAlignment="1">
      <alignment horizontal="center" vertical="center"/>
    </xf>
    <xf numFmtId="178" fontId="3" fillId="0" borderId="22" xfId="1"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0" xfId="0" applyFont="1" applyBorder="1" applyAlignment="1"/>
    <xf numFmtId="0" fontId="3"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14" fillId="0" borderId="14" xfId="0" applyFont="1" applyBorder="1" applyAlignment="1">
      <alignment horizontal="righ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Border="1" applyAlignment="1">
      <alignment horizontal="left" vertical="center"/>
    </xf>
    <xf numFmtId="0" fontId="14" fillId="0" borderId="1" xfId="0" applyFont="1" applyBorder="1" applyAlignment="1">
      <alignment horizontal="center" vertical="center"/>
    </xf>
    <xf numFmtId="0" fontId="15" fillId="0" borderId="0" xfId="0" applyFont="1" applyBorder="1" applyAlignment="1">
      <alignment vertical="center"/>
    </xf>
    <xf numFmtId="0" fontId="15" fillId="0" borderId="14" xfId="0" applyFont="1" applyBorder="1" applyAlignment="1">
      <alignment vertical="center"/>
    </xf>
    <xf numFmtId="0" fontId="15" fillId="0" borderId="0" xfId="0" applyFont="1" applyBorder="1" applyAlignment="1">
      <alignment horizontal="distributed" vertical="center"/>
    </xf>
    <xf numFmtId="0" fontId="15" fillId="0" borderId="0" xfId="0" applyFont="1" applyAlignment="1">
      <alignment horizontal="distributed" vertical="center"/>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14" fillId="0" borderId="2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0" xfId="0" applyFont="1" applyBorder="1" applyAlignment="1">
      <alignment horizontal="center" vertical="center"/>
    </xf>
    <xf numFmtId="0" fontId="14" fillId="0" borderId="0" xfId="0" applyFont="1" applyBorder="1" applyAlignment="1">
      <alignment vertical="center"/>
    </xf>
    <xf numFmtId="0" fontId="14" fillId="0" borderId="14" xfId="0" applyFont="1" applyBorder="1" applyAlignment="1">
      <alignment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3" xfId="0" applyFont="1" applyBorder="1" applyAlignment="1">
      <alignment horizontal="center" vertical="center"/>
    </xf>
    <xf numFmtId="0" fontId="14" fillId="0" borderId="25" xfId="0" applyFont="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tabSelected="1" zoomScaleNormal="100" workbookViewId="0">
      <selection sqref="A1:M1"/>
    </sheetView>
  </sheetViews>
  <sheetFormatPr defaultRowHeight="13.5"/>
  <cols>
    <col min="1" max="1" width="10.125" style="1" customWidth="1"/>
    <col min="2" max="13" width="6.875" style="1" customWidth="1"/>
    <col min="14" max="16384" width="9" style="2"/>
  </cols>
  <sheetData>
    <row r="1" spans="1:13" ht="21">
      <c r="A1" s="348" t="s">
        <v>676</v>
      </c>
      <c r="B1" s="348"/>
      <c r="C1" s="348"/>
      <c r="D1" s="348"/>
      <c r="E1" s="348"/>
      <c r="F1" s="348"/>
      <c r="G1" s="348"/>
      <c r="H1" s="348"/>
      <c r="I1" s="348"/>
      <c r="J1" s="348"/>
      <c r="K1" s="348"/>
      <c r="L1" s="348"/>
      <c r="M1" s="348"/>
    </row>
    <row r="2" spans="1:13" ht="15" customHeight="1">
      <c r="A2" s="153"/>
      <c r="B2" s="153"/>
      <c r="C2" s="153"/>
      <c r="D2" s="153"/>
      <c r="E2" s="153"/>
      <c r="F2" s="153"/>
      <c r="G2" s="153"/>
      <c r="H2" s="153"/>
      <c r="I2" s="153"/>
      <c r="J2" s="153"/>
      <c r="K2" s="153"/>
      <c r="L2" s="153"/>
      <c r="M2" s="153"/>
    </row>
    <row r="3" spans="1:13" ht="17.25">
      <c r="A3" s="352" t="s">
        <v>675</v>
      </c>
      <c r="B3" s="352"/>
      <c r="C3" s="352"/>
      <c r="D3" s="352"/>
      <c r="E3" s="352"/>
      <c r="F3" s="352"/>
      <c r="G3" s="352"/>
      <c r="H3" s="352"/>
      <c r="I3" s="352"/>
      <c r="J3" s="352"/>
      <c r="K3" s="352"/>
      <c r="L3" s="352"/>
      <c r="M3" s="352"/>
    </row>
    <row r="4" spans="1:13" ht="6.75" customHeight="1"/>
    <row r="5" spans="1:13" ht="11.25" customHeight="1">
      <c r="A5" s="351" t="s">
        <v>13</v>
      </c>
      <c r="B5" s="351"/>
      <c r="C5" s="351"/>
      <c r="D5" s="351"/>
      <c r="E5" s="351"/>
      <c r="F5" s="351"/>
      <c r="G5" s="351"/>
      <c r="H5" s="351"/>
      <c r="I5" s="351"/>
      <c r="J5" s="351"/>
      <c r="K5" s="351"/>
      <c r="L5" s="351"/>
      <c r="M5" s="351"/>
    </row>
    <row r="6" spans="1:13" ht="6.75" customHeight="1"/>
    <row r="7" spans="1:13" ht="11.25" customHeight="1">
      <c r="A7" s="350" t="s">
        <v>14</v>
      </c>
      <c r="B7" s="350"/>
      <c r="C7" s="350"/>
      <c r="D7" s="350"/>
      <c r="E7" s="350"/>
      <c r="F7" s="350"/>
      <c r="G7" s="350"/>
      <c r="H7" s="350"/>
      <c r="I7" s="350"/>
      <c r="J7" s="350"/>
      <c r="K7" s="350"/>
      <c r="L7" s="350"/>
      <c r="M7" s="350"/>
    </row>
    <row r="8" spans="1:13" ht="11.25" customHeight="1" thickBot="1">
      <c r="A8" s="349" t="s">
        <v>229</v>
      </c>
      <c r="B8" s="349"/>
      <c r="C8" s="349"/>
      <c r="D8" s="349"/>
      <c r="E8" s="349"/>
      <c r="F8" s="349"/>
      <c r="G8" s="349"/>
      <c r="H8" s="349"/>
      <c r="I8" s="349"/>
      <c r="J8" s="349"/>
      <c r="K8" s="349"/>
      <c r="L8" s="349"/>
      <c r="M8" s="349"/>
    </row>
    <row r="9" spans="1:13" ht="18" customHeight="1">
      <c r="A9" s="339" t="s">
        <v>80</v>
      </c>
      <c r="B9" s="341" t="s">
        <v>141</v>
      </c>
      <c r="C9" s="342"/>
      <c r="D9" s="342"/>
      <c r="E9" s="342"/>
      <c r="F9" s="342"/>
      <c r="G9" s="342"/>
      <c r="H9" s="342"/>
      <c r="I9" s="342"/>
      <c r="J9" s="342"/>
      <c r="K9" s="342"/>
      <c r="L9" s="342"/>
      <c r="M9" s="342"/>
    </row>
    <row r="10" spans="1:13" ht="18" customHeight="1">
      <c r="A10" s="339"/>
      <c r="B10" s="343" t="s">
        <v>142</v>
      </c>
      <c r="C10" s="343"/>
      <c r="D10" s="339"/>
      <c r="E10" s="345" t="s">
        <v>145</v>
      </c>
      <c r="F10" s="346"/>
      <c r="G10" s="346"/>
      <c r="H10" s="346"/>
      <c r="I10" s="346"/>
      <c r="J10" s="347"/>
      <c r="K10" s="343" t="s">
        <v>284</v>
      </c>
      <c r="L10" s="343"/>
      <c r="M10" s="343"/>
    </row>
    <row r="11" spans="1:13" ht="18" customHeight="1">
      <c r="A11" s="339"/>
      <c r="B11" s="344"/>
      <c r="C11" s="344"/>
      <c r="D11" s="340"/>
      <c r="E11" s="345" t="s">
        <v>143</v>
      </c>
      <c r="F11" s="346"/>
      <c r="G11" s="347"/>
      <c r="H11" s="344" t="s">
        <v>144</v>
      </c>
      <c r="I11" s="344"/>
      <c r="J11" s="340"/>
      <c r="K11" s="344"/>
      <c r="L11" s="344"/>
      <c r="M11" s="344"/>
    </row>
    <row r="12" spans="1:13" ht="18" customHeight="1">
      <c r="A12" s="340"/>
      <c r="B12" s="27" t="s">
        <v>285</v>
      </c>
      <c r="C12" s="27" t="s">
        <v>139</v>
      </c>
      <c r="D12" s="27" t="s">
        <v>140</v>
      </c>
      <c r="E12" s="27" t="s">
        <v>351</v>
      </c>
      <c r="F12" s="27" t="s">
        <v>139</v>
      </c>
      <c r="G12" s="27" t="s">
        <v>140</v>
      </c>
      <c r="H12" s="27" t="s">
        <v>351</v>
      </c>
      <c r="I12" s="27" t="s">
        <v>139</v>
      </c>
      <c r="J12" s="27" t="s">
        <v>140</v>
      </c>
      <c r="K12" s="27" t="s">
        <v>353</v>
      </c>
      <c r="L12" s="27" t="s">
        <v>139</v>
      </c>
      <c r="M12" s="7" t="s">
        <v>140</v>
      </c>
    </row>
    <row r="13" spans="1:13" ht="18.75" customHeight="1">
      <c r="A13" s="29" t="s">
        <v>540</v>
      </c>
      <c r="B13" s="41">
        <v>99912</v>
      </c>
      <c r="C13" s="41">
        <v>34275</v>
      </c>
      <c r="D13" s="41">
        <v>65637</v>
      </c>
      <c r="E13" s="41">
        <v>67000</v>
      </c>
      <c r="F13" s="41">
        <v>33524</v>
      </c>
      <c r="G13" s="41">
        <v>33476</v>
      </c>
      <c r="H13" s="41">
        <v>1288</v>
      </c>
      <c r="I13" s="41">
        <v>412</v>
      </c>
      <c r="J13" s="41">
        <v>876</v>
      </c>
      <c r="K13" s="41">
        <v>31624</v>
      </c>
      <c r="L13" s="41">
        <v>339</v>
      </c>
      <c r="M13" s="41">
        <v>31285</v>
      </c>
    </row>
    <row r="14" spans="1:13" ht="18.75" customHeight="1">
      <c r="A14" s="29" t="s">
        <v>661</v>
      </c>
      <c r="B14" s="41">
        <v>96981</v>
      </c>
      <c r="C14" s="41">
        <v>33536</v>
      </c>
      <c r="D14" s="41">
        <v>63445</v>
      </c>
      <c r="E14" s="41">
        <v>65223</v>
      </c>
      <c r="F14" s="41">
        <v>32828</v>
      </c>
      <c r="G14" s="41">
        <v>32395</v>
      </c>
      <c r="H14" s="41">
        <v>1136</v>
      </c>
      <c r="I14" s="41">
        <v>378</v>
      </c>
      <c r="J14" s="41">
        <v>758</v>
      </c>
      <c r="K14" s="41">
        <v>30622</v>
      </c>
      <c r="L14" s="41">
        <v>330</v>
      </c>
      <c r="M14" s="41">
        <v>30292</v>
      </c>
    </row>
    <row r="15" spans="1:13" ht="18.75" customHeight="1">
      <c r="A15" s="29" t="s">
        <v>662</v>
      </c>
      <c r="B15" s="41">
        <v>94297</v>
      </c>
      <c r="C15" s="41">
        <v>32453</v>
      </c>
      <c r="D15" s="41">
        <v>61844</v>
      </c>
      <c r="E15" s="41">
        <v>63452</v>
      </c>
      <c r="F15" s="41">
        <v>31766</v>
      </c>
      <c r="G15" s="41">
        <v>31686</v>
      </c>
      <c r="H15" s="41">
        <v>1055</v>
      </c>
      <c r="I15" s="41">
        <v>368</v>
      </c>
      <c r="J15" s="41">
        <v>687</v>
      </c>
      <c r="K15" s="41">
        <v>29790</v>
      </c>
      <c r="L15" s="41">
        <v>319</v>
      </c>
      <c r="M15" s="41">
        <v>29471</v>
      </c>
    </row>
    <row r="16" spans="1:13" s="272" customFormat="1" ht="18.75" customHeight="1">
      <c r="A16" s="29" t="s">
        <v>663</v>
      </c>
      <c r="B16" s="41">
        <v>90599</v>
      </c>
      <c r="C16" s="41">
        <v>31108</v>
      </c>
      <c r="D16" s="41">
        <v>59491</v>
      </c>
      <c r="E16" s="41">
        <v>60535</v>
      </c>
      <c r="F16" s="41">
        <v>30437</v>
      </c>
      <c r="G16" s="41">
        <v>30098</v>
      </c>
      <c r="H16" s="41">
        <v>943</v>
      </c>
      <c r="I16" s="41">
        <v>339</v>
      </c>
      <c r="J16" s="41">
        <v>604</v>
      </c>
      <c r="K16" s="41">
        <v>29121</v>
      </c>
      <c r="L16" s="41">
        <v>332</v>
      </c>
      <c r="M16" s="41">
        <v>28789</v>
      </c>
    </row>
    <row r="17" spans="1:13" ht="18.75" customHeight="1">
      <c r="A17" s="29" t="s">
        <v>555</v>
      </c>
      <c r="B17" s="41">
        <f>B32</f>
        <v>87300</v>
      </c>
      <c r="C17" s="41">
        <f t="shared" ref="C17:M17" si="0">C32</f>
        <v>30491</v>
      </c>
      <c r="D17" s="41">
        <f t="shared" si="0"/>
        <v>56809</v>
      </c>
      <c r="E17" s="41">
        <f t="shared" si="0"/>
        <v>58172</v>
      </c>
      <c r="F17" s="41">
        <f t="shared" si="0"/>
        <v>29855</v>
      </c>
      <c r="G17" s="41">
        <f t="shared" si="0"/>
        <v>28317</v>
      </c>
      <c r="H17" s="41">
        <f t="shared" si="0"/>
        <v>855</v>
      </c>
      <c r="I17" s="41">
        <f t="shared" si="0"/>
        <v>312</v>
      </c>
      <c r="J17" s="41">
        <f t="shared" si="0"/>
        <v>543</v>
      </c>
      <c r="K17" s="41">
        <f t="shared" si="0"/>
        <v>28273</v>
      </c>
      <c r="L17" s="41">
        <f t="shared" si="0"/>
        <v>324</v>
      </c>
      <c r="M17" s="41">
        <f t="shared" si="0"/>
        <v>27949</v>
      </c>
    </row>
    <row r="18" spans="1:13" ht="11.25" customHeight="1">
      <c r="A18" s="70" t="s">
        <v>286</v>
      </c>
      <c r="B18" s="71"/>
      <c r="C18" s="71"/>
      <c r="D18" s="71"/>
      <c r="E18" s="71"/>
      <c r="F18" s="71"/>
      <c r="G18" s="71"/>
      <c r="H18" s="71"/>
      <c r="I18" s="71"/>
      <c r="J18" s="71"/>
      <c r="K18" s="71"/>
      <c r="L18" s="71"/>
      <c r="M18" s="71"/>
    </row>
    <row r="19" spans="1:13" ht="18.75" customHeight="1">
      <c r="A19" s="70" t="s">
        <v>578</v>
      </c>
      <c r="B19" s="166">
        <f>SUM(C19:D19)</f>
        <v>89479</v>
      </c>
      <c r="C19" s="166">
        <v>30720</v>
      </c>
      <c r="D19" s="166">
        <v>58759</v>
      </c>
      <c r="E19" s="166">
        <f>SUM(F19:G19)</f>
        <v>59683</v>
      </c>
      <c r="F19" s="166">
        <v>30056</v>
      </c>
      <c r="G19" s="166">
        <v>29627</v>
      </c>
      <c r="H19" s="166">
        <f>SUM(I19:J19)</f>
        <v>937</v>
      </c>
      <c r="I19" s="166">
        <v>336</v>
      </c>
      <c r="J19" s="166">
        <v>601</v>
      </c>
      <c r="K19" s="166">
        <f>SUM(L19:M19)</f>
        <v>28859</v>
      </c>
      <c r="L19" s="166">
        <v>328</v>
      </c>
      <c r="M19" s="166">
        <v>28531</v>
      </c>
    </row>
    <row r="20" spans="1:13" ht="18.75" customHeight="1">
      <c r="A20" s="70" t="s">
        <v>86</v>
      </c>
      <c r="B20" s="166">
        <f t="shared" ref="B20:B32" si="1">SUM(C20:D20)</f>
        <v>88562</v>
      </c>
      <c r="C20" s="166">
        <v>30255</v>
      </c>
      <c r="D20" s="166">
        <v>58307</v>
      </c>
      <c r="E20" s="166">
        <f t="shared" ref="E20:E32" si="2">SUM(F20:G20)</f>
        <v>58881</v>
      </c>
      <c r="F20" s="166">
        <v>29608</v>
      </c>
      <c r="G20" s="166">
        <v>29273</v>
      </c>
      <c r="H20" s="166">
        <f t="shared" ref="H20:H32" si="3">SUM(I20:J20)</f>
        <v>917</v>
      </c>
      <c r="I20" s="166">
        <v>326</v>
      </c>
      <c r="J20" s="166">
        <v>591</v>
      </c>
      <c r="K20" s="166">
        <f t="shared" ref="K20:K32" si="4">SUM(L20:M20)</f>
        <v>28764</v>
      </c>
      <c r="L20" s="166">
        <v>321</v>
      </c>
      <c r="M20" s="166">
        <v>28443</v>
      </c>
    </row>
    <row r="21" spans="1:13" ht="18.75" customHeight="1">
      <c r="A21" s="70" t="s">
        <v>87</v>
      </c>
      <c r="B21" s="166">
        <f t="shared" si="1"/>
        <v>88046</v>
      </c>
      <c r="C21" s="166">
        <v>30037</v>
      </c>
      <c r="D21" s="166">
        <v>58009</v>
      </c>
      <c r="E21" s="166">
        <f t="shared" si="2"/>
        <v>58366</v>
      </c>
      <c r="F21" s="166">
        <v>29394</v>
      </c>
      <c r="G21" s="166">
        <v>28972</v>
      </c>
      <c r="H21" s="166">
        <f t="shared" si="3"/>
        <v>903</v>
      </c>
      <c r="I21" s="166">
        <v>322</v>
      </c>
      <c r="J21" s="166">
        <v>581</v>
      </c>
      <c r="K21" s="166">
        <f t="shared" si="4"/>
        <v>28777</v>
      </c>
      <c r="L21" s="166">
        <v>321</v>
      </c>
      <c r="M21" s="166">
        <v>28456</v>
      </c>
    </row>
    <row r="22" spans="1:13" ht="18.75" customHeight="1">
      <c r="A22" s="70" t="s">
        <v>88</v>
      </c>
      <c r="B22" s="166">
        <f t="shared" si="1"/>
        <v>88274</v>
      </c>
      <c r="C22" s="166">
        <v>30294</v>
      </c>
      <c r="D22" s="166">
        <v>57980</v>
      </c>
      <c r="E22" s="166">
        <f t="shared" si="2"/>
        <v>58625</v>
      </c>
      <c r="F22" s="166">
        <v>29652</v>
      </c>
      <c r="G22" s="166">
        <v>28973</v>
      </c>
      <c r="H22" s="166">
        <f t="shared" si="3"/>
        <v>884</v>
      </c>
      <c r="I22" s="166">
        <v>315</v>
      </c>
      <c r="J22" s="166">
        <v>569</v>
      </c>
      <c r="K22" s="166">
        <f t="shared" si="4"/>
        <v>28765</v>
      </c>
      <c r="L22" s="166">
        <v>327</v>
      </c>
      <c r="M22" s="166">
        <v>28438</v>
      </c>
    </row>
    <row r="23" spans="1:13" ht="11.25" customHeight="1">
      <c r="A23" s="70"/>
      <c r="B23" s="166"/>
      <c r="C23" s="71"/>
      <c r="D23" s="71"/>
      <c r="E23" s="166"/>
      <c r="F23" s="71"/>
      <c r="G23" s="71"/>
      <c r="H23" s="166"/>
      <c r="I23" s="71"/>
      <c r="J23" s="71"/>
      <c r="K23" s="166"/>
      <c r="L23" s="71"/>
      <c r="M23" s="71"/>
    </row>
    <row r="24" spans="1:13" ht="18.75" customHeight="1">
      <c r="A24" s="70" t="s">
        <v>89</v>
      </c>
      <c r="B24" s="166">
        <f t="shared" si="1"/>
        <v>88362</v>
      </c>
      <c r="C24" s="166">
        <v>30503</v>
      </c>
      <c r="D24" s="166">
        <v>57859</v>
      </c>
      <c r="E24" s="166">
        <f t="shared" si="2"/>
        <v>58725</v>
      </c>
      <c r="F24" s="166">
        <v>29851</v>
      </c>
      <c r="G24" s="166">
        <v>28874</v>
      </c>
      <c r="H24" s="166">
        <f t="shared" si="3"/>
        <v>880</v>
      </c>
      <c r="I24" s="166">
        <v>319</v>
      </c>
      <c r="J24" s="166">
        <v>561</v>
      </c>
      <c r="K24" s="166">
        <f t="shared" si="4"/>
        <v>28757</v>
      </c>
      <c r="L24" s="166">
        <v>333</v>
      </c>
      <c r="M24" s="166">
        <v>28424</v>
      </c>
    </row>
    <row r="25" spans="1:13" ht="18.75" customHeight="1">
      <c r="A25" s="70" t="s">
        <v>90</v>
      </c>
      <c r="B25" s="166">
        <f t="shared" si="1"/>
        <v>88108</v>
      </c>
      <c r="C25" s="166">
        <v>30505</v>
      </c>
      <c r="D25" s="166">
        <v>57603</v>
      </c>
      <c r="E25" s="166">
        <f t="shared" si="2"/>
        <v>58643</v>
      </c>
      <c r="F25" s="166">
        <v>29854</v>
      </c>
      <c r="G25" s="166">
        <v>28789</v>
      </c>
      <c r="H25" s="166">
        <f t="shared" si="3"/>
        <v>868</v>
      </c>
      <c r="I25" s="166">
        <v>316</v>
      </c>
      <c r="J25" s="166">
        <v>552</v>
      </c>
      <c r="K25" s="166">
        <f t="shared" si="4"/>
        <v>28597</v>
      </c>
      <c r="L25" s="166">
        <v>335</v>
      </c>
      <c r="M25" s="166">
        <v>28262</v>
      </c>
    </row>
    <row r="26" spans="1:13" ht="18.75" customHeight="1">
      <c r="A26" s="70" t="s">
        <v>91</v>
      </c>
      <c r="B26" s="166">
        <f t="shared" si="1"/>
        <v>88125</v>
      </c>
      <c r="C26" s="166">
        <v>30606</v>
      </c>
      <c r="D26" s="166">
        <v>57519</v>
      </c>
      <c r="E26" s="166">
        <f t="shared" si="2"/>
        <v>58646</v>
      </c>
      <c r="F26" s="166">
        <v>29956</v>
      </c>
      <c r="G26" s="166">
        <v>28690</v>
      </c>
      <c r="H26" s="166">
        <f t="shared" si="3"/>
        <v>867</v>
      </c>
      <c r="I26" s="166">
        <v>319</v>
      </c>
      <c r="J26" s="166">
        <v>548</v>
      </c>
      <c r="K26" s="166">
        <f t="shared" si="4"/>
        <v>28612</v>
      </c>
      <c r="L26" s="166">
        <v>331</v>
      </c>
      <c r="M26" s="166">
        <v>28281</v>
      </c>
    </row>
    <row r="27" spans="1:13" ht="18.75" customHeight="1">
      <c r="A27" s="70" t="s">
        <v>92</v>
      </c>
      <c r="B27" s="166">
        <f t="shared" si="1"/>
        <v>88120</v>
      </c>
      <c r="C27" s="166">
        <v>30693</v>
      </c>
      <c r="D27" s="166">
        <v>57427</v>
      </c>
      <c r="E27" s="166">
        <f t="shared" si="2"/>
        <v>58713</v>
      </c>
      <c r="F27" s="166">
        <v>30044</v>
      </c>
      <c r="G27" s="166">
        <v>28669</v>
      </c>
      <c r="H27" s="166">
        <f t="shared" si="3"/>
        <v>857</v>
      </c>
      <c r="I27" s="166">
        <v>312</v>
      </c>
      <c r="J27" s="166">
        <v>545</v>
      </c>
      <c r="K27" s="166">
        <f t="shared" si="4"/>
        <v>28550</v>
      </c>
      <c r="L27" s="166">
        <v>337</v>
      </c>
      <c r="M27" s="166">
        <v>28213</v>
      </c>
    </row>
    <row r="28" spans="1:13" ht="11.25" customHeight="1">
      <c r="A28" s="70"/>
      <c r="B28" s="166"/>
      <c r="C28" s="71"/>
      <c r="D28" s="71"/>
      <c r="E28" s="166"/>
      <c r="F28" s="71"/>
      <c r="G28" s="71"/>
      <c r="H28" s="166"/>
      <c r="I28" s="71"/>
      <c r="J28" s="71"/>
      <c r="K28" s="166"/>
      <c r="L28" s="71"/>
      <c r="M28" s="71"/>
    </row>
    <row r="29" spans="1:13" ht="18.75" customHeight="1">
      <c r="A29" s="70" t="s">
        <v>93</v>
      </c>
      <c r="B29" s="166">
        <f t="shared" si="1"/>
        <v>87809</v>
      </c>
      <c r="C29" s="166">
        <v>30649</v>
      </c>
      <c r="D29" s="166">
        <v>57160</v>
      </c>
      <c r="E29" s="166">
        <f t="shared" si="2"/>
        <v>58511</v>
      </c>
      <c r="F29" s="166">
        <v>30006</v>
      </c>
      <c r="G29" s="166">
        <v>28505</v>
      </c>
      <c r="H29" s="166">
        <f t="shared" si="3"/>
        <v>846</v>
      </c>
      <c r="I29" s="166">
        <v>310</v>
      </c>
      <c r="J29" s="166">
        <v>536</v>
      </c>
      <c r="K29" s="166">
        <f t="shared" si="4"/>
        <v>28452</v>
      </c>
      <c r="L29" s="166">
        <v>333</v>
      </c>
      <c r="M29" s="166">
        <v>28119</v>
      </c>
    </row>
    <row r="30" spans="1:13" ht="18.75" customHeight="1">
      <c r="A30" s="70" t="s">
        <v>579</v>
      </c>
      <c r="B30" s="166">
        <f t="shared" si="1"/>
        <v>87681</v>
      </c>
      <c r="C30" s="166">
        <v>30618</v>
      </c>
      <c r="D30" s="166">
        <v>57063</v>
      </c>
      <c r="E30" s="166">
        <f t="shared" si="2"/>
        <v>58471</v>
      </c>
      <c r="F30" s="166">
        <v>29982</v>
      </c>
      <c r="G30" s="166">
        <v>28489</v>
      </c>
      <c r="H30" s="166">
        <f t="shared" si="3"/>
        <v>845</v>
      </c>
      <c r="I30" s="166">
        <v>308</v>
      </c>
      <c r="J30" s="166">
        <v>537</v>
      </c>
      <c r="K30" s="166">
        <f t="shared" si="4"/>
        <v>28365</v>
      </c>
      <c r="L30" s="166">
        <v>328</v>
      </c>
      <c r="M30" s="166">
        <v>28037</v>
      </c>
    </row>
    <row r="31" spans="1:13" ht="18.75" customHeight="1">
      <c r="A31" s="70" t="s">
        <v>94</v>
      </c>
      <c r="B31" s="166">
        <f t="shared" si="1"/>
        <v>87666</v>
      </c>
      <c r="C31" s="166">
        <v>30646</v>
      </c>
      <c r="D31" s="166">
        <v>57020</v>
      </c>
      <c r="E31" s="166">
        <f t="shared" si="2"/>
        <v>58434</v>
      </c>
      <c r="F31" s="166">
        <v>30004</v>
      </c>
      <c r="G31" s="166">
        <v>28430</v>
      </c>
      <c r="H31" s="166">
        <f t="shared" si="3"/>
        <v>845</v>
      </c>
      <c r="I31" s="166">
        <v>310</v>
      </c>
      <c r="J31" s="166">
        <v>535</v>
      </c>
      <c r="K31" s="166">
        <f t="shared" si="4"/>
        <v>28387</v>
      </c>
      <c r="L31" s="166">
        <v>332</v>
      </c>
      <c r="M31" s="166">
        <v>28055</v>
      </c>
    </row>
    <row r="32" spans="1:13" ht="18.75" customHeight="1" thickBot="1">
      <c r="A32" s="72" t="s">
        <v>95</v>
      </c>
      <c r="B32" s="166">
        <f t="shared" si="1"/>
        <v>87300</v>
      </c>
      <c r="C32" s="166">
        <v>30491</v>
      </c>
      <c r="D32" s="166">
        <v>56809</v>
      </c>
      <c r="E32" s="166">
        <f t="shared" si="2"/>
        <v>58172</v>
      </c>
      <c r="F32" s="166">
        <v>29855</v>
      </c>
      <c r="G32" s="166">
        <v>28317</v>
      </c>
      <c r="H32" s="166">
        <f t="shared" si="3"/>
        <v>855</v>
      </c>
      <c r="I32" s="166">
        <v>312</v>
      </c>
      <c r="J32" s="166">
        <v>543</v>
      </c>
      <c r="K32" s="166">
        <f t="shared" si="4"/>
        <v>28273</v>
      </c>
      <c r="L32" s="166">
        <v>324</v>
      </c>
      <c r="M32" s="166">
        <v>27949</v>
      </c>
    </row>
    <row r="33" spans="1:13" ht="12" customHeight="1">
      <c r="A33" s="338" t="s">
        <v>361</v>
      </c>
      <c r="B33" s="338"/>
      <c r="C33" s="338"/>
      <c r="D33" s="338"/>
      <c r="E33" s="73"/>
      <c r="F33" s="73"/>
      <c r="G33" s="73"/>
      <c r="H33" s="73"/>
      <c r="I33" s="73"/>
      <c r="J33" s="73"/>
      <c r="K33" s="73"/>
      <c r="L33" s="73"/>
      <c r="M33" s="73"/>
    </row>
  </sheetData>
  <mergeCells count="13">
    <mergeCell ref="A1:M1"/>
    <mergeCell ref="E11:G11"/>
    <mergeCell ref="H11:J11"/>
    <mergeCell ref="A8:M8"/>
    <mergeCell ref="A7:M7"/>
    <mergeCell ref="A5:M5"/>
    <mergeCell ref="A3:M3"/>
    <mergeCell ref="A33:D33"/>
    <mergeCell ref="A9:A12"/>
    <mergeCell ref="B9:M9"/>
    <mergeCell ref="B10:D11"/>
    <mergeCell ref="E10:J10"/>
    <mergeCell ref="K10:M11"/>
  </mergeCells>
  <phoneticPr fontId="2"/>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sqref="A1:I1"/>
    </sheetView>
  </sheetViews>
  <sheetFormatPr defaultRowHeight="13.5"/>
  <cols>
    <col min="1" max="1" width="9.625" customWidth="1"/>
    <col min="2" max="9" width="10.125" customWidth="1"/>
  </cols>
  <sheetData>
    <row r="1" spans="1:9">
      <c r="A1" s="480" t="s">
        <v>422</v>
      </c>
      <c r="B1" s="480"/>
      <c r="C1" s="480"/>
      <c r="D1" s="480"/>
      <c r="E1" s="480"/>
      <c r="F1" s="480"/>
      <c r="G1" s="480"/>
      <c r="H1" s="480"/>
      <c r="I1" s="480"/>
    </row>
    <row r="2" spans="1:9" ht="14.25" thickBot="1">
      <c r="A2" s="169"/>
      <c r="B2" s="169"/>
      <c r="C2" s="169"/>
      <c r="D2" s="169"/>
      <c r="E2" s="169"/>
      <c r="F2" s="169"/>
      <c r="G2" s="169"/>
      <c r="H2" s="169"/>
      <c r="I2" s="204" t="s">
        <v>433</v>
      </c>
    </row>
    <row r="3" spans="1:9">
      <c r="A3" s="365" t="s">
        <v>440</v>
      </c>
      <c r="B3" s="479" t="s">
        <v>464</v>
      </c>
      <c r="C3" s="341" t="s">
        <v>423</v>
      </c>
      <c r="D3" s="342"/>
      <c r="E3" s="342"/>
      <c r="F3" s="342"/>
      <c r="G3" s="342"/>
      <c r="H3" s="342"/>
      <c r="I3" s="342"/>
    </row>
    <row r="4" spans="1:9">
      <c r="A4" s="481"/>
      <c r="B4" s="442"/>
      <c r="C4" s="346" t="s">
        <v>444</v>
      </c>
      <c r="D4" s="462"/>
      <c r="E4" s="462"/>
      <c r="F4" s="462"/>
      <c r="G4" s="462"/>
      <c r="H4" s="462"/>
      <c r="I4" s="462"/>
    </row>
    <row r="5" spans="1:9">
      <c r="A5" s="481"/>
      <c r="B5" s="442"/>
      <c r="C5" s="483" t="s">
        <v>351</v>
      </c>
      <c r="D5" s="444" t="s">
        <v>126</v>
      </c>
      <c r="E5" s="444" t="s">
        <v>127</v>
      </c>
      <c r="F5" s="444" t="s">
        <v>128</v>
      </c>
      <c r="G5" s="360" t="s">
        <v>129</v>
      </c>
      <c r="H5" s="469" t="s">
        <v>441</v>
      </c>
      <c r="I5" s="466" t="s">
        <v>442</v>
      </c>
    </row>
    <row r="6" spans="1:9">
      <c r="A6" s="481"/>
      <c r="B6" s="442"/>
      <c r="C6" s="453"/>
      <c r="D6" s="445"/>
      <c r="E6" s="450"/>
      <c r="F6" s="445"/>
      <c r="G6" s="457"/>
      <c r="H6" s="470"/>
      <c r="I6" s="467"/>
    </row>
    <row r="7" spans="1:9">
      <c r="A7" s="482"/>
      <c r="B7" s="439"/>
      <c r="C7" s="484"/>
      <c r="D7" s="446"/>
      <c r="E7" s="451"/>
      <c r="F7" s="446"/>
      <c r="G7" s="458"/>
      <c r="H7" s="471"/>
      <c r="I7" s="468"/>
    </row>
    <row r="8" spans="1:9" ht="15" customHeight="1">
      <c r="A8" s="23" t="s">
        <v>595</v>
      </c>
      <c r="B8" s="207">
        <v>58091</v>
      </c>
      <c r="C8" s="208">
        <v>2252504</v>
      </c>
      <c r="D8" s="208">
        <v>80737</v>
      </c>
      <c r="E8" s="208">
        <v>1173338</v>
      </c>
      <c r="F8" s="208">
        <v>149325</v>
      </c>
      <c r="G8" s="208">
        <v>847432</v>
      </c>
      <c r="H8" s="208">
        <v>76654</v>
      </c>
      <c r="I8" s="208">
        <v>1672</v>
      </c>
    </row>
    <row r="9" spans="1:9" ht="15" customHeight="1">
      <c r="A9" s="23" t="s">
        <v>457</v>
      </c>
      <c r="B9" s="207">
        <v>59205</v>
      </c>
      <c r="C9" s="208">
        <v>2316073</v>
      </c>
      <c r="D9" s="208">
        <v>80763</v>
      </c>
      <c r="E9" s="208">
        <v>1199390</v>
      </c>
      <c r="F9" s="208">
        <v>157817</v>
      </c>
      <c r="G9" s="208">
        <v>876232</v>
      </c>
      <c r="H9" s="208">
        <v>76717</v>
      </c>
      <c r="I9" s="208">
        <v>1871</v>
      </c>
    </row>
    <row r="10" spans="1:9" ht="15" customHeight="1">
      <c r="A10" s="23" t="s">
        <v>528</v>
      </c>
      <c r="B10" s="207">
        <v>60072</v>
      </c>
      <c r="C10" s="208">
        <v>2378008</v>
      </c>
      <c r="D10" s="208">
        <v>81799</v>
      </c>
      <c r="E10" s="208">
        <v>1219676</v>
      </c>
      <c r="F10" s="208">
        <v>166130</v>
      </c>
      <c r="G10" s="208">
        <v>908320</v>
      </c>
      <c r="H10" s="208">
        <v>77509</v>
      </c>
      <c r="I10" s="208">
        <v>2083</v>
      </c>
    </row>
    <row r="11" spans="1:9" ht="15" customHeight="1">
      <c r="A11" s="29" t="s">
        <v>529</v>
      </c>
      <c r="B11" s="207">
        <v>60886</v>
      </c>
      <c r="C11" s="208">
        <v>2483444</v>
      </c>
      <c r="D11" s="208">
        <v>81621</v>
      </c>
      <c r="E11" s="208">
        <v>1227906</v>
      </c>
      <c r="F11" s="208">
        <v>176661</v>
      </c>
      <c r="G11" s="208">
        <v>917451</v>
      </c>
      <c r="H11" s="208">
        <v>77625</v>
      </c>
      <c r="I11" s="208">
        <v>2180</v>
      </c>
    </row>
    <row r="12" spans="1:9" ht="15" customHeight="1" thickBot="1">
      <c r="A12" s="25" t="s">
        <v>596</v>
      </c>
      <c r="B12" s="209">
        <v>61952</v>
      </c>
      <c r="C12" s="210">
        <v>2530730</v>
      </c>
      <c r="D12" s="210">
        <v>83446</v>
      </c>
      <c r="E12" s="210">
        <v>1246343</v>
      </c>
      <c r="F12" s="210">
        <v>185791</v>
      </c>
      <c r="G12" s="210">
        <v>933141</v>
      </c>
      <c r="H12" s="210">
        <v>79477</v>
      </c>
      <c r="I12" s="210">
        <v>2532</v>
      </c>
    </row>
    <row r="13" spans="1:9">
      <c r="A13" s="10" t="s">
        <v>598</v>
      </c>
      <c r="B13" s="10"/>
      <c r="C13" s="10"/>
      <c r="D13" s="10"/>
      <c r="E13" s="10"/>
      <c r="F13" s="1"/>
      <c r="G13" s="1"/>
      <c r="H13" s="10"/>
      <c r="I13" s="10"/>
    </row>
  </sheetData>
  <mergeCells count="12">
    <mergeCell ref="A1:I1"/>
    <mergeCell ref="A3:A7"/>
    <mergeCell ref="B3:B7"/>
    <mergeCell ref="C3:I3"/>
    <mergeCell ref="C4:I4"/>
    <mergeCell ref="C5:C7"/>
    <mergeCell ref="D5:D7"/>
    <mergeCell ref="E5:E7"/>
    <mergeCell ref="F5:F7"/>
    <mergeCell ref="G5:G7"/>
    <mergeCell ref="H5:H7"/>
    <mergeCell ref="I5:I7"/>
  </mergeCells>
  <phoneticPr fontId="2"/>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Normal="100" workbookViewId="0"/>
  </sheetViews>
  <sheetFormatPr defaultRowHeight="13.5"/>
  <cols>
    <col min="1" max="1" width="9.625" customWidth="1"/>
    <col min="2" max="7" width="11.625" customWidth="1"/>
    <col min="8" max="8" width="11.25" customWidth="1"/>
  </cols>
  <sheetData>
    <row r="1" spans="1:8" ht="14.25" thickBot="1">
      <c r="H1" s="204" t="s">
        <v>424</v>
      </c>
    </row>
    <row r="2" spans="1:8">
      <c r="A2" s="365" t="s">
        <v>440</v>
      </c>
      <c r="B2" s="342" t="s">
        <v>425</v>
      </c>
      <c r="C2" s="342"/>
      <c r="D2" s="342"/>
      <c r="E2" s="342"/>
      <c r="F2" s="342"/>
      <c r="G2" s="342"/>
      <c r="H2" s="342"/>
    </row>
    <row r="3" spans="1:8">
      <c r="A3" s="481"/>
      <c r="B3" s="346" t="s">
        <v>445</v>
      </c>
      <c r="C3" s="462"/>
      <c r="D3" s="462"/>
      <c r="E3" s="462"/>
      <c r="F3" s="462"/>
      <c r="G3" s="462"/>
      <c r="H3" s="462"/>
    </row>
    <row r="4" spans="1:8">
      <c r="A4" s="481"/>
      <c r="B4" s="483" t="s">
        <v>351</v>
      </c>
      <c r="C4" s="444" t="s">
        <v>126</v>
      </c>
      <c r="D4" s="444" t="s">
        <v>127</v>
      </c>
      <c r="E4" s="444" t="s">
        <v>128</v>
      </c>
      <c r="F4" s="360" t="s">
        <v>129</v>
      </c>
      <c r="G4" s="469" t="s">
        <v>443</v>
      </c>
      <c r="H4" s="466" t="s">
        <v>442</v>
      </c>
    </row>
    <row r="5" spans="1:8">
      <c r="A5" s="481"/>
      <c r="B5" s="453"/>
      <c r="C5" s="445"/>
      <c r="D5" s="450"/>
      <c r="E5" s="445"/>
      <c r="F5" s="457"/>
      <c r="G5" s="470"/>
      <c r="H5" s="467"/>
    </row>
    <row r="6" spans="1:8">
      <c r="A6" s="482"/>
      <c r="B6" s="484"/>
      <c r="C6" s="446"/>
      <c r="D6" s="451"/>
      <c r="E6" s="446"/>
      <c r="F6" s="458"/>
      <c r="G6" s="471"/>
      <c r="H6" s="468"/>
    </row>
    <row r="7" spans="1:8" ht="15" customHeight="1">
      <c r="A7" s="29" t="s">
        <v>595</v>
      </c>
      <c r="B7" s="208">
        <v>73638747.445999995</v>
      </c>
      <c r="C7" s="208">
        <v>38368909.149999999</v>
      </c>
      <c r="D7" s="208">
        <v>18630843.850000001</v>
      </c>
      <c r="E7" s="208">
        <v>2039465.19</v>
      </c>
      <c r="F7" s="208">
        <v>11608311.09</v>
      </c>
      <c r="G7" s="208">
        <v>2850825.8659999999</v>
      </c>
      <c r="H7" s="208">
        <v>140392.29999999999</v>
      </c>
    </row>
    <row r="8" spans="1:8" ht="15" customHeight="1">
      <c r="A8" s="29" t="s">
        <v>530</v>
      </c>
      <c r="B8" s="208">
        <v>75183305.767999992</v>
      </c>
      <c r="C8" s="208">
        <v>39249944.43</v>
      </c>
      <c r="D8" s="208">
        <v>19017474.861000001</v>
      </c>
      <c r="E8" s="208">
        <v>2116735.33</v>
      </c>
      <c r="F8" s="208">
        <v>11802678.130000001</v>
      </c>
      <c r="G8" s="208">
        <v>2828865.5720000002</v>
      </c>
      <c r="H8" s="208">
        <v>167607.44500000001</v>
      </c>
    </row>
    <row r="9" spans="1:8" ht="15" customHeight="1">
      <c r="A9" s="29" t="s">
        <v>528</v>
      </c>
      <c r="B9" s="208">
        <v>77583020</v>
      </c>
      <c r="C9" s="208">
        <v>40444162</v>
      </c>
      <c r="D9" s="208">
        <v>19275977</v>
      </c>
      <c r="E9" s="208">
        <v>2218642</v>
      </c>
      <c r="F9" s="208">
        <v>12622542</v>
      </c>
      <c r="G9" s="208">
        <v>2825136</v>
      </c>
      <c r="H9" s="208">
        <v>196561</v>
      </c>
    </row>
    <row r="10" spans="1:8" ht="15" customHeight="1">
      <c r="A10" s="29" t="s">
        <v>529</v>
      </c>
      <c r="B10" s="208">
        <v>78783688</v>
      </c>
      <c r="C10" s="208">
        <v>41320593</v>
      </c>
      <c r="D10" s="208">
        <v>19489708</v>
      </c>
      <c r="E10" s="208">
        <v>2325148</v>
      </c>
      <c r="F10" s="208">
        <v>12664590</v>
      </c>
      <c r="G10" s="208">
        <v>2789428</v>
      </c>
      <c r="H10" s="208">
        <v>194221</v>
      </c>
    </row>
    <row r="11" spans="1:8" ht="15" customHeight="1" thickBot="1">
      <c r="A11" s="32" t="s">
        <v>596</v>
      </c>
      <c r="B11" s="210">
        <v>81998413</v>
      </c>
      <c r="C11" s="210">
        <v>42905721</v>
      </c>
      <c r="D11" s="210">
        <v>20115231</v>
      </c>
      <c r="E11" s="210">
        <v>2447772</v>
      </c>
      <c r="F11" s="210">
        <v>13463338</v>
      </c>
      <c r="G11" s="210">
        <v>2842812</v>
      </c>
      <c r="H11" s="210">
        <v>223539</v>
      </c>
    </row>
    <row r="12" spans="1:8">
      <c r="A12" s="248"/>
    </row>
  </sheetData>
  <mergeCells count="10">
    <mergeCell ref="A2:A6"/>
    <mergeCell ref="B2:H2"/>
    <mergeCell ref="B3:H3"/>
    <mergeCell ref="B4:B6"/>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Normal="100" workbookViewId="0"/>
  </sheetViews>
  <sheetFormatPr defaultRowHeight="13.5"/>
  <cols>
    <col min="1" max="1" width="9.625" customWidth="1"/>
    <col min="2" max="9" width="10.125" customWidth="1"/>
  </cols>
  <sheetData>
    <row r="1" spans="1:9" ht="14.25" thickBot="1">
      <c r="I1" s="204" t="s">
        <v>434</v>
      </c>
    </row>
    <row r="2" spans="1:9">
      <c r="A2" s="365" t="s">
        <v>440</v>
      </c>
      <c r="B2" s="342" t="s">
        <v>426</v>
      </c>
      <c r="C2" s="342"/>
      <c r="D2" s="342"/>
      <c r="E2" s="342"/>
      <c r="F2" s="342"/>
      <c r="G2" s="342"/>
      <c r="H2" s="342"/>
      <c r="I2" s="342"/>
    </row>
    <row r="3" spans="1:9">
      <c r="A3" s="481"/>
      <c r="B3" s="474" t="s">
        <v>447</v>
      </c>
      <c r="C3" s="345" t="s">
        <v>446</v>
      </c>
      <c r="D3" s="462"/>
      <c r="E3" s="462"/>
      <c r="F3" s="462"/>
      <c r="G3" s="462"/>
      <c r="H3" s="462"/>
      <c r="I3" s="462"/>
    </row>
    <row r="4" spans="1:9">
      <c r="A4" s="481"/>
      <c r="B4" s="475"/>
      <c r="C4" s="444" t="s">
        <v>351</v>
      </c>
      <c r="D4" s="444" t="s">
        <v>427</v>
      </c>
      <c r="E4" s="444" t="s">
        <v>428</v>
      </c>
      <c r="F4" s="444" t="s">
        <v>429</v>
      </c>
      <c r="G4" s="469" t="s">
        <v>430</v>
      </c>
      <c r="H4" s="469" t="s">
        <v>431</v>
      </c>
      <c r="I4" s="466" t="s">
        <v>432</v>
      </c>
    </row>
    <row r="5" spans="1:9">
      <c r="A5" s="481"/>
      <c r="B5" s="475"/>
      <c r="C5" s="445"/>
      <c r="D5" s="445"/>
      <c r="E5" s="450"/>
      <c r="F5" s="445"/>
      <c r="G5" s="457"/>
      <c r="H5" s="470"/>
      <c r="I5" s="467"/>
    </row>
    <row r="6" spans="1:9">
      <c r="A6" s="482"/>
      <c r="B6" s="476"/>
      <c r="C6" s="446"/>
      <c r="D6" s="446"/>
      <c r="E6" s="451"/>
      <c r="F6" s="446"/>
      <c r="G6" s="458"/>
      <c r="H6" s="471"/>
      <c r="I6" s="468"/>
    </row>
    <row r="7" spans="1:9" ht="15" customHeight="1">
      <c r="A7" s="29" t="s">
        <v>595</v>
      </c>
      <c r="B7" s="211">
        <v>55847</v>
      </c>
      <c r="C7" s="211">
        <v>744754.66599999997</v>
      </c>
      <c r="D7" s="240">
        <v>113.07</v>
      </c>
      <c r="E7" s="211">
        <v>63587.455000000002</v>
      </c>
      <c r="F7" s="211">
        <v>476387.91899999999</v>
      </c>
      <c r="G7" s="211">
        <v>90487.837</v>
      </c>
      <c r="H7" s="211">
        <v>114178.38499999999</v>
      </c>
      <c r="I7" s="211" t="s">
        <v>248</v>
      </c>
    </row>
    <row r="8" spans="1:9" ht="15" customHeight="1">
      <c r="A8" s="29" t="s">
        <v>457</v>
      </c>
      <c r="B8" s="211">
        <v>59914</v>
      </c>
      <c r="C8" s="211">
        <v>800647.59499999997</v>
      </c>
      <c r="D8" s="240">
        <v>209.47</v>
      </c>
      <c r="E8" s="211">
        <v>69319.107000000004</v>
      </c>
      <c r="F8" s="211">
        <v>500463.34</v>
      </c>
      <c r="G8" s="211">
        <v>94969.588000000003</v>
      </c>
      <c r="H8" s="211">
        <v>135686.09</v>
      </c>
      <c r="I8" s="211">
        <v>0</v>
      </c>
    </row>
    <row r="9" spans="1:9" ht="15" customHeight="1">
      <c r="A9" s="29" t="s">
        <v>528</v>
      </c>
      <c r="B9" s="211">
        <v>61070</v>
      </c>
      <c r="C9" s="211">
        <v>805204</v>
      </c>
      <c r="D9" s="211">
        <v>210</v>
      </c>
      <c r="E9" s="211">
        <v>67003</v>
      </c>
      <c r="F9" s="211">
        <v>486287</v>
      </c>
      <c r="G9" s="211">
        <v>98986</v>
      </c>
      <c r="H9" s="211">
        <v>152718</v>
      </c>
      <c r="I9" s="211" t="s">
        <v>248</v>
      </c>
    </row>
    <row r="10" spans="1:9" ht="15" customHeight="1">
      <c r="A10" s="29" t="s">
        <v>529</v>
      </c>
      <c r="B10" s="211">
        <v>65073</v>
      </c>
      <c r="C10" s="211">
        <v>843449</v>
      </c>
      <c r="D10" s="211">
        <v>197</v>
      </c>
      <c r="E10" s="211">
        <v>70276</v>
      </c>
      <c r="F10" s="211">
        <v>503324</v>
      </c>
      <c r="G10" s="211">
        <v>104202</v>
      </c>
      <c r="H10" s="211">
        <v>165450</v>
      </c>
      <c r="I10" s="211" t="s">
        <v>248</v>
      </c>
    </row>
    <row r="11" spans="1:9" ht="15" customHeight="1" thickBot="1">
      <c r="A11" s="32" t="s">
        <v>596</v>
      </c>
      <c r="B11" s="212">
        <v>67602</v>
      </c>
      <c r="C11" s="212">
        <v>890403</v>
      </c>
      <c r="D11" s="212">
        <v>33403</v>
      </c>
      <c r="E11" s="212">
        <v>64233</v>
      </c>
      <c r="F11" s="212">
        <v>514245</v>
      </c>
      <c r="G11" s="212">
        <v>97998</v>
      </c>
      <c r="H11" s="212">
        <v>180524</v>
      </c>
      <c r="I11" s="212" t="s">
        <v>248</v>
      </c>
    </row>
  </sheetData>
  <mergeCells count="11">
    <mergeCell ref="I4:I6"/>
    <mergeCell ref="A2:A6"/>
    <mergeCell ref="B2:I2"/>
    <mergeCell ref="B3:B6"/>
    <mergeCell ref="C3:I3"/>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sqref="A1:I1"/>
    </sheetView>
  </sheetViews>
  <sheetFormatPr defaultRowHeight="13.5"/>
  <cols>
    <col min="1" max="1" width="9.625" customWidth="1"/>
    <col min="2" max="9" width="10.125" customWidth="1"/>
  </cols>
  <sheetData>
    <row r="1" spans="1:9" ht="17.25">
      <c r="A1" s="352" t="s">
        <v>674</v>
      </c>
      <c r="B1" s="352"/>
      <c r="C1" s="352"/>
      <c r="D1" s="352"/>
      <c r="E1" s="352"/>
      <c r="F1" s="352"/>
      <c r="G1" s="352"/>
      <c r="H1" s="352"/>
      <c r="I1" s="352"/>
    </row>
    <row r="2" spans="1:9" ht="7.5" customHeight="1">
      <c r="A2" s="1"/>
      <c r="B2" s="1"/>
      <c r="C2" s="1"/>
      <c r="D2" s="1"/>
      <c r="E2" s="1"/>
      <c r="F2" s="1"/>
      <c r="G2" s="2"/>
      <c r="H2" s="2"/>
      <c r="I2" s="2"/>
    </row>
    <row r="3" spans="1:9">
      <c r="A3" s="350" t="s">
        <v>448</v>
      </c>
      <c r="B3" s="350"/>
      <c r="C3" s="350"/>
      <c r="D3" s="350"/>
      <c r="E3" s="350"/>
      <c r="F3" s="350"/>
      <c r="G3" s="350"/>
      <c r="H3" s="350"/>
      <c r="I3" s="350"/>
    </row>
    <row r="4" spans="1:9" ht="11.25" customHeight="1" thickBot="1">
      <c r="A4" s="4"/>
      <c r="B4" s="4"/>
      <c r="C4" s="4"/>
      <c r="D4" s="4"/>
      <c r="E4" s="4"/>
      <c r="F4" s="4"/>
      <c r="G4" s="4"/>
      <c r="H4" s="4"/>
      <c r="I4" s="25" t="s">
        <v>383</v>
      </c>
    </row>
    <row r="5" spans="1:9" ht="54" customHeight="1">
      <c r="A5" s="27" t="s">
        <v>389</v>
      </c>
      <c r="B5" s="60" t="s">
        <v>176</v>
      </c>
      <c r="C5" s="60" t="s">
        <v>376</v>
      </c>
      <c r="D5" s="60" t="s">
        <v>377</v>
      </c>
      <c r="E5" s="60" t="s">
        <v>379</v>
      </c>
      <c r="F5" s="60" t="s">
        <v>378</v>
      </c>
      <c r="G5" s="60" t="s">
        <v>380</v>
      </c>
      <c r="H5" s="60" t="s">
        <v>381</v>
      </c>
      <c r="I5" s="168" t="s">
        <v>382</v>
      </c>
    </row>
    <row r="6" spans="1:9" ht="4.5" customHeight="1">
      <c r="A6" s="29"/>
      <c r="B6" s="40"/>
      <c r="C6" s="38"/>
      <c r="D6" s="38"/>
      <c r="E6" s="37"/>
      <c r="F6" s="37"/>
      <c r="G6" s="2"/>
      <c r="H6" s="2"/>
      <c r="I6" s="2"/>
    </row>
    <row r="7" spans="1:9" ht="15" customHeight="1">
      <c r="A7" s="273" t="s">
        <v>536</v>
      </c>
      <c r="B7" s="170">
        <v>27559</v>
      </c>
      <c r="C7" s="78">
        <v>4769</v>
      </c>
      <c r="D7" s="78">
        <v>4801</v>
      </c>
      <c r="E7" s="171">
        <v>5382</v>
      </c>
      <c r="F7" s="171">
        <v>4771</v>
      </c>
      <c r="G7" s="160">
        <v>3617</v>
      </c>
      <c r="H7" s="160">
        <v>2320</v>
      </c>
      <c r="I7" s="160">
        <v>1899</v>
      </c>
    </row>
    <row r="8" spans="1:9" ht="15" customHeight="1">
      <c r="A8" s="23" t="s">
        <v>458</v>
      </c>
      <c r="B8" s="170">
        <v>28753</v>
      </c>
      <c r="C8" s="78">
        <v>4922</v>
      </c>
      <c r="D8" s="78">
        <v>5125</v>
      </c>
      <c r="E8" s="171">
        <v>5854</v>
      </c>
      <c r="F8" s="171">
        <v>4856</v>
      </c>
      <c r="G8" s="160">
        <v>3614</v>
      </c>
      <c r="H8" s="160">
        <v>2365</v>
      </c>
      <c r="I8" s="160">
        <v>2017</v>
      </c>
    </row>
    <row r="9" spans="1:9" ht="15" customHeight="1">
      <c r="A9" s="23" t="s">
        <v>478</v>
      </c>
      <c r="B9" s="170">
        <v>29552</v>
      </c>
      <c r="C9" s="78">
        <v>4922</v>
      </c>
      <c r="D9" s="78">
        <v>5306</v>
      </c>
      <c r="E9" s="171">
        <v>6235</v>
      </c>
      <c r="F9" s="171">
        <v>4972</v>
      </c>
      <c r="G9" s="160">
        <v>3633</v>
      </c>
      <c r="H9" s="160">
        <v>2400</v>
      </c>
      <c r="I9" s="160">
        <v>2084</v>
      </c>
    </row>
    <row r="10" spans="1:9" ht="15" customHeight="1">
      <c r="A10" s="273" t="s">
        <v>537</v>
      </c>
      <c r="B10" s="170">
        <v>29966</v>
      </c>
      <c r="C10" s="78">
        <v>5004</v>
      </c>
      <c r="D10" s="78">
        <v>5167</v>
      </c>
      <c r="E10" s="171">
        <v>6535</v>
      </c>
      <c r="F10" s="171">
        <v>5079</v>
      </c>
      <c r="G10" s="160">
        <v>3619</v>
      </c>
      <c r="H10" s="160">
        <v>2467</v>
      </c>
      <c r="I10" s="160">
        <v>2095</v>
      </c>
    </row>
    <row r="11" spans="1:9" ht="15" customHeight="1">
      <c r="A11" s="23" t="s">
        <v>538</v>
      </c>
      <c r="B11" s="170">
        <f>SUM(C11:I11)</f>
        <v>30482</v>
      </c>
      <c r="C11" s="78">
        <v>4690</v>
      </c>
      <c r="D11" s="78">
        <v>5336</v>
      </c>
      <c r="E11" s="171">
        <v>6830</v>
      </c>
      <c r="F11" s="171">
        <v>5177</v>
      </c>
      <c r="G11" s="160">
        <v>3542</v>
      </c>
      <c r="H11" s="160">
        <v>2686</v>
      </c>
      <c r="I11" s="160">
        <v>2221</v>
      </c>
    </row>
    <row r="12" spans="1:9" ht="4.5" customHeight="1" thickBot="1">
      <c r="A12" s="23"/>
      <c r="B12" s="59"/>
      <c r="C12" s="38"/>
      <c r="D12" s="38"/>
      <c r="E12" s="37"/>
      <c r="F12" s="37"/>
      <c r="G12" s="1"/>
      <c r="H12" s="1"/>
      <c r="I12" s="1"/>
    </row>
    <row r="13" spans="1:9">
      <c r="A13" s="443" t="s">
        <v>539</v>
      </c>
      <c r="B13" s="443"/>
      <c r="C13" s="443"/>
      <c r="D13" s="443"/>
      <c r="E13" s="443"/>
      <c r="F13" s="443"/>
      <c r="G13" s="443"/>
      <c r="H13" s="443"/>
      <c r="I13" s="443"/>
    </row>
  </sheetData>
  <mergeCells count="3">
    <mergeCell ref="A3:I3"/>
    <mergeCell ref="A1:I1"/>
    <mergeCell ref="A13:I13"/>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zoomScaleNormal="100" workbookViewId="0">
      <selection activeCell="A2" sqref="A2:I2"/>
    </sheetView>
  </sheetViews>
  <sheetFormatPr defaultRowHeight="10.5"/>
  <cols>
    <col min="1" max="1" width="9.625" style="169" customWidth="1"/>
    <col min="2" max="9" width="10.125" style="169" customWidth="1"/>
    <col min="10" max="16384" width="9" style="169"/>
  </cols>
  <sheetData>
    <row r="2" spans="1:9">
      <c r="A2" s="480" t="s">
        <v>449</v>
      </c>
      <c r="B2" s="480"/>
      <c r="C2" s="480"/>
      <c r="D2" s="480"/>
      <c r="E2" s="480"/>
      <c r="F2" s="480"/>
      <c r="G2" s="480"/>
      <c r="H2" s="480"/>
      <c r="I2" s="480"/>
    </row>
    <row r="3" spans="1:9" ht="11.25" thickBot="1">
      <c r="A3" s="180"/>
      <c r="B3" s="180"/>
      <c r="C3" s="180"/>
      <c r="D3" s="180"/>
      <c r="E3" s="180"/>
      <c r="F3" s="180"/>
      <c r="G3" s="180"/>
      <c r="H3" s="180"/>
      <c r="I3" s="180"/>
    </row>
    <row r="4" spans="1:9" ht="17.25" customHeight="1">
      <c r="A4" s="365" t="s">
        <v>389</v>
      </c>
      <c r="B4" s="491" t="s">
        <v>693</v>
      </c>
      <c r="C4" s="491"/>
      <c r="D4" s="491"/>
      <c r="E4" s="491"/>
      <c r="F4" s="491"/>
      <c r="G4" s="491"/>
      <c r="H4" s="491"/>
      <c r="I4" s="341"/>
    </row>
    <row r="5" spans="1:9" ht="17.649999999999999" customHeight="1">
      <c r="A5" s="339"/>
      <c r="B5" s="466" t="s">
        <v>384</v>
      </c>
      <c r="C5" s="469" t="s">
        <v>385</v>
      </c>
      <c r="D5" s="469" t="s">
        <v>386</v>
      </c>
      <c r="E5" s="469" t="s">
        <v>390</v>
      </c>
      <c r="F5" s="469" t="s">
        <v>388</v>
      </c>
      <c r="G5" s="469" t="s">
        <v>391</v>
      </c>
      <c r="H5" s="469" t="s">
        <v>387</v>
      </c>
      <c r="I5" s="490" t="s">
        <v>392</v>
      </c>
    </row>
    <row r="6" spans="1:9" s="180" customFormat="1" ht="30" customHeight="1">
      <c r="A6" s="339"/>
      <c r="B6" s="467"/>
      <c r="C6" s="470"/>
      <c r="D6" s="470"/>
      <c r="E6" s="470"/>
      <c r="F6" s="470"/>
      <c r="G6" s="470"/>
      <c r="H6" s="470"/>
      <c r="I6" s="492"/>
    </row>
    <row r="7" spans="1:9" s="180" customFormat="1">
      <c r="A7" s="340"/>
      <c r="B7" s="186" t="s">
        <v>406</v>
      </c>
      <c r="C7" s="186" t="s">
        <v>406</v>
      </c>
      <c r="D7" s="186" t="s">
        <v>406</v>
      </c>
      <c r="E7" s="186" t="s">
        <v>406</v>
      </c>
      <c r="F7" s="186" t="s">
        <v>406</v>
      </c>
      <c r="G7" s="186" t="s">
        <v>406</v>
      </c>
      <c r="H7" s="186" t="s">
        <v>407</v>
      </c>
      <c r="I7" s="187" t="s">
        <v>408</v>
      </c>
    </row>
    <row r="8" spans="1:9" ht="15" customHeight="1">
      <c r="A8" s="184" t="s">
        <v>540</v>
      </c>
      <c r="B8" s="181">
        <v>1020348</v>
      </c>
      <c r="C8" s="181">
        <v>4251</v>
      </c>
      <c r="D8" s="181">
        <v>83069</v>
      </c>
      <c r="E8" s="181">
        <v>41256</v>
      </c>
      <c r="F8" s="181">
        <v>678170</v>
      </c>
      <c r="G8" s="181">
        <v>384575</v>
      </c>
      <c r="H8" s="181">
        <v>55969</v>
      </c>
      <c r="I8" s="181">
        <v>189666</v>
      </c>
    </row>
    <row r="9" spans="1:9" ht="15" customHeight="1">
      <c r="A9" s="184" t="s">
        <v>459</v>
      </c>
      <c r="B9" s="181">
        <v>1059627</v>
      </c>
      <c r="C9" s="181">
        <v>4848</v>
      </c>
      <c r="D9" s="181">
        <v>94049</v>
      </c>
      <c r="E9" s="181">
        <v>39582</v>
      </c>
      <c r="F9" s="181">
        <v>728401</v>
      </c>
      <c r="G9" s="181">
        <v>390763</v>
      </c>
      <c r="H9" s="181">
        <v>62506</v>
      </c>
      <c r="I9" s="181">
        <v>236174</v>
      </c>
    </row>
    <row r="10" spans="1:9" ht="15" customHeight="1">
      <c r="A10" s="184" t="s">
        <v>479</v>
      </c>
      <c r="B10" s="181">
        <v>1092719</v>
      </c>
      <c r="C10" s="181">
        <v>5239</v>
      </c>
      <c r="D10" s="181">
        <v>100391</v>
      </c>
      <c r="E10" s="181">
        <v>42116</v>
      </c>
      <c r="F10" s="181">
        <v>794253</v>
      </c>
      <c r="G10" s="181">
        <v>404011</v>
      </c>
      <c r="H10" s="181">
        <v>71035</v>
      </c>
      <c r="I10" s="181">
        <v>252034</v>
      </c>
    </row>
    <row r="11" spans="1:9" ht="15" customHeight="1">
      <c r="A11" s="184" t="s">
        <v>518</v>
      </c>
      <c r="B11" s="181">
        <v>1073129</v>
      </c>
      <c r="C11" s="181">
        <v>5488</v>
      </c>
      <c r="D11" s="181">
        <v>107798</v>
      </c>
      <c r="E11" s="181">
        <v>42359</v>
      </c>
      <c r="F11" s="181">
        <v>858161</v>
      </c>
      <c r="G11" s="181">
        <v>420565</v>
      </c>
      <c r="H11" s="181">
        <v>77707</v>
      </c>
      <c r="I11" s="181">
        <v>274900</v>
      </c>
    </row>
    <row r="12" spans="1:9" ht="15" customHeight="1" thickBot="1">
      <c r="A12" s="184" t="s">
        <v>541</v>
      </c>
      <c r="B12" s="173">
        <v>1058215</v>
      </c>
      <c r="C12" s="173">
        <v>5866</v>
      </c>
      <c r="D12" s="173">
        <v>126063</v>
      </c>
      <c r="E12" s="173">
        <v>36037</v>
      </c>
      <c r="F12" s="173">
        <v>913612</v>
      </c>
      <c r="G12" s="173">
        <v>440914</v>
      </c>
      <c r="H12" s="173">
        <v>84838</v>
      </c>
      <c r="I12" s="173">
        <v>289695</v>
      </c>
    </row>
    <row r="13" spans="1:9" ht="13.5" customHeight="1">
      <c r="A13" s="487" t="s">
        <v>542</v>
      </c>
      <c r="B13" s="487"/>
      <c r="C13" s="487"/>
      <c r="D13" s="487"/>
      <c r="E13" s="487"/>
      <c r="F13" s="487"/>
      <c r="G13" s="487"/>
      <c r="H13" s="487"/>
      <c r="I13" s="487"/>
    </row>
    <row r="14" spans="1:9" ht="13.5" customHeight="1">
      <c r="A14" s="87"/>
      <c r="B14" s="181"/>
      <c r="C14" s="181"/>
      <c r="D14" s="181"/>
      <c r="E14" s="181"/>
      <c r="F14" s="181"/>
      <c r="G14" s="181"/>
      <c r="H14" s="181"/>
      <c r="I14" s="181"/>
    </row>
    <row r="15" spans="1:9" ht="14.25" customHeight="1" thickBot="1"/>
    <row r="16" spans="1:9" ht="17.25" customHeight="1">
      <c r="A16" s="477" t="s">
        <v>389</v>
      </c>
      <c r="B16" s="491" t="s">
        <v>692</v>
      </c>
      <c r="C16" s="491"/>
      <c r="D16" s="491"/>
      <c r="E16" s="491"/>
      <c r="F16" s="491"/>
      <c r="G16" s="491"/>
      <c r="H16" s="491"/>
      <c r="I16" s="341"/>
    </row>
    <row r="17" spans="1:9" s="182" customFormat="1" ht="17.850000000000001" customHeight="1">
      <c r="A17" s="475"/>
      <c r="B17" s="466" t="s">
        <v>393</v>
      </c>
      <c r="C17" s="469" t="s">
        <v>394</v>
      </c>
      <c r="D17" s="493" t="s">
        <v>395</v>
      </c>
      <c r="E17" s="488" t="s">
        <v>543</v>
      </c>
      <c r="F17" s="488" t="s">
        <v>544</v>
      </c>
      <c r="G17" s="488" t="s">
        <v>396</v>
      </c>
      <c r="H17" s="488" t="s">
        <v>397</v>
      </c>
      <c r="I17" s="489" t="s">
        <v>398</v>
      </c>
    </row>
    <row r="18" spans="1:9" s="183" customFormat="1" ht="30" customHeight="1">
      <c r="A18" s="475"/>
      <c r="B18" s="467"/>
      <c r="C18" s="470"/>
      <c r="D18" s="494"/>
      <c r="E18" s="469"/>
      <c r="F18" s="469"/>
      <c r="G18" s="469"/>
      <c r="H18" s="469"/>
      <c r="I18" s="490"/>
    </row>
    <row r="19" spans="1:9" s="183" customFormat="1" ht="10.5" customHeight="1">
      <c r="A19" s="476"/>
      <c r="B19" s="190" t="s">
        <v>408</v>
      </c>
      <c r="C19" s="190" t="s">
        <v>407</v>
      </c>
      <c r="D19" s="190" t="s">
        <v>407</v>
      </c>
      <c r="E19" s="190" t="s">
        <v>407</v>
      </c>
      <c r="F19" s="190" t="s">
        <v>407</v>
      </c>
      <c r="G19" s="190" t="s">
        <v>407</v>
      </c>
      <c r="H19" s="190" t="s">
        <v>406</v>
      </c>
      <c r="I19" s="188" t="s">
        <v>409</v>
      </c>
    </row>
    <row r="20" spans="1:9" ht="15" customHeight="1">
      <c r="A20" s="184" t="s">
        <v>540</v>
      </c>
      <c r="B20" s="181">
        <v>8014</v>
      </c>
      <c r="C20" s="181">
        <v>22860</v>
      </c>
      <c r="D20" s="181">
        <v>6029</v>
      </c>
      <c r="E20" s="181">
        <v>3064</v>
      </c>
      <c r="F20" s="181">
        <v>2885</v>
      </c>
      <c r="G20" s="181">
        <v>197221</v>
      </c>
      <c r="H20" s="181">
        <v>51885</v>
      </c>
      <c r="I20" s="172">
        <v>39785</v>
      </c>
    </row>
    <row r="21" spans="1:9" ht="15" customHeight="1">
      <c r="A21" s="184" t="s">
        <v>459</v>
      </c>
      <c r="B21" s="181">
        <v>8928</v>
      </c>
      <c r="C21" s="181">
        <v>25518</v>
      </c>
      <c r="D21" s="181">
        <v>7132</v>
      </c>
      <c r="E21" s="181">
        <v>3041</v>
      </c>
      <c r="F21" s="181">
        <v>3015</v>
      </c>
      <c r="G21" s="181">
        <v>205051</v>
      </c>
      <c r="H21" s="181">
        <v>53085</v>
      </c>
      <c r="I21" s="181">
        <v>42355</v>
      </c>
    </row>
    <row r="22" spans="1:9" ht="15" customHeight="1">
      <c r="A22" s="184" t="s">
        <v>479</v>
      </c>
      <c r="B22" s="181">
        <v>9442</v>
      </c>
      <c r="C22" s="181">
        <v>27494</v>
      </c>
      <c r="D22" s="181">
        <v>6576</v>
      </c>
      <c r="E22" s="181">
        <v>3095</v>
      </c>
      <c r="F22" s="181">
        <v>2984</v>
      </c>
      <c r="G22" s="181">
        <v>213937</v>
      </c>
      <c r="H22" s="181">
        <v>62621</v>
      </c>
      <c r="I22" s="181">
        <v>43460</v>
      </c>
    </row>
    <row r="23" spans="1:9" ht="15" customHeight="1">
      <c r="A23" s="184" t="s">
        <v>518</v>
      </c>
      <c r="B23" s="181">
        <v>8911</v>
      </c>
      <c r="C23" s="181">
        <v>31377</v>
      </c>
      <c r="D23" s="181">
        <v>6472</v>
      </c>
      <c r="E23" s="181">
        <v>2909</v>
      </c>
      <c r="F23" s="181">
        <v>2808</v>
      </c>
      <c r="G23" s="181">
        <v>220380</v>
      </c>
      <c r="H23" s="181">
        <v>70673</v>
      </c>
      <c r="I23" s="181">
        <v>45348</v>
      </c>
    </row>
    <row r="24" spans="1:9" ht="15" customHeight="1" thickBot="1">
      <c r="A24" s="184" t="s">
        <v>541</v>
      </c>
      <c r="B24" s="173">
        <v>9786</v>
      </c>
      <c r="C24" s="173">
        <v>35245</v>
      </c>
      <c r="D24" s="173">
        <v>5917</v>
      </c>
      <c r="E24" s="173">
        <v>2790</v>
      </c>
      <c r="F24" s="173">
        <v>2612</v>
      </c>
      <c r="G24" s="173">
        <v>226735</v>
      </c>
      <c r="H24" s="173">
        <v>79102</v>
      </c>
      <c r="I24" s="173">
        <v>42858</v>
      </c>
    </row>
    <row r="25" spans="1:9" ht="15" customHeight="1">
      <c r="A25" s="487"/>
      <c r="B25" s="487"/>
      <c r="C25" s="487"/>
      <c r="D25" s="487"/>
      <c r="E25" s="487"/>
      <c r="F25" s="487"/>
      <c r="G25" s="487"/>
      <c r="H25" s="487"/>
      <c r="I25" s="487"/>
    </row>
    <row r="26" spans="1:9" ht="15" customHeight="1">
      <c r="A26" s="196"/>
      <c r="B26" s="196"/>
      <c r="C26" s="196"/>
      <c r="D26" s="196"/>
      <c r="E26" s="196"/>
      <c r="F26" s="196"/>
      <c r="G26" s="196"/>
      <c r="H26" s="196"/>
      <c r="I26" s="196"/>
    </row>
    <row r="27" spans="1:9" ht="14.25" customHeight="1" thickBot="1"/>
    <row r="28" spans="1:9" s="179" customFormat="1" ht="24" customHeight="1">
      <c r="A28" s="477" t="s">
        <v>389</v>
      </c>
      <c r="B28" s="485" t="s">
        <v>465</v>
      </c>
      <c r="C28" s="485"/>
      <c r="D28" s="485"/>
      <c r="E28" s="485"/>
      <c r="F28" s="485"/>
      <c r="G28" s="485" t="s">
        <v>466</v>
      </c>
      <c r="H28" s="485"/>
      <c r="I28" s="486"/>
    </row>
    <row r="29" spans="1:9" s="179" customFormat="1" ht="39">
      <c r="A29" s="475"/>
      <c r="B29" s="174" t="s">
        <v>399</v>
      </c>
      <c r="C29" s="174" t="s">
        <v>400</v>
      </c>
      <c r="D29" s="174" t="s">
        <v>410</v>
      </c>
      <c r="E29" s="174" t="s">
        <v>401</v>
      </c>
      <c r="F29" s="189" t="s">
        <v>402</v>
      </c>
      <c r="G29" s="174" t="s">
        <v>403</v>
      </c>
      <c r="H29" s="174" t="s">
        <v>404</v>
      </c>
      <c r="I29" s="175" t="s">
        <v>405</v>
      </c>
    </row>
    <row r="30" spans="1:9" s="179" customFormat="1">
      <c r="A30" s="476"/>
      <c r="B30" s="190" t="s">
        <v>406</v>
      </c>
      <c r="C30" s="190" t="s">
        <v>406</v>
      </c>
      <c r="D30" s="190" t="s">
        <v>407</v>
      </c>
      <c r="E30" s="190" t="s">
        <v>407</v>
      </c>
      <c r="F30" s="190" t="s">
        <v>407</v>
      </c>
      <c r="G30" s="190" t="s">
        <v>407</v>
      </c>
      <c r="H30" s="190" t="s">
        <v>407</v>
      </c>
      <c r="I30" s="191" t="s">
        <v>407</v>
      </c>
    </row>
    <row r="31" spans="1:9" ht="15" customHeight="1">
      <c r="A31" s="184" t="s">
        <v>540</v>
      </c>
      <c r="B31" s="192" t="s">
        <v>248</v>
      </c>
      <c r="C31" s="192">
        <v>69079</v>
      </c>
      <c r="D31" s="192">
        <v>2821</v>
      </c>
      <c r="E31" s="192">
        <v>11973</v>
      </c>
      <c r="F31" s="192">
        <v>2869</v>
      </c>
      <c r="G31" s="192">
        <v>1640</v>
      </c>
      <c r="H31" s="192">
        <v>1394</v>
      </c>
      <c r="I31" s="177">
        <v>284</v>
      </c>
    </row>
    <row r="32" spans="1:9" ht="15" customHeight="1">
      <c r="A32" s="184" t="s">
        <v>459</v>
      </c>
      <c r="B32" s="192" t="s">
        <v>248</v>
      </c>
      <c r="C32" s="181">
        <v>68706</v>
      </c>
      <c r="D32" s="181">
        <v>4032</v>
      </c>
      <c r="E32" s="181">
        <v>11865</v>
      </c>
      <c r="F32" s="181">
        <v>4112</v>
      </c>
      <c r="G32" s="181">
        <v>1640</v>
      </c>
      <c r="H32" s="181">
        <v>1401</v>
      </c>
      <c r="I32" s="181">
        <v>249</v>
      </c>
    </row>
    <row r="33" spans="1:9" ht="15" customHeight="1">
      <c r="A33" s="184" t="s">
        <v>479</v>
      </c>
      <c r="B33" s="192">
        <v>51</v>
      </c>
      <c r="C33" s="181">
        <v>69890</v>
      </c>
      <c r="D33" s="181">
        <v>5051</v>
      </c>
      <c r="E33" s="181">
        <v>11706</v>
      </c>
      <c r="F33" s="181">
        <v>4145</v>
      </c>
      <c r="G33" s="181">
        <v>1621</v>
      </c>
      <c r="H33" s="181">
        <v>1424</v>
      </c>
      <c r="I33" s="181">
        <v>232</v>
      </c>
    </row>
    <row r="34" spans="1:9" ht="15" customHeight="1">
      <c r="A34" s="184" t="s">
        <v>518</v>
      </c>
      <c r="B34" s="192">
        <v>1</v>
      </c>
      <c r="C34" s="181">
        <v>72365</v>
      </c>
      <c r="D34" s="181">
        <v>5868</v>
      </c>
      <c r="E34" s="181">
        <v>11684</v>
      </c>
      <c r="F34" s="181">
        <v>4406</v>
      </c>
      <c r="G34" s="181">
        <v>1606</v>
      </c>
      <c r="H34" s="181">
        <v>1433</v>
      </c>
      <c r="I34" s="181">
        <v>215</v>
      </c>
    </row>
    <row r="35" spans="1:9" ht="15" customHeight="1" thickBot="1">
      <c r="A35" s="185" t="s">
        <v>541</v>
      </c>
      <c r="B35" s="178">
        <v>403</v>
      </c>
      <c r="C35" s="173">
        <v>73012</v>
      </c>
      <c r="D35" s="173">
        <v>7191</v>
      </c>
      <c r="E35" s="173">
        <v>11686</v>
      </c>
      <c r="F35" s="173">
        <v>4447</v>
      </c>
      <c r="G35" s="173">
        <v>1624</v>
      </c>
      <c r="H35" s="173">
        <v>1445</v>
      </c>
      <c r="I35" s="173">
        <v>160</v>
      </c>
    </row>
    <row r="36" spans="1:9" ht="12.75" customHeight="1"/>
  </sheetData>
  <mergeCells count="26">
    <mergeCell ref="A2:I2"/>
    <mergeCell ref="E17:E18"/>
    <mergeCell ref="F17:F18"/>
    <mergeCell ref="G17:G18"/>
    <mergeCell ref="H17:H18"/>
    <mergeCell ref="I17:I18"/>
    <mergeCell ref="B4:I4"/>
    <mergeCell ref="B16:I16"/>
    <mergeCell ref="E5:E6"/>
    <mergeCell ref="F5:F6"/>
    <mergeCell ref="G5:G6"/>
    <mergeCell ref="H5:H6"/>
    <mergeCell ref="I5:I6"/>
    <mergeCell ref="B17:B18"/>
    <mergeCell ref="C17:C18"/>
    <mergeCell ref="D17:D18"/>
    <mergeCell ref="B28:F28"/>
    <mergeCell ref="G28:I28"/>
    <mergeCell ref="A4:A7"/>
    <mergeCell ref="A16:A19"/>
    <mergeCell ref="A28:A30"/>
    <mergeCell ref="A25:I25"/>
    <mergeCell ref="A13:I13"/>
    <mergeCell ref="B5:B6"/>
    <mergeCell ref="C5:C6"/>
    <mergeCell ref="D5:D6"/>
  </mergeCells>
  <phoneticPr fontId="2"/>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showGridLines="0" zoomScaleNormal="100" workbookViewId="0">
      <selection activeCell="A2" sqref="A2:E2"/>
    </sheetView>
  </sheetViews>
  <sheetFormatPr defaultRowHeight="13.5"/>
  <cols>
    <col min="1" max="1" width="11.25" style="1" customWidth="1"/>
    <col min="2" max="5" width="20.125" style="1" customWidth="1"/>
    <col min="6" max="16384" width="9" style="2"/>
  </cols>
  <sheetData>
    <row r="2" spans="1:5" ht="17.25">
      <c r="A2" s="495" t="s">
        <v>669</v>
      </c>
      <c r="B2" s="495"/>
      <c r="C2" s="495"/>
      <c r="D2" s="495"/>
      <c r="E2" s="495"/>
    </row>
    <row r="3" spans="1:5" ht="17.25" customHeight="1">
      <c r="A3" s="46"/>
      <c r="B3" s="46"/>
      <c r="C3" s="46"/>
      <c r="D3" s="46"/>
      <c r="E3" s="46"/>
    </row>
    <row r="4" spans="1:5" ht="13.5" customHeight="1" thickBot="1">
      <c r="A4" s="16"/>
      <c r="B4" s="16"/>
      <c r="C4" s="16"/>
      <c r="D4" s="16"/>
      <c r="E4" s="25" t="s">
        <v>246</v>
      </c>
    </row>
    <row r="5" spans="1:5" ht="18.75" customHeight="1">
      <c r="A5" s="214" t="s">
        <v>156</v>
      </c>
      <c r="B5" s="144" t="s">
        <v>467</v>
      </c>
      <c r="C5" s="144" t="s">
        <v>468</v>
      </c>
      <c r="D5" s="144" t="s">
        <v>469</v>
      </c>
      <c r="E5" s="62" t="s">
        <v>470</v>
      </c>
    </row>
    <row r="6" spans="1:5" ht="17.25" customHeight="1">
      <c r="A6" s="29" t="s">
        <v>664</v>
      </c>
      <c r="B6" s="151">
        <v>8658</v>
      </c>
      <c r="C6" s="151">
        <v>7322</v>
      </c>
      <c r="D6" s="151">
        <v>3947361</v>
      </c>
      <c r="E6" s="151">
        <v>32942</v>
      </c>
    </row>
    <row r="7" spans="1:5" ht="17.25" customHeight="1">
      <c r="A7" s="29" t="s">
        <v>665</v>
      </c>
      <c r="B7" s="151">
        <v>8515</v>
      </c>
      <c r="C7" s="126">
        <v>6881</v>
      </c>
      <c r="D7" s="151">
        <v>3770796</v>
      </c>
      <c r="E7" s="151">
        <v>31970</v>
      </c>
    </row>
    <row r="8" spans="1:5" ht="17.25" customHeight="1">
      <c r="A8" s="29" t="s">
        <v>519</v>
      </c>
      <c r="B8" s="151">
        <v>8301</v>
      </c>
      <c r="C8" s="126">
        <v>6799</v>
      </c>
      <c r="D8" s="151">
        <v>3583189</v>
      </c>
      <c r="E8" s="151">
        <v>31031</v>
      </c>
    </row>
    <row r="9" spans="1:5" s="275" customFormat="1" ht="17.25" customHeight="1">
      <c r="A9" s="29" t="s">
        <v>666</v>
      </c>
      <c r="B9" s="151">
        <v>7528</v>
      </c>
      <c r="C9" s="126">
        <v>6313</v>
      </c>
      <c r="D9" s="151">
        <v>3294640</v>
      </c>
      <c r="E9" s="151">
        <v>27971</v>
      </c>
    </row>
    <row r="10" spans="1:5" ht="17.25" customHeight="1">
      <c r="A10" s="29" t="s">
        <v>667</v>
      </c>
      <c r="B10" s="151">
        <f>SUM(B12:B23)</f>
        <v>6920</v>
      </c>
      <c r="C10" s="151">
        <f>SUM(C12:C23)</f>
        <v>5521</v>
      </c>
      <c r="D10" s="151">
        <f>SUM(D12:D23)</f>
        <v>2785444</v>
      </c>
      <c r="E10" s="151">
        <f>SUM(E12:E23)</f>
        <v>24184</v>
      </c>
    </row>
    <row r="11" spans="1:5" ht="7.5" customHeight="1">
      <c r="A11" s="29"/>
      <c r="B11" s="151"/>
      <c r="C11" s="151"/>
      <c r="D11" s="151"/>
      <c r="E11" s="151"/>
    </row>
    <row r="12" spans="1:5" ht="17.25" customHeight="1">
      <c r="A12" s="29" t="s">
        <v>157</v>
      </c>
      <c r="B12" s="151">
        <v>552</v>
      </c>
      <c r="C12" s="151">
        <v>471</v>
      </c>
      <c r="D12" s="126">
        <v>266497</v>
      </c>
      <c r="E12" s="151">
        <v>2125</v>
      </c>
    </row>
    <row r="13" spans="1:5" ht="17.25" customHeight="1">
      <c r="A13" s="29" t="s">
        <v>158</v>
      </c>
      <c r="B13" s="151">
        <v>488</v>
      </c>
      <c r="C13" s="151">
        <v>425</v>
      </c>
      <c r="D13" s="126">
        <v>215516</v>
      </c>
      <c r="E13" s="151">
        <v>1964</v>
      </c>
    </row>
    <row r="14" spans="1:5" ht="17.25" customHeight="1">
      <c r="A14" s="29" t="s">
        <v>159</v>
      </c>
      <c r="B14" s="151">
        <v>514</v>
      </c>
      <c r="C14" s="151">
        <v>359</v>
      </c>
      <c r="D14" s="126">
        <v>221722</v>
      </c>
      <c r="E14" s="151">
        <v>1891</v>
      </c>
    </row>
    <row r="15" spans="1:5" ht="17.25" customHeight="1">
      <c r="A15" s="29" t="s">
        <v>160</v>
      </c>
      <c r="B15" s="151">
        <v>1040</v>
      </c>
      <c r="C15" s="151">
        <v>442</v>
      </c>
      <c r="D15" s="126">
        <v>212696</v>
      </c>
      <c r="E15" s="151">
        <v>1806</v>
      </c>
    </row>
    <row r="16" spans="1:5" ht="17.25" customHeight="1">
      <c r="A16" s="29" t="s">
        <v>161</v>
      </c>
      <c r="B16" s="151">
        <v>757</v>
      </c>
      <c r="C16" s="151">
        <v>707</v>
      </c>
      <c r="D16" s="126">
        <v>198445</v>
      </c>
      <c r="E16" s="151">
        <v>1935</v>
      </c>
    </row>
    <row r="17" spans="1:5" ht="17.25" customHeight="1">
      <c r="A17" s="29" t="s">
        <v>162</v>
      </c>
      <c r="B17" s="151">
        <v>630</v>
      </c>
      <c r="C17" s="151">
        <v>465</v>
      </c>
      <c r="D17" s="126">
        <v>231351</v>
      </c>
      <c r="E17" s="151">
        <v>2090</v>
      </c>
    </row>
    <row r="18" spans="1:5" ht="17.25" customHeight="1">
      <c r="A18" s="29" t="s">
        <v>163</v>
      </c>
      <c r="B18" s="151">
        <v>530</v>
      </c>
      <c r="C18" s="151">
        <v>593</v>
      </c>
      <c r="D18" s="126">
        <v>265437</v>
      </c>
      <c r="E18" s="151">
        <v>2236</v>
      </c>
    </row>
    <row r="19" spans="1:5" ht="17.25" customHeight="1">
      <c r="A19" s="29" t="s">
        <v>164</v>
      </c>
      <c r="B19" s="151">
        <v>497</v>
      </c>
      <c r="C19" s="151">
        <v>500</v>
      </c>
      <c r="D19" s="126">
        <v>237163</v>
      </c>
      <c r="E19" s="151">
        <v>2239</v>
      </c>
    </row>
    <row r="20" spans="1:5" ht="17.25" customHeight="1">
      <c r="A20" s="29" t="s">
        <v>165</v>
      </c>
      <c r="B20" s="151">
        <v>510</v>
      </c>
      <c r="C20" s="151">
        <v>411</v>
      </c>
      <c r="D20" s="126">
        <v>264271</v>
      </c>
      <c r="E20" s="151">
        <v>2164</v>
      </c>
    </row>
    <row r="21" spans="1:5" ht="17.25" customHeight="1">
      <c r="A21" s="29" t="s">
        <v>168</v>
      </c>
      <c r="B21" s="151">
        <v>643</v>
      </c>
      <c r="C21" s="151">
        <v>418</v>
      </c>
      <c r="D21" s="126">
        <v>251497</v>
      </c>
      <c r="E21" s="151">
        <v>2074</v>
      </c>
    </row>
    <row r="22" spans="1:5" ht="17.25" customHeight="1">
      <c r="A22" s="29" t="s">
        <v>166</v>
      </c>
      <c r="B22" s="151">
        <v>439</v>
      </c>
      <c r="C22" s="151">
        <v>389</v>
      </c>
      <c r="D22" s="126">
        <v>214239</v>
      </c>
      <c r="E22" s="151">
        <v>1906</v>
      </c>
    </row>
    <row r="23" spans="1:5" ht="17.25" customHeight="1" thickBot="1">
      <c r="A23" s="32" t="s">
        <v>167</v>
      </c>
      <c r="B23" s="151">
        <v>320</v>
      </c>
      <c r="C23" s="151">
        <v>341</v>
      </c>
      <c r="D23" s="152">
        <v>206610</v>
      </c>
      <c r="E23" s="151">
        <v>1754</v>
      </c>
    </row>
    <row r="24" spans="1:5" ht="11.25" customHeight="1">
      <c r="A24" s="379" t="s">
        <v>344</v>
      </c>
      <c r="B24" s="379"/>
      <c r="C24" s="379"/>
      <c r="D24" s="379"/>
      <c r="E24" s="379"/>
    </row>
  </sheetData>
  <mergeCells count="2">
    <mergeCell ref="A24:E24"/>
    <mergeCell ref="A2:E2"/>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sqref="A1:L1"/>
    </sheetView>
  </sheetViews>
  <sheetFormatPr defaultRowHeight="13.5"/>
  <cols>
    <col min="1" max="1" width="11.25" style="1" customWidth="1"/>
    <col min="2" max="6" width="7.375" style="1" customWidth="1"/>
    <col min="7" max="12" width="7.375" style="2" customWidth="1"/>
    <col min="13" max="16384" width="9" style="2"/>
  </cols>
  <sheetData>
    <row r="1" spans="1:12" ht="17.25">
      <c r="A1" s="352" t="s">
        <v>670</v>
      </c>
      <c r="B1" s="352"/>
      <c r="C1" s="352"/>
      <c r="D1" s="352"/>
      <c r="E1" s="352"/>
      <c r="F1" s="352"/>
      <c r="G1" s="352"/>
      <c r="H1" s="352"/>
      <c r="I1" s="352"/>
      <c r="J1" s="352"/>
      <c r="K1" s="352"/>
      <c r="L1" s="352"/>
    </row>
    <row r="2" spans="1:12" ht="6" customHeight="1"/>
    <row r="3" spans="1:12" ht="11.25" customHeight="1">
      <c r="A3" s="351"/>
      <c r="B3" s="351"/>
      <c r="C3" s="351"/>
      <c r="D3" s="351"/>
      <c r="E3" s="351"/>
      <c r="F3" s="351"/>
    </row>
    <row r="4" spans="1:12" ht="11.25" customHeight="1" thickBot="1">
      <c r="A4" s="349" t="s">
        <v>229</v>
      </c>
      <c r="B4" s="349"/>
      <c r="C4" s="349"/>
      <c r="D4" s="349"/>
      <c r="E4" s="349"/>
      <c r="F4" s="349"/>
      <c r="G4" s="349"/>
      <c r="H4" s="349"/>
      <c r="I4" s="349"/>
      <c r="J4" s="349"/>
      <c r="K4" s="349"/>
      <c r="L4" s="349"/>
    </row>
    <row r="5" spans="1:12" s="1" customFormat="1" ht="21.75" customHeight="1">
      <c r="A5" s="365" t="s">
        <v>278</v>
      </c>
      <c r="B5" s="496" t="s">
        <v>269</v>
      </c>
      <c r="C5" s="496"/>
      <c r="D5" s="496"/>
      <c r="E5" s="496"/>
      <c r="F5" s="496"/>
      <c r="G5" s="496"/>
      <c r="H5" s="491" t="s">
        <v>270</v>
      </c>
      <c r="I5" s="491"/>
      <c r="J5" s="491" t="s">
        <v>271</v>
      </c>
      <c r="K5" s="491"/>
      <c r="L5" s="341"/>
    </row>
    <row r="6" spans="1:12" s="1" customFormat="1" ht="21.75" customHeight="1">
      <c r="A6" s="340"/>
      <c r="B6" s="60" t="s">
        <v>272</v>
      </c>
      <c r="C6" s="60" t="s">
        <v>273</v>
      </c>
      <c r="D6" s="60" t="s">
        <v>274</v>
      </c>
      <c r="E6" s="60" t="s">
        <v>275</v>
      </c>
      <c r="F6" s="60" t="s">
        <v>276</v>
      </c>
      <c r="G6" s="60" t="s">
        <v>277</v>
      </c>
      <c r="H6" s="28" t="s">
        <v>279</v>
      </c>
      <c r="I6" s="28" t="s">
        <v>280</v>
      </c>
      <c r="J6" s="33" t="s">
        <v>272</v>
      </c>
      <c r="K6" s="33" t="s">
        <v>273</v>
      </c>
      <c r="L6" s="28" t="s">
        <v>274</v>
      </c>
    </row>
    <row r="7" spans="1:12" ht="11.25" customHeight="1">
      <c r="A7" s="29"/>
      <c r="B7" s="40"/>
      <c r="C7" s="38"/>
      <c r="D7" s="38"/>
      <c r="E7" s="37"/>
      <c r="F7" s="37"/>
    </row>
    <row r="8" spans="1:12" ht="26.25" customHeight="1">
      <c r="A8" s="273" t="s">
        <v>569</v>
      </c>
      <c r="B8" s="61">
        <v>6479</v>
      </c>
      <c r="C8" s="52">
        <v>3336</v>
      </c>
      <c r="D8" s="52">
        <v>4837</v>
      </c>
      <c r="E8" s="51">
        <v>5227</v>
      </c>
      <c r="F8" s="51">
        <v>1593</v>
      </c>
      <c r="G8" s="50">
        <v>2063</v>
      </c>
      <c r="H8" s="50">
        <v>1580</v>
      </c>
      <c r="I8" s="50">
        <v>1971</v>
      </c>
      <c r="J8" s="50">
        <v>409</v>
      </c>
      <c r="K8" s="50">
        <v>2107</v>
      </c>
      <c r="L8" s="50">
        <v>814</v>
      </c>
    </row>
    <row r="9" spans="1:12" ht="26.25" customHeight="1">
      <c r="A9" s="23" t="s">
        <v>458</v>
      </c>
      <c r="B9" s="61">
        <v>6427</v>
      </c>
      <c r="C9" s="52">
        <v>3294</v>
      </c>
      <c r="D9" s="52">
        <v>4809</v>
      </c>
      <c r="E9" s="51">
        <v>5382</v>
      </c>
      <c r="F9" s="51">
        <v>1559</v>
      </c>
      <c r="G9" s="50">
        <v>2015</v>
      </c>
      <c r="H9" s="50">
        <v>1607</v>
      </c>
      <c r="I9" s="50">
        <v>2012</v>
      </c>
      <c r="J9" s="50">
        <v>437</v>
      </c>
      <c r="K9" s="50">
        <v>2240</v>
      </c>
      <c r="L9" s="50">
        <v>930</v>
      </c>
    </row>
    <row r="10" spans="1:12" ht="26.25" customHeight="1">
      <c r="A10" s="23" t="s">
        <v>478</v>
      </c>
      <c r="B10" s="61">
        <v>6559</v>
      </c>
      <c r="C10" s="52">
        <v>3341</v>
      </c>
      <c r="D10" s="52">
        <v>4820</v>
      </c>
      <c r="E10" s="51">
        <v>5507</v>
      </c>
      <c r="F10" s="51">
        <v>1536</v>
      </c>
      <c r="G10" s="50">
        <v>1971</v>
      </c>
      <c r="H10" s="50">
        <v>1669</v>
      </c>
      <c r="I10" s="50">
        <v>2094</v>
      </c>
      <c r="J10" s="50">
        <v>382</v>
      </c>
      <c r="K10" s="50">
        <v>2057</v>
      </c>
      <c r="L10" s="50">
        <v>909</v>
      </c>
    </row>
    <row r="11" spans="1:12" s="274" customFormat="1" ht="26.25" customHeight="1">
      <c r="A11" s="273" t="s">
        <v>537</v>
      </c>
      <c r="B11" s="61">
        <v>6605</v>
      </c>
      <c r="C11" s="52">
        <v>3269</v>
      </c>
      <c r="D11" s="52">
        <v>4690</v>
      </c>
      <c r="E11" s="51">
        <v>5420</v>
      </c>
      <c r="F11" s="51">
        <v>1527</v>
      </c>
      <c r="G11" s="50">
        <v>1937</v>
      </c>
      <c r="H11" s="50">
        <v>1702</v>
      </c>
      <c r="I11" s="50">
        <v>2158</v>
      </c>
      <c r="J11" s="50">
        <v>392</v>
      </c>
      <c r="K11" s="50">
        <v>2224</v>
      </c>
      <c r="L11" s="50">
        <v>1024</v>
      </c>
    </row>
    <row r="12" spans="1:12" ht="26.25" customHeight="1">
      <c r="A12" s="23" t="s">
        <v>538</v>
      </c>
      <c r="B12" s="61">
        <v>6595</v>
      </c>
      <c r="C12" s="52">
        <v>3213</v>
      </c>
      <c r="D12" s="52">
        <v>4595</v>
      </c>
      <c r="E12" s="51">
        <v>5426</v>
      </c>
      <c r="F12" s="51">
        <v>1480</v>
      </c>
      <c r="G12" s="50">
        <v>1998</v>
      </c>
      <c r="H12" s="50">
        <v>1734</v>
      </c>
      <c r="I12" s="50">
        <v>2196</v>
      </c>
      <c r="J12" s="50">
        <v>401</v>
      </c>
      <c r="K12" s="50">
        <v>2328</v>
      </c>
      <c r="L12" s="50">
        <v>1116</v>
      </c>
    </row>
    <row r="13" spans="1:12" ht="11.25" customHeight="1" thickBot="1">
      <c r="A13" s="23"/>
      <c r="B13" s="59"/>
      <c r="C13" s="38"/>
      <c r="D13" s="38"/>
      <c r="E13" s="37"/>
      <c r="F13" s="37"/>
      <c r="G13" s="1"/>
      <c r="H13" s="1"/>
      <c r="I13" s="1"/>
      <c r="J13" s="1"/>
      <c r="K13" s="1"/>
      <c r="L13" s="1"/>
    </row>
    <row r="14" spans="1:12" ht="11.25" customHeight="1">
      <c r="A14" s="379" t="s">
        <v>570</v>
      </c>
      <c r="B14" s="355"/>
      <c r="C14" s="355"/>
      <c r="D14" s="355"/>
      <c r="E14" s="355"/>
      <c r="F14" s="355"/>
      <c r="G14" s="18"/>
      <c r="H14" s="18"/>
      <c r="I14" s="18"/>
      <c r="J14" s="18"/>
      <c r="K14" s="18"/>
      <c r="L14" s="18"/>
    </row>
  </sheetData>
  <mergeCells count="8">
    <mergeCell ref="A1:L1"/>
    <mergeCell ref="A4:L4"/>
    <mergeCell ref="A5:A6"/>
    <mergeCell ref="A3:F3"/>
    <mergeCell ref="A14:F14"/>
    <mergeCell ref="B5:G5"/>
    <mergeCell ref="H5:I5"/>
    <mergeCell ref="J5:L5"/>
  </mergeCells>
  <phoneticPr fontId="2"/>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100" workbookViewId="0">
      <selection sqref="A1:H1"/>
    </sheetView>
  </sheetViews>
  <sheetFormatPr defaultRowHeight="13.5"/>
  <cols>
    <col min="1" max="1" width="11.875" style="1" customWidth="1"/>
    <col min="2" max="2" width="12.75" style="1" customWidth="1"/>
    <col min="3" max="8" width="11.25" style="1" customWidth="1"/>
    <col min="9" max="16384" width="9" style="2"/>
  </cols>
  <sheetData>
    <row r="1" spans="1:8" ht="17.25">
      <c r="A1" s="352" t="s">
        <v>671</v>
      </c>
      <c r="B1" s="352"/>
      <c r="C1" s="352"/>
      <c r="D1" s="352"/>
      <c r="E1" s="352"/>
      <c r="F1" s="352"/>
      <c r="G1" s="352"/>
      <c r="H1" s="352"/>
    </row>
    <row r="2" spans="1:8" ht="6" customHeight="1"/>
    <row r="3" spans="1:8" ht="12" customHeight="1">
      <c r="A3" s="351" t="s">
        <v>17</v>
      </c>
      <c r="B3" s="351"/>
      <c r="C3" s="351"/>
      <c r="D3" s="351"/>
      <c r="E3" s="351"/>
      <c r="F3" s="351"/>
      <c r="G3" s="351"/>
      <c r="H3" s="351"/>
    </row>
    <row r="4" spans="1:8" ht="3" customHeight="1"/>
    <row r="5" spans="1:8" ht="12" customHeight="1">
      <c r="A5" s="343" t="s">
        <v>481</v>
      </c>
      <c r="B5" s="343"/>
      <c r="C5" s="343"/>
      <c r="D5" s="343"/>
      <c r="E5" s="343"/>
      <c r="F5" s="343"/>
      <c r="G5" s="343"/>
      <c r="H5" s="343"/>
    </row>
    <row r="6" spans="1:8" ht="12" customHeight="1" thickBot="1">
      <c r="A6" s="4"/>
      <c r="B6" s="4"/>
      <c r="C6" s="4"/>
      <c r="D6" s="4"/>
      <c r="E6" s="4"/>
      <c r="F6" s="4"/>
      <c r="G6" s="4"/>
      <c r="H6" s="25" t="s">
        <v>230</v>
      </c>
    </row>
    <row r="7" spans="1:8" ht="18.75" customHeight="1">
      <c r="A7" s="365" t="s">
        <v>169</v>
      </c>
      <c r="B7" s="478" t="s">
        <v>170</v>
      </c>
      <c r="C7" s="341" t="s">
        <v>171</v>
      </c>
      <c r="D7" s="342"/>
      <c r="E7" s="342"/>
      <c r="F7" s="342"/>
      <c r="G7" s="419"/>
      <c r="H7" s="497" t="s">
        <v>473</v>
      </c>
    </row>
    <row r="8" spans="1:8" ht="18.75" customHeight="1">
      <c r="A8" s="340"/>
      <c r="B8" s="439"/>
      <c r="C8" s="113" t="s">
        <v>172</v>
      </c>
      <c r="D8" s="27" t="s">
        <v>228</v>
      </c>
      <c r="E8" s="27" t="s">
        <v>173</v>
      </c>
      <c r="F8" s="149" t="s">
        <v>354</v>
      </c>
      <c r="G8" s="7" t="s">
        <v>174</v>
      </c>
      <c r="H8" s="468"/>
    </row>
    <row r="9" spans="1:8" ht="27" customHeight="1">
      <c r="A9" s="23" t="s">
        <v>545</v>
      </c>
      <c r="B9" s="119">
        <v>74356000</v>
      </c>
      <c r="C9" s="136">
        <v>35799355</v>
      </c>
      <c r="D9" s="120">
        <v>28244823</v>
      </c>
      <c r="E9" s="120">
        <v>2364000</v>
      </c>
      <c r="F9" s="120">
        <v>4688023</v>
      </c>
      <c r="G9" s="120">
        <v>502509</v>
      </c>
      <c r="H9" s="127">
        <v>48.1</v>
      </c>
    </row>
    <row r="10" spans="1:8" ht="27" customHeight="1">
      <c r="A10" s="23" t="s">
        <v>546</v>
      </c>
      <c r="B10" s="119">
        <v>73613000</v>
      </c>
      <c r="C10" s="136">
        <v>33747032</v>
      </c>
      <c r="D10" s="120">
        <v>26245542</v>
      </c>
      <c r="E10" s="120">
        <v>2215414</v>
      </c>
      <c r="F10" s="120">
        <v>4757239</v>
      </c>
      <c r="G10" s="120">
        <v>528837</v>
      </c>
      <c r="H10" s="127">
        <v>45.8</v>
      </c>
    </row>
    <row r="11" spans="1:8" ht="27" customHeight="1">
      <c r="A11" s="23" t="s">
        <v>547</v>
      </c>
      <c r="B11" s="119">
        <v>73701000</v>
      </c>
      <c r="C11" s="136">
        <v>30640146</v>
      </c>
      <c r="D11" s="120">
        <v>25108145</v>
      </c>
      <c r="E11" s="120">
        <v>1992000</v>
      </c>
      <c r="F11" s="120">
        <v>3107344</v>
      </c>
      <c r="G11" s="120">
        <v>432657</v>
      </c>
      <c r="H11" s="127">
        <v>41.6</v>
      </c>
    </row>
    <row r="12" spans="1:8" ht="27" customHeight="1">
      <c r="A12" s="23" t="s">
        <v>548</v>
      </c>
      <c r="B12" s="119">
        <v>73760000</v>
      </c>
      <c r="C12" s="136">
        <v>28642132</v>
      </c>
      <c r="D12" s="120">
        <v>23250914</v>
      </c>
      <c r="E12" s="120">
        <v>1938500</v>
      </c>
      <c r="F12" s="120">
        <v>2996342</v>
      </c>
      <c r="G12" s="120">
        <v>456376</v>
      </c>
      <c r="H12" s="127">
        <v>38.799999999999997</v>
      </c>
    </row>
    <row r="13" spans="1:8" ht="27" customHeight="1" thickBot="1">
      <c r="A13" s="23" t="s">
        <v>549</v>
      </c>
      <c r="B13" s="117">
        <v>73934000</v>
      </c>
      <c r="C13" s="115">
        <v>26292794</v>
      </c>
      <c r="D13" s="116">
        <v>21443250</v>
      </c>
      <c r="E13" s="116">
        <v>1750500</v>
      </c>
      <c r="F13" s="116">
        <v>2659039</v>
      </c>
      <c r="G13" s="116">
        <v>440005</v>
      </c>
      <c r="H13" s="146">
        <v>35.6</v>
      </c>
    </row>
    <row r="14" spans="1:8" ht="12" customHeight="1">
      <c r="A14" s="379" t="s">
        <v>482</v>
      </c>
      <c r="B14" s="498"/>
      <c r="C14" s="498"/>
      <c r="D14" s="498"/>
      <c r="E14" s="498"/>
      <c r="F14" s="498"/>
      <c r="G14" s="498"/>
      <c r="H14" s="498"/>
    </row>
  </sheetData>
  <mergeCells count="8">
    <mergeCell ref="H7:H8"/>
    <mergeCell ref="A14:H14"/>
    <mergeCell ref="A1:H1"/>
    <mergeCell ref="A3:H3"/>
    <mergeCell ref="A5:H5"/>
    <mergeCell ref="A7:A8"/>
    <mergeCell ref="B7:B8"/>
    <mergeCell ref="C7:G7"/>
  </mergeCells>
  <phoneticPr fontId="2"/>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Normal="100" workbookViewId="0">
      <selection sqref="A1:F1"/>
    </sheetView>
  </sheetViews>
  <sheetFormatPr defaultRowHeight="13.5"/>
  <cols>
    <col min="1" max="1" width="11.875" style="1" customWidth="1"/>
    <col min="2" max="6" width="16" style="1" customWidth="1"/>
    <col min="7" max="16384" width="9" style="2"/>
  </cols>
  <sheetData>
    <row r="1" spans="1:6" ht="12" customHeight="1">
      <c r="A1" s="350" t="s">
        <v>215</v>
      </c>
      <c r="B1" s="350"/>
      <c r="C1" s="350"/>
      <c r="D1" s="350"/>
      <c r="E1" s="350"/>
      <c r="F1" s="350"/>
    </row>
    <row r="2" spans="1:6" ht="11.25" customHeight="1" thickBot="1">
      <c r="A2" s="353"/>
      <c r="B2" s="353"/>
      <c r="C2" s="4"/>
      <c r="D2" s="4"/>
      <c r="E2" s="4"/>
      <c r="F2" s="25" t="s">
        <v>230</v>
      </c>
    </row>
    <row r="3" spans="1:6" ht="24" customHeight="1">
      <c r="A3" s="365" t="s">
        <v>450</v>
      </c>
      <c r="B3" s="339" t="s">
        <v>216</v>
      </c>
      <c r="C3" s="345" t="s">
        <v>217</v>
      </c>
      <c r="D3" s="346"/>
      <c r="E3" s="347"/>
      <c r="F3" s="490" t="s">
        <v>471</v>
      </c>
    </row>
    <row r="4" spans="1:6" ht="24" customHeight="1">
      <c r="A4" s="340"/>
      <c r="B4" s="500"/>
      <c r="C4" s="31" t="s">
        <v>218</v>
      </c>
      <c r="D4" s="31" t="s">
        <v>219</v>
      </c>
      <c r="E4" s="31" t="s">
        <v>220</v>
      </c>
      <c r="F4" s="499"/>
    </row>
    <row r="5" spans="1:6" ht="26.25" customHeight="1">
      <c r="A5" s="29" t="s">
        <v>550</v>
      </c>
      <c r="B5" s="162">
        <v>9769000</v>
      </c>
      <c r="C5" s="163">
        <v>10144837</v>
      </c>
      <c r="D5" s="164">
        <v>10039848</v>
      </c>
      <c r="E5" s="165">
        <v>104989</v>
      </c>
      <c r="F5" s="128">
        <v>103.8</v>
      </c>
    </row>
    <row r="6" spans="1:6" ht="26.25" customHeight="1">
      <c r="A6" s="29" t="s">
        <v>546</v>
      </c>
      <c r="B6" s="162">
        <v>8612000</v>
      </c>
      <c r="C6" s="163">
        <v>9255625</v>
      </c>
      <c r="D6" s="164">
        <v>9157479</v>
      </c>
      <c r="E6" s="165">
        <v>98146</v>
      </c>
      <c r="F6" s="128">
        <v>107.5</v>
      </c>
    </row>
    <row r="7" spans="1:6" ht="26.25" customHeight="1">
      <c r="A7" s="29" t="s">
        <v>547</v>
      </c>
      <c r="B7" s="162">
        <v>9386000</v>
      </c>
      <c r="C7" s="163">
        <v>8725968</v>
      </c>
      <c r="D7" s="164">
        <v>8602397</v>
      </c>
      <c r="E7" s="165">
        <v>123571</v>
      </c>
      <c r="F7" s="128">
        <v>93</v>
      </c>
    </row>
    <row r="8" spans="1:6" ht="26.25" customHeight="1">
      <c r="A8" s="29" t="s">
        <v>548</v>
      </c>
      <c r="B8" s="162">
        <v>9775000</v>
      </c>
      <c r="C8" s="163">
        <v>9008335</v>
      </c>
      <c r="D8" s="164">
        <v>8937950</v>
      </c>
      <c r="E8" s="165">
        <v>70385</v>
      </c>
      <c r="F8" s="128">
        <v>92.2</v>
      </c>
    </row>
    <row r="9" spans="1:6" ht="26.25" customHeight="1" thickBot="1">
      <c r="A9" s="32" t="s">
        <v>549</v>
      </c>
      <c r="B9" s="141">
        <v>8985000</v>
      </c>
      <c r="C9" s="142">
        <v>9006628</v>
      </c>
      <c r="D9" s="140">
        <v>8970800</v>
      </c>
      <c r="E9" s="143">
        <v>35828</v>
      </c>
      <c r="F9" s="129">
        <v>100.2</v>
      </c>
    </row>
    <row r="10" spans="1:6" ht="11.25" customHeight="1">
      <c r="A10" s="294" t="s">
        <v>482</v>
      </c>
      <c r="B10" s="294"/>
      <c r="C10" s="294"/>
      <c r="D10" s="294"/>
      <c r="E10" s="294"/>
      <c r="F10" s="294"/>
    </row>
  </sheetData>
  <mergeCells count="6">
    <mergeCell ref="A1:F1"/>
    <mergeCell ref="A2:B2"/>
    <mergeCell ref="F3:F4"/>
    <mergeCell ref="B3:B4"/>
    <mergeCell ref="C3:E3"/>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Normal="100" workbookViewId="0">
      <selection sqref="A1:G1"/>
    </sheetView>
  </sheetViews>
  <sheetFormatPr defaultRowHeight="13.5"/>
  <cols>
    <col min="1" max="1" width="11.875" style="1" customWidth="1"/>
    <col min="2" max="7" width="13.375" style="1" customWidth="1"/>
    <col min="8" max="16384" width="9" style="2"/>
  </cols>
  <sheetData>
    <row r="1" spans="1:7" ht="11.25" customHeight="1">
      <c r="A1" s="343" t="s">
        <v>221</v>
      </c>
      <c r="B1" s="343"/>
      <c r="C1" s="343"/>
      <c r="D1" s="343"/>
      <c r="E1" s="343"/>
      <c r="F1" s="343"/>
      <c r="G1" s="343"/>
    </row>
    <row r="2" spans="1:7" ht="11.25" customHeight="1" thickBot="1">
      <c r="A2" s="353"/>
      <c r="B2" s="353"/>
      <c r="C2" s="4"/>
      <c r="D2" s="4"/>
      <c r="E2" s="4"/>
      <c r="F2" s="4"/>
      <c r="G2" s="25" t="s">
        <v>239</v>
      </c>
    </row>
    <row r="3" spans="1:7" ht="24" customHeight="1">
      <c r="A3" s="365" t="s">
        <v>450</v>
      </c>
      <c r="B3" s="360" t="s">
        <v>170</v>
      </c>
      <c r="C3" s="483" t="s">
        <v>222</v>
      </c>
      <c r="D3" s="483"/>
      <c r="E3" s="483"/>
      <c r="F3" s="501"/>
      <c r="G3" s="490" t="s">
        <v>472</v>
      </c>
    </row>
    <row r="4" spans="1:7" s="1" customFormat="1" ht="24" customHeight="1">
      <c r="A4" s="340"/>
      <c r="B4" s="361"/>
      <c r="C4" s="30" t="s">
        <v>223</v>
      </c>
      <c r="D4" s="30" t="s">
        <v>224</v>
      </c>
      <c r="E4" s="30" t="s">
        <v>225</v>
      </c>
      <c r="F4" s="30" t="s">
        <v>226</v>
      </c>
      <c r="G4" s="499"/>
    </row>
    <row r="5" spans="1:7" s="1" customFormat="1" ht="26.25" customHeight="1">
      <c r="A5" s="23" t="s">
        <v>551</v>
      </c>
      <c r="B5" s="154">
        <v>63446000</v>
      </c>
      <c r="C5" s="155">
        <v>33789473</v>
      </c>
      <c r="D5" s="156">
        <v>13803217</v>
      </c>
      <c r="E5" s="156">
        <v>265000</v>
      </c>
      <c r="F5" s="156">
        <v>19721256</v>
      </c>
      <c r="G5" s="44">
        <v>53.3</v>
      </c>
    </row>
    <row r="6" spans="1:7" s="1" customFormat="1" ht="26.25" customHeight="1">
      <c r="A6" s="23" t="s">
        <v>552</v>
      </c>
      <c r="B6" s="154">
        <v>62202000</v>
      </c>
      <c r="C6" s="155">
        <v>32659142</v>
      </c>
      <c r="D6" s="156">
        <v>13143623</v>
      </c>
      <c r="E6" s="156">
        <v>227000</v>
      </c>
      <c r="F6" s="156">
        <v>19288519</v>
      </c>
      <c r="G6" s="44">
        <v>52.5</v>
      </c>
    </row>
    <row r="7" spans="1:7" s="1" customFormat="1" ht="26.25" customHeight="1">
      <c r="A7" s="29" t="s">
        <v>553</v>
      </c>
      <c r="B7" s="154">
        <v>62260000</v>
      </c>
      <c r="C7" s="155">
        <v>30472631</v>
      </c>
      <c r="D7" s="156">
        <v>11598671</v>
      </c>
      <c r="E7" s="156">
        <v>350000</v>
      </c>
      <c r="F7" s="156">
        <v>18523960</v>
      </c>
      <c r="G7" s="44">
        <v>48.9</v>
      </c>
    </row>
    <row r="8" spans="1:7" s="1" customFormat="1" ht="26.25" customHeight="1">
      <c r="A8" s="29" t="s">
        <v>554</v>
      </c>
      <c r="B8" s="154">
        <v>62279000</v>
      </c>
      <c r="C8" s="155">
        <v>29236771</v>
      </c>
      <c r="D8" s="156">
        <v>11525489</v>
      </c>
      <c r="E8" s="156">
        <v>278000</v>
      </c>
      <c r="F8" s="156">
        <v>17433282</v>
      </c>
      <c r="G8" s="44">
        <v>46.9</v>
      </c>
    </row>
    <row r="9" spans="1:7" s="1" customFormat="1" ht="26.25" customHeight="1" thickBot="1">
      <c r="A9" s="32" t="s">
        <v>555</v>
      </c>
      <c r="B9" s="147">
        <v>62880000</v>
      </c>
      <c r="C9" s="145">
        <v>28088670</v>
      </c>
      <c r="D9" s="148">
        <v>10502059</v>
      </c>
      <c r="E9" s="148">
        <v>383000</v>
      </c>
      <c r="F9" s="148">
        <v>17203611</v>
      </c>
      <c r="G9" s="135">
        <v>44.7</v>
      </c>
    </row>
    <row r="10" spans="1:7" s="1" customFormat="1" ht="12.75" customHeight="1">
      <c r="A10" s="250" t="s">
        <v>483</v>
      </c>
      <c r="B10" s="249"/>
      <c r="C10" s="249"/>
      <c r="D10" s="251"/>
      <c r="E10" s="251"/>
      <c r="F10" s="251"/>
      <c r="G10" s="15"/>
    </row>
  </sheetData>
  <mergeCells count="6">
    <mergeCell ref="A1:G1"/>
    <mergeCell ref="A2:B2"/>
    <mergeCell ref="G3:G4"/>
    <mergeCell ref="C3:F3"/>
    <mergeCell ref="B3:B4"/>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zoomScaleNormal="100" workbookViewId="0">
      <selection sqref="A1:P1"/>
    </sheetView>
  </sheetViews>
  <sheetFormatPr defaultRowHeight="13.5"/>
  <cols>
    <col min="1" max="1" width="10.125" style="1" customWidth="1"/>
    <col min="2" max="4" width="5.875" style="1" customWidth="1"/>
    <col min="5" max="5" width="5" style="1" customWidth="1"/>
    <col min="6" max="8" width="5.875" style="1" customWidth="1"/>
    <col min="9" max="11" width="5" style="1" customWidth="1"/>
    <col min="12" max="13" width="5.875" style="1" customWidth="1"/>
    <col min="14" max="16" width="5" style="1" customWidth="1"/>
    <col min="17" max="16384" width="9" style="2"/>
  </cols>
  <sheetData>
    <row r="1" spans="1:16" ht="11.25" customHeight="1">
      <c r="A1" s="350" t="s">
        <v>15</v>
      </c>
      <c r="B1" s="350"/>
      <c r="C1" s="350"/>
      <c r="D1" s="350"/>
      <c r="E1" s="350"/>
      <c r="F1" s="350"/>
      <c r="G1" s="350"/>
      <c r="H1" s="350"/>
      <c r="I1" s="350"/>
      <c r="J1" s="350"/>
      <c r="K1" s="350"/>
      <c r="L1" s="350"/>
      <c r="M1" s="350"/>
      <c r="N1" s="350"/>
      <c r="O1" s="350"/>
      <c r="P1" s="350"/>
    </row>
    <row r="2" spans="1:16" ht="11.25" customHeight="1" thickBot="1">
      <c r="A2" s="353"/>
      <c r="B2" s="353"/>
      <c r="C2" s="4"/>
      <c r="D2" s="4"/>
      <c r="E2" s="4"/>
      <c r="F2" s="4"/>
      <c r="G2" s="4"/>
      <c r="H2" s="4"/>
      <c r="I2" s="4"/>
      <c r="J2" s="4"/>
      <c r="K2" s="4"/>
      <c r="L2" s="4"/>
      <c r="M2" s="4"/>
      <c r="N2" s="4"/>
      <c r="O2" s="349" t="s">
        <v>238</v>
      </c>
      <c r="P2" s="349"/>
    </row>
    <row r="3" spans="1:16" ht="18" customHeight="1">
      <c r="A3" s="343" t="s">
        <v>369</v>
      </c>
      <c r="B3" s="354" t="s">
        <v>287</v>
      </c>
      <c r="C3" s="355"/>
      <c r="D3" s="355"/>
      <c r="E3" s="356"/>
      <c r="F3" s="344" t="s">
        <v>146</v>
      </c>
      <c r="G3" s="344"/>
      <c r="H3" s="344"/>
      <c r="I3" s="344"/>
      <c r="J3" s="344"/>
      <c r="K3" s="344"/>
      <c r="L3" s="344"/>
      <c r="M3" s="344"/>
      <c r="N3" s="344"/>
      <c r="O3" s="344"/>
      <c r="P3" s="344"/>
    </row>
    <row r="4" spans="1:16" ht="18" customHeight="1">
      <c r="A4" s="343"/>
      <c r="B4" s="357"/>
      <c r="C4" s="358"/>
      <c r="D4" s="358"/>
      <c r="E4" s="359"/>
      <c r="F4" s="344" t="s">
        <v>147</v>
      </c>
      <c r="G4" s="344"/>
      <c r="H4" s="344"/>
      <c r="I4" s="344"/>
      <c r="J4" s="344"/>
      <c r="K4" s="340"/>
      <c r="L4" s="344" t="s">
        <v>148</v>
      </c>
      <c r="M4" s="344"/>
      <c r="N4" s="344"/>
      <c r="O4" s="344"/>
      <c r="P4" s="344"/>
    </row>
    <row r="5" spans="1:16" ht="15" customHeight="1">
      <c r="A5" s="343"/>
      <c r="B5" s="360" t="s">
        <v>63</v>
      </c>
      <c r="C5" s="339" t="s">
        <v>149</v>
      </c>
      <c r="D5" s="106" t="s">
        <v>150</v>
      </c>
      <c r="E5" s="107" t="s">
        <v>152</v>
      </c>
      <c r="F5" s="339" t="s">
        <v>63</v>
      </c>
      <c r="G5" s="339" t="s">
        <v>149</v>
      </c>
      <c r="H5" s="110" t="s">
        <v>153</v>
      </c>
      <c r="I5" s="339" t="s">
        <v>150</v>
      </c>
      <c r="J5" s="110" t="s">
        <v>347</v>
      </c>
      <c r="K5" s="339" t="s">
        <v>154</v>
      </c>
      <c r="L5" s="339" t="s">
        <v>63</v>
      </c>
      <c r="M5" s="110" t="s">
        <v>149</v>
      </c>
      <c r="N5" s="110" t="s">
        <v>150</v>
      </c>
      <c r="O5" s="110" t="s">
        <v>152</v>
      </c>
      <c r="P5" s="343" t="s">
        <v>155</v>
      </c>
    </row>
    <row r="6" spans="1:16" ht="15" customHeight="1">
      <c r="A6" s="344"/>
      <c r="B6" s="361"/>
      <c r="C6" s="340"/>
      <c r="D6" s="108" t="s">
        <v>151</v>
      </c>
      <c r="E6" s="109" t="s">
        <v>151</v>
      </c>
      <c r="F6" s="340"/>
      <c r="G6" s="340"/>
      <c r="H6" s="111" t="s">
        <v>149</v>
      </c>
      <c r="I6" s="340"/>
      <c r="J6" s="111" t="s">
        <v>348</v>
      </c>
      <c r="K6" s="340"/>
      <c r="L6" s="340"/>
      <c r="M6" s="111" t="s">
        <v>151</v>
      </c>
      <c r="N6" s="111" t="s">
        <v>151</v>
      </c>
      <c r="O6" s="111" t="s">
        <v>151</v>
      </c>
      <c r="P6" s="344"/>
    </row>
    <row r="7" spans="1:16" ht="18.75" customHeight="1">
      <c r="A7" s="276" t="s">
        <v>556</v>
      </c>
      <c r="B7" s="42">
        <v>4723</v>
      </c>
      <c r="C7" s="43">
        <v>21</v>
      </c>
      <c r="D7" s="43">
        <v>4702</v>
      </c>
      <c r="E7" s="49" t="s">
        <v>248</v>
      </c>
      <c r="F7" s="43">
        <v>11486</v>
      </c>
      <c r="G7" s="43">
        <v>6865</v>
      </c>
      <c r="H7" s="43">
        <v>4319</v>
      </c>
      <c r="I7" s="43">
        <v>299</v>
      </c>
      <c r="J7" s="43">
        <v>3</v>
      </c>
      <c r="K7" s="49" t="s">
        <v>248</v>
      </c>
      <c r="L7" s="43">
        <v>91982</v>
      </c>
      <c r="M7" s="43">
        <v>87705</v>
      </c>
      <c r="N7" s="43">
        <v>3161</v>
      </c>
      <c r="O7" s="49">
        <v>1022</v>
      </c>
      <c r="P7" s="43">
        <v>94</v>
      </c>
    </row>
    <row r="8" spans="1:16" ht="18.75" customHeight="1">
      <c r="A8" s="159" t="s">
        <v>454</v>
      </c>
      <c r="B8" s="42">
        <v>4740</v>
      </c>
      <c r="C8" s="43">
        <v>13</v>
      </c>
      <c r="D8" s="43">
        <v>4727</v>
      </c>
      <c r="E8" s="49" t="s">
        <v>248</v>
      </c>
      <c r="F8" s="43">
        <v>10357</v>
      </c>
      <c r="G8" s="43">
        <v>6157</v>
      </c>
      <c r="H8" s="43">
        <v>3919</v>
      </c>
      <c r="I8" s="43">
        <v>280</v>
      </c>
      <c r="J8" s="43">
        <v>1</v>
      </c>
      <c r="K8" s="49" t="s">
        <v>248</v>
      </c>
      <c r="L8" s="43">
        <v>96933</v>
      </c>
      <c r="M8" s="43">
        <v>92669</v>
      </c>
      <c r="N8" s="43">
        <v>3220</v>
      </c>
      <c r="O8" s="49">
        <v>964</v>
      </c>
      <c r="P8" s="43">
        <v>80</v>
      </c>
    </row>
    <row r="9" spans="1:16" ht="18.75" customHeight="1">
      <c r="A9" s="159" t="s">
        <v>475</v>
      </c>
      <c r="B9" s="42">
        <v>4749</v>
      </c>
      <c r="C9" s="43">
        <v>8</v>
      </c>
      <c r="D9" s="43">
        <v>4741</v>
      </c>
      <c r="E9" s="49" t="s">
        <v>248</v>
      </c>
      <c r="F9" s="43">
        <v>9249</v>
      </c>
      <c r="G9" s="43">
        <v>5448</v>
      </c>
      <c r="H9" s="43">
        <v>3541</v>
      </c>
      <c r="I9" s="43">
        <v>259</v>
      </c>
      <c r="J9" s="43">
        <v>1</v>
      </c>
      <c r="K9" s="49" t="s">
        <v>248</v>
      </c>
      <c r="L9" s="43">
        <v>102002</v>
      </c>
      <c r="M9" s="43">
        <v>97741</v>
      </c>
      <c r="N9" s="43">
        <v>3288</v>
      </c>
      <c r="O9" s="49">
        <v>906</v>
      </c>
      <c r="P9" s="43">
        <v>67</v>
      </c>
    </row>
    <row r="10" spans="1:16" s="277" customFormat="1" ht="18.75" customHeight="1">
      <c r="A10" s="159" t="s">
        <v>520</v>
      </c>
      <c r="B10" s="42">
        <v>4777</v>
      </c>
      <c r="C10" s="43">
        <v>10</v>
      </c>
      <c r="D10" s="43">
        <v>4767</v>
      </c>
      <c r="E10" s="49" t="s">
        <v>248</v>
      </c>
      <c r="F10" s="43">
        <v>8308</v>
      </c>
      <c r="G10" s="43">
        <v>4880</v>
      </c>
      <c r="H10" s="43">
        <v>3190</v>
      </c>
      <c r="I10" s="43">
        <v>237</v>
      </c>
      <c r="J10" s="43">
        <v>1</v>
      </c>
      <c r="K10" s="49" t="s">
        <v>248</v>
      </c>
      <c r="L10" s="43">
        <v>107445</v>
      </c>
      <c r="M10" s="43">
        <v>103062</v>
      </c>
      <c r="N10" s="43">
        <v>3388</v>
      </c>
      <c r="O10" s="49">
        <v>926</v>
      </c>
      <c r="P10" s="43">
        <v>69</v>
      </c>
    </row>
    <row r="11" spans="1:16" ht="18.75" customHeight="1" thickBot="1">
      <c r="A11" s="159" t="s">
        <v>557</v>
      </c>
      <c r="B11" s="68">
        <v>4797</v>
      </c>
      <c r="C11" s="69">
        <v>5</v>
      </c>
      <c r="D11" s="69">
        <v>4792</v>
      </c>
      <c r="E11" s="157" t="s">
        <v>248</v>
      </c>
      <c r="F11" s="67">
        <v>7347</v>
      </c>
      <c r="G11" s="69">
        <v>4304</v>
      </c>
      <c r="H11" s="69">
        <v>2821</v>
      </c>
      <c r="I11" s="69">
        <v>221</v>
      </c>
      <c r="J11" s="69">
        <v>1</v>
      </c>
      <c r="K11" s="49" t="s">
        <v>248</v>
      </c>
      <c r="L11" s="67">
        <v>112080</v>
      </c>
      <c r="M11" s="69">
        <v>107662</v>
      </c>
      <c r="N11" s="69">
        <v>3467</v>
      </c>
      <c r="O11" s="69">
        <v>891</v>
      </c>
      <c r="P11" s="69">
        <v>60</v>
      </c>
    </row>
    <row r="12" spans="1:16" ht="12" customHeight="1">
      <c r="A12" s="10" t="s">
        <v>558</v>
      </c>
      <c r="B12" s="10"/>
      <c r="C12" s="10"/>
      <c r="D12" s="10"/>
      <c r="F12" s="86" t="s">
        <v>370</v>
      </c>
      <c r="G12" s="85" t="s">
        <v>521</v>
      </c>
      <c r="H12" s="10"/>
      <c r="I12" s="10"/>
      <c r="J12" s="10"/>
      <c r="K12" s="10"/>
      <c r="L12" s="10"/>
      <c r="M12" s="10"/>
      <c r="N12" s="10"/>
      <c r="O12" s="10"/>
      <c r="P12" s="10"/>
    </row>
    <row r="13" spans="1:16" ht="11.25" customHeight="1">
      <c r="A13" s="81" t="s">
        <v>371</v>
      </c>
      <c r="B13" s="82"/>
      <c r="C13" s="82"/>
      <c r="D13" s="82"/>
      <c r="F13" s="82" t="s">
        <v>372</v>
      </c>
      <c r="G13" s="284" t="s">
        <v>522</v>
      </c>
      <c r="H13" s="284"/>
      <c r="I13" s="284"/>
      <c r="J13" s="284"/>
      <c r="K13" s="284"/>
      <c r="L13" s="284"/>
      <c r="M13" s="284"/>
      <c r="N13" s="284"/>
      <c r="O13" s="284"/>
      <c r="P13" s="284"/>
    </row>
    <row r="14" spans="1:16">
      <c r="G14" s="1" t="s">
        <v>523</v>
      </c>
    </row>
  </sheetData>
  <mergeCells count="16">
    <mergeCell ref="O2:P2"/>
    <mergeCell ref="A1:P1"/>
    <mergeCell ref="A2:B2"/>
    <mergeCell ref="P5:P6"/>
    <mergeCell ref="I5:I6"/>
    <mergeCell ref="K5:K6"/>
    <mergeCell ref="F5:F6"/>
    <mergeCell ref="G5:G6"/>
    <mergeCell ref="L5:L6"/>
    <mergeCell ref="L4:P4"/>
    <mergeCell ref="F4:K4"/>
    <mergeCell ref="F3:P3"/>
    <mergeCell ref="A3:A6"/>
    <mergeCell ref="B3:E4"/>
    <mergeCell ref="B5:B6"/>
    <mergeCell ref="C5:C6"/>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Normal="100" zoomScaleSheetLayoutView="100" workbookViewId="0">
      <pane xSplit="5" ySplit="8" topLeftCell="F9" activePane="bottomRight" state="frozen"/>
      <selection activeCell="I52" sqref="I52"/>
      <selection pane="topRight" activeCell="I52" sqref="I52"/>
      <selection pane="bottomLeft" activeCell="I52" sqref="I52"/>
      <selection pane="bottomRight" sqref="A1:W1"/>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1" width="5.625" style="1" customWidth="1"/>
    <col min="22" max="22" width="6.5" style="1" bestFit="1" customWidth="1"/>
    <col min="23" max="23" width="5.625" style="1" customWidth="1"/>
    <col min="24" max="16384" width="9" style="2"/>
  </cols>
  <sheetData>
    <row r="1" spans="1:23" ht="17.25" customHeight="1">
      <c r="A1" s="435" t="s">
        <v>672</v>
      </c>
      <c r="B1" s="435"/>
      <c r="C1" s="435"/>
      <c r="D1" s="435"/>
      <c r="E1" s="435"/>
      <c r="F1" s="435"/>
      <c r="G1" s="435"/>
      <c r="H1" s="435"/>
      <c r="I1" s="435"/>
      <c r="J1" s="435"/>
      <c r="K1" s="435"/>
      <c r="L1" s="435"/>
      <c r="M1" s="435"/>
      <c r="N1" s="435"/>
      <c r="O1" s="435"/>
      <c r="P1" s="435"/>
      <c r="Q1" s="435"/>
      <c r="R1" s="435"/>
      <c r="S1" s="435"/>
      <c r="T1" s="435"/>
      <c r="U1" s="435"/>
      <c r="V1" s="435"/>
      <c r="W1" s="435"/>
    </row>
    <row r="2" spans="1:23" ht="7.5" customHeight="1">
      <c r="A2" s="12"/>
      <c r="B2" s="12"/>
      <c r="C2" s="12"/>
      <c r="D2" s="12"/>
      <c r="E2" s="12"/>
      <c r="F2" s="12"/>
      <c r="G2" s="12"/>
      <c r="H2" s="12"/>
      <c r="I2" s="12"/>
      <c r="J2" s="12"/>
      <c r="K2" s="12"/>
      <c r="L2" s="12"/>
      <c r="M2" s="12"/>
      <c r="N2" s="12"/>
      <c r="O2" s="12"/>
      <c r="P2" s="13"/>
      <c r="Q2" s="13"/>
      <c r="R2" s="13"/>
      <c r="S2" s="13"/>
      <c r="T2" s="13"/>
      <c r="U2" s="13"/>
      <c r="V2" s="13"/>
      <c r="W2" s="13"/>
    </row>
    <row r="3" spans="1:23" s="216" customFormat="1" ht="13.5" customHeight="1">
      <c r="A3" s="504" t="s">
        <v>532</v>
      </c>
      <c r="B3" s="504"/>
      <c r="C3" s="504"/>
      <c r="D3" s="504"/>
      <c r="E3" s="504"/>
      <c r="F3" s="504"/>
      <c r="G3" s="504"/>
      <c r="H3" s="504"/>
      <c r="I3" s="504"/>
      <c r="J3" s="504"/>
      <c r="K3" s="504"/>
      <c r="L3" s="504"/>
      <c r="M3" s="504"/>
      <c r="N3" s="504"/>
      <c r="O3" s="504"/>
      <c r="P3" s="504"/>
      <c r="Q3" s="504"/>
      <c r="R3" s="504"/>
      <c r="S3" s="504"/>
      <c r="T3" s="504"/>
      <c r="U3" s="504"/>
      <c r="V3" s="504"/>
      <c r="W3" s="504"/>
    </row>
    <row r="4" spans="1:23" s="216" customFormat="1" ht="13.5" customHeight="1">
      <c r="A4" s="514" t="s">
        <v>247</v>
      </c>
      <c r="B4" s="514"/>
      <c r="C4" s="514"/>
      <c r="D4" s="514"/>
      <c r="E4" s="514"/>
      <c r="F4" s="514"/>
      <c r="G4" s="514"/>
      <c r="H4" s="514"/>
      <c r="I4" s="514"/>
      <c r="J4" s="514"/>
      <c r="K4" s="514"/>
      <c r="L4" s="514"/>
      <c r="M4" s="514"/>
      <c r="N4" s="514"/>
      <c r="O4" s="514"/>
      <c r="P4" s="308"/>
      <c r="Q4" s="308"/>
      <c r="R4" s="308"/>
      <c r="S4" s="308"/>
      <c r="T4" s="308"/>
      <c r="U4" s="308"/>
      <c r="V4" s="308"/>
      <c r="W4" s="308"/>
    </row>
    <row r="5" spans="1:23" s="216" customFormat="1" ht="3.75" customHeight="1" thickBot="1">
      <c r="A5" s="217"/>
      <c r="B5" s="217"/>
      <c r="C5" s="217"/>
      <c r="D5" s="217"/>
      <c r="E5" s="217"/>
      <c r="F5" s="217"/>
      <c r="G5" s="217"/>
      <c r="H5" s="217"/>
      <c r="I5" s="217"/>
      <c r="J5" s="217"/>
      <c r="K5" s="217"/>
      <c r="L5" s="217"/>
      <c r="M5" s="217"/>
      <c r="N5" s="217"/>
      <c r="O5" s="217"/>
      <c r="P5" s="218"/>
      <c r="Q5" s="218"/>
      <c r="R5" s="218"/>
      <c r="S5" s="218"/>
      <c r="T5" s="218"/>
      <c r="U5" s="218"/>
      <c r="V5" s="218"/>
      <c r="W5" s="218"/>
    </row>
    <row r="6" spans="1:23" s="216" customFormat="1" ht="18" customHeight="1">
      <c r="A6" s="503" t="s">
        <v>460</v>
      </c>
      <c r="B6" s="503"/>
      <c r="C6" s="503"/>
      <c r="D6" s="503"/>
      <c r="E6" s="511"/>
      <c r="F6" s="520" t="s">
        <v>360</v>
      </c>
      <c r="G6" s="523" t="s">
        <v>357</v>
      </c>
      <c r="H6" s="523"/>
      <c r="I6" s="524"/>
      <c r="J6" s="525" t="s">
        <v>356</v>
      </c>
      <c r="K6" s="502" t="s">
        <v>249</v>
      </c>
      <c r="L6" s="503"/>
      <c r="M6" s="503"/>
      <c r="N6" s="503"/>
      <c r="O6" s="503"/>
      <c r="P6" s="503"/>
      <c r="Q6" s="503"/>
      <c r="R6" s="503"/>
      <c r="S6" s="503"/>
      <c r="T6" s="503"/>
      <c r="U6" s="503"/>
      <c r="V6" s="219" t="s">
        <v>16</v>
      </c>
      <c r="W6" s="220" t="s">
        <v>10</v>
      </c>
    </row>
    <row r="7" spans="1:23" s="216" customFormat="1" ht="18" customHeight="1">
      <c r="A7" s="503"/>
      <c r="B7" s="503"/>
      <c r="C7" s="503"/>
      <c r="D7" s="503"/>
      <c r="E7" s="511"/>
      <c r="F7" s="521"/>
      <c r="G7" s="506" t="s">
        <v>178</v>
      </c>
      <c r="H7" s="527" t="s">
        <v>256</v>
      </c>
      <c r="I7" s="527" t="s">
        <v>179</v>
      </c>
      <c r="J7" s="525"/>
      <c r="K7" s="508" t="s">
        <v>180</v>
      </c>
      <c r="L7" s="509"/>
      <c r="M7" s="510"/>
      <c r="N7" s="509" t="s">
        <v>414</v>
      </c>
      <c r="O7" s="509"/>
      <c r="P7" s="508" t="s">
        <v>413</v>
      </c>
      <c r="Q7" s="510"/>
      <c r="R7" s="509" t="s">
        <v>412</v>
      </c>
      <c r="S7" s="510"/>
      <c r="T7" s="509" t="s">
        <v>411</v>
      </c>
      <c r="U7" s="510"/>
      <c r="V7" s="511" t="s">
        <v>177</v>
      </c>
      <c r="W7" s="502" t="s">
        <v>214</v>
      </c>
    </row>
    <row r="8" spans="1:23" s="216" customFormat="1" ht="18" customHeight="1">
      <c r="A8" s="515"/>
      <c r="B8" s="515"/>
      <c r="C8" s="515"/>
      <c r="D8" s="515"/>
      <c r="E8" s="512"/>
      <c r="F8" s="522"/>
      <c r="G8" s="507"/>
      <c r="H8" s="512"/>
      <c r="I8" s="512"/>
      <c r="J8" s="526"/>
      <c r="K8" s="301" t="s">
        <v>176</v>
      </c>
      <c r="L8" s="301" t="s">
        <v>139</v>
      </c>
      <c r="M8" s="301" t="s">
        <v>140</v>
      </c>
      <c r="N8" s="301" t="s">
        <v>139</v>
      </c>
      <c r="O8" s="303" t="s">
        <v>140</v>
      </c>
      <c r="P8" s="305" t="s">
        <v>139</v>
      </c>
      <c r="Q8" s="301" t="s">
        <v>140</v>
      </c>
      <c r="R8" s="301" t="s">
        <v>139</v>
      </c>
      <c r="S8" s="301" t="s">
        <v>140</v>
      </c>
      <c r="T8" s="301" t="s">
        <v>139</v>
      </c>
      <c r="U8" s="301" t="s">
        <v>140</v>
      </c>
      <c r="V8" s="512"/>
      <c r="W8" s="513"/>
    </row>
    <row r="9" spans="1:23" s="216" customFormat="1" ht="18.75" customHeight="1">
      <c r="A9" s="504" t="s">
        <v>599</v>
      </c>
      <c r="B9" s="504"/>
      <c r="C9" s="504"/>
      <c r="D9" s="504"/>
      <c r="E9" s="505"/>
      <c r="F9" s="321">
        <v>102</v>
      </c>
      <c r="G9" s="316">
        <v>2191</v>
      </c>
      <c r="H9" s="316">
        <v>1563</v>
      </c>
      <c r="I9" s="316">
        <v>628</v>
      </c>
      <c r="J9" s="317">
        <v>8420</v>
      </c>
      <c r="K9" s="317">
        <v>8493</v>
      </c>
      <c r="L9" s="317">
        <v>4366</v>
      </c>
      <c r="M9" s="317">
        <v>4127</v>
      </c>
      <c r="N9" s="317">
        <v>1792</v>
      </c>
      <c r="O9" s="317">
        <v>1700</v>
      </c>
      <c r="P9" s="317">
        <v>873</v>
      </c>
      <c r="Q9" s="317">
        <v>780</v>
      </c>
      <c r="R9" s="317">
        <v>848</v>
      </c>
      <c r="S9" s="317">
        <v>806</v>
      </c>
      <c r="T9" s="317">
        <v>853</v>
      </c>
      <c r="U9" s="317">
        <v>841</v>
      </c>
      <c r="V9" s="317">
        <v>1019</v>
      </c>
      <c r="W9" s="317">
        <v>2024</v>
      </c>
    </row>
    <row r="10" spans="1:23" s="216" customFormat="1" ht="18.75" customHeight="1">
      <c r="A10" s="504" t="s">
        <v>488</v>
      </c>
      <c r="B10" s="504"/>
      <c r="C10" s="504"/>
      <c r="D10" s="504"/>
      <c r="E10" s="505"/>
      <c r="F10" s="316">
        <v>100</v>
      </c>
      <c r="G10" s="316">
        <v>2302</v>
      </c>
      <c r="H10" s="316">
        <v>1689</v>
      </c>
      <c r="I10" s="316">
        <v>613</v>
      </c>
      <c r="J10" s="317">
        <v>8451</v>
      </c>
      <c r="K10" s="317">
        <v>8409</v>
      </c>
      <c r="L10" s="317">
        <v>4383</v>
      </c>
      <c r="M10" s="317">
        <v>4026</v>
      </c>
      <c r="N10" s="317">
        <v>1831</v>
      </c>
      <c r="O10" s="317">
        <v>1662</v>
      </c>
      <c r="P10" s="317">
        <v>821</v>
      </c>
      <c r="Q10" s="317">
        <v>760</v>
      </c>
      <c r="R10" s="317">
        <v>871</v>
      </c>
      <c r="S10" s="317">
        <v>793</v>
      </c>
      <c r="T10" s="317">
        <v>860</v>
      </c>
      <c r="U10" s="317">
        <v>811</v>
      </c>
      <c r="V10" s="317">
        <v>1131</v>
      </c>
      <c r="W10" s="317">
        <v>1929</v>
      </c>
    </row>
    <row r="11" spans="1:23" s="216" customFormat="1" ht="18.75" customHeight="1">
      <c r="A11" s="504" t="s">
        <v>600</v>
      </c>
      <c r="B11" s="504"/>
      <c r="C11" s="504"/>
      <c r="D11" s="504"/>
      <c r="E11" s="505"/>
      <c r="F11" s="326">
        <v>95</v>
      </c>
      <c r="G11" s="326">
        <v>2228</v>
      </c>
      <c r="H11" s="326">
        <v>1616</v>
      </c>
      <c r="I11" s="326">
        <v>612</v>
      </c>
      <c r="J11" s="326">
        <v>8075</v>
      </c>
      <c r="K11" s="326">
        <v>7766</v>
      </c>
      <c r="L11" s="326">
        <v>4048</v>
      </c>
      <c r="M11" s="326">
        <v>3718</v>
      </c>
      <c r="N11" s="326">
        <v>1683</v>
      </c>
      <c r="O11" s="326">
        <v>1552</v>
      </c>
      <c r="P11" s="326">
        <v>767</v>
      </c>
      <c r="Q11" s="326">
        <v>711</v>
      </c>
      <c r="R11" s="326">
        <v>779</v>
      </c>
      <c r="S11" s="326">
        <v>709</v>
      </c>
      <c r="T11" s="326">
        <v>819</v>
      </c>
      <c r="U11" s="326">
        <v>746</v>
      </c>
      <c r="V11" s="326">
        <v>950</v>
      </c>
      <c r="W11" s="326">
        <v>1820</v>
      </c>
    </row>
    <row r="12" spans="1:23" s="216" customFormat="1" ht="18.75" customHeight="1">
      <c r="A12" s="528"/>
      <c r="B12" s="528"/>
      <c r="C12" s="528"/>
      <c r="D12" s="528"/>
      <c r="E12" s="529"/>
      <c r="F12" s="317"/>
      <c r="G12" s="317"/>
      <c r="H12" s="317"/>
      <c r="I12" s="317"/>
      <c r="J12" s="317"/>
      <c r="K12" s="317"/>
      <c r="L12" s="317"/>
      <c r="M12" s="317"/>
      <c r="N12" s="317"/>
      <c r="O12" s="317"/>
      <c r="P12" s="317"/>
      <c r="Q12" s="317"/>
      <c r="R12" s="317"/>
      <c r="S12" s="317"/>
      <c r="T12" s="317"/>
      <c r="U12" s="317"/>
      <c r="V12" s="317"/>
      <c r="W12" s="317"/>
    </row>
    <row r="13" spans="1:23" s="216" customFormat="1" ht="18.75" customHeight="1">
      <c r="A13" s="221"/>
      <c r="B13" s="306"/>
      <c r="C13" s="518" t="s">
        <v>45</v>
      </c>
      <c r="D13" s="519"/>
      <c r="E13" s="222"/>
      <c r="F13" s="309">
        <v>9</v>
      </c>
      <c r="G13" s="309">
        <v>171</v>
      </c>
      <c r="H13" s="309">
        <v>127</v>
      </c>
      <c r="I13" s="309">
        <v>44</v>
      </c>
      <c r="J13" s="309">
        <v>815</v>
      </c>
      <c r="K13" s="309">
        <v>643</v>
      </c>
      <c r="L13" s="309">
        <v>332</v>
      </c>
      <c r="M13" s="309">
        <v>311</v>
      </c>
      <c r="N13" s="309">
        <v>141</v>
      </c>
      <c r="O13" s="309">
        <v>110</v>
      </c>
      <c r="P13" s="309">
        <v>64</v>
      </c>
      <c r="Q13" s="309">
        <v>64</v>
      </c>
      <c r="R13" s="309">
        <v>59</v>
      </c>
      <c r="S13" s="309">
        <v>67</v>
      </c>
      <c r="T13" s="309">
        <v>68</v>
      </c>
      <c r="U13" s="309">
        <v>70</v>
      </c>
      <c r="V13" s="309">
        <v>71</v>
      </c>
      <c r="W13" s="309">
        <v>177</v>
      </c>
    </row>
    <row r="14" spans="1:23" s="216" customFormat="1" ht="18.75" customHeight="1">
      <c r="A14" s="221"/>
      <c r="B14" s="306"/>
      <c r="C14" s="518" t="s">
        <v>46</v>
      </c>
      <c r="D14" s="519"/>
      <c r="E14" s="222"/>
      <c r="F14" s="309">
        <v>86</v>
      </c>
      <c r="G14" s="309">
        <v>2057</v>
      </c>
      <c r="H14" s="309">
        <v>1489</v>
      </c>
      <c r="I14" s="309">
        <v>568</v>
      </c>
      <c r="J14" s="309">
        <v>7260</v>
      </c>
      <c r="K14" s="309">
        <v>7123</v>
      </c>
      <c r="L14" s="309">
        <v>3716</v>
      </c>
      <c r="M14" s="309">
        <v>3407</v>
      </c>
      <c r="N14" s="309">
        <v>1542</v>
      </c>
      <c r="O14" s="309">
        <v>1442</v>
      </c>
      <c r="P14" s="309">
        <v>703</v>
      </c>
      <c r="Q14" s="309">
        <v>647</v>
      </c>
      <c r="R14" s="309">
        <v>720</v>
      </c>
      <c r="S14" s="309">
        <v>642</v>
      </c>
      <c r="T14" s="309">
        <v>751</v>
      </c>
      <c r="U14" s="309">
        <v>676</v>
      </c>
      <c r="V14" s="309">
        <v>879</v>
      </c>
      <c r="W14" s="309">
        <v>1643</v>
      </c>
    </row>
    <row r="15" spans="1:23" s="216" customFormat="1" ht="18.75" customHeight="1">
      <c r="A15" s="221"/>
      <c r="B15" s="306"/>
      <c r="C15" s="306"/>
      <c r="D15" s="516"/>
      <c r="E15" s="517"/>
      <c r="F15" s="259"/>
      <c r="G15" s="259"/>
      <c r="H15" s="259"/>
      <c r="I15" s="259"/>
      <c r="J15" s="259"/>
      <c r="K15" s="259"/>
      <c r="L15" s="259"/>
      <c r="M15" s="259"/>
      <c r="N15" s="259"/>
      <c r="O15" s="259"/>
      <c r="P15" s="259"/>
      <c r="Q15" s="259"/>
      <c r="R15" s="259"/>
      <c r="S15" s="259"/>
      <c r="T15" s="259"/>
      <c r="U15" s="259"/>
      <c r="V15" s="259"/>
      <c r="W15" s="259"/>
    </row>
    <row r="16" spans="1:23" s="216" customFormat="1" ht="18.75" customHeight="1">
      <c r="A16" s="221" t="s">
        <v>362</v>
      </c>
      <c r="B16" s="223"/>
      <c r="C16" s="300" t="s">
        <v>47</v>
      </c>
      <c r="D16" s="300" t="s">
        <v>175</v>
      </c>
      <c r="E16" s="222"/>
      <c r="F16" s="223" t="s">
        <v>45</v>
      </c>
      <c r="G16" s="224">
        <f>SUM(H16:I16)</f>
        <v>16</v>
      </c>
      <c r="H16" s="225">
        <v>12</v>
      </c>
      <c r="I16" s="225">
        <v>4</v>
      </c>
      <c r="J16" s="225">
        <v>120</v>
      </c>
      <c r="K16" s="224">
        <v>72</v>
      </c>
      <c r="L16" s="224">
        <v>42</v>
      </c>
      <c r="M16" s="224">
        <v>30</v>
      </c>
      <c r="N16" s="225">
        <v>19</v>
      </c>
      <c r="O16" s="225">
        <v>10</v>
      </c>
      <c r="P16" s="225">
        <v>7</v>
      </c>
      <c r="Q16" s="225">
        <v>7</v>
      </c>
      <c r="R16" s="225">
        <v>8</v>
      </c>
      <c r="S16" s="225">
        <v>6</v>
      </c>
      <c r="T16" s="225">
        <v>8</v>
      </c>
      <c r="U16" s="225">
        <v>7</v>
      </c>
      <c r="V16" s="225">
        <v>9</v>
      </c>
      <c r="W16" s="226">
        <v>28</v>
      </c>
    </row>
    <row r="17" spans="1:23" s="216" customFormat="1" ht="18.75" customHeight="1">
      <c r="A17" s="221" t="s">
        <v>314</v>
      </c>
      <c r="B17" s="223"/>
      <c r="C17" s="300" t="s">
        <v>51</v>
      </c>
      <c r="D17" s="300" t="s">
        <v>355</v>
      </c>
      <c r="E17" s="222"/>
      <c r="F17" s="223" t="s">
        <v>355</v>
      </c>
      <c r="G17" s="224">
        <f t="shared" ref="G17:G60" si="0">SUM(H17:I17)</f>
        <v>21</v>
      </c>
      <c r="H17" s="225">
        <v>17</v>
      </c>
      <c r="I17" s="225">
        <v>4</v>
      </c>
      <c r="J17" s="225">
        <v>80</v>
      </c>
      <c r="K17" s="224">
        <v>85</v>
      </c>
      <c r="L17" s="224">
        <v>44</v>
      </c>
      <c r="M17" s="224">
        <v>41</v>
      </c>
      <c r="N17" s="225">
        <v>15</v>
      </c>
      <c r="O17" s="225">
        <v>18</v>
      </c>
      <c r="P17" s="225">
        <v>12</v>
      </c>
      <c r="Q17" s="225">
        <v>9</v>
      </c>
      <c r="R17" s="225">
        <v>7</v>
      </c>
      <c r="S17" s="225">
        <v>7</v>
      </c>
      <c r="T17" s="225">
        <v>10</v>
      </c>
      <c r="U17" s="225">
        <v>7</v>
      </c>
      <c r="V17" s="225">
        <v>11</v>
      </c>
      <c r="W17" s="226">
        <v>25</v>
      </c>
    </row>
    <row r="18" spans="1:23" s="216" customFormat="1" ht="18.75" customHeight="1">
      <c r="A18" s="221" t="s">
        <v>315</v>
      </c>
      <c r="B18" s="223"/>
      <c r="C18" s="300" t="s">
        <v>52</v>
      </c>
      <c r="D18" s="300" t="s">
        <v>355</v>
      </c>
      <c r="E18" s="222"/>
      <c r="F18" s="223" t="s">
        <v>355</v>
      </c>
      <c r="G18" s="224">
        <f t="shared" si="0"/>
        <v>15</v>
      </c>
      <c r="H18" s="225">
        <v>11</v>
      </c>
      <c r="I18" s="225">
        <v>4</v>
      </c>
      <c r="J18" s="225">
        <v>90</v>
      </c>
      <c r="K18" s="224">
        <v>56</v>
      </c>
      <c r="L18" s="224">
        <v>24</v>
      </c>
      <c r="M18" s="224">
        <v>32</v>
      </c>
      <c r="N18" s="225">
        <v>12</v>
      </c>
      <c r="O18" s="225">
        <v>9</v>
      </c>
      <c r="P18" s="225">
        <v>3</v>
      </c>
      <c r="Q18" s="225">
        <v>7</v>
      </c>
      <c r="R18" s="225">
        <v>2</v>
      </c>
      <c r="S18" s="225">
        <v>8</v>
      </c>
      <c r="T18" s="225">
        <v>7</v>
      </c>
      <c r="U18" s="225">
        <v>8</v>
      </c>
      <c r="V18" s="225">
        <v>4</v>
      </c>
      <c r="W18" s="226">
        <v>14</v>
      </c>
    </row>
    <row r="19" spans="1:23" s="216" customFormat="1" ht="18.75" customHeight="1">
      <c r="A19" s="221" t="s">
        <v>316</v>
      </c>
      <c r="B19" s="223"/>
      <c r="C19" s="300" t="s">
        <v>53</v>
      </c>
      <c r="D19" s="300" t="s">
        <v>355</v>
      </c>
      <c r="E19" s="222"/>
      <c r="F19" s="223" t="s">
        <v>355</v>
      </c>
      <c r="G19" s="224">
        <f t="shared" si="0"/>
        <v>21</v>
      </c>
      <c r="H19" s="225">
        <v>17</v>
      </c>
      <c r="I19" s="225">
        <v>4</v>
      </c>
      <c r="J19" s="225">
        <v>120</v>
      </c>
      <c r="K19" s="224">
        <v>96</v>
      </c>
      <c r="L19" s="224">
        <v>48</v>
      </c>
      <c r="M19" s="224">
        <v>48</v>
      </c>
      <c r="N19" s="225">
        <v>23</v>
      </c>
      <c r="O19" s="225">
        <v>15</v>
      </c>
      <c r="P19" s="225">
        <v>7</v>
      </c>
      <c r="Q19" s="225">
        <v>8</v>
      </c>
      <c r="R19" s="225">
        <v>7</v>
      </c>
      <c r="S19" s="225">
        <v>13</v>
      </c>
      <c r="T19" s="225">
        <v>11</v>
      </c>
      <c r="U19" s="225">
        <v>12</v>
      </c>
      <c r="V19" s="225">
        <v>13</v>
      </c>
      <c r="W19" s="226">
        <v>28</v>
      </c>
    </row>
    <row r="20" spans="1:23" s="216" customFormat="1" ht="18.75" customHeight="1">
      <c r="A20" s="221" t="s">
        <v>317</v>
      </c>
      <c r="B20" s="223"/>
      <c r="C20" s="300" t="s">
        <v>54</v>
      </c>
      <c r="D20" s="300" t="s">
        <v>355</v>
      </c>
      <c r="E20" s="222"/>
      <c r="F20" s="223" t="s">
        <v>355</v>
      </c>
      <c r="G20" s="224">
        <f t="shared" si="0"/>
        <v>24</v>
      </c>
      <c r="H20" s="225">
        <v>20</v>
      </c>
      <c r="I20" s="225">
        <v>4</v>
      </c>
      <c r="J20" s="225">
        <v>140</v>
      </c>
      <c r="K20" s="224">
        <v>123</v>
      </c>
      <c r="L20" s="224">
        <v>68</v>
      </c>
      <c r="M20" s="224">
        <v>55</v>
      </c>
      <c r="N20" s="225">
        <v>30</v>
      </c>
      <c r="O20" s="225">
        <v>21</v>
      </c>
      <c r="P20" s="225">
        <v>15</v>
      </c>
      <c r="Q20" s="225">
        <v>10</v>
      </c>
      <c r="R20" s="225">
        <v>11</v>
      </c>
      <c r="S20" s="225">
        <v>11</v>
      </c>
      <c r="T20" s="225">
        <v>12</v>
      </c>
      <c r="U20" s="225">
        <v>13</v>
      </c>
      <c r="V20" s="225">
        <v>24</v>
      </c>
      <c r="W20" s="226">
        <v>31</v>
      </c>
    </row>
    <row r="21" spans="1:23" s="216" customFormat="1" ht="18.75" customHeight="1">
      <c r="A21" s="221" t="s">
        <v>318</v>
      </c>
      <c r="B21" s="223"/>
      <c r="C21" s="300" t="s">
        <v>288</v>
      </c>
      <c r="D21" s="300" t="s">
        <v>355</v>
      </c>
      <c r="E21" s="222"/>
      <c r="F21" s="223" t="s">
        <v>355</v>
      </c>
      <c r="G21" s="224">
        <f t="shared" si="0"/>
        <v>26</v>
      </c>
      <c r="H21" s="225">
        <v>20</v>
      </c>
      <c r="I21" s="225">
        <v>6</v>
      </c>
      <c r="J21" s="225">
        <v>120</v>
      </c>
      <c r="K21" s="224">
        <v>96</v>
      </c>
      <c r="L21" s="224">
        <v>49</v>
      </c>
      <c r="M21" s="224">
        <v>47</v>
      </c>
      <c r="N21" s="225">
        <v>17</v>
      </c>
      <c r="O21" s="225">
        <v>16</v>
      </c>
      <c r="P21" s="225">
        <v>11</v>
      </c>
      <c r="Q21" s="225">
        <v>11</v>
      </c>
      <c r="R21" s="225">
        <v>11</v>
      </c>
      <c r="S21" s="225">
        <v>9</v>
      </c>
      <c r="T21" s="225">
        <v>10</v>
      </c>
      <c r="U21" s="225">
        <v>11</v>
      </c>
      <c r="V21" s="225">
        <v>4</v>
      </c>
      <c r="W21" s="226">
        <v>28</v>
      </c>
    </row>
    <row r="22" spans="1:23" s="216" customFormat="1" ht="18.75" customHeight="1">
      <c r="A22" s="221" t="s">
        <v>319</v>
      </c>
      <c r="B22" s="223"/>
      <c r="C22" s="300" t="s">
        <v>289</v>
      </c>
      <c r="D22" s="300" t="s">
        <v>355</v>
      </c>
      <c r="E22" s="222"/>
      <c r="F22" s="223" t="s">
        <v>355</v>
      </c>
      <c r="G22" s="224">
        <f t="shared" si="0"/>
        <v>21</v>
      </c>
      <c r="H22" s="225">
        <v>13</v>
      </c>
      <c r="I22" s="225">
        <v>8</v>
      </c>
      <c r="J22" s="225">
        <v>60</v>
      </c>
      <c r="K22" s="224">
        <v>64</v>
      </c>
      <c r="L22" s="224">
        <v>30</v>
      </c>
      <c r="M22" s="224">
        <v>34</v>
      </c>
      <c r="N22" s="225">
        <v>13</v>
      </c>
      <c r="O22" s="225">
        <v>12</v>
      </c>
      <c r="P22" s="225">
        <v>3</v>
      </c>
      <c r="Q22" s="225">
        <v>8</v>
      </c>
      <c r="R22" s="225">
        <v>10</v>
      </c>
      <c r="S22" s="225">
        <v>7</v>
      </c>
      <c r="T22" s="225">
        <v>4</v>
      </c>
      <c r="U22" s="225">
        <v>7</v>
      </c>
      <c r="V22" s="225">
        <v>5</v>
      </c>
      <c r="W22" s="226">
        <v>12</v>
      </c>
    </row>
    <row r="23" spans="1:23" s="216" customFormat="1" ht="18.75" customHeight="1">
      <c r="A23" s="221" t="s">
        <v>320</v>
      </c>
      <c r="B23" s="223"/>
      <c r="C23" s="300" t="s">
        <v>290</v>
      </c>
      <c r="D23" s="300" t="s">
        <v>355</v>
      </c>
      <c r="E23" s="222"/>
      <c r="F23" s="223" t="s">
        <v>355</v>
      </c>
      <c r="G23" s="224">
        <f t="shared" si="0"/>
        <v>13</v>
      </c>
      <c r="H23" s="225">
        <v>8</v>
      </c>
      <c r="I23" s="225">
        <v>5</v>
      </c>
      <c r="J23" s="225">
        <v>40</v>
      </c>
      <c r="K23" s="224">
        <v>25</v>
      </c>
      <c r="L23" s="224">
        <v>13</v>
      </c>
      <c r="M23" s="224">
        <v>12</v>
      </c>
      <c r="N23" s="225">
        <v>6</v>
      </c>
      <c r="O23" s="225">
        <v>6</v>
      </c>
      <c r="P23" s="225">
        <v>2</v>
      </c>
      <c r="Q23" s="225">
        <v>2</v>
      </c>
      <c r="R23" s="225">
        <v>2</v>
      </c>
      <c r="S23" s="260">
        <v>2</v>
      </c>
      <c r="T23" s="225">
        <v>3</v>
      </c>
      <c r="U23" s="225">
        <v>2</v>
      </c>
      <c r="V23" s="225">
        <v>1</v>
      </c>
      <c r="W23" s="226">
        <v>3</v>
      </c>
    </row>
    <row r="24" spans="1:23" s="216" customFormat="1" ht="18.75" customHeight="1">
      <c r="A24" s="221" t="s">
        <v>311</v>
      </c>
      <c r="B24" s="223"/>
      <c r="C24" s="300" t="s">
        <v>291</v>
      </c>
      <c r="D24" s="300" t="s">
        <v>355</v>
      </c>
      <c r="E24" s="222"/>
      <c r="F24" s="223" t="s">
        <v>355</v>
      </c>
      <c r="G24" s="224">
        <f>SUM(H24:I24)</f>
        <v>14</v>
      </c>
      <c r="H24" s="225">
        <v>9</v>
      </c>
      <c r="I24" s="225">
        <v>5</v>
      </c>
      <c r="J24" s="225">
        <v>45</v>
      </c>
      <c r="K24" s="224">
        <v>26</v>
      </c>
      <c r="L24" s="224">
        <v>14</v>
      </c>
      <c r="M24" s="224">
        <v>12</v>
      </c>
      <c r="N24" s="225">
        <v>6</v>
      </c>
      <c r="O24" s="225">
        <v>3</v>
      </c>
      <c r="P24" s="225">
        <v>4</v>
      </c>
      <c r="Q24" s="225">
        <v>2</v>
      </c>
      <c r="R24" s="225">
        <v>1</v>
      </c>
      <c r="S24" s="225">
        <v>4</v>
      </c>
      <c r="T24" s="225">
        <v>3</v>
      </c>
      <c r="U24" s="225">
        <v>3</v>
      </c>
      <c r="V24" s="225">
        <v>0</v>
      </c>
      <c r="W24" s="226">
        <v>8</v>
      </c>
    </row>
    <row r="25" spans="1:23" s="216" customFormat="1" ht="18.75" customHeight="1">
      <c r="A25" s="221" t="s">
        <v>312</v>
      </c>
      <c r="B25" s="223"/>
      <c r="C25" s="300" t="s">
        <v>55</v>
      </c>
      <c r="D25" s="300" t="s">
        <v>209</v>
      </c>
      <c r="E25" s="222"/>
      <c r="F25" s="223" t="s">
        <v>46</v>
      </c>
      <c r="G25" s="224">
        <f t="shared" si="0"/>
        <v>29</v>
      </c>
      <c r="H25" s="225">
        <v>22</v>
      </c>
      <c r="I25" s="225">
        <v>7</v>
      </c>
      <c r="J25" s="225">
        <v>100</v>
      </c>
      <c r="K25" s="224">
        <v>118</v>
      </c>
      <c r="L25" s="224">
        <v>70</v>
      </c>
      <c r="M25" s="224">
        <v>48</v>
      </c>
      <c r="N25" s="225">
        <v>25</v>
      </c>
      <c r="O25" s="225">
        <v>23</v>
      </c>
      <c r="P25" s="225">
        <v>10</v>
      </c>
      <c r="Q25" s="225">
        <v>4</v>
      </c>
      <c r="R25" s="225">
        <v>20</v>
      </c>
      <c r="S25" s="225">
        <v>9</v>
      </c>
      <c r="T25" s="225">
        <v>15</v>
      </c>
      <c r="U25" s="225">
        <v>12</v>
      </c>
      <c r="V25" s="225">
        <v>12</v>
      </c>
      <c r="W25" s="226">
        <v>29</v>
      </c>
    </row>
    <row r="26" spans="1:23" s="216" customFormat="1" ht="18.75" customHeight="1">
      <c r="A26" s="221" t="s">
        <v>313</v>
      </c>
      <c r="B26" s="223"/>
      <c r="C26" s="300" t="s">
        <v>56</v>
      </c>
      <c r="D26" s="300" t="s">
        <v>355</v>
      </c>
      <c r="E26" s="222"/>
      <c r="F26" s="223" t="s">
        <v>355</v>
      </c>
      <c r="G26" s="224">
        <f t="shared" si="0"/>
        <v>28</v>
      </c>
      <c r="H26" s="225">
        <v>18</v>
      </c>
      <c r="I26" s="225">
        <v>10</v>
      </c>
      <c r="J26" s="225">
        <v>90</v>
      </c>
      <c r="K26" s="224">
        <v>73</v>
      </c>
      <c r="L26" s="224">
        <v>35</v>
      </c>
      <c r="M26" s="224">
        <v>38</v>
      </c>
      <c r="N26" s="225">
        <v>17</v>
      </c>
      <c r="O26" s="225">
        <v>22</v>
      </c>
      <c r="P26" s="225">
        <v>5</v>
      </c>
      <c r="Q26" s="225">
        <v>9</v>
      </c>
      <c r="R26" s="225">
        <v>6</v>
      </c>
      <c r="S26" s="225">
        <v>3</v>
      </c>
      <c r="T26" s="225">
        <v>7</v>
      </c>
      <c r="U26" s="225">
        <v>4</v>
      </c>
      <c r="V26" s="225">
        <v>6</v>
      </c>
      <c r="W26" s="226">
        <v>22</v>
      </c>
    </row>
    <row r="27" spans="1:23" s="216" customFormat="1" ht="18.75" customHeight="1">
      <c r="A27" s="221" t="s">
        <v>306</v>
      </c>
      <c r="B27" s="223"/>
      <c r="C27" s="300" t="s">
        <v>57</v>
      </c>
      <c r="D27" s="300" t="s">
        <v>355</v>
      </c>
      <c r="E27" s="222"/>
      <c r="F27" s="223" t="s">
        <v>355</v>
      </c>
      <c r="G27" s="224">
        <f t="shared" si="0"/>
        <v>41</v>
      </c>
      <c r="H27" s="225">
        <v>27</v>
      </c>
      <c r="I27" s="225">
        <v>14</v>
      </c>
      <c r="J27" s="225">
        <v>170</v>
      </c>
      <c r="K27" s="224">
        <v>180</v>
      </c>
      <c r="L27" s="224">
        <v>98</v>
      </c>
      <c r="M27" s="224">
        <v>82</v>
      </c>
      <c r="N27" s="225">
        <v>39</v>
      </c>
      <c r="O27" s="225">
        <v>34</v>
      </c>
      <c r="P27" s="225">
        <v>20</v>
      </c>
      <c r="Q27" s="225">
        <v>17</v>
      </c>
      <c r="R27" s="225">
        <v>18</v>
      </c>
      <c r="S27" s="225">
        <v>15</v>
      </c>
      <c r="T27" s="225">
        <v>21</v>
      </c>
      <c r="U27" s="225">
        <v>16</v>
      </c>
      <c r="V27" s="225">
        <v>30</v>
      </c>
      <c r="W27" s="226">
        <v>41</v>
      </c>
    </row>
    <row r="28" spans="1:23" s="216" customFormat="1" ht="18.75" customHeight="1">
      <c r="A28" s="221" t="s">
        <v>257</v>
      </c>
      <c r="B28" s="223"/>
      <c r="C28" s="300" t="s">
        <v>58</v>
      </c>
      <c r="D28" s="300" t="s">
        <v>355</v>
      </c>
      <c r="E28" s="222"/>
      <c r="F28" s="223" t="s">
        <v>355</v>
      </c>
      <c r="G28" s="224">
        <f t="shared" si="0"/>
        <v>36</v>
      </c>
      <c r="H28" s="225">
        <v>25</v>
      </c>
      <c r="I28" s="225">
        <v>11</v>
      </c>
      <c r="J28" s="225">
        <v>110</v>
      </c>
      <c r="K28" s="224">
        <v>98</v>
      </c>
      <c r="L28" s="224">
        <v>43</v>
      </c>
      <c r="M28" s="224">
        <v>55</v>
      </c>
      <c r="N28" s="225">
        <v>24</v>
      </c>
      <c r="O28" s="225">
        <v>21</v>
      </c>
      <c r="P28" s="225">
        <v>3</v>
      </c>
      <c r="Q28" s="225">
        <v>11</v>
      </c>
      <c r="R28" s="225">
        <v>8</v>
      </c>
      <c r="S28" s="225">
        <v>11</v>
      </c>
      <c r="T28" s="225">
        <v>8</v>
      </c>
      <c r="U28" s="225">
        <v>12</v>
      </c>
      <c r="V28" s="225">
        <v>9</v>
      </c>
      <c r="W28" s="226">
        <v>28</v>
      </c>
    </row>
    <row r="29" spans="1:23" s="216" customFormat="1" ht="18.75" customHeight="1">
      <c r="A29" s="221" t="s">
        <v>258</v>
      </c>
      <c r="B29" s="223"/>
      <c r="C29" s="300" t="s">
        <v>363</v>
      </c>
      <c r="D29" s="300" t="s">
        <v>355</v>
      </c>
      <c r="E29" s="222"/>
      <c r="F29" s="223" t="s">
        <v>355</v>
      </c>
      <c r="G29" s="224">
        <f t="shared" si="0"/>
        <v>26</v>
      </c>
      <c r="H29" s="225">
        <v>21</v>
      </c>
      <c r="I29" s="225">
        <v>5</v>
      </c>
      <c r="J29" s="225">
        <v>90</v>
      </c>
      <c r="K29" s="224">
        <v>109</v>
      </c>
      <c r="L29" s="224">
        <v>58</v>
      </c>
      <c r="M29" s="224">
        <v>51</v>
      </c>
      <c r="N29" s="225">
        <v>26</v>
      </c>
      <c r="O29" s="225">
        <v>23</v>
      </c>
      <c r="P29" s="225">
        <v>9</v>
      </c>
      <c r="Q29" s="225">
        <v>10</v>
      </c>
      <c r="R29" s="225">
        <v>7</v>
      </c>
      <c r="S29" s="225">
        <v>12</v>
      </c>
      <c r="T29" s="225">
        <v>16</v>
      </c>
      <c r="U29" s="225">
        <v>6</v>
      </c>
      <c r="V29" s="225">
        <v>12</v>
      </c>
      <c r="W29" s="226">
        <v>24</v>
      </c>
    </row>
    <row r="30" spans="1:23" s="216" customFormat="1" ht="18.75" customHeight="1">
      <c r="A30" s="221" t="s">
        <v>259</v>
      </c>
      <c r="B30" s="223"/>
      <c r="C30" s="300" t="s">
        <v>59</v>
      </c>
      <c r="D30" s="300" t="s">
        <v>355</v>
      </c>
      <c r="E30" s="222"/>
      <c r="F30" s="223" t="s">
        <v>355</v>
      </c>
      <c r="G30" s="224">
        <f t="shared" si="0"/>
        <v>36</v>
      </c>
      <c r="H30" s="225">
        <v>26</v>
      </c>
      <c r="I30" s="225">
        <v>10</v>
      </c>
      <c r="J30" s="225">
        <v>100</v>
      </c>
      <c r="K30" s="224">
        <v>114</v>
      </c>
      <c r="L30" s="224">
        <v>57</v>
      </c>
      <c r="M30" s="224">
        <v>57</v>
      </c>
      <c r="N30" s="225">
        <v>26</v>
      </c>
      <c r="O30" s="225">
        <v>27</v>
      </c>
      <c r="P30" s="225">
        <v>12</v>
      </c>
      <c r="Q30" s="225">
        <v>13</v>
      </c>
      <c r="R30" s="225">
        <v>10</v>
      </c>
      <c r="S30" s="225">
        <v>6</v>
      </c>
      <c r="T30" s="225">
        <v>9</v>
      </c>
      <c r="U30" s="225">
        <v>11</v>
      </c>
      <c r="V30" s="225">
        <v>14</v>
      </c>
      <c r="W30" s="226">
        <v>21</v>
      </c>
    </row>
    <row r="31" spans="1:23" s="216" customFormat="1" ht="18.75" customHeight="1">
      <c r="A31" s="221" t="s">
        <v>260</v>
      </c>
      <c r="B31" s="223"/>
      <c r="C31" s="300" t="s">
        <v>59</v>
      </c>
      <c r="D31" s="300" t="s">
        <v>210</v>
      </c>
      <c r="E31" s="222"/>
      <c r="F31" s="223" t="s">
        <v>355</v>
      </c>
      <c r="G31" s="224">
        <f t="shared" si="0"/>
        <v>15</v>
      </c>
      <c r="H31" s="225">
        <v>11</v>
      </c>
      <c r="I31" s="225">
        <v>4</v>
      </c>
      <c r="J31" s="225">
        <v>60</v>
      </c>
      <c r="K31" s="224">
        <v>57</v>
      </c>
      <c r="L31" s="224">
        <v>32</v>
      </c>
      <c r="M31" s="224">
        <v>25</v>
      </c>
      <c r="N31" s="225">
        <v>15</v>
      </c>
      <c r="O31" s="225">
        <v>9</v>
      </c>
      <c r="P31" s="225">
        <v>9</v>
      </c>
      <c r="Q31" s="225">
        <v>1</v>
      </c>
      <c r="R31" s="225">
        <v>4</v>
      </c>
      <c r="S31" s="225">
        <v>8</v>
      </c>
      <c r="T31" s="225">
        <v>4</v>
      </c>
      <c r="U31" s="225">
        <v>7</v>
      </c>
      <c r="V31" s="225">
        <v>5</v>
      </c>
      <c r="W31" s="226">
        <v>11</v>
      </c>
    </row>
    <row r="32" spans="1:23" s="216" customFormat="1" ht="18.75" customHeight="1">
      <c r="A32" s="221" t="s">
        <v>18</v>
      </c>
      <c r="B32" s="223"/>
      <c r="C32" s="328" t="s">
        <v>60</v>
      </c>
      <c r="D32" s="300" t="s">
        <v>209</v>
      </c>
      <c r="E32" s="222"/>
      <c r="F32" s="223" t="s">
        <v>355</v>
      </c>
      <c r="G32" s="224">
        <f t="shared" si="0"/>
        <v>27</v>
      </c>
      <c r="H32" s="225">
        <v>21</v>
      </c>
      <c r="I32" s="225">
        <v>6</v>
      </c>
      <c r="J32" s="225">
        <v>140</v>
      </c>
      <c r="K32" s="224">
        <v>131</v>
      </c>
      <c r="L32" s="224">
        <v>65</v>
      </c>
      <c r="M32" s="224">
        <v>66</v>
      </c>
      <c r="N32" s="225">
        <v>25</v>
      </c>
      <c r="O32" s="225">
        <v>26</v>
      </c>
      <c r="P32" s="225">
        <v>16</v>
      </c>
      <c r="Q32" s="225">
        <v>12</v>
      </c>
      <c r="R32" s="225">
        <v>9</v>
      </c>
      <c r="S32" s="225">
        <v>16</v>
      </c>
      <c r="T32" s="225">
        <v>15</v>
      </c>
      <c r="U32" s="225">
        <v>12</v>
      </c>
      <c r="V32" s="225">
        <v>8</v>
      </c>
      <c r="W32" s="226">
        <v>27</v>
      </c>
    </row>
    <row r="33" spans="1:23" s="216" customFormat="1" ht="18.75" customHeight="1">
      <c r="A33" s="221" t="s">
        <v>19</v>
      </c>
      <c r="B33" s="223"/>
      <c r="C33" s="300" t="s">
        <v>261</v>
      </c>
      <c r="D33" s="300" t="s">
        <v>211</v>
      </c>
      <c r="E33" s="222"/>
      <c r="F33" s="223" t="s">
        <v>355</v>
      </c>
      <c r="G33" s="224">
        <f t="shared" si="0"/>
        <v>16</v>
      </c>
      <c r="H33" s="225">
        <v>11</v>
      </c>
      <c r="I33" s="225">
        <v>5</v>
      </c>
      <c r="J33" s="225">
        <v>50</v>
      </c>
      <c r="K33" s="224">
        <v>56</v>
      </c>
      <c r="L33" s="224">
        <v>30</v>
      </c>
      <c r="M33" s="224">
        <v>26</v>
      </c>
      <c r="N33" s="225">
        <v>11</v>
      </c>
      <c r="O33" s="225">
        <v>6</v>
      </c>
      <c r="P33" s="225">
        <v>6</v>
      </c>
      <c r="Q33" s="225">
        <v>9</v>
      </c>
      <c r="R33" s="225">
        <v>4</v>
      </c>
      <c r="S33" s="225">
        <v>6</v>
      </c>
      <c r="T33" s="225">
        <v>9</v>
      </c>
      <c r="U33" s="225">
        <v>5</v>
      </c>
      <c r="V33" s="225">
        <v>10</v>
      </c>
      <c r="W33" s="226">
        <v>11</v>
      </c>
    </row>
    <row r="34" spans="1:23" s="216" customFormat="1" ht="18.75" customHeight="1">
      <c r="A34" s="221" t="s">
        <v>602</v>
      </c>
      <c r="B34" s="223"/>
      <c r="C34" s="300" t="s">
        <v>61</v>
      </c>
      <c r="D34" s="300" t="s">
        <v>355</v>
      </c>
      <c r="E34" s="222"/>
      <c r="F34" s="223" t="s">
        <v>355</v>
      </c>
      <c r="G34" s="224">
        <f t="shared" si="0"/>
        <v>32</v>
      </c>
      <c r="H34" s="225">
        <v>27</v>
      </c>
      <c r="I34" s="225">
        <v>5</v>
      </c>
      <c r="J34" s="225">
        <v>120</v>
      </c>
      <c r="K34" s="224">
        <v>104</v>
      </c>
      <c r="L34" s="224">
        <v>55</v>
      </c>
      <c r="M34" s="224">
        <v>49</v>
      </c>
      <c r="N34" s="225">
        <v>22</v>
      </c>
      <c r="O34" s="225">
        <v>21</v>
      </c>
      <c r="P34" s="225">
        <v>14</v>
      </c>
      <c r="Q34" s="225">
        <v>10</v>
      </c>
      <c r="R34" s="225">
        <v>6</v>
      </c>
      <c r="S34" s="225">
        <v>8</v>
      </c>
      <c r="T34" s="225">
        <v>13</v>
      </c>
      <c r="U34" s="225">
        <v>10</v>
      </c>
      <c r="V34" s="225">
        <v>8</v>
      </c>
      <c r="W34" s="226">
        <v>23</v>
      </c>
    </row>
    <row r="35" spans="1:23" s="216" customFormat="1" ht="18.75" customHeight="1">
      <c r="A35" s="221" t="s">
        <v>603</v>
      </c>
      <c r="B35" s="223"/>
      <c r="C35" s="300" t="s">
        <v>262</v>
      </c>
      <c r="D35" s="300" t="s">
        <v>212</v>
      </c>
      <c r="E35" s="222"/>
      <c r="F35" s="223" t="s">
        <v>355</v>
      </c>
      <c r="G35" s="224">
        <f t="shared" si="0"/>
        <v>19</v>
      </c>
      <c r="H35" s="225">
        <v>14</v>
      </c>
      <c r="I35" s="225">
        <v>5</v>
      </c>
      <c r="J35" s="225">
        <v>60</v>
      </c>
      <c r="K35" s="224">
        <v>70</v>
      </c>
      <c r="L35" s="224">
        <v>39</v>
      </c>
      <c r="M35" s="224">
        <v>31</v>
      </c>
      <c r="N35" s="225">
        <v>13</v>
      </c>
      <c r="O35" s="225">
        <v>12</v>
      </c>
      <c r="P35" s="225">
        <v>8</v>
      </c>
      <c r="Q35" s="225">
        <v>7</v>
      </c>
      <c r="R35" s="225">
        <v>8</v>
      </c>
      <c r="S35" s="225">
        <v>8</v>
      </c>
      <c r="T35" s="225">
        <v>10</v>
      </c>
      <c r="U35" s="225">
        <v>4</v>
      </c>
      <c r="V35" s="225">
        <v>11</v>
      </c>
      <c r="W35" s="226">
        <v>16</v>
      </c>
    </row>
    <row r="36" spans="1:23" s="216" customFormat="1" ht="18.75" customHeight="1">
      <c r="A36" s="221" t="s">
        <v>604</v>
      </c>
      <c r="B36" s="223"/>
      <c r="C36" s="300" t="s">
        <v>263</v>
      </c>
      <c r="D36" s="300" t="s">
        <v>209</v>
      </c>
      <c r="E36" s="222"/>
      <c r="F36" s="223" t="s">
        <v>355</v>
      </c>
      <c r="G36" s="224">
        <f t="shared" si="0"/>
        <v>19</v>
      </c>
      <c r="H36" s="225">
        <v>15</v>
      </c>
      <c r="I36" s="225">
        <v>4</v>
      </c>
      <c r="J36" s="225">
        <v>60</v>
      </c>
      <c r="K36" s="224">
        <v>70</v>
      </c>
      <c r="L36" s="224">
        <v>33</v>
      </c>
      <c r="M36" s="224">
        <v>37</v>
      </c>
      <c r="N36" s="225">
        <v>18</v>
      </c>
      <c r="O36" s="225">
        <v>12</v>
      </c>
      <c r="P36" s="225">
        <v>4</v>
      </c>
      <c r="Q36" s="225">
        <v>8</v>
      </c>
      <c r="R36" s="225">
        <v>4</v>
      </c>
      <c r="S36" s="225">
        <v>9</v>
      </c>
      <c r="T36" s="225">
        <v>7</v>
      </c>
      <c r="U36" s="225">
        <v>8</v>
      </c>
      <c r="V36" s="225">
        <v>8</v>
      </c>
      <c r="W36" s="226">
        <v>19</v>
      </c>
    </row>
    <row r="37" spans="1:23" s="216" customFormat="1" ht="18.75" customHeight="1">
      <c r="A37" s="221" t="s">
        <v>605</v>
      </c>
      <c r="B37" s="223"/>
      <c r="C37" s="300" t="s">
        <v>62</v>
      </c>
      <c r="D37" s="300" t="s">
        <v>355</v>
      </c>
      <c r="E37" s="222"/>
      <c r="F37" s="223" t="s">
        <v>355</v>
      </c>
      <c r="G37" s="224">
        <f t="shared" si="0"/>
        <v>39</v>
      </c>
      <c r="H37" s="225">
        <v>30</v>
      </c>
      <c r="I37" s="225">
        <v>9</v>
      </c>
      <c r="J37" s="225">
        <v>160</v>
      </c>
      <c r="K37" s="224">
        <v>153</v>
      </c>
      <c r="L37" s="224">
        <v>80</v>
      </c>
      <c r="M37" s="224">
        <v>73</v>
      </c>
      <c r="N37" s="225">
        <v>32</v>
      </c>
      <c r="O37" s="225">
        <v>31</v>
      </c>
      <c r="P37" s="225">
        <v>14</v>
      </c>
      <c r="Q37" s="225">
        <v>16</v>
      </c>
      <c r="R37" s="225">
        <v>15</v>
      </c>
      <c r="S37" s="225">
        <v>16</v>
      </c>
      <c r="T37" s="225">
        <v>19</v>
      </c>
      <c r="U37" s="225">
        <v>10</v>
      </c>
      <c r="V37" s="225">
        <v>11</v>
      </c>
      <c r="W37" s="226">
        <v>36</v>
      </c>
    </row>
    <row r="38" spans="1:23" s="216" customFormat="1" ht="18.75" customHeight="1">
      <c r="A38" s="221" t="s">
        <v>606</v>
      </c>
      <c r="B38" s="223"/>
      <c r="C38" s="300" t="s">
        <v>181</v>
      </c>
      <c r="D38" s="300" t="s">
        <v>355</v>
      </c>
      <c r="E38" s="222"/>
      <c r="F38" s="223" t="s">
        <v>355</v>
      </c>
      <c r="G38" s="224">
        <f t="shared" si="0"/>
        <v>20</v>
      </c>
      <c r="H38" s="225">
        <v>12</v>
      </c>
      <c r="I38" s="225">
        <v>8</v>
      </c>
      <c r="J38" s="225">
        <v>60</v>
      </c>
      <c r="K38" s="224">
        <v>64</v>
      </c>
      <c r="L38" s="224">
        <v>30</v>
      </c>
      <c r="M38" s="224">
        <v>34</v>
      </c>
      <c r="N38" s="225">
        <v>14</v>
      </c>
      <c r="O38" s="225">
        <v>15</v>
      </c>
      <c r="P38" s="225">
        <v>7</v>
      </c>
      <c r="Q38" s="225">
        <v>4</v>
      </c>
      <c r="R38" s="225">
        <v>3</v>
      </c>
      <c r="S38" s="225">
        <v>7</v>
      </c>
      <c r="T38" s="225">
        <v>6</v>
      </c>
      <c r="U38" s="225">
        <v>8</v>
      </c>
      <c r="V38" s="225">
        <v>2</v>
      </c>
      <c r="W38" s="226">
        <v>13</v>
      </c>
    </row>
    <row r="39" spans="1:23" s="216" customFormat="1" ht="18.75" customHeight="1">
      <c r="A39" s="221" t="s">
        <v>607</v>
      </c>
      <c r="B39" s="223"/>
      <c r="C39" s="300" t="s">
        <v>183</v>
      </c>
      <c r="D39" s="300" t="s">
        <v>355</v>
      </c>
      <c r="E39" s="222"/>
      <c r="F39" s="223" t="s">
        <v>355</v>
      </c>
      <c r="G39" s="224">
        <f t="shared" si="0"/>
        <v>18</v>
      </c>
      <c r="H39" s="225">
        <v>13</v>
      </c>
      <c r="I39" s="225">
        <v>5</v>
      </c>
      <c r="J39" s="225">
        <v>50</v>
      </c>
      <c r="K39" s="224">
        <v>49</v>
      </c>
      <c r="L39" s="224">
        <v>26</v>
      </c>
      <c r="M39" s="224">
        <v>23</v>
      </c>
      <c r="N39" s="225">
        <v>10</v>
      </c>
      <c r="O39" s="225">
        <v>10</v>
      </c>
      <c r="P39" s="225">
        <v>8</v>
      </c>
      <c r="Q39" s="225">
        <v>5</v>
      </c>
      <c r="R39" s="225">
        <v>3</v>
      </c>
      <c r="S39" s="225">
        <v>3</v>
      </c>
      <c r="T39" s="225">
        <v>5</v>
      </c>
      <c r="U39" s="225">
        <v>5</v>
      </c>
      <c r="V39" s="225">
        <v>6</v>
      </c>
      <c r="W39" s="226">
        <v>11</v>
      </c>
    </row>
    <row r="40" spans="1:23" s="216" customFormat="1" ht="18.75" customHeight="1">
      <c r="A40" s="221" t="s">
        <v>608</v>
      </c>
      <c r="B40" s="223"/>
      <c r="C40" s="300" t="s">
        <v>182</v>
      </c>
      <c r="D40" s="300" t="s">
        <v>175</v>
      </c>
      <c r="E40" s="222"/>
      <c r="F40" s="223" t="s">
        <v>355</v>
      </c>
      <c r="G40" s="224">
        <f t="shared" si="0"/>
        <v>26</v>
      </c>
      <c r="H40" s="225">
        <v>21</v>
      </c>
      <c r="I40" s="225">
        <v>5</v>
      </c>
      <c r="J40" s="225">
        <v>80</v>
      </c>
      <c r="K40" s="224">
        <v>100</v>
      </c>
      <c r="L40" s="224">
        <v>57</v>
      </c>
      <c r="M40" s="224">
        <v>43</v>
      </c>
      <c r="N40" s="225">
        <v>22</v>
      </c>
      <c r="O40" s="225">
        <v>13</v>
      </c>
      <c r="P40" s="225">
        <v>12</v>
      </c>
      <c r="Q40" s="225">
        <v>11</v>
      </c>
      <c r="R40" s="225">
        <v>12</v>
      </c>
      <c r="S40" s="225">
        <v>10</v>
      </c>
      <c r="T40" s="225">
        <v>11</v>
      </c>
      <c r="U40" s="225">
        <v>9</v>
      </c>
      <c r="V40" s="225">
        <v>9</v>
      </c>
      <c r="W40" s="226">
        <v>15</v>
      </c>
    </row>
    <row r="41" spans="1:23" s="216" customFormat="1" ht="18.75" customHeight="1">
      <c r="A41" s="221" t="s">
        <v>609</v>
      </c>
      <c r="B41" s="223"/>
      <c r="C41" s="300" t="s">
        <v>184</v>
      </c>
      <c r="D41" s="300" t="s">
        <v>209</v>
      </c>
      <c r="E41" s="222"/>
      <c r="F41" s="223" t="s">
        <v>355</v>
      </c>
      <c r="G41" s="224">
        <f t="shared" si="0"/>
        <v>38</v>
      </c>
      <c r="H41" s="225">
        <v>28</v>
      </c>
      <c r="I41" s="225">
        <v>10</v>
      </c>
      <c r="J41" s="225">
        <v>100</v>
      </c>
      <c r="K41" s="224">
        <v>102</v>
      </c>
      <c r="L41" s="224">
        <v>55</v>
      </c>
      <c r="M41" s="224">
        <v>47</v>
      </c>
      <c r="N41" s="225">
        <v>28</v>
      </c>
      <c r="O41" s="225">
        <v>24</v>
      </c>
      <c r="P41" s="225">
        <v>6</v>
      </c>
      <c r="Q41" s="225">
        <v>10</v>
      </c>
      <c r="R41" s="225">
        <v>11</v>
      </c>
      <c r="S41" s="225">
        <v>8</v>
      </c>
      <c r="T41" s="225">
        <v>10</v>
      </c>
      <c r="U41" s="225">
        <v>5</v>
      </c>
      <c r="V41" s="225">
        <v>11</v>
      </c>
      <c r="W41" s="226">
        <v>26</v>
      </c>
    </row>
    <row r="42" spans="1:23" s="216" customFormat="1" ht="18.75" customHeight="1">
      <c r="A42" s="221" t="s">
        <v>610</v>
      </c>
      <c r="B42" s="223"/>
      <c r="C42" s="300" t="s">
        <v>185</v>
      </c>
      <c r="D42" s="300"/>
      <c r="E42" s="222"/>
      <c r="F42" s="223" t="s">
        <v>355</v>
      </c>
      <c r="G42" s="224">
        <f t="shared" si="0"/>
        <v>16</v>
      </c>
      <c r="H42" s="225">
        <v>12</v>
      </c>
      <c r="I42" s="225">
        <v>4</v>
      </c>
      <c r="J42" s="225">
        <v>60</v>
      </c>
      <c r="K42" s="224">
        <v>58</v>
      </c>
      <c r="L42" s="224">
        <v>27</v>
      </c>
      <c r="M42" s="224">
        <v>31</v>
      </c>
      <c r="N42" s="225">
        <v>9</v>
      </c>
      <c r="O42" s="225">
        <v>12</v>
      </c>
      <c r="P42" s="225">
        <v>5</v>
      </c>
      <c r="Q42" s="225">
        <v>8</v>
      </c>
      <c r="R42" s="225">
        <v>5</v>
      </c>
      <c r="S42" s="225">
        <v>6</v>
      </c>
      <c r="T42" s="225">
        <v>8</v>
      </c>
      <c r="U42" s="225">
        <v>5</v>
      </c>
      <c r="V42" s="225">
        <v>9</v>
      </c>
      <c r="W42" s="226">
        <v>13</v>
      </c>
    </row>
    <row r="43" spans="1:23" s="216" customFormat="1" ht="18.75" customHeight="1">
      <c r="A43" s="221" t="s">
        <v>611</v>
      </c>
      <c r="B43" s="223"/>
      <c r="C43" s="300" t="s">
        <v>186</v>
      </c>
      <c r="D43" s="300" t="s">
        <v>209</v>
      </c>
      <c r="E43" s="222"/>
      <c r="F43" s="223" t="s">
        <v>355</v>
      </c>
      <c r="G43" s="224">
        <f t="shared" si="0"/>
        <v>30</v>
      </c>
      <c r="H43" s="225">
        <v>24</v>
      </c>
      <c r="I43" s="225">
        <v>6</v>
      </c>
      <c r="J43" s="225">
        <v>120</v>
      </c>
      <c r="K43" s="224">
        <v>110</v>
      </c>
      <c r="L43" s="224">
        <v>45</v>
      </c>
      <c r="M43" s="224">
        <v>65</v>
      </c>
      <c r="N43" s="225">
        <v>20</v>
      </c>
      <c r="O43" s="225">
        <v>33</v>
      </c>
      <c r="P43" s="225">
        <v>8</v>
      </c>
      <c r="Q43" s="225">
        <v>10</v>
      </c>
      <c r="R43" s="225">
        <v>10</v>
      </c>
      <c r="S43" s="225">
        <v>9</v>
      </c>
      <c r="T43" s="225">
        <v>7</v>
      </c>
      <c r="U43" s="225">
        <v>13</v>
      </c>
      <c r="V43" s="225">
        <v>14</v>
      </c>
      <c r="W43" s="226">
        <v>29</v>
      </c>
    </row>
    <row r="44" spans="1:23" s="216" customFormat="1" ht="18.75" customHeight="1">
      <c r="A44" s="221" t="s">
        <v>612</v>
      </c>
      <c r="B44" s="223"/>
      <c r="C44" s="300" t="s">
        <v>187</v>
      </c>
      <c r="D44" s="300" t="s">
        <v>355</v>
      </c>
      <c r="E44" s="222"/>
      <c r="F44" s="223" t="s">
        <v>355</v>
      </c>
      <c r="G44" s="224">
        <f t="shared" si="0"/>
        <v>23</v>
      </c>
      <c r="H44" s="225">
        <v>18</v>
      </c>
      <c r="I44" s="225">
        <v>5</v>
      </c>
      <c r="J44" s="225">
        <v>70</v>
      </c>
      <c r="K44" s="224">
        <v>71</v>
      </c>
      <c r="L44" s="224">
        <v>34</v>
      </c>
      <c r="M44" s="224">
        <v>37</v>
      </c>
      <c r="N44" s="225">
        <v>11</v>
      </c>
      <c r="O44" s="225">
        <v>12</v>
      </c>
      <c r="P44" s="225">
        <v>9</v>
      </c>
      <c r="Q44" s="225">
        <v>8</v>
      </c>
      <c r="R44" s="225">
        <v>5</v>
      </c>
      <c r="S44" s="225">
        <v>9</v>
      </c>
      <c r="T44" s="225">
        <v>9</v>
      </c>
      <c r="U44" s="225">
        <v>8</v>
      </c>
      <c r="V44" s="225">
        <v>3</v>
      </c>
      <c r="W44" s="226">
        <v>18</v>
      </c>
    </row>
    <row r="45" spans="1:23" s="216" customFormat="1" ht="18.75" customHeight="1">
      <c r="A45" s="221" t="s">
        <v>613</v>
      </c>
      <c r="B45" s="223"/>
      <c r="C45" s="300" t="s">
        <v>188</v>
      </c>
      <c r="D45" s="300" t="s">
        <v>355</v>
      </c>
      <c r="E45" s="222"/>
      <c r="F45" s="223" t="s">
        <v>355</v>
      </c>
      <c r="G45" s="224">
        <f t="shared" si="0"/>
        <v>27</v>
      </c>
      <c r="H45" s="225">
        <v>19</v>
      </c>
      <c r="I45" s="225">
        <v>8</v>
      </c>
      <c r="J45" s="225">
        <v>60</v>
      </c>
      <c r="K45" s="224">
        <v>77</v>
      </c>
      <c r="L45" s="224">
        <v>42</v>
      </c>
      <c r="M45" s="224">
        <v>35</v>
      </c>
      <c r="N45" s="225">
        <v>17</v>
      </c>
      <c r="O45" s="225">
        <v>15</v>
      </c>
      <c r="P45" s="225">
        <v>7</v>
      </c>
      <c r="Q45" s="225">
        <v>8</v>
      </c>
      <c r="R45" s="225">
        <v>9</v>
      </c>
      <c r="S45" s="225">
        <v>6</v>
      </c>
      <c r="T45" s="225">
        <v>9</v>
      </c>
      <c r="U45" s="225">
        <v>6</v>
      </c>
      <c r="V45" s="225">
        <v>8</v>
      </c>
      <c r="W45" s="226">
        <v>16</v>
      </c>
    </row>
    <row r="46" spans="1:23" s="216" customFormat="1" ht="18.75" customHeight="1">
      <c r="A46" s="221" t="s">
        <v>614</v>
      </c>
      <c r="B46" s="223"/>
      <c r="C46" s="300" t="s">
        <v>189</v>
      </c>
      <c r="D46" s="300" t="s">
        <v>355</v>
      </c>
      <c r="E46" s="222"/>
      <c r="F46" s="223" t="s">
        <v>355</v>
      </c>
      <c r="G46" s="224">
        <f t="shared" si="0"/>
        <v>24</v>
      </c>
      <c r="H46" s="225">
        <v>15</v>
      </c>
      <c r="I46" s="225">
        <v>9</v>
      </c>
      <c r="J46" s="225">
        <v>80</v>
      </c>
      <c r="K46" s="224">
        <v>87</v>
      </c>
      <c r="L46" s="224">
        <v>37</v>
      </c>
      <c r="M46" s="224">
        <v>50</v>
      </c>
      <c r="N46" s="225">
        <v>15</v>
      </c>
      <c r="O46" s="225">
        <v>17</v>
      </c>
      <c r="P46" s="225">
        <v>6</v>
      </c>
      <c r="Q46" s="225">
        <v>11</v>
      </c>
      <c r="R46" s="225">
        <v>7</v>
      </c>
      <c r="S46" s="225">
        <v>8</v>
      </c>
      <c r="T46" s="225">
        <v>9</v>
      </c>
      <c r="U46" s="225">
        <v>14</v>
      </c>
      <c r="V46" s="225">
        <v>13</v>
      </c>
      <c r="W46" s="226">
        <v>18</v>
      </c>
    </row>
    <row r="47" spans="1:23" s="216" customFormat="1" ht="18.75" customHeight="1">
      <c r="A47" s="221" t="s">
        <v>615</v>
      </c>
      <c r="B47" s="223"/>
      <c r="C47" s="300" t="s">
        <v>190</v>
      </c>
      <c r="D47" s="300" t="s">
        <v>355</v>
      </c>
      <c r="E47" s="222"/>
      <c r="F47" s="223" t="s">
        <v>355</v>
      </c>
      <c r="G47" s="224">
        <f t="shared" si="0"/>
        <v>42</v>
      </c>
      <c r="H47" s="225">
        <v>31</v>
      </c>
      <c r="I47" s="225">
        <v>11</v>
      </c>
      <c r="J47" s="225">
        <v>200</v>
      </c>
      <c r="K47" s="224">
        <v>182</v>
      </c>
      <c r="L47" s="224">
        <v>99</v>
      </c>
      <c r="M47" s="224">
        <v>83</v>
      </c>
      <c r="N47" s="225">
        <v>40</v>
      </c>
      <c r="O47" s="225">
        <v>40</v>
      </c>
      <c r="P47" s="225">
        <v>19</v>
      </c>
      <c r="Q47" s="225">
        <v>15</v>
      </c>
      <c r="R47" s="225">
        <v>22</v>
      </c>
      <c r="S47" s="225">
        <v>11</v>
      </c>
      <c r="T47" s="225">
        <v>18</v>
      </c>
      <c r="U47" s="225">
        <v>17</v>
      </c>
      <c r="V47" s="225">
        <v>20</v>
      </c>
      <c r="W47" s="226">
        <v>47</v>
      </c>
    </row>
    <row r="48" spans="1:23" s="216" customFormat="1" ht="18.75" customHeight="1">
      <c r="A48" s="221" t="s">
        <v>616</v>
      </c>
      <c r="B48" s="223"/>
      <c r="C48" s="300" t="s">
        <v>364</v>
      </c>
      <c r="D48" s="300" t="s">
        <v>355</v>
      </c>
      <c r="E48" s="222"/>
      <c r="F48" s="223" t="s">
        <v>355</v>
      </c>
      <c r="G48" s="224">
        <f t="shared" si="0"/>
        <v>24</v>
      </c>
      <c r="H48" s="225">
        <v>17</v>
      </c>
      <c r="I48" s="225">
        <v>7</v>
      </c>
      <c r="J48" s="225">
        <v>120</v>
      </c>
      <c r="K48" s="224">
        <v>116</v>
      </c>
      <c r="L48" s="224">
        <v>59</v>
      </c>
      <c r="M48" s="224">
        <v>57</v>
      </c>
      <c r="N48" s="225">
        <v>24</v>
      </c>
      <c r="O48" s="225">
        <v>20</v>
      </c>
      <c r="P48" s="225">
        <v>12</v>
      </c>
      <c r="Q48" s="225">
        <v>11</v>
      </c>
      <c r="R48" s="225">
        <v>14</v>
      </c>
      <c r="S48" s="225">
        <v>11</v>
      </c>
      <c r="T48" s="225">
        <v>9</v>
      </c>
      <c r="U48" s="225">
        <v>15</v>
      </c>
      <c r="V48" s="225">
        <v>10</v>
      </c>
      <c r="W48" s="226">
        <v>24</v>
      </c>
    </row>
    <row r="49" spans="1:23" s="216" customFormat="1" ht="18.75" customHeight="1">
      <c r="A49" s="221" t="s">
        <v>617</v>
      </c>
      <c r="B49" s="223"/>
      <c r="C49" s="300" t="s">
        <v>365</v>
      </c>
      <c r="D49" s="300" t="s">
        <v>355</v>
      </c>
      <c r="E49" s="222"/>
      <c r="F49" s="223" t="s">
        <v>355</v>
      </c>
      <c r="G49" s="224">
        <f t="shared" si="0"/>
        <v>18</v>
      </c>
      <c r="H49" s="225">
        <v>13</v>
      </c>
      <c r="I49" s="225">
        <v>5</v>
      </c>
      <c r="J49" s="225">
        <v>60</v>
      </c>
      <c r="K49" s="224">
        <v>57</v>
      </c>
      <c r="L49" s="224">
        <v>29</v>
      </c>
      <c r="M49" s="224">
        <v>28</v>
      </c>
      <c r="N49" s="225">
        <v>12</v>
      </c>
      <c r="O49" s="225">
        <v>9</v>
      </c>
      <c r="P49" s="225">
        <v>7</v>
      </c>
      <c r="Q49" s="225">
        <v>6</v>
      </c>
      <c r="R49" s="225">
        <v>7</v>
      </c>
      <c r="S49" s="225">
        <v>4</v>
      </c>
      <c r="T49" s="225">
        <v>3</v>
      </c>
      <c r="U49" s="225">
        <v>9</v>
      </c>
      <c r="V49" s="225">
        <v>7</v>
      </c>
      <c r="W49" s="226">
        <v>18</v>
      </c>
    </row>
    <row r="50" spans="1:23" s="216" customFormat="1" ht="18.75" customHeight="1">
      <c r="A50" s="221" t="s">
        <v>618</v>
      </c>
      <c r="B50" s="223"/>
      <c r="C50" s="300" t="s">
        <v>366</v>
      </c>
      <c r="D50" s="300" t="s">
        <v>355</v>
      </c>
      <c r="E50" s="222"/>
      <c r="F50" s="223" t="s">
        <v>355</v>
      </c>
      <c r="G50" s="224">
        <f t="shared" si="0"/>
        <v>19</v>
      </c>
      <c r="H50" s="225">
        <v>14</v>
      </c>
      <c r="I50" s="225">
        <v>5</v>
      </c>
      <c r="J50" s="225">
        <v>60</v>
      </c>
      <c r="K50" s="224">
        <v>59</v>
      </c>
      <c r="L50" s="224">
        <v>34</v>
      </c>
      <c r="M50" s="224">
        <v>25</v>
      </c>
      <c r="N50" s="225">
        <v>15</v>
      </c>
      <c r="O50" s="225">
        <v>11</v>
      </c>
      <c r="P50" s="225">
        <v>8</v>
      </c>
      <c r="Q50" s="225">
        <v>5</v>
      </c>
      <c r="R50" s="225">
        <v>6</v>
      </c>
      <c r="S50" s="225">
        <v>3</v>
      </c>
      <c r="T50" s="225">
        <v>5</v>
      </c>
      <c r="U50" s="225">
        <v>6</v>
      </c>
      <c r="V50" s="225">
        <v>9</v>
      </c>
      <c r="W50" s="226">
        <v>20</v>
      </c>
    </row>
    <row r="51" spans="1:23" s="216" customFormat="1" ht="18.75" customHeight="1">
      <c r="A51" s="221" t="s">
        <v>619</v>
      </c>
      <c r="B51" s="223"/>
      <c r="C51" s="300" t="s">
        <v>367</v>
      </c>
      <c r="D51" s="300" t="s">
        <v>355</v>
      </c>
      <c r="E51" s="222"/>
      <c r="F51" s="223" t="s">
        <v>355</v>
      </c>
      <c r="G51" s="224">
        <f t="shared" si="0"/>
        <v>16</v>
      </c>
      <c r="H51" s="225">
        <v>11</v>
      </c>
      <c r="I51" s="225">
        <v>5</v>
      </c>
      <c r="J51" s="225">
        <v>50</v>
      </c>
      <c r="K51" s="224">
        <v>41</v>
      </c>
      <c r="L51" s="224">
        <v>22</v>
      </c>
      <c r="M51" s="224">
        <v>19</v>
      </c>
      <c r="N51" s="225">
        <v>9</v>
      </c>
      <c r="O51" s="225">
        <v>8</v>
      </c>
      <c r="P51" s="225">
        <v>6</v>
      </c>
      <c r="Q51" s="225">
        <v>3</v>
      </c>
      <c r="R51" s="225">
        <v>3</v>
      </c>
      <c r="S51" s="225">
        <v>3</v>
      </c>
      <c r="T51" s="225">
        <v>4</v>
      </c>
      <c r="U51" s="225">
        <v>5</v>
      </c>
      <c r="V51" s="225">
        <v>3</v>
      </c>
      <c r="W51" s="226">
        <v>12</v>
      </c>
    </row>
    <row r="52" spans="1:23" s="216" customFormat="1" ht="18.75" customHeight="1">
      <c r="A52" s="221" t="s">
        <v>620</v>
      </c>
      <c r="B52" s="223"/>
      <c r="C52" s="261" t="s">
        <v>461</v>
      </c>
      <c r="D52" s="300" t="s">
        <v>355</v>
      </c>
      <c r="E52" s="222"/>
      <c r="F52" s="223" t="s">
        <v>355</v>
      </c>
      <c r="G52" s="224">
        <f t="shared" si="0"/>
        <v>30</v>
      </c>
      <c r="H52" s="225">
        <v>21</v>
      </c>
      <c r="I52" s="225">
        <v>9</v>
      </c>
      <c r="J52" s="225">
        <v>80</v>
      </c>
      <c r="K52" s="224">
        <v>84</v>
      </c>
      <c r="L52" s="224">
        <v>48</v>
      </c>
      <c r="M52" s="224">
        <v>36</v>
      </c>
      <c r="N52" s="225">
        <v>20</v>
      </c>
      <c r="O52" s="225">
        <v>15</v>
      </c>
      <c r="P52" s="225">
        <v>10</v>
      </c>
      <c r="Q52" s="225">
        <v>7</v>
      </c>
      <c r="R52" s="225">
        <v>9</v>
      </c>
      <c r="S52" s="225">
        <v>5</v>
      </c>
      <c r="T52" s="225">
        <v>9</v>
      </c>
      <c r="U52" s="225">
        <v>9</v>
      </c>
      <c r="V52" s="225">
        <v>16</v>
      </c>
      <c r="W52" s="226">
        <v>17</v>
      </c>
    </row>
    <row r="53" spans="1:23" s="216" customFormat="1" ht="18.75" customHeight="1">
      <c r="A53" s="221" t="s">
        <v>621</v>
      </c>
      <c r="B53" s="223"/>
      <c r="C53" s="300" t="s">
        <v>191</v>
      </c>
      <c r="D53" s="300" t="s">
        <v>355</v>
      </c>
      <c r="E53" s="222"/>
      <c r="F53" s="223" t="s">
        <v>355</v>
      </c>
      <c r="G53" s="224">
        <f t="shared" si="0"/>
        <v>21</v>
      </c>
      <c r="H53" s="225">
        <v>13</v>
      </c>
      <c r="I53" s="225">
        <v>8</v>
      </c>
      <c r="J53" s="225">
        <v>90</v>
      </c>
      <c r="K53" s="224">
        <v>83</v>
      </c>
      <c r="L53" s="224">
        <v>38</v>
      </c>
      <c r="M53" s="224">
        <v>45</v>
      </c>
      <c r="N53" s="225">
        <v>15</v>
      </c>
      <c r="O53" s="225">
        <v>16</v>
      </c>
      <c r="P53" s="225">
        <v>6</v>
      </c>
      <c r="Q53" s="225">
        <v>12</v>
      </c>
      <c r="R53" s="225">
        <v>7</v>
      </c>
      <c r="S53" s="225">
        <v>7</v>
      </c>
      <c r="T53" s="225">
        <v>10</v>
      </c>
      <c r="U53" s="225">
        <v>10</v>
      </c>
      <c r="V53" s="225">
        <v>10</v>
      </c>
      <c r="W53" s="226">
        <v>17</v>
      </c>
    </row>
    <row r="54" spans="1:23" s="216" customFormat="1" ht="18.75" customHeight="1">
      <c r="A54" s="221" t="s">
        <v>622</v>
      </c>
      <c r="B54" s="223"/>
      <c r="C54" s="300" t="s">
        <v>192</v>
      </c>
      <c r="D54" s="300" t="s">
        <v>355</v>
      </c>
      <c r="E54" s="222"/>
      <c r="F54" s="223" t="s">
        <v>355</v>
      </c>
      <c r="G54" s="224">
        <f t="shared" si="0"/>
        <v>23</v>
      </c>
      <c r="H54" s="225">
        <v>17</v>
      </c>
      <c r="I54" s="225">
        <v>6</v>
      </c>
      <c r="J54" s="225">
        <v>70</v>
      </c>
      <c r="K54" s="224">
        <v>86</v>
      </c>
      <c r="L54" s="224">
        <v>52</v>
      </c>
      <c r="M54" s="224">
        <v>34</v>
      </c>
      <c r="N54" s="225">
        <v>19</v>
      </c>
      <c r="O54" s="225">
        <v>19</v>
      </c>
      <c r="P54" s="225">
        <v>10</v>
      </c>
      <c r="Q54" s="225">
        <v>4</v>
      </c>
      <c r="R54" s="225">
        <v>12</v>
      </c>
      <c r="S54" s="225">
        <v>5</v>
      </c>
      <c r="T54" s="225">
        <v>11</v>
      </c>
      <c r="U54" s="225">
        <v>6</v>
      </c>
      <c r="V54" s="225">
        <v>11</v>
      </c>
      <c r="W54" s="226">
        <v>8</v>
      </c>
    </row>
    <row r="55" spans="1:23" s="216" customFormat="1" ht="18.75" customHeight="1">
      <c r="A55" s="221" t="s">
        <v>623</v>
      </c>
      <c r="B55" s="223"/>
      <c r="C55" s="300" t="s">
        <v>193</v>
      </c>
      <c r="D55" s="300" t="s">
        <v>355</v>
      </c>
      <c r="E55" s="222"/>
      <c r="F55" s="223" t="s">
        <v>355</v>
      </c>
      <c r="G55" s="224">
        <f t="shared" si="0"/>
        <v>30</v>
      </c>
      <c r="H55" s="225">
        <v>19</v>
      </c>
      <c r="I55" s="225">
        <v>11</v>
      </c>
      <c r="J55" s="225">
        <v>120</v>
      </c>
      <c r="K55" s="224">
        <v>112</v>
      </c>
      <c r="L55" s="224">
        <v>68</v>
      </c>
      <c r="M55" s="224">
        <v>44</v>
      </c>
      <c r="N55" s="225">
        <v>24</v>
      </c>
      <c r="O55" s="225">
        <v>15</v>
      </c>
      <c r="P55" s="225">
        <v>18</v>
      </c>
      <c r="Q55" s="225">
        <v>8</v>
      </c>
      <c r="R55" s="225">
        <v>11</v>
      </c>
      <c r="S55" s="225">
        <v>8</v>
      </c>
      <c r="T55" s="225">
        <v>15</v>
      </c>
      <c r="U55" s="225">
        <v>13</v>
      </c>
      <c r="V55" s="225">
        <v>8</v>
      </c>
      <c r="W55" s="226">
        <v>31</v>
      </c>
    </row>
    <row r="56" spans="1:23" s="216" customFormat="1" ht="18.75" customHeight="1">
      <c r="A56" s="221" t="s">
        <v>624</v>
      </c>
      <c r="B56" s="223"/>
      <c r="C56" s="300" t="s">
        <v>194</v>
      </c>
      <c r="D56" s="300" t="s">
        <v>355</v>
      </c>
      <c r="E56" s="222"/>
      <c r="F56" s="223" t="s">
        <v>355</v>
      </c>
      <c r="G56" s="224">
        <f t="shared" si="0"/>
        <v>37</v>
      </c>
      <c r="H56" s="225">
        <v>28</v>
      </c>
      <c r="I56" s="225">
        <v>9</v>
      </c>
      <c r="J56" s="225">
        <v>180</v>
      </c>
      <c r="K56" s="224">
        <v>159</v>
      </c>
      <c r="L56" s="224">
        <v>82</v>
      </c>
      <c r="M56" s="224">
        <v>77</v>
      </c>
      <c r="N56" s="225">
        <v>30</v>
      </c>
      <c r="O56" s="225">
        <v>35</v>
      </c>
      <c r="P56" s="225">
        <v>12</v>
      </c>
      <c r="Q56" s="225">
        <v>19</v>
      </c>
      <c r="R56" s="225">
        <v>22</v>
      </c>
      <c r="S56" s="225">
        <v>10</v>
      </c>
      <c r="T56" s="225">
        <v>18</v>
      </c>
      <c r="U56" s="225">
        <v>13</v>
      </c>
      <c r="V56" s="225">
        <v>14</v>
      </c>
      <c r="W56" s="226">
        <v>46</v>
      </c>
    </row>
    <row r="57" spans="1:23" s="216" customFormat="1" ht="18.75" customHeight="1">
      <c r="A57" s="221" t="s">
        <v>625</v>
      </c>
      <c r="B57" s="223"/>
      <c r="C57" s="300" t="s">
        <v>195</v>
      </c>
      <c r="D57" s="300" t="s">
        <v>355</v>
      </c>
      <c r="E57" s="222"/>
      <c r="F57" s="223" t="s">
        <v>355</v>
      </c>
      <c r="G57" s="224">
        <f t="shared" si="0"/>
        <v>31</v>
      </c>
      <c r="H57" s="225">
        <v>23</v>
      </c>
      <c r="I57" s="225">
        <v>8</v>
      </c>
      <c r="J57" s="225">
        <v>120</v>
      </c>
      <c r="K57" s="224">
        <v>136</v>
      </c>
      <c r="L57" s="224">
        <v>76</v>
      </c>
      <c r="M57" s="224">
        <v>60</v>
      </c>
      <c r="N57" s="225">
        <v>35</v>
      </c>
      <c r="O57" s="225">
        <v>26</v>
      </c>
      <c r="P57" s="225">
        <v>12</v>
      </c>
      <c r="Q57" s="225">
        <v>10</v>
      </c>
      <c r="R57" s="225">
        <v>14</v>
      </c>
      <c r="S57" s="225">
        <v>12</v>
      </c>
      <c r="T57" s="225">
        <v>15</v>
      </c>
      <c r="U57" s="225">
        <v>12</v>
      </c>
      <c r="V57" s="225">
        <v>27</v>
      </c>
      <c r="W57" s="226">
        <v>31</v>
      </c>
    </row>
    <row r="58" spans="1:23" s="216" customFormat="1" ht="18.75" customHeight="1">
      <c r="A58" s="221" t="s">
        <v>626</v>
      </c>
      <c r="B58" s="223"/>
      <c r="C58" s="227" t="s">
        <v>196</v>
      </c>
      <c r="D58" s="300" t="s">
        <v>355</v>
      </c>
      <c r="E58" s="222"/>
      <c r="F58" s="223" t="s">
        <v>355</v>
      </c>
      <c r="G58" s="224">
        <f t="shared" si="0"/>
        <v>37</v>
      </c>
      <c r="H58" s="225">
        <v>29</v>
      </c>
      <c r="I58" s="225">
        <v>8</v>
      </c>
      <c r="J58" s="225">
        <v>160</v>
      </c>
      <c r="K58" s="224">
        <v>160</v>
      </c>
      <c r="L58" s="224">
        <v>89</v>
      </c>
      <c r="M58" s="224">
        <v>71</v>
      </c>
      <c r="N58" s="225">
        <v>35</v>
      </c>
      <c r="O58" s="225">
        <v>29</v>
      </c>
      <c r="P58" s="225">
        <v>20</v>
      </c>
      <c r="Q58" s="225">
        <v>11</v>
      </c>
      <c r="R58" s="225">
        <v>18</v>
      </c>
      <c r="S58" s="225">
        <v>17</v>
      </c>
      <c r="T58" s="225">
        <v>16</v>
      </c>
      <c r="U58" s="225">
        <v>14</v>
      </c>
      <c r="V58" s="225">
        <v>21</v>
      </c>
      <c r="W58" s="226">
        <v>31</v>
      </c>
    </row>
    <row r="59" spans="1:23" s="216" customFormat="1" ht="18.75" customHeight="1">
      <c r="A59" s="221" t="s">
        <v>627</v>
      </c>
      <c r="B59" s="223"/>
      <c r="C59" s="300" t="s">
        <v>197</v>
      </c>
      <c r="D59" s="300" t="s">
        <v>355</v>
      </c>
      <c r="E59" s="222"/>
      <c r="F59" s="223" t="s">
        <v>355</v>
      </c>
      <c r="G59" s="224">
        <f t="shared" si="0"/>
        <v>32</v>
      </c>
      <c r="H59" s="225">
        <v>24</v>
      </c>
      <c r="I59" s="225">
        <v>8</v>
      </c>
      <c r="J59" s="225">
        <v>160</v>
      </c>
      <c r="K59" s="224">
        <v>156</v>
      </c>
      <c r="L59" s="224">
        <v>86</v>
      </c>
      <c r="M59" s="224">
        <v>70</v>
      </c>
      <c r="N59" s="225">
        <v>42</v>
      </c>
      <c r="O59" s="225">
        <v>30</v>
      </c>
      <c r="P59" s="225">
        <v>12</v>
      </c>
      <c r="Q59" s="225">
        <v>10</v>
      </c>
      <c r="R59" s="225">
        <v>18</v>
      </c>
      <c r="S59" s="225">
        <v>14</v>
      </c>
      <c r="T59" s="225">
        <v>14</v>
      </c>
      <c r="U59" s="225">
        <v>16</v>
      </c>
      <c r="V59" s="225">
        <v>37</v>
      </c>
      <c r="W59" s="226">
        <v>29</v>
      </c>
    </row>
    <row r="60" spans="1:23" s="216" customFormat="1" ht="18.75" customHeight="1" thickBot="1">
      <c r="A60" s="221" t="s">
        <v>628</v>
      </c>
      <c r="B60" s="223"/>
      <c r="C60" s="300" t="s">
        <v>198</v>
      </c>
      <c r="D60" s="227" t="s">
        <v>489</v>
      </c>
      <c r="E60" s="222"/>
      <c r="F60" s="223" t="s">
        <v>355</v>
      </c>
      <c r="G60" s="224">
        <f t="shared" si="0"/>
        <v>26</v>
      </c>
      <c r="H60" s="225">
        <v>19</v>
      </c>
      <c r="I60" s="225">
        <v>7</v>
      </c>
      <c r="J60" s="225">
        <v>90</v>
      </c>
      <c r="K60" s="224">
        <v>87</v>
      </c>
      <c r="L60" s="224">
        <v>47</v>
      </c>
      <c r="M60" s="224">
        <v>40</v>
      </c>
      <c r="N60" s="225">
        <v>17</v>
      </c>
      <c r="O60" s="225">
        <v>15</v>
      </c>
      <c r="P60" s="225">
        <v>11</v>
      </c>
      <c r="Q60" s="225">
        <v>9</v>
      </c>
      <c r="R60" s="225">
        <v>7</v>
      </c>
      <c r="S60" s="225">
        <v>9</v>
      </c>
      <c r="T60" s="225">
        <v>12</v>
      </c>
      <c r="U60" s="225">
        <v>7</v>
      </c>
      <c r="V60" s="225">
        <v>7</v>
      </c>
      <c r="W60" s="226">
        <v>26</v>
      </c>
    </row>
    <row r="61" spans="1:23" s="216" customFormat="1" ht="12.95" customHeight="1">
      <c r="A61" s="304" t="s">
        <v>601</v>
      </c>
      <c r="B61" s="304"/>
      <c r="C61" s="304"/>
      <c r="D61" s="304"/>
      <c r="E61" s="304"/>
      <c r="F61" s="304"/>
      <c r="G61" s="304"/>
      <c r="H61" s="304"/>
      <c r="I61" s="304"/>
      <c r="J61" s="304"/>
      <c r="K61" s="304"/>
      <c r="L61" s="304"/>
      <c r="M61" s="304"/>
      <c r="N61" s="304"/>
      <c r="O61" s="304"/>
      <c r="P61" s="262"/>
      <c r="Q61" s="262"/>
      <c r="R61" s="262"/>
      <c r="S61" s="262"/>
      <c r="T61" s="262"/>
      <c r="U61" s="262"/>
      <c r="V61" s="263"/>
      <c r="W61" s="263"/>
    </row>
  </sheetData>
  <mergeCells count="25">
    <mergeCell ref="D15:E15"/>
    <mergeCell ref="C14:D14"/>
    <mergeCell ref="F6:F8"/>
    <mergeCell ref="G6:I6"/>
    <mergeCell ref="J6:J8"/>
    <mergeCell ref="H7:H8"/>
    <mergeCell ref="I7:I8"/>
    <mergeCell ref="A11:E11"/>
    <mergeCell ref="A12:E12"/>
    <mergeCell ref="C13:D13"/>
    <mergeCell ref="K6:U6"/>
    <mergeCell ref="A10:E10"/>
    <mergeCell ref="G7:G8"/>
    <mergeCell ref="A3:W3"/>
    <mergeCell ref="A1:W1"/>
    <mergeCell ref="K7:M7"/>
    <mergeCell ref="N7:O7"/>
    <mergeCell ref="P7:Q7"/>
    <mergeCell ref="R7:S7"/>
    <mergeCell ref="T7:U7"/>
    <mergeCell ref="V7:V8"/>
    <mergeCell ref="W7:W8"/>
    <mergeCell ref="A4:O4"/>
    <mergeCell ref="A6:E8"/>
    <mergeCell ref="A9:E9"/>
  </mergeCells>
  <phoneticPr fontId="2"/>
  <pageMargins left="0.27559055118110237" right="0.31496062992125984" top="0.23622047244094491" bottom="0.19685039370078741" header="0.19685039370078741" footer="0.35433070866141736"/>
  <pageSetup paperSize="9" scale="80" orientation="portrait" r:id="rId1"/>
  <headerFooter alignWithMargins="0"/>
  <ignoredErrors>
    <ignoredError sqref="G26:G33 G60 G16:G23 G25 G34:G51 G52:G59" formulaRange="1"/>
    <ignoredError sqref="A16:A3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Normal="100" zoomScaleSheetLayoutView="100" workbookViewId="0">
      <pane xSplit="5" ySplit="8" topLeftCell="F9" activePane="bottomRight" state="frozen"/>
      <selection activeCell="H17" sqref="H17"/>
      <selection pane="topRight" activeCell="H17" sqref="H17"/>
      <selection pane="bottomLeft" activeCell="H17" sqref="H17"/>
      <selection pane="bottomRight" sqref="A1:W1"/>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3" width="5.625" style="1" customWidth="1"/>
    <col min="24" max="16384" width="9" style="2"/>
  </cols>
  <sheetData>
    <row r="1" spans="1:23" ht="17.25" customHeight="1">
      <c r="A1" s="465" t="s">
        <v>531</v>
      </c>
      <c r="B1" s="465"/>
      <c r="C1" s="465"/>
      <c r="D1" s="465"/>
      <c r="E1" s="465"/>
      <c r="F1" s="465"/>
      <c r="G1" s="465"/>
      <c r="H1" s="465"/>
      <c r="I1" s="465"/>
      <c r="J1" s="465"/>
      <c r="K1" s="465"/>
      <c r="L1" s="465"/>
      <c r="M1" s="465"/>
      <c r="N1" s="465"/>
      <c r="O1" s="465"/>
      <c r="P1" s="465"/>
      <c r="Q1" s="465"/>
      <c r="R1" s="465"/>
      <c r="S1" s="465"/>
      <c r="T1" s="465"/>
      <c r="U1" s="465"/>
      <c r="V1" s="465"/>
      <c r="W1" s="465"/>
    </row>
    <row r="2" spans="1:23" ht="7.5" customHeight="1">
      <c r="A2" s="12"/>
      <c r="B2" s="12"/>
      <c r="C2" s="12"/>
      <c r="D2" s="12"/>
      <c r="E2" s="12"/>
      <c r="F2" s="12"/>
      <c r="G2" s="12"/>
      <c r="H2" s="12"/>
      <c r="I2" s="12"/>
      <c r="J2" s="12"/>
      <c r="K2" s="12"/>
      <c r="L2" s="12"/>
      <c r="M2" s="12"/>
      <c r="N2" s="12"/>
      <c r="O2" s="12"/>
      <c r="P2" s="13"/>
      <c r="Q2" s="13"/>
      <c r="R2" s="13"/>
      <c r="S2" s="13"/>
      <c r="T2" s="13"/>
      <c r="U2" s="13"/>
      <c r="V2" s="13"/>
      <c r="W2" s="13"/>
    </row>
    <row r="3" spans="1:23" s="216" customFormat="1" ht="13.5" customHeight="1">
      <c r="A3" s="514" t="s">
        <v>533</v>
      </c>
      <c r="B3" s="514"/>
      <c r="C3" s="514"/>
      <c r="D3" s="514"/>
      <c r="E3" s="514"/>
      <c r="F3" s="514"/>
      <c r="G3" s="514"/>
      <c r="H3" s="514"/>
      <c r="I3" s="514"/>
      <c r="J3" s="514"/>
      <c r="K3" s="514"/>
      <c r="L3" s="514"/>
      <c r="M3" s="514"/>
      <c r="N3" s="514"/>
      <c r="O3" s="514"/>
      <c r="P3" s="514"/>
      <c r="Q3" s="514"/>
      <c r="R3" s="514"/>
      <c r="S3" s="514"/>
      <c r="T3" s="514"/>
      <c r="U3" s="514"/>
      <c r="V3" s="514"/>
      <c r="W3" s="514"/>
    </row>
    <row r="4" spans="1:23" ht="13.5" customHeight="1">
      <c r="A4" s="298"/>
      <c r="B4" s="17"/>
      <c r="C4" s="17"/>
      <c r="D4" s="17"/>
      <c r="E4" s="17"/>
      <c r="F4" s="17"/>
      <c r="G4" s="17"/>
      <c r="H4" s="17"/>
      <c r="I4" s="17"/>
      <c r="J4" s="17"/>
      <c r="K4" s="17"/>
      <c r="L4" s="17"/>
      <c r="M4" s="17"/>
      <c r="N4" s="17"/>
      <c r="O4" s="17"/>
      <c r="P4" s="298"/>
      <c r="Q4" s="298"/>
      <c r="R4" s="298"/>
      <c r="S4" s="298"/>
      <c r="T4" s="298"/>
      <c r="U4" s="298"/>
      <c r="V4" s="298"/>
      <c r="W4" s="298"/>
    </row>
    <row r="5" spans="1:23" s="216" customFormat="1" ht="3.75" customHeight="1" thickBot="1">
      <c r="A5" s="217"/>
      <c r="B5" s="217"/>
      <c r="C5" s="217"/>
      <c r="D5" s="217"/>
      <c r="E5" s="217"/>
      <c r="F5" s="217"/>
      <c r="G5" s="217"/>
      <c r="H5" s="217"/>
      <c r="I5" s="217"/>
      <c r="J5" s="217"/>
      <c r="K5" s="217"/>
      <c r="L5" s="217"/>
      <c r="M5" s="217"/>
      <c r="N5" s="217"/>
      <c r="O5" s="217"/>
      <c r="P5" s="218"/>
      <c r="Q5" s="218"/>
      <c r="R5" s="218"/>
      <c r="S5" s="218"/>
      <c r="T5" s="218"/>
      <c r="U5" s="218"/>
      <c r="V5" s="218"/>
      <c r="W5" s="218"/>
    </row>
    <row r="6" spans="1:23" s="216" customFormat="1" ht="18" customHeight="1">
      <c r="A6" s="530" t="s">
        <v>460</v>
      </c>
      <c r="B6" s="530"/>
      <c r="C6" s="530"/>
      <c r="D6" s="530"/>
      <c r="E6" s="531"/>
      <c r="F6" s="532" t="s">
        <v>359</v>
      </c>
      <c r="G6" s="535" t="s">
        <v>358</v>
      </c>
      <c r="H6" s="536"/>
      <c r="I6" s="537"/>
      <c r="J6" s="538" t="s">
        <v>356</v>
      </c>
      <c r="K6" s="539" t="s">
        <v>249</v>
      </c>
      <c r="L6" s="540"/>
      <c r="M6" s="540"/>
      <c r="N6" s="540"/>
      <c r="O6" s="540"/>
      <c r="P6" s="540"/>
      <c r="Q6" s="540"/>
      <c r="R6" s="540"/>
      <c r="S6" s="540"/>
      <c r="T6" s="540"/>
      <c r="U6" s="540"/>
      <c r="V6" s="228" t="s">
        <v>16</v>
      </c>
      <c r="W6" s="220" t="s">
        <v>10</v>
      </c>
    </row>
    <row r="7" spans="1:23" s="216" customFormat="1" ht="18" customHeight="1">
      <c r="A7" s="503"/>
      <c r="B7" s="503"/>
      <c r="C7" s="503"/>
      <c r="D7" s="503"/>
      <c r="E7" s="511"/>
      <c r="F7" s="533"/>
      <c r="G7" s="511" t="s">
        <v>178</v>
      </c>
      <c r="H7" s="511" t="s">
        <v>256</v>
      </c>
      <c r="I7" s="511" t="s">
        <v>179</v>
      </c>
      <c r="J7" s="525"/>
      <c r="K7" s="515" t="s">
        <v>285</v>
      </c>
      <c r="L7" s="515"/>
      <c r="M7" s="512"/>
      <c r="N7" s="515" t="s">
        <v>414</v>
      </c>
      <c r="O7" s="515"/>
      <c r="P7" s="508" t="s">
        <v>413</v>
      </c>
      <c r="Q7" s="510"/>
      <c r="R7" s="515" t="s">
        <v>412</v>
      </c>
      <c r="S7" s="512"/>
      <c r="T7" s="515" t="s">
        <v>411</v>
      </c>
      <c r="U7" s="512"/>
      <c r="V7" s="511" t="s">
        <v>177</v>
      </c>
      <c r="W7" s="502" t="s">
        <v>214</v>
      </c>
    </row>
    <row r="8" spans="1:23" s="216" customFormat="1" ht="18" customHeight="1">
      <c r="A8" s="515"/>
      <c r="B8" s="515"/>
      <c r="C8" s="515"/>
      <c r="D8" s="515"/>
      <c r="E8" s="512"/>
      <c r="F8" s="534"/>
      <c r="G8" s="512"/>
      <c r="H8" s="512"/>
      <c r="I8" s="512"/>
      <c r="J8" s="526"/>
      <c r="K8" s="301" t="s">
        <v>176</v>
      </c>
      <c r="L8" s="301" t="s">
        <v>139</v>
      </c>
      <c r="M8" s="301" t="s">
        <v>140</v>
      </c>
      <c r="N8" s="301" t="s">
        <v>139</v>
      </c>
      <c r="O8" s="229" t="s">
        <v>140</v>
      </c>
      <c r="P8" s="301" t="s">
        <v>139</v>
      </c>
      <c r="Q8" s="301" t="s">
        <v>140</v>
      </c>
      <c r="R8" s="301" t="s">
        <v>139</v>
      </c>
      <c r="S8" s="301" t="s">
        <v>140</v>
      </c>
      <c r="T8" s="301" t="s">
        <v>139</v>
      </c>
      <c r="U8" s="301" t="s">
        <v>140</v>
      </c>
      <c r="V8" s="512"/>
      <c r="W8" s="513"/>
    </row>
    <row r="9" spans="1:23" s="216" customFormat="1" ht="18.75" customHeight="1">
      <c r="A9" s="221" t="s">
        <v>630</v>
      </c>
      <c r="B9" s="223"/>
      <c r="C9" s="300" t="s">
        <v>199</v>
      </c>
      <c r="D9" s="300" t="s">
        <v>209</v>
      </c>
      <c r="E9" s="222"/>
      <c r="F9" s="223" t="s">
        <v>535</v>
      </c>
      <c r="G9" s="224">
        <f>SUM(H9:I9)</f>
        <v>30</v>
      </c>
      <c r="H9" s="225">
        <v>24</v>
      </c>
      <c r="I9" s="225">
        <v>6</v>
      </c>
      <c r="J9" s="225">
        <v>90</v>
      </c>
      <c r="K9" s="224">
        <v>81</v>
      </c>
      <c r="L9" s="224">
        <v>39</v>
      </c>
      <c r="M9" s="224">
        <v>42</v>
      </c>
      <c r="N9" s="225">
        <v>16</v>
      </c>
      <c r="O9" s="225">
        <v>17</v>
      </c>
      <c r="P9" s="225">
        <v>6</v>
      </c>
      <c r="Q9" s="225">
        <v>9</v>
      </c>
      <c r="R9" s="225">
        <v>9</v>
      </c>
      <c r="S9" s="225">
        <v>7</v>
      </c>
      <c r="T9" s="225">
        <v>8</v>
      </c>
      <c r="U9" s="225">
        <v>9</v>
      </c>
      <c r="V9" s="225">
        <v>4</v>
      </c>
      <c r="W9" s="226">
        <v>14</v>
      </c>
    </row>
    <row r="10" spans="1:23" s="216" customFormat="1" ht="18.75" customHeight="1">
      <c r="A10" s="221" t="s">
        <v>632</v>
      </c>
      <c r="B10" s="223"/>
      <c r="C10" s="300" t="s">
        <v>200</v>
      </c>
      <c r="D10" s="300" t="s">
        <v>490</v>
      </c>
      <c r="E10" s="222"/>
      <c r="F10" s="223" t="s">
        <v>355</v>
      </c>
      <c r="G10" s="224">
        <f t="shared" ref="G10:G57" si="0">SUM(H10:I10)</f>
        <v>24</v>
      </c>
      <c r="H10" s="225">
        <v>17</v>
      </c>
      <c r="I10" s="225">
        <v>7</v>
      </c>
      <c r="J10" s="225">
        <v>100</v>
      </c>
      <c r="K10" s="224">
        <v>94</v>
      </c>
      <c r="L10" s="224">
        <v>58</v>
      </c>
      <c r="M10" s="224">
        <v>36</v>
      </c>
      <c r="N10" s="225">
        <v>23</v>
      </c>
      <c r="O10" s="225">
        <v>13</v>
      </c>
      <c r="P10" s="225">
        <v>9</v>
      </c>
      <c r="Q10" s="225">
        <v>8</v>
      </c>
      <c r="R10" s="225">
        <v>13</v>
      </c>
      <c r="S10" s="225">
        <v>6</v>
      </c>
      <c r="T10" s="225">
        <v>13</v>
      </c>
      <c r="U10" s="225">
        <v>9</v>
      </c>
      <c r="V10" s="225">
        <v>6</v>
      </c>
      <c r="W10" s="226">
        <v>25</v>
      </c>
    </row>
    <row r="11" spans="1:23" s="216" customFormat="1" ht="18.75" customHeight="1">
      <c r="A11" s="221" t="s">
        <v>631</v>
      </c>
      <c r="B11" s="223"/>
      <c r="C11" s="300" t="s">
        <v>201</v>
      </c>
      <c r="D11" s="300" t="s">
        <v>489</v>
      </c>
      <c r="E11" s="222"/>
      <c r="F11" s="223" t="s">
        <v>355</v>
      </c>
      <c r="G11" s="224">
        <f t="shared" si="0"/>
        <v>20</v>
      </c>
      <c r="H11" s="225">
        <v>15</v>
      </c>
      <c r="I11" s="225">
        <v>5</v>
      </c>
      <c r="J11" s="225">
        <v>90</v>
      </c>
      <c r="K11" s="224">
        <v>88</v>
      </c>
      <c r="L11" s="224">
        <v>57</v>
      </c>
      <c r="M11" s="224">
        <v>31</v>
      </c>
      <c r="N11" s="225">
        <v>21</v>
      </c>
      <c r="O11" s="225">
        <v>9</v>
      </c>
      <c r="P11" s="225">
        <v>14</v>
      </c>
      <c r="Q11" s="225">
        <v>6</v>
      </c>
      <c r="R11" s="225">
        <v>9</v>
      </c>
      <c r="S11" s="225">
        <v>3</v>
      </c>
      <c r="T11" s="225">
        <v>13</v>
      </c>
      <c r="U11" s="225">
        <v>13</v>
      </c>
      <c r="V11" s="225">
        <v>12</v>
      </c>
      <c r="W11" s="226">
        <v>20</v>
      </c>
    </row>
    <row r="12" spans="1:23" s="216" customFormat="1" ht="18.75" customHeight="1">
      <c r="A12" s="221" t="s">
        <v>27</v>
      </c>
      <c r="B12" s="223"/>
      <c r="C12" s="300" t="s">
        <v>202</v>
      </c>
      <c r="D12" s="300" t="s">
        <v>213</v>
      </c>
      <c r="E12" s="222"/>
      <c r="F12" s="223" t="s">
        <v>355</v>
      </c>
      <c r="G12" s="224">
        <f t="shared" si="0"/>
        <v>11</v>
      </c>
      <c r="H12" s="225">
        <v>8</v>
      </c>
      <c r="I12" s="225">
        <v>3</v>
      </c>
      <c r="J12" s="225">
        <v>60</v>
      </c>
      <c r="K12" s="224">
        <v>33</v>
      </c>
      <c r="L12" s="224">
        <v>17</v>
      </c>
      <c r="M12" s="224">
        <v>16</v>
      </c>
      <c r="N12" s="225">
        <v>7</v>
      </c>
      <c r="O12" s="225">
        <v>3</v>
      </c>
      <c r="P12" s="225">
        <v>3</v>
      </c>
      <c r="Q12" s="225">
        <v>6</v>
      </c>
      <c r="R12" s="225">
        <v>2</v>
      </c>
      <c r="S12" s="225">
        <v>2</v>
      </c>
      <c r="T12" s="225">
        <v>5</v>
      </c>
      <c r="U12" s="269">
        <v>5</v>
      </c>
      <c r="V12" s="269">
        <v>0</v>
      </c>
      <c r="W12" s="295">
        <v>16</v>
      </c>
    </row>
    <row r="13" spans="1:23" s="216" customFormat="1" ht="18.75" customHeight="1">
      <c r="A13" s="221" t="s">
        <v>28</v>
      </c>
      <c r="B13" s="223"/>
      <c r="C13" s="300" t="s">
        <v>203</v>
      </c>
      <c r="D13" s="335" t="s">
        <v>209</v>
      </c>
      <c r="E13" s="222"/>
      <c r="F13" s="223" t="s">
        <v>355</v>
      </c>
      <c r="G13" s="224">
        <f t="shared" si="0"/>
        <v>23</v>
      </c>
      <c r="H13" s="225">
        <v>16</v>
      </c>
      <c r="I13" s="225">
        <v>7</v>
      </c>
      <c r="J13" s="225">
        <v>90</v>
      </c>
      <c r="K13" s="224">
        <v>80</v>
      </c>
      <c r="L13" s="224">
        <v>33</v>
      </c>
      <c r="M13" s="224">
        <v>47</v>
      </c>
      <c r="N13" s="225">
        <v>10</v>
      </c>
      <c r="O13" s="225">
        <v>19</v>
      </c>
      <c r="P13" s="225">
        <v>6</v>
      </c>
      <c r="Q13" s="225">
        <v>9</v>
      </c>
      <c r="R13" s="225">
        <v>6</v>
      </c>
      <c r="S13" s="225">
        <v>6</v>
      </c>
      <c r="T13" s="225">
        <v>11</v>
      </c>
      <c r="U13" s="269">
        <v>13</v>
      </c>
      <c r="V13" s="269">
        <v>4</v>
      </c>
      <c r="W13" s="295">
        <v>17</v>
      </c>
    </row>
    <row r="14" spans="1:23" s="216" customFormat="1" ht="18.75" customHeight="1">
      <c r="A14" s="221" t="s">
        <v>29</v>
      </c>
      <c r="B14" s="223"/>
      <c r="C14" s="300" t="s">
        <v>204</v>
      </c>
      <c r="D14" s="300" t="s">
        <v>491</v>
      </c>
      <c r="E14" s="222"/>
      <c r="F14" s="223" t="s">
        <v>355</v>
      </c>
      <c r="G14" s="224">
        <f t="shared" si="0"/>
        <v>26</v>
      </c>
      <c r="H14" s="225">
        <v>18</v>
      </c>
      <c r="I14" s="225">
        <v>8</v>
      </c>
      <c r="J14" s="225">
        <v>120</v>
      </c>
      <c r="K14" s="224">
        <v>127</v>
      </c>
      <c r="L14" s="224">
        <v>52</v>
      </c>
      <c r="M14" s="224">
        <v>75</v>
      </c>
      <c r="N14" s="225">
        <v>15</v>
      </c>
      <c r="O14" s="225">
        <v>33</v>
      </c>
      <c r="P14" s="225">
        <v>13</v>
      </c>
      <c r="Q14" s="225">
        <v>10</v>
      </c>
      <c r="R14" s="225">
        <v>13</v>
      </c>
      <c r="S14" s="225">
        <v>18</v>
      </c>
      <c r="T14" s="225">
        <v>11</v>
      </c>
      <c r="U14" s="269">
        <v>14</v>
      </c>
      <c r="V14" s="269">
        <v>22</v>
      </c>
      <c r="W14" s="295">
        <v>32</v>
      </c>
    </row>
    <row r="15" spans="1:23" s="216" customFormat="1" ht="18.75" customHeight="1">
      <c r="A15" s="221" t="s">
        <v>30</v>
      </c>
      <c r="B15" s="223"/>
      <c r="C15" s="139" t="s">
        <v>205</v>
      </c>
      <c r="D15" s="300" t="s">
        <v>491</v>
      </c>
      <c r="E15" s="222"/>
      <c r="F15" s="223" t="s">
        <v>355</v>
      </c>
      <c r="G15" s="224">
        <f t="shared" si="0"/>
        <v>11</v>
      </c>
      <c r="H15" s="225">
        <v>8</v>
      </c>
      <c r="I15" s="225">
        <v>3</v>
      </c>
      <c r="J15" s="225">
        <v>50</v>
      </c>
      <c r="K15" s="224">
        <v>32</v>
      </c>
      <c r="L15" s="224">
        <v>13</v>
      </c>
      <c r="M15" s="224">
        <v>19</v>
      </c>
      <c r="N15" s="225">
        <v>6</v>
      </c>
      <c r="O15" s="225">
        <v>12</v>
      </c>
      <c r="P15" s="225">
        <v>2</v>
      </c>
      <c r="Q15" s="225">
        <v>4</v>
      </c>
      <c r="R15" s="225">
        <v>4</v>
      </c>
      <c r="S15" s="225">
        <v>1</v>
      </c>
      <c r="T15" s="225">
        <v>1</v>
      </c>
      <c r="U15" s="269">
        <v>2</v>
      </c>
      <c r="V15" s="269">
        <v>5</v>
      </c>
      <c r="W15" s="295">
        <v>14</v>
      </c>
    </row>
    <row r="16" spans="1:23" s="216" customFormat="1" ht="18.75" customHeight="1">
      <c r="A16" s="221" t="s">
        <v>31</v>
      </c>
      <c r="B16" s="223"/>
      <c r="C16" s="300" t="s">
        <v>264</v>
      </c>
      <c r="D16" s="300" t="s">
        <v>491</v>
      </c>
      <c r="E16" s="222"/>
      <c r="F16" s="223" t="s">
        <v>355</v>
      </c>
      <c r="G16" s="224">
        <f t="shared" si="0"/>
        <v>33</v>
      </c>
      <c r="H16" s="225">
        <v>23</v>
      </c>
      <c r="I16" s="225">
        <v>10</v>
      </c>
      <c r="J16" s="225">
        <v>120</v>
      </c>
      <c r="K16" s="224">
        <v>119</v>
      </c>
      <c r="L16" s="224">
        <v>61</v>
      </c>
      <c r="M16" s="224">
        <v>58</v>
      </c>
      <c r="N16" s="225">
        <v>26</v>
      </c>
      <c r="O16" s="225">
        <v>26</v>
      </c>
      <c r="P16" s="225">
        <v>10</v>
      </c>
      <c r="Q16" s="225">
        <v>10</v>
      </c>
      <c r="R16" s="225">
        <v>15</v>
      </c>
      <c r="S16" s="225">
        <v>10</v>
      </c>
      <c r="T16" s="225">
        <v>10</v>
      </c>
      <c r="U16" s="269">
        <v>12</v>
      </c>
      <c r="V16" s="269">
        <v>11</v>
      </c>
      <c r="W16" s="295">
        <v>26</v>
      </c>
    </row>
    <row r="17" spans="1:23" s="216" customFormat="1" ht="18.75" customHeight="1">
      <c r="A17" s="221" t="s">
        <v>32</v>
      </c>
      <c r="B17" s="223"/>
      <c r="C17" s="139" t="s">
        <v>265</v>
      </c>
      <c r="D17" s="300" t="s">
        <v>489</v>
      </c>
      <c r="E17" s="222"/>
      <c r="F17" s="223" t="s">
        <v>355</v>
      </c>
      <c r="G17" s="224">
        <f t="shared" si="0"/>
        <v>32</v>
      </c>
      <c r="H17" s="225">
        <v>23</v>
      </c>
      <c r="I17" s="225">
        <v>9</v>
      </c>
      <c r="J17" s="225">
        <v>100</v>
      </c>
      <c r="K17" s="224">
        <v>101</v>
      </c>
      <c r="L17" s="224">
        <v>57</v>
      </c>
      <c r="M17" s="224">
        <v>44</v>
      </c>
      <c r="N17" s="225">
        <v>28</v>
      </c>
      <c r="O17" s="225">
        <v>14</v>
      </c>
      <c r="P17" s="225">
        <v>9</v>
      </c>
      <c r="Q17" s="225">
        <v>12</v>
      </c>
      <c r="R17" s="225">
        <v>11</v>
      </c>
      <c r="S17" s="225">
        <v>8</v>
      </c>
      <c r="T17" s="225">
        <v>9</v>
      </c>
      <c r="U17" s="269">
        <v>10</v>
      </c>
      <c r="V17" s="269">
        <v>10</v>
      </c>
      <c r="W17" s="295">
        <v>22</v>
      </c>
    </row>
    <row r="18" spans="1:23" s="216" customFormat="1" ht="18.75" customHeight="1">
      <c r="A18" s="221" t="s">
        <v>33</v>
      </c>
      <c r="B18" s="223"/>
      <c r="C18" s="300" t="s">
        <v>206</v>
      </c>
      <c r="D18" s="300" t="s">
        <v>489</v>
      </c>
      <c r="E18" s="222"/>
      <c r="F18" s="223" t="s">
        <v>355</v>
      </c>
      <c r="G18" s="224">
        <f t="shared" si="0"/>
        <v>20</v>
      </c>
      <c r="H18" s="225">
        <v>16</v>
      </c>
      <c r="I18" s="225">
        <v>4</v>
      </c>
      <c r="J18" s="225">
        <v>60</v>
      </c>
      <c r="K18" s="224">
        <v>53</v>
      </c>
      <c r="L18" s="224">
        <v>28</v>
      </c>
      <c r="M18" s="224">
        <v>25</v>
      </c>
      <c r="N18" s="225">
        <v>11</v>
      </c>
      <c r="O18" s="225">
        <v>11</v>
      </c>
      <c r="P18" s="225">
        <v>2</v>
      </c>
      <c r="Q18" s="225">
        <v>6</v>
      </c>
      <c r="R18" s="225">
        <v>6</v>
      </c>
      <c r="S18" s="225">
        <v>5</v>
      </c>
      <c r="T18" s="225">
        <v>9</v>
      </c>
      <c r="U18" s="269">
        <v>3</v>
      </c>
      <c r="V18" s="269">
        <v>2</v>
      </c>
      <c r="W18" s="295">
        <v>20</v>
      </c>
    </row>
    <row r="19" spans="1:23" s="216" customFormat="1" ht="18.75" customHeight="1">
      <c r="A19" s="221" t="s">
        <v>34</v>
      </c>
      <c r="B19" s="223"/>
      <c r="C19" s="300" t="s">
        <v>492</v>
      </c>
      <c r="D19" s="300" t="s">
        <v>489</v>
      </c>
      <c r="E19" s="222"/>
      <c r="F19" s="223" t="s">
        <v>355</v>
      </c>
      <c r="G19" s="224">
        <f t="shared" si="0"/>
        <v>25</v>
      </c>
      <c r="H19" s="225">
        <v>18</v>
      </c>
      <c r="I19" s="225">
        <v>7</v>
      </c>
      <c r="J19" s="225">
        <v>110</v>
      </c>
      <c r="K19" s="224">
        <v>114</v>
      </c>
      <c r="L19" s="224">
        <v>59</v>
      </c>
      <c r="M19" s="224">
        <v>55</v>
      </c>
      <c r="N19" s="225">
        <v>23</v>
      </c>
      <c r="O19" s="225">
        <v>20</v>
      </c>
      <c r="P19" s="225">
        <v>11</v>
      </c>
      <c r="Q19" s="225">
        <v>11</v>
      </c>
      <c r="R19" s="225">
        <v>9</v>
      </c>
      <c r="S19" s="225">
        <v>11</v>
      </c>
      <c r="T19" s="225">
        <v>16</v>
      </c>
      <c r="U19" s="269">
        <v>13</v>
      </c>
      <c r="V19" s="269">
        <v>8</v>
      </c>
      <c r="W19" s="295">
        <v>27</v>
      </c>
    </row>
    <row r="20" spans="1:23" s="216" customFormat="1" ht="18.75" customHeight="1">
      <c r="A20" s="221" t="s">
        <v>35</v>
      </c>
      <c r="B20" s="223"/>
      <c r="C20" s="300" t="s">
        <v>207</v>
      </c>
      <c r="D20" s="300" t="s">
        <v>489</v>
      </c>
      <c r="E20" s="222"/>
      <c r="F20" s="223" t="s">
        <v>355</v>
      </c>
      <c r="G20" s="224">
        <f t="shared" si="0"/>
        <v>8</v>
      </c>
      <c r="H20" s="225">
        <v>6</v>
      </c>
      <c r="I20" s="225">
        <v>2</v>
      </c>
      <c r="J20" s="225">
        <v>30</v>
      </c>
      <c r="K20" s="224">
        <v>29</v>
      </c>
      <c r="L20" s="224">
        <v>15</v>
      </c>
      <c r="M20" s="224">
        <v>14</v>
      </c>
      <c r="N20" s="225">
        <v>5</v>
      </c>
      <c r="O20" s="225">
        <v>6</v>
      </c>
      <c r="P20" s="225">
        <v>2</v>
      </c>
      <c r="Q20" s="225">
        <v>3</v>
      </c>
      <c r="R20" s="225">
        <v>5</v>
      </c>
      <c r="S20" s="225">
        <v>1</v>
      </c>
      <c r="T20" s="269">
        <v>3</v>
      </c>
      <c r="U20" s="269">
        <v>4</v>
      </c>
      <c r="V20" s="269">
        <v>1</v>
      </c>
      <c r="W20" s="295">
        <v>4</v>
      </c>
    </row>
    <row r="21" spans="1:23" s="216" customFormat="1" ht="18.75" customHeight="1">
      <c r="A21" s="221" t="s">
        <v>36</v>
      </c>
      <c r="B21" s="223"/>
      <c r="C21" s="300" t="s">
        <v>493</v>
      </c>
      <c r="D21" s="300" t="s">
        <v>489</v>
      </c>
      <c r="E21" s="222"/>
      <c r="F21" s="223" t="s">
        <v>355</v>
      </c>
      <c r="G21" s="224">
        <f t="shared" si="0"/>
        <v>18</v>
      </c>
      <c r="H21" s="225">
        <v>14</v>
      </c>
      <c r="I21" s="225">
        <v>4</v>
      </c>
      <c r="J21" s="225">
        <v>70</v>
      </c>
      <c r="K21" s="224">
        <v>69</v>
      </c>
      <c r="L21" s="224">
        <v>41</v>
      </c>
      <c r="M21" s="224">
        <v>28</v>
      </c>
      <c r="N21" s="225">
        <v>18</v>
      </c>
      <c r="O21" s="225">
        <v>11</v>
      </c>
      <c r="P21" s="225">
        <v>6</v>
      </c>
      <c r="Q21" s="225">
        <v>9</v>
      </c>
      <c r="R21" s="225">
        <v>7</v>
      </c>
      <c r="S21" s="225">
        <v>6</v>
      </c>
      <c r="T21" s="225">
        <v>10</v>
      </c>
      <c r="U21" s="269">
        <v>2</v>
      </c>
      <c r="V21" s="269">
        <v>3</v>
      </c>
      <c r="W21" s="295">
        <v>20</v>
      </c>
    </row>
    <row r="22" spans="1:23" s="216" customFormat="1" ht="18.75" customHeight="1">
      <c r="A22" s="221" t="s">
        <v>37</v>
      </c>
      <c r="B22" s="223"/>
      <c r="C22" s="300" t="s">
        <v>208</v>
      </c>
      <c r="D22" s="300" t="s">
        <v>489</v>
      </c>
      <c r="E22" s="222"/>
      <c r="F22" s="223" t="s">
        <v>355</v>
      </c>
      <c r="G22" s="224">
        <f t="shared" si="0"/>
        <v>29</v>
      </c>
      <c r="H22" s="225">
        <v>22</v>
      </c>
      <c r="I22" s="225">
        <v>7</v>
      </c>
      <c r="J22" s="225">
        <v>90</v>
      </c>
      <c r="K22" s="224">
        <v>108</v>
      </c>
      <c r="L22" s="224">
        <v>60</v>
      </c>
      <c r="M22" s="224">
        <v>48</v>
      </c>
      <c r="N22" s="225">
        <v>23</v>
      </c>
      <c r="O22" s="225">
        <v>15</v>
      </c>
      <c r="P22" s="225">
        <v>12</v>
      </c>
      <c r="Q22" s="225">
        <v>10</v>
      </c>
      <c r="R22" s="225">
        <v>11</v>
      </c>
      <c r="S22" s="225">
        <v>14</v>
      </c>
      <c r="T22" s="225">
        <v>14</v>
      </c>
      <c r="U22" s="269">
        <v>9</v>
      </c>
      <c r="V22" s="269">
        <v>22</v>
      </c>
      <c r="W22" s="295">
        <v>22</v>
      </c>
    </row>
    <row r="23" spans="1:23" s="216" customFormat="1" ht="18.75" customHeight="1">
      <c r="A23" s="221" t="s">
        <v>38</v>
      </c>
      <c r="B23" s="223"/>
      <c r="C23" s="300" t="s">
        <v>494</v>
      </c>
      <c r="D23" s="300" t="s">
        <v>489</v>
      </c>
      <c r="E23" s="222"/>
      <c r="F23" s="223" t="s">
        <v>355</v>
      </c>
      <c r="G23" s="224">
        <f t="shared" si="0"/>
        <v>40</v>
      </c>
      <c r="H23" s="225">
        <v>27</v>
      </c>
      <c r="I23" s="225">
        <v>13</v>
      </c>
      <c r="J23" s="225">
        <v>130</v>
      </c>
      <c r="K23" s="224">
        <v>128</v>
      </c>
      <c r="L23" s="224">
        <v>66</v>
      </c>
      <c r="M23" s="224">
        <v>62</v>
      </c>
      <c r="N23" s="225">
        <v>24</v>
      </c>
      <c r="O23" s="225">
        <v>24</v>
      </c>
      <c r="P23" s="225">
        <v>16</v>
      </c>
      <c r="Q23" s="225">
        <v>9</v>
      </c>
      <c r="R23" s="225">
        <v>15</v>
      </c>
      <c r="S23" s="225">
        <v>12</v>
      </c>
      <c r="T23" s="225">
        <v>11</v>
      </c>
      <c r="U23" s="269">
        <v>17</v>
      </c>
      <c r="V23" s="269">
        <v>10</v>
      </c>
      <c r="W23" s="295">
        <v>38</v>
      </c>
    </row>
    <row r="24" spans="1:23" s="216" customFormat="1" ht="18.75" customHeight="1">
      <c r="A24" s="221" t="s">
        <v>39</v>
      </c>
      <c r="B24" s="223"/>
      <c r="C24" s="300" t="s">
        <v>495</v>
      </c>
      <c r="D24" s="300" t="s">
        <v>489</v>
      </c>
      <c r="E24" s="222"/>
      <c r="F24" s="223" t="s">
        <v>355</v>
      </c>
      <c r="G24" s="224">
        <f t="shared" si="0"/>
        <v>31</v>
      </c>
      <c r="H24" s="225">
        <v>20</v>
      </c>
      <c r="I24" s="225">
        <v>11</v>
      </c>
      <c r="J24" s="225">
        <v>90</v>
      </c>
      <c r="K24" s="224">
        <v>95</v>
      </c>
      <c r="L24" s="224">
        <v>54</v>
      </c>
      <c r="M24" s="224">
        <v>41</v>
      </c>
      <c r="N24" s="225">
        <v>19</v>
      </c>
      <c r="O24" s="225">
        <v>18</v>
      </c>
      <c r="P24" s="225">
        <v>11</v>
      </c>
      <c r="Q24" s="225">
        <v>5</v>
      </c>
      <c r="R24" s="225">
        <v>13</v>
      </c>
      <c r="S24" s="225">
        <v>8</v>
      </c>
      <c r="T24" s="225">
        <v>11</v>
      </c>
      <c r="U24" s="269">
        <v>10</v>
      </c>
      <c r="V24" s="269">
        <v>5</v>
      </c>
      <c r="W24" s="295">
        <v>26</v>
      </c>
    </row>
    <row r="25" spans="1:23" s="216" customFormat="1" ht="18.75" customHeight="1">
      <c r="A25" s="221" t="s">
        <v>40</v>
      </c>
      <c r="B25" s="223"/>
      <c r="C25" s="300" t="s">
        <v>254</v>
      </c>
      <c r="D25" s="300" t="s">
        <v>489</v>
      </c>
      <c r="E25" s="222"/>
      <c r="F25" s="223" t="s">
        <v>355</v>
      </c>
      <c r="G25" s="224">
        <f t="shared" si="0"/>
        <v>21</v>
      </c>
      <c r="H25" s="230">
        <v>18</v>
      </c>
      <c r="I25" s="225">
        <v>3</v>
      </c>
      <c r="J25" s="230">
        <v>70</v>
      </c>
      <c r="K25" s="224">
        <v>76</v>
      </c>
      <c r="L25" s="224">
        <v>33</v>
      </c>
      <c r="M25" s="224">
        <v>43</v>
      </c>
      <c r="N25" s="225">
        <v>11</v>
      </c>
      <c r="O25" s="225">
        <v>19</v>
      </c>
      <c r="P25" s="230">
        <v>10</v>
      </c>
      <c r="Q25" s="225">
        <v>5</v>
      </c>
      <c r="R25" s="230">
        <v>6</v>
      </c>
      <c r="S25" s="225">
        <v>9</v>
      </c>
      <c r="T25" s="230">
        <v>6</v>
      </c>
      <c r="U25" s="269">
        <v>10</v>
      </c>
      <c r="V25" s="268">
        <v>11</v>
      </c>
      <c r="W25" s="296">
        <v>15</v>
      </c>
    </row>
    <row r="26" spans="1:23" s="216" customFormat="1" ht="18.75" customHeight="1">
      <c r="A26" s="221" t="s">
        <v>41</v>
      </c>
      <c r="B26" s="223"/>
      <c r="C26" s="227" t="s">
        <v>255</v>
      </c>
      <c r="D26" s="300" t="s">
        <v>489</v>
      </c>
      <c r="E26" s="222"/>
      <c r="F26" s="223" t="s">
        <v>355</v>
      </c>
      <c r="G26" s="224">
        <f t="shared" si="0"/>
        <v>21</v>
      </c>
      <c r="H26" s="230">
        <v>16</v>
      </c>
      <c r="I26" s="225">
        <v>5</v>
      </c>
      <c r="J26" s="230">
        <v>70</v>
      </c>
      <c r="K26" s="224">
        <v>90</v>
      </c>
      <c r="L26" s="224">
        <v>37</v>
      </c>
      <c r="M26" s="224">
        <v>53</v>
      </c>
      <c r="N26" s="225">
        <v>14</v>
      </c>
      <c r="O26" s="225">
        <v>25</v>
      </c>
      <c r="P26" s="230">
        <v>9</v>
      </c>
      <c r="Q26" s="225">
        <v>10</v>
      </c>
      <c r="R26" s="230">
        <v>6</v>
      </c>
      <c r="S26" s="225">
        <v>10</v>
      </c>
      <c r="T26" s="230">
        <v>8</v>
      </c>
      <c r="U26" s="269">
        <v>8</v>
      </c>
      <c r="V26" s="268">
        <v>9</v>
      </c>
      <c r="W26" s="269">
        <v>16</v>
      </c>
    </row>
    <row r="27" spans="1:23" s="216" customFormat="1" ht="18.75" customHeight="1">
      <c r="A27" s="221" t="s">
        <v>42</v>
      </c>
      <c r="B27" s="223"/>
      <c r="C27" s="300" t="s">
        <v>267</v>
      </c>
      <c r="D27" s="300" t="s">
        <v>496</v>
      </c>
      <c r="E27" s="222"/>
      <c r="F27" s="223" t="s">
        <v>355</v>
      </c>
      <c r="G27" s="224">
        <f t="shared" si="0"/>
        <v>23</v>
      </c>
      <c r="H27" s="230">
        <v>16</v>
      </c>
      <c r="I27" s="225">
        <v>7</v>
      </c>
      <c r="J27" s="230">
        <v>50</v>
      </c>
      <c r="K27" s="224">
        <v>76</v>
      </c>
      <c r="L27" s="224">
        <v>33</v>
      </c>
      <c r="M27" s="224">
        <v>43</v>
      </c>
      <c r="N27" s="225">
        <v>9</v>
      </c>
      <c r="O27" s="225">
        <v>17</v>
      </c>
      <c r="P27" s="230">
        <v>6</v>
      </c>
      <c r="Q27" s="225">
        <v>10</v>
      </c>
      <c r="R27" s="230">
        <v>10</v>
      </c>
      <c r="S27" s="225">
        <v>8</v>
      </c>
      <c r="T27" s="230">
        <v>8</v>
      </c>
      <c r="U27" s="269">
        <v>8</v>
      </c>
      <c r="V27" s="268">
        <v>10</v>
      </c>
      <c r="W27" s="269">
        <v>15</v>
      </c>
    </row>
    <row r="28" spans="1:23" s="216" customFormat="1" ht="18.75" customHeight="1">
      <c r="A28" s="221" t="s">
        <v>43</v>
      </c>
      <c r="B28" s="223"/>
      <c r="C28" s="300" t="s">
        <v>497</v>
      </c>
      <c r="D28" s="300" t="s">
        <v>496</v>
      </c>
      <c r="E28" s="222"/>
      <c r="F28" s="223" t="s">
        <v>355</v>
      </c>
      <c r="G28" s="224">
        <f t="shared" si="0"/>
        <v>18</v>
      </c>
      <c r="H28" s="230">
        <v>12</v>
      </c>
      <c r="I28" s="225">
        <v>6</v>
      </c>
      <c r="J28" s="230">
        <v>45</v>
      </c>
      <c r="K28" s="224">
        <v>39</v>
      </c>
      <c r="L28" s="224">
        <v>18</v>
      </c>
      <c r="M28" s="224">
        <v>21</v>
      </c>
      <c r="N28" s="225">
        <v>9</v>
      </c>
      <c r="O28" s="225">
        <v>9</v>
      </c>
      <c r="P28" s="230">
        <v>2</v>
      </c>
      <c r="Q28" s="225">
        <v>3</v>
      </c>
      <c r="R28" s="230">
        <v>2</v>
      </c>
      <c r="S28" s="225">
        <v>7</v>
      </c>
      <c r="T28" s="230">
        <v>5</v>
      </c>
      <c r="U28" s="269">
        <v>2</v>
      </c>
      <c r="V28" s="268">
        <v>6</v>
      </c>
      <c r="W28" s="269">
        <v>11</v>
      </c>
    </row>
    <row r="29" spans="1:23" s="216" customFormat="1" ht="18.75" customHeight="1">
      <c r="A29" s="221" t="s">
        <v>44</v>
      </c>
      <c r="B29" s="223"/>
      <c r="C29" s="300" t="s">
        <v>498</v>
      </c>
      <c r="D29" s="300" t="s">
        <v>496</v>
      </c>
      <c r="E29" s="222"/>
      <c r="F29" s="223" t="s">
        <v>355</v>
      </c>
      <c r="G29" s="224">
        <f t="shared" si="0"/>
        <v>30</v>
      </c>
      <c r="H29" s="230">
        <v>21</v>
      </c>
      <c r="I29" s="225">
        <v>9</v>
      </c>
      <c r="J29" s="230">
        <v>100</v>
      </c>
      <c r="K29" s="224">
        <v>99</v>
      </c>
      <c r="L29" s="224">
        <v>56</v>
      </c>
      <c r="M29" s="224">
        <v>43</v>
      </c>
      <c r="N29" s="225">
        <v>25</v>
      </c>
      <c r="O29" s="225">
        <v>17</v>
      </c>
      <c r="P29" s="230">
        <v>10</v>
      </c>
      <c r="Q29" s="225">
        <v>8</v>
      </c>
      <c r="R29" s="230">
        <v>9</v>
      </c>
      <c r="S29" s="225">
        <v>8</v>
      </c>
      <c r="T29" s="230">
        <v>12</v>
      </c>
      <c r="U29" s="269">
        <v>10</v>
      </c>
      <c r="V29" s="268">
        <v>13</v>
      </c>
      <c r="W29" s="269">
        <v>22</v>
      </c>
    </row>
    <row r="30" spans="1:23" s="216" customFormat="1" ht="18.75" customHeight="1">
      <c r="A30" s="221" t="s">
        <v>227</v>
      </c>
      <c r="B30" s="223"/>
      <c r="C30" s="300" t="s">
        <v>50</v>
      </c>
      <c r="D30" s="300" t="s">
        <v>499</v>
      </c>
      <c r="E30" s="222"/>
      <c r="F30" s="223" t="s">
        <v>355</v>
      </c>
      <c r="G30" s="224">
        <f t="shared" si="0"/>
        <v>21</v>
      </c>
      <c r="H30" s="230">
        <v>13</v>
      </c>
      <c r="I30" s="225">
        <v>8</v>
      </c>
      <c r="J30" s="230">
        <v>120</v>
      </c>
      <c r="K30" s="224">
        <v>90</v>
      </c>
      <c r="L30" s="224">
        <v>47</v>
      </c>
      <c r="M30" s="224">
        <v>43</v>
      </c>
      <c r="N30" s="225">
        <v>22</v>
      </c>
      <c r="O30" s="225">
        <v>17</v>
      </c>
      <c r="P30" s="230">
        <v>10</v>
      </c>
      <c r="Q30" s="225">
        <v>4</v>
      </c>
      <c r="R30" s="230">
        <v>9</v>
      </c>
      <c r="S30" s="225">
        <v>11</v>
      </c>
      <c r="T30" s="230">
        <v>6</v>
      </c>
      <c r="U30" s="269">
        <v>11</v>
      </c>
      <c r="V30" s="268">
        <v>9</v>
      </c>
      <c r="W30" s="268">
        <v>34</v>
      </c>
    </row>
    <row r="31" spans="1:23" s="216" customFormat="1" ht="18.75" customHeight="1">
      <c r="A31" s="221" t="s">
        <v>250</v>
      </c>
      <c r="B31" s="223"/>
      <c r="C31" s="300" t="s">
        <v>500</v>
      </c>
      <c r="D31" s="300" t="s">
        <v>499</v>
      </c>
      <c r="E31" s="222"/>
      <c r="F31" s="223" t="s">
        <v>355</v>
      </c>
      <c r="G31" s="231">
        <f t="shared" si="0"/>
        <v>17</v>
      </c>
      <c r="H31" s="230">
        <v>13</v>
      </c>
      <c r="I31" s="225">
        <v>4</v>
      </c>
      <c r="J31" s="230">
        <v>60</v>
      </c>
      <c r="K31" s="224">
        <v>49</v>
      </c>
      <c r="L31" s="224">
        <v>25</v>
      </c>
      <c r="M31" s="224">
        <v>24</v>
      </c>
      <c r="N31" s="225">
        <v>9</v>
      </c>
      <c r="O31" s="225">
        <v>15</v>
      </c>
      <c r="P31" s="230">
        <v>7</v>
      </c>
      <c r="Q31" s="225">
        <v>0</v>
      </c>
      <c r="R31" s="230">
        <v>4</v>
      </c>
      <c r="S31" s="225">
        <v>5</v>
      </c>
      <c r="T31" s="230">
        <v>5</v>
      </c>
      <c r="U31" s="269">
        <v>4</v>
      </c>
      <c r="V31" s="268">
        <v>4</v>
      </c>
      <c r="W31" s="268">
        <v>22</v>
      </c>
    </row>
    <row r="32" spans="1:23" s="216" customFormat="1" ht="18.75" customHeight="1">
      <c r="A32" s="221" t="s">
        <v>251</v>
      </c>
      <c r="B32" s="223"/>
      <c r="C32" s="300" t="s">
        <v>321</v>
      </c>
      <c r="D32" s="300" t="s">
        <v>496</v>
      </c>
      <c r="E32" s="222"/>
      <c r="F32" s="223" t="s">
        <v>355</v>
      </c>
      <c r="G32" s="231">
        <f t="shared" si="0"/>
        <v>19</v>
      </c>
      <c r="H32" s="230">
        <v>14</v>
      </c>
      <c r="I32" s="225">
        <v>5</v>
      </c>
      <c r="J32" s="230">
        <v>50</v>
      </c>
      <c r="K32" s="224">
        <v>54</v>
      </c>
      <c r="L32" s="224">
        <v>21</v>
      </c>
      <c r="M32" s="224">
        <v>33</v>
      </c>
      <c r="N32" s="225">
        <v>7</v>
      </c>
      <c r="O32" s="225">
        <v>17</v>
      </c>
      <c r="P32" s="230">
        <v>3</v>
      </c>
      <c r="Q32" s="225">
        <v>8</v>
      </c>
      <c r="R32" s="230">
        <v>7</v>
      </c>
      <c r="S32" s="225">
        <v>4</v>
      </c>
      <c r="T32" s="230">
        <v>4</v>
      </c>
      <c r="U32" s="269">
        <v>4</v>
      </c>
      <c r="V32" s="268">
        <v>8</v>
      </c>
      <c r="W32" s="269">
        <v>16</v>
      </c>
    </row>
    <row r="33" spans="1:23" s="216" customFormat="1" ht="18.75" customHeight="1">
      <c r="A33" s="221" t="s">
        <v>252</v>
      </c>
      <c r="B33" s="223"/>
      <c r="C33" s="300" t="s">
        <v>501</v>
      </c>
      <c r="D33" s="300" t="s">
        <v>496</v>
      </c>
      <c r="E33" s="222"/>
      <c r="F33" s="223" t="s">
        <v>355</v>
      </c>
      <c r="G33" s="231">
        <f t="shared" si="0"/>
        <v>38</v>
      </c>
      <c r="H33" s="230">
        <v>29</v>
      </c>
      <c r="I33" s="225">
        <v>9</v>
      </c>
      <c r="J33" s="230">
        <v>150</v>
      </c>
      <c r="K33" s="224">
        <v>149</v>
      </c>
      <c r="L33" s="224">
        <v>75</v>
      </c>
      <c r="M33" s="224">
        <v>74</v>
      </c>
      <c r="N33" s="225">
        <v>31</v>
      </c>
      <c r="O33" s="225">
        <v>35</v>
      </c>
      <c r="P33" s="230">
        <v>14</v>
      </c>
      <c r="Q33" s="225">
        <v>13</v>
      </c>
      <c r="R33" s="230">
        <v>15</v>
      </c>
      <c r="S33" s="225">
        <v>14</v>
      </c>
      <c r="T33" s="230">
        <v>15</v>
      </c>
      <c r="U33" s="269">
        <v>12</v>
      </c>
      <c r="V33" s="268">
        <v>15</v>
      </c>
      <c r="W33" s="269">
        <v>25</v>
      </c>
    </row>
    <row r="34" spans="1:23" s="299" customFormat="1" ht="18.75" customHeight="1">
      <c r="A34" s="221" t="s">
        <v>253</v>
      </c>
      <c r="B34" s="223"/>
      <c r="C34" s="300" t="s">
        <v>503</v>
      </c>
      <c r="D34" s="300" t="s">
        <v>502</v>
      </c>
      <c r="E34" s="222"/>
      <c r="F34" s="223" t="s">
        <v>355</v>
      </c>
      <c r="G34" s="231">
        <f t="shared" si="0"/>
        <v>19</v>
      </c>
      <c r="H34" s="230">
        <v>12</v>
      </c>
      <c r="I34" s="225">
        <v>7</v>
      </c>
      <c r="J34" s="230">
        <v>60</v>
      </c>
      <c r="K34" s="224">
        <v>61</v>
      </c>
      <c r="L34" s="224">
        <v>24</v>
      </c>
      <c r="M34" s="224">
        <v>37</v>
      </c>
      <c r="N34" s="225">
        <v>10</v>
      </c>
      <c r="O34" s="225">
        <v>13</v>
      </c>
      <c r="P34" s="230">
        <v>4</v>
      </c>
      <c r="Q34" s="225">
        <v>6</v>
      </c>
      <c r="R34" s="230">
        <v>3</v>
      </c>
      <c r="S34" s="225">
        <v>11</v>
      </c>
      <c r="T34" s="230">
        <v>7</v>
      </c>
      <c r="U34" s="269">
        <v>7</v>
      </c>
      <c r="V34" s="268">
        <v>4</v>
      </c>
      <c r="W34" s="269">
        <v>13</v>
      </c>
    </row>
    <row r="35" spans="1:23" s="216" customFormat="1" ht="18.75" customHeight="1">
      <c r="A35" s="221" t="s">
        <v>266</v>
      </c>
      <c r="B35" s="223"/>
      <c r="C35" s="300" t="s">
        <v>292</v>
      </c>
      <c r="D35" s="300" t="s">
        <v>502</v>
      </c>
      <c r="E35" s="222"/>
      <c r="F35" s="223" t="s">
        <v>355</v>
      </c>
      <c r="G35" s="231">
        <f t="shared" si="0"/>
        <v>12</v>
      </c>
      <c r="H35" s="230">
        <v>8</v>
      </c>
      <c r="I35" s="225">
        <v>4</v>
      </c>
      <c r="J35" s="230">
        <v>50</v>
      </c>
      <c r="K35" s="224">
        <v>34</v>
      </c>
      <c r="L35" s="224">
        <v>22</v>
      </c>
      <c r="M35" s="224">
        <v>12</v>
      </c>
      <c r="N35" s="225">
        <v>6</v>
      </c>
      <c r="O35" s="225">
        <v>2</v>
      </c>
      <c r="P35" s="230">
        <v>8</v>
      </c>
      <c r="Q35" s="225">
        <v>1</v>
      </c>
      <c r="R35" s="230">
        <v>3</v>
      </c>
      <c r="S35" s="225">
        <v>5</v>
      </c>
      <c r="T35" s="230">
        <v>5</v>
      </c>
      <c r="U35" s="269">
        <v>4</v>
      </c>
      <c r="V35" s="268">
        <v>1</v>
      </c>
      <c r="W35" s="269">
        <v>11</v>
      </c>
    </row>
    <row r="36" spans="1:23" s="216" customFormat="1" ht="18.75" customHeight="1">
      <c r="A36" s="221" t="s">
        <v>268</v>
      </c>
      <c r="B36" s="223"/>
      <c r="C36" s="300" t="s">
        <v>293</v>
      </c>
      <c r="D36" s="300" t="s">
        <v>211</v>
      </c>
      <c r="E36" s="222"/>
      <c r="F36" s="223" t="s">
        <v>355</v>
      </c>
      <c r="G36" s="231">
        <f t="shared" si="0"/>
        <v>11</v>
      </c>
      <c r="H36" s="230">
        <v>8</v>
      </c>
      <c r="I36" s="225">
        <v>3</v>
      </c>
      <c r="J36" s="230">
        <v>30</v>
      </c>
      <c r="K36" s="224">
        <v>23</v>
      </c>
      <c r="L36" s="224">
        <v>12</v>
      </c>
      <c r="M36" s="224">
        <v>11</v>
      </c>
      <c r="N36" s="225">
        <v>4</v>
      </c>
      <c r="O36" s="225">
        <v>2</v>
      </c>
      <c r="P36" s="230">
        <v>3</v>
      </c>
      <c r="Q36" s="225">
        <v>2</v>
      </c>
      <c r="R36" s="265">
        <v>3</v>
      </c>
      <c r="S36" s="265">
        <v>4</v>
      </c>
      <c r="T36" s="264">
        <v>2</v>
      </c>
      <c r="U36" s="297">
        <v>3</v>
      </c>
      <c r="V36" s="268">
        <v>1</v>
      </c>
      <c r="W36" s="269">
        <v>8</v>
      </c>
    </row>
    <row r="37" spans="1:23" s="216" customFormat="1" ht="18.75" customHeight="1">
      <c r="A37" s="221" t="s">
        <v>296</v>
      </c>
      <c r="B37" s="223"/>
      <c r="C37" s="300" t="s">
        <v>294</v>
      </c>
      <c r="D37" s="300" t="s">
        <v>209</v>
      </c>
      <c r="E37" s="222"/>
      <c r="F37" s="223" t="s">
        <v>355</v>
      </c>
      <c r="G37" s="231">
        <f t="shared" si="0"/>
        <v>7</v>
      </c>
      <c r="H37" s="230">
        <v>4</v>
      </c>
      <c r="I37" s="225">
        <v>3</v>
      </c>
      <c r="J37" s="230">
        <v>20</v>
      </c>
      <c r="K37" s="224">
        <v>9</v>
      </c>
      <c r="L37" s="224">
        <v>3</v>
      </c>
      <c r="M37" s="224">
        <v>6</v>
      </c>
      <c r="N37" s="225">
        <v>2</v>
      </c>
      <c r="O37" s="225">
        <v>3</v>
      </c>
      <c r="P37" s="268">
        <v>1</v>
      </c>
      <c r="Q37" s="260">
        <v>2</v>
      </c>
      <c r="R37" s="268">
        <v>0</v>
      </c>
      <c r="S37" s="268">
        <v>1</v>
      </c>
      <c r="T37" s="230">
        <v>0</v>
      </c>
      <c r="U37" s="269">
        <v>0</v>
      </c>
      <c r="V37" s="268">
        <v>0</v>
      </c>
      <c r="W37" s="269">
        <v>4</v>
      </c>
    </row>
    <row r="38" spans="1:23" s="216" customFormat="1" ht="18.75" customHeight="1">
      <c r="A38" s="221" t="s">
        <v>297</v>
      </c>
      <c r="B38" s="223"/>
      <c r="C38" s="300" t="s">
        <v>295</v>
      </c>
      <c r="D38" s="300" t="s">
        <v>504</v>
      </c>
      <c r="E38" s="222"/>
      <c r="F38" s="223" t="s">
        <v>355</v>
      </c>
      <c r="G38" s="231">
        <f t="shared" si="0"/>
        <v>19</v>
      </c>
      <c r="H38" s="230">
        <v>14</v>
      </c>
      <c r="I38" s="225">
        <v>5</v>
      </c>
      <c r="J38" s="230">
        <v>50</v>
      </c>
      <c r="K38" s="224">
        <v>54</v>
      </c>
      <c r="L38" s="224">
        <v>29</v>
      </c>
      <c r="M38" s="224">
        <v>25</v>
      </c>
      <c r="N38" s="225">
        <v>12</v>
      </c>
      <c r="O38" s="225">
        <v>8</v>
      </c>
      <c r="P38" s="230">
        <v>5</v>
      </c>
      <c r="Q38" s="225">
        <v>6</v>
      </c>
      <c r="R38" s="230">
        <v>3</v>
      </c>
      <c r="S38" s="225">
        <v>5</v>
      </c>
      <c r="T38" s="230">
        <v>9</v>
      </c>
      <c r="U38" s="269">
        <v>6</v>
      </c>
      <c r="V38" s="268">
        <v>7</v>
      </c>
      <c r="W38" s="269">
        <v>10</v>
      </c>
    </row>
    <row r="39" spans="1:23" s="216" customFormat="1" ht="18.75" customHeight="1">
      <c r="A39" s="221" t="s">
        <v>298</v>
      </c>
      <c r="B39" s="223"/>
      <c r="C39" s="300" t="s">
        <v>328</v>
      </c>
      <c r="D39" s="300" t="s">
        <v>504</v>
      </c>
      <c r="E39" s="222"/>
      <c r="F39" s="223" t="s">
        <v>355</v>
      </c>
      <c r="G39" s="231">
        <f t="shared" si="0"/>
        <v>15</v>
      </c>
      <c r="H39" s="230">
        <v>13</v>
      </c>
      <c r="I39" s="225">
        <v>2</v>
      </c>
      <c r="J39" s="230">
        <v>60</v>
      </c>
      <c r="K39" s="224">
        <v>60</v>
      </c>
      <c r="L39" s="224">
        <v>30</v>
      </c>
      <c r="M39" s="224">
        <v>30</v>
      </c>
      <c r="N39" s="225">
        <v>14</v>
      </c>
      <c r="O39" s="225">
        <v>14</v>
      </c>
      <c r="P39" s="230">
        <v>5</v>
      </c>
      <c r="Q39" s="225">
        <v>2</v>
      </c>
      <c r="R39" s="230">
        <v>4</v>
      </c>
      <c r="S39" s="225">
        <v>8</v>
      </c>
      <c r="T39" s="230">
        <v>7</v>
      </c>
      <c r="U39" s="269">
        <v>6</v>
      </c>
      <c r="V39" s="268">
        <v>7</v>
      </c>
      <c r="W39" s="269">
        <v>10</v>
      </c>
    </row>
    <row r="40" spans="1:23" s="216" customFormat="1" ht="18.75" customHeight="1">
      <c r="A40" s="221" t="s">
        <v>299</v>
      </c>
      <c r="B40" s="223"/>
      <c r="C40" s="300" t="s">
        <v>330</v>
      </c>
      <c r="D40" s="300" t="s">
        <v>504</v>
      </c>
      <c r="E40" s="222"/>
      <c r="F40" s="223" t="s">
        <v>355</v>
      </c>
      <c r="G40" s="231">
        <f t="shared" si="0"/>
        <v>19</v>
      </c>
      <c r="H40" s="230">
        <v>13</v>
      </c>
      <c r="I40" s="225">
        <v>6</v>
      </c>
      <c r="J40" s="230">
        <v>50</v>
      </c>
      <c r="K40" s="224">
        <v>48</v>
      </c>
      <c r="L40" s="224">
        <v>24</v>
      </c>
      <c r="M40" s="224">
        <v>24</v>
      </c>
      <c r="N40" s="225">
        <v>12</v>
      </c>
      <c r="O40" s="225">
        <v>12</v>
      </c>
      <c r="P40" s="230">
        <v>8</v>
      </c>
      <c r="Q40" s="225">
        <v>2</v>
      </c>
      <c r="R40" s="230">
        <v>2</v>
      </c>
      <c r="S40" s="225">
        <v>8</v>
      </c>
      <c r="T40" s="230">
        <v>2</v>
      </c>
      <c r="U40" s="269">
        <v>2</v>
      </c>
      <c r="V40" s="268">
        <v>4</v>
      </c>
      <c r="W40" s="269">
        <v>12</v>
      </c>
    </row>
    <row r="41" spans="1:23" s="216" customFormat="1" ht="18.75" customHeight="1">
      <c r="A41" s="221" t="s">
        <v>300</v>
      </c>
      <c r="B41" s="223"/>
      <c r="C41" s="300" t="s">
        <v>54</v>
      </c>
      <c r="D41" s="300" t="s">
        <v>504</v>
      </c>
      <c r="E41" s="222"/>
      <c r="F41" s="223" t="s">
        <v>355</v>
      </c>
      <c r="G41" s="231">
        <f t="shared" si="0"/>
        <v>26</v>
      </c>
      <c r="H41" s="230">
        <v>20</v>
      </c>
      <c r="I41" s="225">
        <v>6</v>
      </c>
      <c r="J41" s="230">
        <v>90</v>
      </c>
      <c r="K41" s="224">
        <v>104</v>
      </c>
      <c r="L41" s="224">
        <v>57</v>
      </c>
      <c r="M41" s="224">
        <v>47</v>
      </c>
      <c r="N41" s="225">
        <v>38</v>
      </c>
      <c r="O41" s="225">
        <v>18</v>
      </c>
      <c r="P41" s="230">
        <v>3</v>
      </c>
      <c r="Q41" s="225">
        <v>9</v>
      </c>
      <c r="R41" s="230">
        <v>9</v>
      </c>
      <c r="S41" s="225">
        <v>12</v>
      </c>
      <c r="T41" s="230">
        <v>7</v>
      </c>
      <c r="U41" s="269">
        <v>8</v>
      </c>
      <c r="V41" s="268">
        <v>19</v>
      </c>
      <c r="W41" s="269">
        <v>22</v>
      </c>
    </row>
    <row r="42" spans="1:23" s="216" customFormat="1" ht="18.75" customHeight="1">
      <c r="A42" s="221" t="s">
        <v>301</v>
      </c>
      <c r="B42" s="223"/>
      <c r="C42" s="300" t="s">
        <v>333</v>
      </c>
      <c r="D42" s="300" t="s">
        <v>504</v>
      </c>
      <c r="E42" s="222"/>
      <c r="F42" s="223" t="s">
        <v>355</v>
      </c>
      <c r="G42" s="231">
        <f t="shared" si="0"/>
        <v>17</v>
      </c>
      <c r="H42" s="230">
        <v>12</v>
      </c>
      <c r="I42" s="225">
        <v>5</v>
      </c>
      <c r="J42" s="230">
        <v>60</v>
      </c>
      <c r="K42" s="224">
        <v>61</v>
      </c>
      <c r="L42" s="224">
        <v>35</v>
      </c>
      <c r="M42" s="224">
        <v>26</v>
      </c>
      <c r="N42" s="225">
        <v>15</v>
      </c>
      <c r="O42" s="225">
        <v>14</v>
      </c>
      <c r="P42" s="230">
        <v>5</v>
      </c>
      <c r="Q42" s="225">
        <v>3</v>
      </c>
      <c r="R42" s="230">
        <v>9</v>
      </c>
      <c r="S42" s="225">
        <v>7</v>
      </c>
      <c r="T42" s="230">
        <v>6</v>
      </c>
      <c r="U42" s="269">
        <v>2</v>
      </c>
      <c r="V42" s="268">
        <v>10</v>
      </c>
      <c r="W42" s="268">
        <v>12</v>
      </c>
    </row>
    <row r="43" spans="1:23" s="216" customFormat="1" ht="18.75" customHeight="1">
      <c r="A43" s="221" t="s">
        <v>302</v>
      </c>
      <c r="B43" s="223"/>
      <c r="C43" s="300" t="s">
        <v>505</v>
      </c>
      <c r="D43" s="300" t="s">
        <v>504</v>
      </c>
      <c r="E43" s="222"/>
      <c r="F43" s="223" t="s">
        <v>355</v>
      </c>
      <c r="G43" s="231">
        <f t="shared" si="0"/>
        <v>15</v>
      </c>
      <c r="H43" s="230">
        <v>11</v>
      </c>
      <c r="I43" s="225">
        <v>4</v>
      </c>
      <c r="J43" s="230">
        <v>60</v>
      </c>
      <c r="K43" s="224">
        <v>51</v>
      </c>
      <c r="L43" s="224">
        <v>22</v>
      </c>
      <c r="M43" s="224">
        <v>29</v>
      </c>
      <c r="N43" s="225">
        <v>12</v>
      </c>
      <c r="O43" s="225">
        <v>13</v>
      </c>
      <c r="P43" s="230">
        <v>3</v>
      </c>
      <c r="Q43" s="225">
        <v>5</v>
      </c>
      <c r="R43" s="230">
        <v>4</v>
      </c>
      <c r="S43" s="225">
        <v>5</v>
      </c>
      <c r="T43" s="230">
        <v>3</v>
      </c>
      <c r="U43" s="269">
        <v>6</v>
      </c>
      <c r="V43" s="268">
        <v>13</v>
      </c>
      <c r="W43" s="268">
        <v>13</v>
      </c>
    </row>
    <row r="44" spans="1:23" s="216" customFormat="1" ht="18.75" customHeight="1">
      <c r="A44" s="221" t="s">
        <v>303</v>
      </c>
      <c r="B44" s="223"/>
      <c r="C44" s="300" t="s">
        <v>506</v>
      </c>
      <c r="D44" s="300" t="s">
        <v>504</v>
      </c>
      <c r="E44" s="222"/>
      <c r="F44" s="223" t="s">
        <v>355</v>
      </c>
      <c r="G44" s="231">
        <f t="shared" si="0"/>
        <v>27</v>
      </c>
      <c r="H44" s="230">
        <v>20</v>
      </c>
      <c r="I44" s="225">
        <v>7</v>
      </c>
      <c r="J44" s="230">
        <v>100</v>
      </c>
      <c r="K44" s="224">
        <v>102</v>
      </c>
      <c r="L44" s="224">
        <v>55</v>
      </c>
      <c r="M44" s="224">
        <v>47</v>
      </c>
      <c r="N44" s="225">
        <v>21</v>
      </c>
      <c r="O44" s="225">
        <v>18</v>
      </c>
      <c r="P44" s="230">
        <v>10</v>
      </c>
      <c r="Q44" s="225">
        <v>11</v>
      </c>
      <c r="R44" s="230">
        <v>9</v>
      </c>
      <c r="S44" s="225">
        <v>8</v>
      </c>
      <c r="T44" s="230">
        <v>15</v>
      </c>
      <c r="U44" s="269">
        <v>10</v>
      </c>
      <c r="V44" s="268">
        <v>8</v>
      </c>
      <c r="W44" s="268">
        <v>16</v>
      </c>
    </row>
    <row r="45" spans="1:23" s="216" customFormat="1" ht="18.75" customHeight="1">
      <c r="A45" s="221" t="s">
        <v>304</v>
      </c>
      <c r="B45" s="223"/>
      <c r="C45" s="300" t="s">
        <v>48</v>
      </c>
      <c r="D45" s="300" t="s">
        <v>507</v>
      </c>
      <c r="E45" s="222"/>
      <c r="F45" s="223" t="s">
        <v>355</v>
      </c>
      <c r="G45" s="231">
        <f t="shared" si="0"/>
        <v>28</v>
      </c>
      <c r="H45" s="230">
        <v>21</v>
      </c>
      <c r="I45" s="225">
        <v>7</v>
      </c>
      <c r="J45" s="230">
        <v>140</v>
      </c>
      <c r="K45" s="224">
        <v>123</v>
      </c>
      <c r="L45" s="224">
        <v>63</v>
      </c>
      <c r="M45" s="224">
        <v>60</v>
      </c>
      <c r="N45" s="225">
        <v>29</v>
      </c>
      <c r="O45" s="225">
        <v>28</v>
      </c>
      <c r="P45" s="230">
        <v>12</v>
      </c>
      <c r="Q45" s="230">
        <v>10</v>
      </c>
      <c r="R45" s="230">
        <v>11</v>
      </c>
      <c r="S45" s="225">
        <v>12</v>
      </c>
      <c r="T45" s="230">
        <v>11</v>
      </c>
      <c r="U45" s="268">
        <v>10</v>
      </c>
      <c r="V45" s="268">
        <v>23</v>
      </c>
      <c r="W45" s="268">
        <v>24</v>
      </c>
    </row>
    <row r="46" spans="1:23" s="216" customFormat="1" ht="18.75" customHeight="1">
      <c r="A46" s="221" t="s">
        <v>305</v>
      </c>
      <c r="B46" s="223"/>
      <c r="C46" s="300" t="s">
        <v>49</v>
      </c>
      <c r="D46" s="300" t="s">
        <v>507</v>
      </c>
      <c r="E46" s="222"/>
      <c r="F46" s="223" t="s">
        <v>355</v>
      </c>
      <c r="G46" s="231">
        <f t="shared" si="0"/>
        <v>33</v>
      </c>
      <c r="H46" s="230">
        <v>22</v>
      </c>
      <c r="I46" s="225">
        <v>11</v>
      </c>
      <c r="J46" s="230">
        <v>130</v>
      </c>
      <c r="K46" s="224">
        <v>118</v>
      </c>
      <c r="L46" s="224">
        <v>64</v>
      </c>
      <c r="M46" s="224">
        <v>54</v>
      </c>
      <c r="N46" s="225">
        <v>30</v>
      </c>
      <c r="O46" s="225">
        <v>19</v>
      </c>
      <c r="P46" s="230">
        <v>9</v>
      </c>
      <c r="Q46" s="230">
        <v>15</v>
      </c>
      <c r="R46" s="230">
        <v>15</v>
      </c>
      <c r="S46" s="225">
        <v>10</v>
      </c>
      <c r="T46" s="230">
        <v>10</v>
      </c>
      <c r="U46" s="268">
        <v>10</v>
      </c>
      <c r="V46" s="268">
        <v>12</v>
      </c>
      <c r="W46" s="268">
        <v>20</v>
      </c>
    </row>
    <row r="47" spans="1:23" s="216" customFormat="1" ht="18.75" customHeight="1">
      <c r="A47" s="221" t="s">
        <v>307</v>
      </c>
      <c r="B47" s="223"/>
      <c r="C47" s="300" t="s">
        <v>508</v>
      </c>
      <c r="D47" s="300" t="s">
        <v>507</v>
      </c>
      <c r="E47" s="222"/>
      <c r="F47" s="223" t="s">
        <v>355</v>
      </c>
      <c r="G47" s="224">
        <f t="shared" si="0"/>
        <v>34</v>
      </c>
      <c r="H47" s="225">
        <v>26</v>
      </c>
      <c r="I47" s="225">
        <v>8</v>
      </c>
      <c r="J47" s="225">
        <v>130</v>
      </c>
      <c r="K47" s="224">
        <v>127</v>
      </c>
      <c r="L47" s="224">
        <v>71</v>
      </c>
      <c r="M47" s="224">
        <v>56</v>
      </c>
      <c r="N47" s="225">
        <v>32</v>
      </c>
      <c r="O47" s="225">
        <v>23</v>
      </c>
      <c r="P47" s="225">
        <v>15</v>
      </c>
      <c r="Q47" s="225">
        <v>13</v>
      </c>
      <c r="R47" s="225">
        <v>13</v>
      </c>
      <c r="S47" s="225">
        <v>11</v>
      </c>
      <c r="T47" s="225">
        <v>11</v>
      </c>
      <c r="U47" s="269">
        <v>9</v>
      </c>
      <c r="V47" s="269">
        <v>20</v>
      </c>
      <c r="W47" s="295">
        <v>31</v>
      </c>
    </row>
    <row r="48" spans="1:23" s="216" customFormat="1" ht="18.75" customHeight="1">
      <c r="A48" s="221" t="s">
        <v>308</v>
      </c>
      <c r="B48" s="223"/>
      <c r="C48" s="300" t="s">
        <v>509</v>
      </c>
      <c r="D48" s="300" t="s">
        <v>507</v>
      </c>
      <c r="E48" s="222"/>
      <c r="F48" s="223" t="s">
        <v>355</v>
      </c>
      <c r="G48" s="224">
        <f t="shared" si="0"/>
        <v>31</v>
      </c>
      <c r="H48" s="225">
        <v>24</v>
      </c>
      <c r="I48" s="225">
        <v>7</v>
      </c>
      <c r="J48" s="225">
        <v>120</v>
      </c>
      <c r="K48" s="224">
        <v>117</v>
      </c>
      <c r="L48" s="224">
        <v>65</v>
      </c>
      <c r="M48" s="224">
        <v>52</v>
      </c>
      <c r="N48" s="225">
        <v>23</v>
      </c>
      <c r="O48" s="225">
        <v>26</v>
      </c>
      <c r="P48" s="225">
        <v>16</v>
      </c>
      <c r="Q48" s="225">
        <v>8</v>
      </c>
      <c r="R48" s="225">
        <v>13</v>
      </c>
      <c r="S48" s="225">
        <v>10</v>
      </c>
      <c r="T48" s="225">
        <v>13</v>
      </c>
      <c r="U48" s="269">
        <v>8</v>
      </c>
      <c r="V48" s="269">
        <v>12</v>
      </c>
      <c r="W48" s="295">
        <v>12</v>
      </c>
    </row>
    <row r="49" spans="1:23" s="216" customFormat="1" ht="18.75" customHeight="1">
      <c r="A49" s="221" t="s">
        <v>309</v>
      </c>
      <c r="B49" s="223"/>
      <c r="C49" s="300" t="s">
        <v>346</v>
      </c>
      <c r="D49" s="300" t="s">
        <v>507</v>
      </c>
      <c r="E49" s="222"/>
      <c r="F49" s="223" t="s">
        <v>355</v>
      </c>
      <c r="G49" s="231">
        <f t="shared" si="0"/>
        <v>18</v>
      </c>
      <c r="H49" s="230">
        <v>13</v>
      </c>
      <c r="I49" s="225">
        <v>5</v>
      </c>
      <c r="J49" s="230">
        <v>30</v>
      </c>
      <c r="K49" s="224">
        <v>40</v>
      </c>
      <c r="L49" s="224">
        <v>20</v>
      </c>
      <c r="M49" s="224">
        <v>20</v>
      </c>
      <c r="N49" s="225">
        <v>6</v>
      </c>
      <c r="O49" s="225">
        <v>15</v>
      </c>
      <c r="P49" s="230">
        <v>3</v>
      </c>
      <c r="Q49" s="230">
        <v>3</v>
      </c>
      <c r="R49" s="230">
        <v>6</v>
      </c>
      <c r="S49" s="225">
        <v>0</v>
      </c>
      <c r="T49" s="230">
        <v>5</v>
      </c>
      <c r="U49" s="268">
        <v>2</v>
      </c>
      <c r="V49" s="268">
        <v>4</v>
      </c>
      <c r="W49" s="268">
        <v>12</v>
      </c>
    </row>
    <row r="50" spans="1:23" s="216" customFormat="1" ht="18.75" customHeight="1">
      <c r="A50" s="221" t="s">
        <v>322</v>
      </c>
      <c r="B50" s="223"/>
      <c r="C50" s="300" t="s">
        <v>510</v>
      </c>
      <c r="D50" s="300" t="s">
        <v>507</v>
      </c>
      <c r="E50" s="222"/>
      <c r="F50" s="223" t="s">
        <v>355</v>
      </c>
      <c r="G50" s="231">
        <f t="shared" si="0"/>
        <v>27</v>
      </c>
      <c r="H50" s="230">
        <v>19</v>
      </c>
      <c r="I50" s="225">
        <v>8</v>
      </c>
      <c r="J50" s="230">
        <v>60</v>
      </c>
      <c r="K50" s="224">
        <v>68</v>
      </c>
      <c r="L50" s="224">
        <v>34</v>
      </c>
      <c r="M50" s="224">
        <v>34</v>
      </c>
      <c r="N50" s="225">
        <v>13</v>
      </c>
      <c r="O50" s="225">
        <v>18</v>
      </c>
      <c r="P50" s="230">
        <v>6</v>
      </c>
      <c r="Q50" s="230">
        <v>6</v>
      </c>
      <c r="R50" s="230">
        <v>11</v>
      </c>
      <c r="S50" s="225">
        <v>3</v>
      </c>
      <c r="T50" s="230">
        <v>4</v>
      </c>
      <c r="U50" s="269">
        <v>7</v>
      </c>
      <c r="V50" s="268">
        <v>5</v>
      </c>
      <c r="W50" s="268">
        <v>13</v>
      </c>
    </row>
    <row r="51" spans="1:23" s="216" customFormat="1" ht="18.75" customHeight="1">
      <c r="A51" s="221" t="s">
        <v>323</v>
      </c>
      <c r="B51" s="223"/>
      <c r="C51" s="327" t="s">
        <v>633</v>
      </c>
      <c r="D51" s="300" t="s">
        <v>507</v>
      </c>
      <c r="E51" s="222"/>
      <c r="F51" s="223" t="s">
        <v>355</v>
      </c>
      <c r="G51" s="231">
        <f t="shared" si="0"/>
        <v>23</v>
      </c>
      <c r="H51" s="230">
        <v>16</v>
      </c>
      <c r="I51" s="225">
        <v>7</v>
      </c>
      <c r="J51" s="230">
        <v>60</v>
      </c>
      <c r="K51" s="224">
        <v>50</v>
      </c>
      <c r="L51" s="224">
        <v>25</v>
      </c>
      <c r="M51" s="224">
        <v>25</v>
      </c>
      <c r="N51" s="225">
        <v>12</v>
      </c>
      <c r="O51" s="225">
        <v>13</v>
      </c>
      <c r="P51" s="230">
        <v>7</v>
      </c>
      <c r="Q51" s="230">
        <v>8</v>
      </c>
      <c r="R51" s="230">
        <v>3</v>
      </c>
      <c r="S51" s="225">
        <v>1</v>
      </c>
      <c r="T51" s="230">
        <v>3</v>
      </c>
      <c r="U51" s="269">
        <v>3</v>
      </c>
      <c r="V51" s="268">
        <v>10</v>
      </c>
      <c r="W51" s="268">
        <v>11</v>
      </c>
    </row>
    <row r="52" spans="1:23" s="216" customFormat="1" ht="18.75" customHeight="1">
      <c r="A52" s="221" t="s">
        <v>324</v>
      </c>
      <c r="B52" s="223"/>
      <c r="C52" s="300" t="s">
        <v>511</v>
      </c>
      <c r="D52" s="300" t="s">
        <v>507</v>
      </c>
      <c r="E52" s="222"/>
      <c r="F52" s="223" t="s">
        <v>355</v>
      </c>
      <c r="G52" s="231">
        <f t="shared" si="0"/>
        <v>17</v>
      </c>
      <c r="H52" s="230">
        <v>11</v>
      </c>
      <c r="I52" s="225">
        <v>6</v>
      </c>
      <c r="J52" s="225">
        <v>36</v>
      </c>
      <c r="K52" s="224">
        <v>22</v>
      </c>
      <c r="L52" s="224">
        <v>8</v>
      </c>
      <c r="M52" s="224">
        <v>14</v>
      </c>
      <c r="N52" s="225">
        <v>3</v>
      </c>
      <c r="O52" s="225">
        <v>11</v>
      </c>
      <c r="P52" s="265">
        <v>0</v>
      </c>
      <c r="Q52" s="265">
        <v>0</v>
      </c>
      <c r="R52" s="268">
        <v>5</v>
      </c>
      <c r="S52" s="265">
        <v>1</v>
      </c>
      <c r="T52" s="265">
        <v>0</v>
      </c>
      <c r="U52" s="265">
        <v>2</v>
      </c>
      <c r="V52" s="268">
        <v>4</v>
      </c>
      <c r="W52" s="268">
        <v>10</v>
      </c>
    </row>
    <row r="53" spans="1:23" s="299" customFormat="1" ht="18.75" customHeight="1">
      <c r="A53" s="221" t="s">
        <v>325</v>
      </c>
      <c r="B53" s="223"/>
      <c r="C53" s="310" t="s">
        <v>512</v>
      </c>
      <c r="D53" s="300" t="s">
        <v>507</v>
      </c>
      <c r="E53" s="222"/>
      <c r="F53" s="223" t="s">
        <v>355</v>
      </c>
      <c r="G53" s="231">
        <f t="shared" si="0"/>
        <v>18</v>
      </c>
      <c r="H53" s="230">
        <v>11</v>
      </c>
      <c r="I53" s="225">
        <v>7</v>
      </c>
      <c r="J53" s="230">
        <v>27</v>
      </c>
      <c r="K53" s="224">
        <v>23</v>
      </c>
      <c r="L53" s="224">
        <v>12</v>
      </c>
      <c r="M53" s="224">
        <v>11</v>
      </c>
      <c r="N53" s="225">
        <v>7</v>
      </c>
      <c r="O53" s="225">
        <v>7</v>
      </c>
      <c r="P53" s="265">
        <v>4</v>
      </c>
      <c r="Q53" s="265">
        <v>1</v>
      </c>
      <c r="R53" s="268">
        <v>1</v>
      </c>
      <c r="S53" s="268">
        <v>3</v>
      </c>
      <c r="T53" s="268">
        <v>0</v>
      </c>
      <c r="U53" s="268">
        <v>0</v>
      </c>
      <c r="V53" s="268">
        <v>2</v>
      </c>
      <c r="W53" s="269">
        <v>5</v>
      </c>
    </row>
    <row r="54" spans="1:23" s="299" customFormat="1" ht="18.75" customHeight="1">
      <c r="A54" s="221" t="s">
        <v>326</v>
      </c>
      <c r="B54" s="302"/>
      <c r="C54" s="300" t="s">
        <v>513</v>
      </c>
      <c r="D54" s="300" t="s">
        <v>507</v>
      </c>
      <c r="E54" s="266"/>
      <c r="F54" s="302" t="s">
        <v>355</v>
      </c>
      <c r="G54" s="267">
        <f t="shared" si="0"/>
        <v>9</v>
      </c>
      <c r="H54" s="268">
        <v>7</v>
      </c>
      <c r="I54" s="269">
        <v>2</v>
      </c>
      <c r="J54" s="268">
        <v>32</v>
      </c>
      <c r="K54" s="270">
        <v>25</v>
      </c>
      <c r="L54" s="270">
        <v>14</v>
      </c>
      <c r="M54" s="270">
        <v>11</v>
      </c>
      <c r="N54" s="269">
        <v>4</v>
      </c>
      <c r="O54" s="269">
        <v>6</v>
      </c>
      <c r="P54" s="265">
        <v>2</v>
      </c>
      <c r="Q54" s="265">
        <v>0</v>
      </c>
      <c r="R54" s="265">
        <v>4</v>
      </c>
      <c r="S54" s="265">
        <v>3</v>
      </c>
      <c r="T54" s="265">
        <v>4</v>
      </c>
      <c r="U54" s="265">
        <v>2</v>
      </c>
      <c r="V54" s="268">
        <v>3</v>
      </c>
      <c r="W54" s="265">
        <v>10</v>
      </c>
    </row>
    <row r="55" spans="1:23" s="299" customFormat="1" ht="18.75" customHeight="1">
      <c r="A55" s="221" t="s">
        <v>327</v>
      </c>
      <c r="B55" s="223"/>
      <c r="C55" s="310" t="s">
        <v>514</v>
      </c>
      <c r="D55" s="300" t="s">
        <v>507</v>
      </c>
      <c r="E55" s="222"/>
      <c r="F55" s="302" t="s">
        <v>355</v>
      </c>
      <c r="G55" s="231">
        <f t="shared" si="0"/>
        <v>21</v>
      </c>
      <c r="H55" s="230">
        <v>16</v>
      </c>
      <c r="I55" s="225">
        <v>5</v>
      </c>
      <c r="J55" s="230">
        <v>60</v>
      </c>
      <c r="K55" s="224">
        <v>52</v>
      </c>
      <c r="L55" s="224">
        <v>29</v>
      </c>
      <c r="M55" s="224">
        <v>23</v>
      </c>
      <c r="N55" s="225">
        <v>15</v>
      </c>
      <c r="O55" s="225">
        <v>10</v>
      </c>
      <c r="P55" s="265">
        <v>3</v>
      </c>
      <c r="Q55" s="265">
        <v>6</v>
      </c>
      <c r="R55" s="265">
        <v>7</v>
      </c>
      <c r="S55" s="265">
        <v>4</v>
      </c>
      <c r="T55" s="265">
        <v>4</v>
      </c>
      <c r="U55" s="271">
        <v>3</v>
      </c>
      <c r="V55" s="268">
        <v>5</v>
      </c>
      <c r="W55" s="269">
        <v>12</v>
      </c>
    </row>
    <row r="56" spans="1:23" s="311" customFormat="1" ht="18.75" customHeight="1">
      <c r="A56" s="221" t="s">
        <v>329</v>
      </c>
      <c r="B56" s="223"/>
      <c r="C56" s="300" t="s">
        <v>515</v>
      </c>
      <c r="D56" s="300" t="s">
        <v>507</v>
      </c>
      <c r="E56" s="222"/>
      <c r="F56" s="302" t="s">
        <v>355</v>
      </c>
      <c r="G56" s="231">
        <f t="shared" si="0"/>
        <v>14</v>
      </c>
      <c r="H56" s="230">
        <v>8</v>
      </c>
      <c r="I56" s="225">
        <v>6</v>
      </c>
      <c r="J56" s="230">
        <v>30</v>
      </c>
      <c r="K56" s="224">
        <v>20</v>
      </c>
      <c r="L56" s="224">
        <v>18</v>
      </c>
      <c r="M56" s="224">
        <v>2</v>
      </c>
      <c r="N56" s="225">
        <v>9</v>
      </c>
      <c r="O56" s="225">
        <v>2</v>
      </c>
      <c r="P56" s="265">
        <v>2</v>
      </c>
      <c r="Q56" s="265">
        <v>0</v>
      </c>
      <c r="R56" s="268">
        <v>5</v>
      </c>
      <c r="S56" s="268">
        <v>0</v>
      </c>
      <c r="T56" s="268">
        <v>2</v>
      </c>
      <c r="U56" s="268">
        <v>0</v>
      </c>
      <c r="V56" s="268">
        <v>3</v>
      </c>
      <c r="W56" s="269">
        <v>3</v>
      </c>
    </row>
    <row r="57" spans="1:23" s="311" customFormat="1" ht="18.75" customHeight="1">
      <c r="A57" s="221" t="s">
        <v>331</v>
      </c>
      <c r="B57" s="223"/>
      <c r="C57" s="227" t="s">
        <v>516</v>
      </c>
      <c r="D57" s="300" t="s">
        <v>507</v>
      </c>
      <c r="E57" s="222"/>
      <c r="F57" s="302" t="s">
        <v>355</v>
      </c>
      <c r="G57" s="231">
        <f t="shared" si="0"/>
        <v>10</v>
      </c>
      <c r="H57" s="230">
        <v>7</v>
      </c>
      <c r="I57" s="225">
        <v>3</v>
      </c>
      <c r="J57" s="230">
        <v>30</v>
      </c>
      <c r="K57" s="224">
        <v>18</v>
      </c>
      <c r="L57" s="224">
        <v>10</v>
      </c>
      <c r="M57" s="224">
        <v>8</v>
      </c>
      <c r="N57" s="225">
        <v>5</v>
      </c>
      <c r="O57" s="225">
        <v>4</v>
      </c>
      <c r="P57" s="265">
        <v>3</v>
      </c>
      <c r="Q57" s="265">
        <v>1</v>
      </c>
      <c r="R57" s="268">
        <v>1</v>
      </c>
      <c r="S57" s="265">
        <v>2</v>
      </c>
      <c r="T57" s="268">
        <v>1</v>
      </c>
      <c r="U57" s="265">
        <v>1</v>
      </c>
      <c r="V57" s="268">
        <v>2</v>
      </c>
      <c r="W57" s="269">
        <v>6</v>
      </c>
    </row>
    <row r="58" spans="1:23" s="311" customFormat="1" ht="18.75" customHeight="1">
      <c r="A58" s="221" t="s">
        <v>332</v>
      </c>
      <c r="B58" s="223"/>
      <c r="C58" s="310" t="s">
        <v>629</v>
      </c>
      <c r="D58" s="324" t="s">
        <v>489</v>
      </c>
      <c r="E58" s="222"/>
      <c r="F58" s="325" t="s">
        <v>355</v>
      </c>
      <c r="G58" s="231">
        <f t="shared" ref="G58" si="1">SUM(H58:I58)</f>
        <v>27</v>
      </c>
      <c r="H58" s="230">
        <v>17</v>
      </c>
      <c r="I58" s="225">
        <v>10</v>
      </c>
      <c r="J58" s="225">
        <v>80</v>
      </c>
      <c r="K58" s="224">
        <v>71</v>
      </c>
      <c r="L58" s="224">
        <v>38</v>
      </c>
      <c r="M58" s="224">
        <v>33</v>
      </c>
      <c r="N58" s="225">
        <v>20</v>
      </c>
      <c r="O58" s="225">
        <v>15</v>
      </c>
      <c r="P58" s="230">
        <v>2</v>
      </c>
      <c r="Q58" s="230">
        <v>7</v>
      </c>
      <c r="R58" s="230">
        <v>6</v>
      </c>
      <c r="S58" s="225">
        <v>2</v>
      </c>
      <c r="T58" s="230">
        <v>10</v>
      </c>
      <c r="U58" s="269">
        <v>9</v>
      </c>
      <c r="V58" s="268">
        <v>71</v>
      </c>
      <c r="W58" s="268">
        <v>0</v>
      </c>
    </row>
    <row r="59" spans="1:23" s="311" customFormat="1" ht="18.75" customHeight="1">
      <c r="A59" s="221"/>
      <c r="B59" s="223"/>
      <c r="C59" s="310"/>
      <c r="D59" s="324"/>
      <c r="E59" s="222"/>
      <c r="F59" s="325"/>
      <c r="G59" s="231"/>
      <c r="H59" s="230"/>
      <c r="I59" s="225"/>
      <c r="J59" s="225"/>
      <c r="K59" s="224"/>
      <c r="L59" s="224"/>
      <c r="M59" s="224"/>
      <c r="N59" s="225"/>
      <c r="O59" s="225"/>
      <c r="P59" s="230"/>
      <c r="Q59" s="230"/>
      <c r="R59" s="230"/>
      <c r="S59" s="225"/>
      <c r="T59" s="230"/>
      <c r="U59" s="269"/>
      <c r="V59" s="268"/>
      <c r="W59" s="268"/>
    </row>
    <row r="60" spans="1:23" s="311" customFormat="1" ht="18.75" customHeight="1" thickBot="1">
      <c r="A60" s="232"/>
      <c r="B60" s="233"/>
      <c r="C60" s="234"/>
      <c r="D60" s="234"/>
      <c r="E60" s="235"/>
      <c r="F60" s="233"/>
      <c r="G60" s="236"/>
      <c r="H60" s="237"/>
      <c r="I60" s="237"/>
      <c r="J60" s="237"/>
      <c r="K60" s="236"/>
      <c r="L60" s="236"/>
      <c r="M60" s="236"/>
      <c r="N60" s="237"/>
      <c r="O60" s="237"/>
      <c r="P60" s="237"/>
      <c r="Q60" s="237"/>
      <c r="R60" s="237"/>
      <c r="S60" s="237"/>
      <c r="T60" s="237"/>
      <c r="U60" s="237"/>
      <c r="V60" s="237"/>
      <c r="W60" s="237"/>
    </row>
    <row r="61" spans="1:23" ht="12.95" customHeight="1">
      <c r="A61" s="238"/>
      <c r="B61" s="239"/>
      <c r="C61" s="239"/>
      <c r="D61" s="239"/>
      <c r="E61" s="239"/>
      <c r="F61" s="239"/>
      <c r="G61" s="239"/>
      <c r="H61" s="239"/>
      <c r="I61" s="239"/>
      <c r="J61" s="239"/>
      <c r="K61" s="239"/>
      <c r="L61" s="239"/>
      <c r="M61" s="239"/>
      <c r="N61" s="239"/>
      <c r="O61" s="239"/>
      <c r="P61" s="239"/>
      <c r="Q61" s="239"/>
      <c r="R61" s="239"/>
      <c r="S61" s="239"/>
      <c r="T61" s="239"/>
      <c r="U61" s="239"/>
      <c r="V61" s="239"/>
      <c r="W61" s="239"/>
    </row>
  </sheetData>
  <mergeCells count="17">
    <mergeCell ref="I7:I8"/>
    <mergeCell ref="K7:M7"/>
    <mergeCell ref="N7:O7"/>
    <mergeCell ref="P7:Q7"/>
    <mergeCell ref="A1:W1"/>
    <mergeCell ref="A6:E8"/>
    <mergeCell ref="F6:F8"/>
    <mergeCell ref="G6:I6"/>
    <mergeCell ref="J6:J8"/>
    <mergeCell ref="K6:U6"/>
    <mergeCell ref="R7:S7"/>
    <mergeCell ref="T7:U7"/>
    <mergeCell ref="V7:V8"/>
    <mergeCell ref="W7:W8"/>
    <mergeCell ref="G7:G8"/>
    <mergeCell ref="H7:H8"/>
    <mergeCell ref="A3:W3"/>
  </mergeCells>
  <phoneticPr fontId="2"/>
  <pageMargins left="0.27559055118110237" right="0.31496062992125984" top="0.23622047244094491" bottom="0.19685039370078741" header="0.19685039370078741" footer="0.35433070866141736"/>
  <pageSetup paperSize="9" scale="80" orientation="portrait" r:id="rId1"/>
  <headerFooter alignWithMargins="0"/>
  <ignoredErrors>
    <ignoredError sqref="G9:G22 G23:G33 G34:G35 G36:G57"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showGridLines="0" zoomScaleNormal="100" workbookViewId="0">
      <selection activeCell="A2" sqref="A2:V2"/>
    </sheetView>
  </sheetViews>
  <sheetFormatPr defaultRowHeight="13.5"/>
  <cols>
    <col min="1" max="1" width="2.875" customWidth="1"/>
    <col min="2" max="2" width="1.125" customWidth="1"/>
    <col min="3" max="3" width="22.875" customWidth="1"/>
    <col min="4" max="4" width="0.625" customWidth="1"/>
    <col min="5" max="12" width="5.625" customWidth="1"/>
    <col min="13" max="20" width="5.125" bestFit="1" customWidth="1"/>
    <col min="21" max="21" width="5.625" customWidth="1"/>
    <col min="22" max="22" width="4.875" bestFit="1" customWidth="1"/>
    <col min="201" max="201" width="2.875" customWidth="1"/>
    <col min="202" max="202" width="1.125" customWidth="1"/>
    <col min="203" max="203" width="43.875" bestFit="1" customWidth="1"/>
    <col min="204" max="204" width="0.625" customWidth="1"/>
    <col min="205" max="224" width="5.625" customWidth="1"/>
    <col min="457" max="457" width="2.875" customWidth="1"/>
    <col min="458" max="458" width="1.125" customWidth="1"/>
    <col min="459" max="459" width="43.875" bestFit="1" customWidth="1"/>
    <col min="460" max="460" width="0.625" customWidth="1"/>
    <col min="461" max="480" width="5.625" customWidth="1"/>
    <col min="713" max="713" width="2.875" customWidth="1"/>
    <col min="714" max="714" width="1.125" customWidth="1"/>
    <col min="715" max="715" width="43.875" bestFit="1" customWidth="1"/>
    <col min="716" max="716" width="0.625" customWidth="1"/>
    <col min="717" max="736" width="5.625" customWidth="1"/>
    <col min="969" max="969" width="2.875" customWidth="1"/>
    <col min="970" max="970" width="1.125" customWidth="1"/>
    <col min="971" max="971" width="43.875" bestFit="1" customWidth="1"/>
    <col min="972" max="972" width="0.625" customWidth="1"/>
    <col min="973" max="992" width="5.625" customWidth="1"/>
    <col min="1225" max="1225" width="2.875" customWidth="1"/>
    <col min="1226" max="1226" width="1.125" customWidth="1"/>
    <col min="1227" max="1227" width="43.875" bestFit="1" customWidth="1"/>
    <col min="1228" max="1228" width="0.625" customWidth="1"/>
    <col min="1229" max="1248" width="5.625" customWidth="1"/>
    <col min="1481" max="1481" width="2.875" customWidth="1"/>
    <col min="1482" max="1482" width="1.125" customWidth="1"/>
    <col min="1483" max="1483" width="43.875" bestFit="1" customWidth="1"/>
    <col min="1484" max="1484" width="0.625" customWidth="1"/>
    <col min="1485" max="1504" width="5.625" customWidth="1"/>
    <col min="1737" max="1737" width="2.875" customWidth="1"/>
    <col min="1738" max="1738" width="1.125" customWidth="1"/>
    <col min="1739" max="1739" width="43.875" bestFit="1" customWidth="1"/>
    <col min="1740" max="1740" width="0.625" customWidth="1"/>
    <col min="1741" max="1760" width="5.625" customWidth="1"/>
    <col min="1993" max="1993" width="2.875" customWidth="1"/>
    <col min="1994" max="1994" width="1.125" customWidth="1"/>
    <col min="1995" max="1995" width="43.875" bestFit="1" customWidth="1"/>
    <col min="1996" max="1996" width="0.625" customWidth="1"/>
    <col min="1997" max="2016" width="5.625" customWidth="1"/>
    <col min="2249" max="2249" width="2.875" customWidth="1"/>
    <col min="2250" max="2250" width="1.125" customWidth="1"/>
    <col min="2251" max="2251" width="43.875" bestFit="1" customWidth="1"/>
    <col min="2252" max="2252" width="0.625" customWidth="1"/>
    <col min="2253" max="2272" width="5.625" customWidth="1"/>
    <col min="2505" max="2505" width="2.875" customWidth="1"/>
    <col min="2506" max="2506" width="1.125" customWidth="1"/>
    <col min="2507" max="2507" width="43.875" bestFit="1" customWidth="1"/>
    <col min="2508" max="2508" width="0.625" customWidth="1"/>
    <col min="2509" max="2528" width="5.625" customWidth="1"/>
    <col min="2761" max="2761" width="2.875" customWidth="1"/>
    <col min="2762" max="2762" width="1.125" customWidth="1"/>
    <col min="2763" max="2763" width="43.875" bestFit="1" customWidth="1"/>
    <col min="2764" max="2764" width="0.625" customWidth="1"/>
    <col min="2765" max="2784" width="5.625" customWidth="1"/>
    <col min="3017" max="3017" width="2.875" customWidth="1"/>
    <col min="3018" max="3018" width="1.125" customWidth="1"/>
    <col min="3019" max="3019" width="43.875" bestFit="1" customWidth="1"/>
    <col min="3020" max="3020" width="0.625" customWidth="1"/>
    <col min="3021" max="3040" width="5.625" customWidth="1"/>
    <col min="3273" max="3273" width="2.875" customWidth="1"/>
    <col min="3274" max="3274" width="1.125" customWidth="1"/>
    <col min="3275" max="3275" width="43.875" bestFit="1" customWidth="1"/>
    <col min="3276" max="3276" width="0.625" customWidth="1"/>
    <col min="3277" max="3296" width="5.625" customWidth="1"/>
    <col min="3529" max="3529" width="2.875" customWidth="1"/>
    <col min="3530" max="3530" width="1.125" customWidth="1"/>
    <col min="3531" max="3531" width="43.875" bestFit="1" customWidth="1"/>
    <col min="3532" max="3532" width="0.625" customWidth="1"/>
    <col min="3533" max="3552" width="5.625" customWidth="1"/>
    <col min="3785" max="3785" width="2.875" customWidth="1"/>
    <col min="3786" max="3786" width="1.125" customWidth="1"/>
    <col min="3787" max="3787" width="43.875" bestFit="1" customWidth="1"/>
    <col min="3788" max="3788" width="0.625" customWidth="1"/>
    <col min="3789" max="3808" width="5.625" customWidth="1"/>
    <col min="4041" max="4041" width="2.875" customWidth="1"/>
    <col min="4042" max="4042" width="1.125" customWidth="1"/>
    <col min="4043" max="4043" width="43.875" bestFit="1" customWidth="1"/>
    <col min="4044" max="4044" width="0.625" customWidth="1"/>
    <col min="4045" max="4064" width="5.625" customWidth="1"/>
    <col min="4297" max="4297" width="2.875" customWidth="1"/>
    <col min="4298" max="4298" width="1.125" customWidth="1"/>
    <col min="4299" max="4299" width="43.875" bestFit="1" customWidth="1"/>
    <col min="4300" max="4300" width="0.625" customWidth="1"/>
    <col min="4301" max="4320" width="5.625" customWidth="1"/>
    <col min="4553" max="4553" width="2.875" customWidth="1"/>
    <col min="4554" max="4554" width="1.125" customWidth="1"/>
    <col min="4555" max="4555" width="43.875" bestFit="1" customWidth="1"/>
    <col min="4556" max="4556" width="0.625" customWidth="1"/>
    <col min="4557" max="4576" width="5.625" customWidth="1"/>
    <col min="4809" max="4809" width="2.875" customWidth="1"/>
    <col min="4810" max="4810" width="1.125" customWidth="1"/>
    <col min="4811" max="4811" width="43.875" bestFit="1" customWidth="1"/>
    <col min="4812" max="4812" width="0.625" customWidth="1"/>
    <col min="4813" max="4832" width="5.625" customWidth="1"/>
    <col min="5065" max="5065" width="2.875" customWidth="1"/>
    <col min="5066" max="5066" width="1.125" customWidth="1"/>
    <col min="5067" max="5067" width="43.875" bestFit="1" customWidth="1"/>
    <col min="5068" max="5068" width="0.625" customWidth="1"/>
    <col min="5069" max="5088" width="5.625" customWidth="1"/>
    <col min="5321" max="5321" width="2.875" customWidth="1"/>
    <col min="5322" max="5322" width="1.125" customWidth="1"/>
    <col min="5323" max="5323" width="43.875" bestFit="1" customWidth="1"/>
    <col min="5324" max="5324" width="0.625" customWidth="1"/>
    <col min="5325" max="5344" width="5.625" customWidth="1"/>
    <col min="5577" max="5577" width="2.875" customWidth="1"/>
    <col min="5578" max="5578" width="1.125" customWidth="1"/>
    <col min="5579" max="5579" width="43.875" bestFit="1" customWidth="1"/>
    <col min="5580" max="5580" width="0.625" customWidth="1"/>
    <col min="5581" max="5600" width="5.625" customWidth="1"/>
    <col min="5833" max="5833" width="2.875" customWidth="1"/>
    <col min="5834" max="5834" width="1.125" customWidth="1"/>
    <col min="5835" max="5835" width="43.875" bestFit="1" customWidth="1"/>
    <col min="5836" max="5836" width="0.625" customWidth="1"/>
    <col min="5837" max="5856" width="5.625" customWidth="1"/>
    <col min="6089" max="6089" width="2.875" customWidth="1"/>
    <col min="6090" max="6090" width="1.125" customWidth="1"/>
    <col min="6091" max="6091" width="43.875" bestFit="1" customWidth="1"/>
    <col min="6092" max="6092" width="0.625" customWidth="1"/>
    <col min="6093" max="6112" width="5.625" customWidth="1"/>
    <col min="6345" max="6345" width="2.875" customWidth="1"/>
    <col min="6346" max="6346" width="1.125" customWidth="1"/>
    <col min="6347" max="6347" width="43.875" bestFit="1" customWidth="1"/>
    <col min="6348" max="6348" width="0.625" customWidth="1"/>
    <col min="6349" max="6368" width="5.625" customWidth="1"/>
    <col min="6601" max="6601" width="2.875" customWidth="1"/>
    <col min="6602" max="6602" width="1.125" customWidth="1"/>
    <col min="6603" max="6603" width="43.875" bestFit="1" customWidth="1"/>
    <col min="6604" max="6604" width="0.625" customWidth="1"/>
    <col min="6605" max="6624" width="5.625" customWidth="1"/>
    <col min="6857" max="6857" width="2.875" customWidth="1"/>
    <col min="6858" max="6858" width="1.125" customWidth="1"/>
    <col min="6859" max="6859" width="43.875" bestFit="1" customWidth="1"/>
    <col min="6860" max="6860" width="0.625" customWidth="1"/>
    <col min="6861" max="6880" width="5.625" customWidth="1"/>
    <col min="7113" max="7113" width="2.875" customWidth="1"/>
    <col min="7114" max="7114" width="1.125" customWidth="1"/>
    <col min="7115" max="7115" width="43.875" bestFit="1" customWidth="1"/>
    <col min="7116" max="7116" width="0.625" customWidth="1"/>
    <col min="7117" max="7136" width="5.625" customWidth="1"/>
    <col min="7369" max="7369" width="2.875" customWidth="1"/>
    <col min="7370" max="7370" width="1.125" customWidth="1"/>
    <col min="7371" max="7371" width="43.875" bestFit="1" customWidth="1"/>
    <col min="7372" max="7372" width="0.625" customWidth="1"/>
    <col min="7373" max="7392" width="5.625" customWidth="1"/>
    <col min="7625" max="7625" width="2.875" customWidth="1"/>
    <col min="7626" max="7626" width="1.125" customWidth="1"/>
    <col min="7627" max="7627" width="43.875" bestFit="1" customWidth="1"/>
    <col min="7628" max="7628" width="0.625" customWidth="1"/>
    <col min="7629" max="7648" width="5.625" customWidth="1"/>
    <col min="7881" max="7881" width="2.875" customWidth="1"/>
    <col min="7882" max="7882" width="1.125" customWidth="1"/>
    <col min="7883" max="7883" width="43.875" bestFit="1" customWidth="1"/>
    <col min="7884" max="7884" width="0.625" customWidth="1"/>
    <col min="7885" max="7904" width="5.625" customWidth="1"/>
    <col min="8137" max="8137" width="2.875" customWidth="1"/>
    <col min="8138" max="8138" width="1.125" customWidth="1"/>
    <col min="8139" max="8139" width="43.875" bestFit="1" customWidth="1"/>
    <col min="8140" max="8140" width="0.625" customWidth="1"/>
    <col min="8141" max="8160" width="5.625" customWidth="1"/>
    <col min="8393" max="8393" width="2.875" customWidth="1"/>
    <col min="8394" max="8394" width="1.125" customWidth="1"/>
    <col min="8395" max="8395" width="43.875" bestFit="1" customWidth="1"/>
    <col min="8396" max="8396" width="0.625" customWidth="1"/>
    <col min="8397" max="8416" width="5.625" customWidth="1"/>
    <col min="8649" max="8649" width="2.875" customWidth="1"/>
    <col min="8650" max="8650" width="1.125" customWidth="1"/>
    <col min="8651" max="8651" width="43.875" bestFit="1" customWidth="1"/>
    <col min="8652" max="8652" width="0.625" customWidth="1"/>
    <col min="8653" max="8672" width="5.625" customWidth="1"/>
    <col min="8905" max="8905" width="2.875" customWidth="1"/>
    <col min="8906" max="8906" width="1.125" customWidth="1"/>
    <col min="8907" max="8907" width="43.875" bestFit="1" customWidth="1"/>
    <col min="8908" max="8908" width="0.625" customWidth="1"/>
    <col min="8909" max="8928" width="5.625" customWidth="1"/>
    <col min="9161" max="9161" width="2.875" customWidth="1"/>
    <col min="9162" max="9162" width="1.125" customWidth="1"/>
    <col min="9163" max="9163" width="43.875" bestFit="1" customWidth="1"/>
    <col min="9164" max="9164" width="0.625" customWidth="1"/>
    <col min="9165" max="9184" width="5.625" customWidth="1"/>
    <col min="9417" max="9417" width="2.875" customWidth="1"/>
    <col min="9418" max="9418" width="1.125" customWidth="1"/>
    <col min="9419" max="9419" width="43.875" bestFit="1" customWidth="1"/>
    <col min="9420" max="9420" width="0.625" customWidth="1"/>
    <col min="9421" max="9440" width="5.625" customWidth="1"/>
    <col min="9673" max="9673" width="2.875" customWidth="1"/>
    <col min="9674" max="9674" width="1.125" customWidth="1"/>
    <col min="9675" max="9675" width="43.875" bestFit="1" customWidth="1"/>
    <col min="9676" max="9676" width="0.625" customWidth="1"/>
    <col min="9677" max="9696" width="5.625" customWidth="1"/>
    <col min="9929" max="9929" width="2.875" customWidth="1"/>
    <col min="9930" max="9930" width="1.125" customWidth="1"/>
    <col min="9931" max="9931" width="43.875" bestFit="1" customWidth="1"/>
    <col min="9932" max="9932" width="0.625" customWidth="1"/>
    <col min="9933" max="9952" width="5.625" customWidth="1"/>
    <col min="10185" max="10185" width="2.875" customWidth="1"/>
    <col min="10186" max="10186" width="1.125" customWidth="1"/>
    <col min="10187" max="10187" width="43.875" bestFit="1" customWidth="1"/>
    <col min="10188" max="10188" width="0.625" customWidth="1"/>
    <col min="10189" max="10208" width="5.625" customWidth="1"/>
    <col min="10441" max="10441" width="2.875" customWidth="1"/>
    <col min="10442" max="10442" width="1.125" customWidth="1"/>
    <col min="10443" max="10443" width="43.875" bestFit="1" customWidth="1"/>
    <col min="10444" max="10444" width="0.625" customWidth="1"/>
    <col min="10445" max="10464" width="5.625" customWidth="1"/>
    <col min="10697" max="10697" width="2.875" customWidth="1"/>
    <col min="10698" max="10698" width="1.125" customWidth="1"/>
    <col min="10699" max="10699" width="43.875" bestFit="1" customWidth="1"/>
    <col min="10700" max="10700" width="0.625" customWidth="1"/>
    <col min="10701" max="10720" width="5.625" customWidth="1"/>
    <col min="10953" max="10953" width="2.875" customWidth="1"/>
    <col min="10954" max="10954" width="1.125" customWidth="1"/>
    <col min="10955" max="10955" width="43.875" bestFit="1" customWidth="1"/>
    <col min="10956" max="10956" width="0.625" customWidth="1"/>
    <col min="10957" max="10976" width="5.625" customWidth="1"/>
    <col min="11209" max="11209" width="2.875" customWidth="1"/>
    <col min="11210" max="11210" width="1.125" customWidth="1"/>
    <col min="11211" max="11211" width="43.875" bestFit="1" customWidth="1"/>
    <col min="11212" max="11212" width="0.625" customWidth="1"/>
    <col min="11213" max="11232" width="5.625" customWidth="1"/>
    <col min="11465" max="11465" width="2.875" customWidth="1"/>
    <col min="11466" max="11466" width="1.125" customWidth="1"/>
    <col min="11467" max="11467" width="43.875" bestFit="1" customWidth="1"/>
    <col min="11468" max="11468" width="0.625" customWidth="1"/>
    <col min="11469" max="11488" width="5.625" customWidth="1"/>
    <col min="11721" max="11721" width="2.875" customWidth="1"/>
    <col min="11722" max="11722" width="1.125" customWidth="1"/>
    <col min="11723" max="11723" width="43.875" bestFit="1" customWidth="1"/>
    <col min="11724" max="11724" width="0.625" customWidth="1"/>
    <col min="11725" max="11744" width="5.625" customWidth="1"/>
    <col min="11977" max="11977" width="2.875" customWidth="1"/>
    <col min="11978" max="11978" width="1.125" customWidth="1"/>
    <col min="11979" max="11979" width="43.875" bestFit="1" customWidth="1"/>
    <col min="11980" max="11980" width="0.625" customWidth="1"/>
    <col min="11981" max="12000" width="5.625" customWidth="1"/>
    <col min="12233" max="12233" width="2.875" customWidth="1"/>
    <col min="12234" max="12234" width="1.125" customWidth="1"/>
    <col min="12235" max="12235" width="43.875" bestFit="1" customWidth="1"/>
    <col min="12236" max="12236" width="0.625" customWidth="1"/>
    <col min="12237" max="12256" width="5.625" customWidth="1"/>
    <col min="12489" max="12489" width="2.875" customWidth="1"/>
    <col min="12490" max="12490" width="1.125" customWidth="1"/>
    <col min="12491" max="12491" width="43.875" bestFit="1" customWidth="1"/>
    <col min="12492" max="12492" width="0.625" customWidth="1"/>
    <col min="12493" max="12512" width="5.625" customWidth="1"/>
    <col min="12745" max="12745" width="2.875" customWidth="1"/>
    <col min="12746" max="12746" width="1.125" customWidth="1"/>
    <col min="12747" max="12747" width="43.875" bestFit="1" customWidth="1"/>
    <col min="12748" max="12748" width="0.625" customWidth="1"/>
    <col min="12749" max="12768" width="5.625" customWidth="1"/>
    <col min="13001" max="13001" width="2.875" customWidth="1"/>
    <col min="13002" max="13002" width="1.125" customWidth="1"/>
    <col min="13003" max="13003" width="43.875" bestFit="1" customWidth="1"/>
    <col min="13004" max="13004" width="0.625" customWidth="1"/>
    <col min="13005" max="13024" width="5.625" customWidth="1"/>
    <col min="13257" max="13257" width="2.875" customWidth="1"/>
    <col min="13258" max="13258" width="1.125" customWidth="1"/>
    <col min="13259" max="13259" width="43.875" bestFit="1" customWidth="1"/>
    <col min="13260" max="13260" width="0.625" customWidth="1"/>
    <col min="13261" max="13280" width="5.625" customWidth="1"/>
    <col min="13513" max="13513" width="2.875" customWidth="1"/>
    <col min="13514" max="13514" width="1.125" customWidth="1"/>
    <col min="13515" max="13515" width="43.875" bestFit="1" customWidth="1"/>
    <col min="13516" max="13516" width="0.625" customWidth="1"/>
    <col min="13517" max="13536" width="5.625" customWidth="1"/>
    <col min="13769" max="13769" width="2.875" customWidth="1"/>
    <col min="13770" max="13770" width="1.125" customWidth="1"/>
    <col min="13771" max="13771" width="43.875" bestFit="1" customWidth="1"/>
    <col min="13772" max="13772" width="0.625" customWidth="1"/>
    <col min="13773" max="13792" width="5.625" customWidth="1"/>
    <col min="14025" max="14025" width="2.875" customWidth="1"/>
    <col min="14026" max="14026" width="1.125" customWidth="1"/>
    <col min="14027" max="14027" width="43.875" bestFit="1" customWidth="1"/>
    <col min="14028" max="14028" width="0.625" customWidth="1"/>
    <col min="14029" max="14048" width="5.625" customWidth="1"/>
    <col min="14281" max="14281" width="2.875" customWidth="1"/>
    <col min="14282" max="14282" width="1.125" customWidth="1"/>
    <col min="14283" max="14283" width="43.875" bestFit="1" customWidth="1"/>
    <col min="14284" max="14284" width="0.625" customWidth="1"/>
    <col min="14285" max="14304" width="5.625" customWidth="1"/>
    <col min="14537" max="14537" width="2.875" customWidth="1"/>
    <col min="14538" max="14538" width="1.125" customWidth="1"/>
    <col min="14539" max="14539" width="43.875" bestFit="1" customWidth="1"/>
    <col min="14540" max="14540" width="0.625" customWidth="1"/>
    <col min="14541" max="14560" width="5.625" customWidth="1"/>
    <col min="14793" max="14793" width="2.875" customWidth="1"/>
    <col min="14794" max="14794" width="1.125" customWidth="1"/>
    <col min="14795" max="14795" width="43.875" bestFit="1" customWidth="1"/>
    <col min="14796" max="14796" width="0.625" customWidth="1"/>
    <col min="14797" max="14816" width="5.625" customWidth="1"/>
    <col min="15049" max="15049" width="2.875" customWidth="1"/>
    <col min="15050" max="15050" width="1.125" customWidth="1"/>
    <col min="15051" max="15051" width="43.875" bestFit="1" customWidth="1"/>
    <col min="15052" max="15052" width="0.625" customWidth="1"/>
    <col min="15053" max="15072" width="5.625" customWidth="1"/>
    <col min="15305" max="15305" width="2.875" customWidth="1"/>
    <col min="15306" max="15306" width="1.125" customWidth="1"/>
    <col min="15307" max="15307" width="43.875" bestFit="1" customWidth="1"/>
    <col min="15308" max="15308" width="0.625" customWidth="1"/>
    <col min="15309" max="15328" width="5.625" customWidth="1"/>
    <col min="15561" max="15561" width="2.875" customWidth="1"/>
    <col min="15562" max="15562" width="1.125" customWidth="1"/>
    <col min="15563" max="15563" width="43.875" bestFit="1" customWidth="1"/>
    <col min="15564" max="15564" width="0.625" customWidth="1"/>
    <col min="15565" max="15584" width="5.625" customWidth="1"/>
    <col min="15817" max="15817" width="2.875" customWidth="1"/>
    <col min="15818" max="15818" width="1.125" customWidth="1"/>
    <col min="15819" max="15819" width="43.875" bestFit="1" customWidth="1"/>
    <col min="15820" max="15820" width="0.625" customWidth="1"/>
    <col min="15821" max="15840" width="5.625" customWidth="1"/>
    <col min="16073" max="16073" width="2.875" customWidth="1"/>
    <col min="16074" max="16074" width="1.125" customWidth="1"/>
    <col min="16075" max="16075" width="43.875" bestFit="1" customWidth="1"/>
    <col min="16076" max="16076" width="0.625" customWidth="1"/>
    <col min="16077" max="16096" width="5.625" customWidth="1"/>
  </cols>
  <sheetData>
    <row r="1" spans="1:22">
      <c r="A1" s="285"/>
      <c r="B1" s="285"/>
      <c r="C1" s="285"/>
      <c r="D1" s="285"/>
      <c r="E1" s="285"/>
      <c r="F1" s="285"/>
      <c r="G1" s="285"/>
      <c r="H1" s="285"/>
      <c r="I1" s="285"/>
      <c r="J1" s="285"/>
      <c r="K1" s="285"/>
      <c r="L1" s="285"/>
      <c r="M1" s="285"/>
      <c r="N1" s="285"/>
      <c r="O1" s="285"/>
      <c r="P1" s="285"/>
      <c r="Q1" s="285"/>
      <c r="R1" s="285"/>
      <c r="S1" s="285"/>
      <c r="T1" s="285"/>
      <c r="U1" s="285"/>
      <c r="V1" s="285"/>
    </row>
    <row r="2" spans="1:22" s="318" customFormat="1" ht="12">
      <c r="A2" s="541" t="s">
        <v>534</v>
      </c>
      <c r="B2" s="541"/>
      <c r="C2" s="541"/>
      <c r="D2" s="541"/>
      <c r="E2" s="541"/>
      <c r="F2" s="541"/>
      <c r="G2" s="541"/>
      <c r="H2" s="541"/>
      <c r="I2" s="541"/>
      <c r="J2" s="541"/>
      <c r="K2" s="541"/>
      <c r="L2" s="541"/>
      <c r="M2" s="541"/>
      <c r="N2" s="541"/>
      <c r="O2" s="541"/>
      <c r="P2" s="541"/>
      <c r="Q2" s="541"/>
      <c r="R2" s="541"/>
      <c r="S2" s="541"/>
      <c r="T2" s="541"/>
      <c r="U2" s="541"/>
      <c r="V2" s="541"/>
    </row>
    <row r="3" spans="1:22" s="318" customFormat="1" ht="12">
      <c r="A3" s="319"/>
      <c r="B3" s="319"/>
      <c r="C3" s="319"/>
      <c r="D3" s="319"/>
      <c r="E3" s="319"/>
      <c r="F3" s="319"/>
      <c r="G3" s="319"/>
      <c r="H3" s="319"/>
      <c r="I3" s="319"/>
      <c r="J3" s="319"/>
      <c r="K3" s="319"/>
      <c r="L3" s="319"/>
      <c r="M3" s="319"/>
      <c r="N3" s="319"/>
      <c r="O3" s="320"/>
      <c r="P3" s="320"/>
      <c r="Q3" s="320"/>
      <c r="R3" s="320"/>
      <c r="S3" s="320"/>
      <c r="T3" s="320"/>
      <c r="U3" s="320"/>
      <c r="V3" s="320"/>
    </row>
    <row r="4" spans="1:22" s="318" customFormat="1" ht="12">
      <c r="A4" s="514" t="s">
        <v>526</v>
      </c>
      <c r="B4" s="514"/>
      <c r="C4" s="514"/>
      <c r="D4" s="514"/>
      <c r="E4" s="514"/>
      <c r="F4" s="514"/>
      <c r="G4" s="514"/>
      <c r="H4" s="514"/>
      <c r="I4" s="514"/>
      <c r="J4" s="514"/>
      <c r="K4" s="514"/>
      <c r="L4" s="514"/>
      <c r="M4" s="514"/>
      <c r="N4" s="514"/>
      <c r="O4" s="504"/>
      <c r="P4" s="504"/>
      <c r="Q4" s="504"/>
      <c r="R4" s="504"/>
      <c r="S4" s="504"/>
      <c r="T4" s="504"/>
      <c r="U4" s="504"/>
      <c r="V4" s="504"/>
    </row>
    <row r="5" spans="1:22" s="318" customFormat="1" ht="12.75" thickBot="1">
      <c r="A5" s="217"/>
      <c r="B5" s="217"/>
      <c r="C5" s="217"/>
      <c r="D5" s="217"/>
      <c r="E5" s="217"/>
      <c r="F5" s="217"/>
      <c r="G5" s="217"/>
      <c r="H5" s="217"/>
      <c r="I5" s="217"/>
      <c r="J5" s="217"/>
      <c r="K5" s="217"/>
      <c r="L5" s="217"/>
      <c r="M5" s="217"/>
      <c r="N5" s="217"/>
      <c r="O5" s="218"/>
      <c r="P5" s="218"/>
      <c r="Q5" s="218"/>
      <c r="R5" s="218"/>
      <c r="S5" s="218"/>
      <c r="T5" s="218"/>
      <c r="U5" s="218"/>
      <c r="V5" s="218"/>
    </row>
    <row r="6" spans="1:22" s="318" customFormat="1" ht="18.75" customHeight="1">
      <c r="A6" s="503" t="s">
        <v>460</v>
      </c>
      <c r="B6" s="503"/>
      <c r="C6" s="503"/>
      <c r="D6" s="511"/>
      <c r="E6" s="521" t="s">
        <v>527</v>
      </c>
      <c r="F6" s="523" t="s">
        <v>357</v>
      </c>
      <c r="G6" s="523"/>
      <c r="H6" s="524"/>
      <c r="I6" s="525" t="s">
        <v>356</v>
      </c>
      <c r="J6" s="502" t="s">
        <v>249</v>
      </c>
      <c r="K6" s="503"/>
      <c r="L6" s="503"/>
      <c r="M6" s="503"/>
      <c r="N6" s="503"/>
      <c r="O6" s="503"/>
      <c r="P6" s="503"/>
      <c r="Q6" s="503"/>
      <c r="R6" s="503"/>
      <c r="S6" s="503"/>
      <c r="T6" s="503"/>
      <c r="U6" s="219" t="s">
        <v>16</v>
      </c>
      <c r="V6" s="220" t="s">
        <v>10</v>
      </c>
    </row>
    <row r="7" spans="1:22" s="318" customFormat="1" ht="18.75" customHeight="1">
      <c r="A7" s="503"/>
      <c r="B7" s="503"/>
      <c r="C7" s="503"/>
      <c r="D7" s="511"/>
      <c r="E7" s="521"/>
      <c r="F7" s="506" t="s">
        <v>178</v>
      </c>
      <c r="G7" s="527" t="s">
        <v>256</v>
      </c>
      <c r="H7" s="527" t="s">
        <v>179</v>
      </c>
      <c r="I7" s="525"/>
      <c r="J7" s="508" t="s">
        <v>180</v>
      </c>
      <c r="K7" s="509"/>
      <c r="L7" s="510"/>
      <c r="M7" s="509" t="s">
        <v>414</v>
      </c>
      <c r="N7" s="509"/>
      <c r="O7" s="508" t="s">
        <v>413</v>
      </c>
      <c r="P7" s="510"/>
      <c r="Q7" s="509" t="s">
        <v>412</v>
      </c>
      <c r="R7" s="510"/>
      <c r="S7" s="509" t="s">
        <v>411</v>
      </c>
      <c r="T7" s="510"/>
      <c r="U7" s="511" t="s">
        <v>177</v>
      </c>
      <c r="V7" s="502" t="s">
        <v>214</v>
      </c>
    </row>
    <row r="8" spans="1:22" s="318" customFormat="1" ht="18.75" customHeight="1">
      <c r="A8" s="515"/>
      <c r="B8" s="515"/>
      <c r="C8" s="515"/>
      <c r="D8" s="512"/>
      <c r="E8" s="522"/>
      <c r="F8" s="507"/>
      <c r="G8" s="512"/>
      <c r="H8" s="512"/>
      <c r="I8" s="526"/>
      <c r="J8" s="301" t="s">
        <v>176</v>
      </c>
      <c r="K8" s="301" t="s">
        <v>139</v>
      </c>
      <c r="L8" s="301" t="s">
        <v>140</v>
      </c>
      <c r="M8" s="301" t="s">
        <v>139</v>
      </c>
      <c r="N8" s="303" t="s">
        <v>140</v>
      </c>
      <c r="O8" s="305" t="s">
        <v>139</v>
      </c>
      <c r="P8" s="301" t="s">
        <v>140</v>
      </c>
      <c r="Q8" s="301" t="s">
        <v>139</v>
      </c>
      <c r="R8" s="301" t="s">
        <v>140</v>
      </c>
      <c r="S8" s="301" t="s">
        <v>139</v>
      </c>
      <c r="T8" s="301" t="s">
        <v>140</v>
      </c>
      <c r="U8" s="512"/>
      <c r="V8" s="513"/>
    </row>
    <row r="9" spans="1:22" s="318" customFormat="1" ht="18.75" customHeight="1">
      <c r="A9" s="504" t="s">
        <v>599</v>
      </c>
      <c r="B9" s="504"/>
      <c r="C9" s="504"/>
      <c r="D9" s="505"/>
      <c r="E9" s="312" t="s">
        <v>248</v>
      </c>
      <c r="F9" s="313" t="s">
        <v>248</v>
      </c>
      <c r="G9" s="313" t="s">
        <v>248</v>
      </c>
      <c r="H9" s="313" t="s">
        <v>248</v>
      </c>
      <c r="I9" s="313" t="s">
        <v>248</v>
      </c>
      <c r="J9" s="313" t="s">
        <v>248</v>
      </c>
      <c r="K9" s="313" t="s">
        <v>248</v>
      </c>
      <c r="L9" s="313" t="s">
        <v>248</v>
      </c>
      <c r="M9" s="313" t="s">
        <v>248</v>
      </c>
      <c r="N9" s="313" t="s">
        <v>248</v>
      </c>
      <c r="O9" s="313" t="s">
        <v>248</v>
      </c>
      <c r="P9" s="313" t="s">
        <v>248</v>
      </c>
      <c r="Q9" s="313" t="s">
        <v>248</v>
      </c>
      <c r="R9" s="313" t="s">
        <v>248</v>
      </c>
      <c r="S9" s="313" t="s">
        <v>248</v>
      </c>
      <c r="T9" s="313" t="s">
        <v>248</v>
      </c>
      <c r="U9" s="313" t="s">
        <v>248</v>
      </c>
      <c r="V9" s="313" t="s">
        <v>248</v>
      </c>
    </row>
    <row r="10" spans="1:22" s="318" customFormat="1" ht="18.75" customHeight="1">
      <c r="A10" s="504" t="s">
        <v>488</v>
      </c>
      <c r="B10" s="504"/>
      <c r="C10" s="504"/>
      <c r="D10" s="505"/>
      <c r="E10" s="313">
        <v>19</v>
      </c>
      <c r="F10" s="313">
        <v>474</v>
      </c>
      <c r="G10" s="313">
        <v>309</v>
      </c>
      <c r="H10" s="313">
        <v>165</v>
      </c>
      <c r="I10" s="313">
        <v>2694</v>
      </c>
      <c r="J10" s="313">
        <v>2012</v>
      </c>
      <c r="K10" s="313">
        <v>1006</v>
      </c>
      <c r="L10" s="313">
        <v>1006</v>
      </c>
      <c r="M10" s="313">
        <v>171</v>
      </c>
      <c r="N10" s="313">
        <v>166</v>
      </c>
      <c r="O10" s="313">
        <v>240</v>
      </c>
      <c r="P10" s="313">
        <v>274</v>
      </c>
      <c r="Q10" s="313">
        <v>319</v>
      </c>
      <c r="R10" s="313">
        <v>305</v>
      </c>
      <c r="S10" s="313">
        <v>276</v>
      </c>
      <c r="T10" s="313">
        <v>261</v>
      </c>
      <c r="U10" s="313">
        <v>1597</v>
      </c>
      <c r="V10" s="313">
        <v>75</v>
      </c>
    </row>
    <row r="11" spans="1:22" s="318" customFormat="1" ht="18.75" customHeight="1">
      <c r="A11" s="504" t="s">
        <v>600</v>
      </c>
      <c r="B11" s="504"/>
      <c r="C11" s="504"/>
      <c r="D11" s="505"/>
      <c r="E11" s="314">
        <v>25</v>
      </c>
      <c r="F11" s="315">
        <v>779</v>
      </c>
      <c r="G11" s="315">
        <v>393</v>
      </c>
      <c r="H11" s="315">
        <v>386</v>
      </c>
      <c r="I11" s="316">
        <v>3500</v>
      </c>
      <c r="J11" s="316">
        <v>3030</v>
      </c>
      <c r="K11" s="316">
        <v>1550</v>
      </c>
      <c r="L11" s="316">
        <v>1480</v>
      </c>
      <c r="M11" s="316">
        <v>370</v>
      </c>
      <c r="N11" s="316">
        <v>307</v>
      </c>
      <c r="O11" s="316">
        <v>386</v>
      </c>
      <c r="P11" s="316">
        <v>369</v>
      </c>
      <c r="Q11" s="316">
        <v>365</v>
      </c>
      <c r="R11" s="316">
        <v>407</v>
      </c>
      <c r="S11" s="316">
        <v>429</v>
      </c>
      <c r="T11" s="316">
        <v>397</v>
      </c>
      <c r="U11" s="316">
        <v>1692</v>
      </c>
      <c r="V11" s="316">
        <v>340</v>
      </c>
    </row>
    <row r="12" spans="1:22" s="318" customFormat="1" ht="9" customHeight="1">
      <c r="A12" s="528"/>
      <c r="B12" s="528"/>
      <c r="C12" s="528"/>
      <c r="D12" s="529"/>
      <c r="E12" s="317"/>
      <c r="F12" s="317"/>
      <c r="G12" s="317"/>
      <c r="H12" s="317"/>
      <c r="I12" s="317"/>
      <c r="J12" s="317"/>
      <c r="K12" s="317"/>
      <c r="L12" s="317"/>
      <c r="M12" s="317"/>
      <c r="N12" s="317"/>
      <c r="O12" s="317"/>
      <c r="P12" s="317"/>
      <c r="Q12" s="317"/>
      <c r="R12" s="317"/>
      <c r="S12" s="317"/>
      <c r="T12" s="317"/>
      <c r="U12" s="317"/>
      <c r="V12" s="317"/>
    </row>
    <row r="13" spans="1:22" s="318" customFormat="1" ht="18.75" customHeight="1">
      <c r="A13" s="221"/>
      <c r="B13" s="306"/>
      <c r="C13" s="300" t="s">
        <v>45</v>
      </c>
      <c r="D13" s="222"/>
      <c r="E13" s="329" t="s">
        <v>634</v>
      </c>
      <c r="F13" s="329" t="s">
        <v>634</v>
      </c>
      <c r="G13" s="329" t="s">
        <v>634</v>
      </c>
      <c r="H13" s="329" t="s">
        <v>634</v>
      </c>
      <c r="I13" s="329" t="s">
        <v>634</v>
      </c>
      <c r="J13" s="329" t="s">
        <v>634</v>
      </c>
      <c r="K13" s="329" t="s">
        <v>634</v>
      </c>
      <c r="L13" s="329" t="s">
        <v>634</v>
      </c>
      <c r="M13" s="329" t="s">
        <v>634</v>
      </c>
      <c r="N13" s="329" t="s">
        <v>634</v>
      </c>
      <c r="O13" s="329" t="s">
        <v>634</v>
      </c>
      <c r="P13" s="329" t="s">
        <v>634</v>
      </c>
      <c r="Q13" s="329" t="s">
        <v>634</v>
      </c>
      <c r="R13" s="329" t="s">
        <v>634</v>
      </c>
      <c r="S13" s="329" t="s">
        <v>634</v>
      </c>
      <c r="T13" s="329" t="s">
        <v>634</v>
      </c>
      <c r="U13" s="329" t="s">
        <v>634</v>
      </c>
      <c r="V13" s="329" t="s">
        <v>634</v>
      </c>
    </row>
    <row r="14" spans="1:22" s="318" customFormat="1" ht="18.75" customHeight="1">
      <c r="A14" s="221"/>
      <c r="B14" s="306"/>
      <c r="C14" s="300" t="s">
        <v>46</v>
      </c>
      <c r="D14" s="222"/>
      <c r="E14" s="309">
        <v>25</v>
      </c>
      <c r="F14" s="309">
        <v>779</v>
      </c>
      <c r="G14" s="309">
        <v>393</v>
      </c>
      <c r="H14" s="309">
        <v>386</v>
      </c>
      <c r="I14" s="309">
        <v>3500</v>
      </c>
      <c r="J14" s="309">
        <v>3030</v>
      </c>
      <c r="K14" s="309">
        <v>1550</v>
      </c>
      <c r="L14" s="309">
        <v>1480</v>
      </c>
      <c r="M14" s="309">
        <v>370</v>
      </c>
      <c r="N14" s="309">
        <v>307</v>
      </c>
      <c r="O14" s="309">
        <v>386</v>
      </c>
      <c r="P14" s="309">
        <v>369</v>
      </c>
      <c r="Q14" s="309">
        <v>365</v>
      </c>
      <c r="R14" s="309">
        <v>407</v>
      </c>
      <c r="S14" s="309">
        <v>429</v>
      </c>
      <c r="T14" s="309">
        <v>397</v>
      </c>
      <c r="U14" s="309">
        <v>1692</v>
      </c>
      <c r="V14" s="309">
        <v>340</v>
      </c>
    </row>
    <row r="15" spans="1:22" s="318" customFormat="1" ht="9" customHeight="1">
      <c r="A15" s="221"/>
      <c r="B15" s="306"/>
      <c r="C15" s="306"/>
      <c r="D15" s="307"/>
      <c r="E15" s="259"/>
      <c r="F15" s="259"/>
      <c r="G15" s="259"/>
      <c r="H15" s="259"/>
      <c r="I15" s="259"/>
      <c r="J15" s="259"/>
      <c r="K15" s="259"/>
      <c r="L15" s="259"/>
      <c r="M15" s="259"/>
      <c r="N15" s="259"/>
      <c r="O15" s="259"/>
      <c r="P15" s="259"/>
      <c r="Q15" s="259"/>
      <c r="R15" s="259"/>
      <c r="S15" s="259"/>
      <c r="T15" s="259"/>
      <c r="U15" s="259"/>
      <c r="V15" s="259"/>
    </row>
    <row r="16" spans="1:22" s="318" customFormat="1" ht="27.95" customHeight="1">
      <c r="A16" s="221" t="s">
        <v>362</v>
      </c>
      <c r="B16" s="223"/>
      <c r="C16" s="331" t="s">
        <v>635</v>
      </c>
      <c r="D16" s="222"/>
      <c r="E16" s="223" t="s">
        <v>46</v>
      </c>
      <c r="F16" s="224">
        <v>52</v>
      </c>
      <c r="G16" s="225">
        <v>18</v>
      </c>
      <c r="H16" s="225">
        <v>34</v>
      </c>
      <c r="I16" s="225">
        <v>250</v>
      </c>
      <c r="J16" s="224">
        <v>205</v>
      </c>
      <c r="K16" s="224">
        <v>86</v>
      </c>
      <c r="L16" s="224">
        <v>119</v>
      </c>
      <c r="M16" s="225">
        <v>12</v>
      </c>
      <c r="N16" s="225">
        <v>16</v>
      </c>
      <c r="O16" s="225">
        <v>27</v>
      </c>
      <c r="P16" s="225">
        <v>37</v>
      </c>
      <c r="Q16" s="225">
        <v>19</v>
      </c>
      <c r="R16" s="225">
        <v>28</v>
      </c>
      <c r="S16" s="225">
        <v>28</v>
      </c>
      <c r="T16" s="225">
        <v>38</v>
      </c>
      <c r="U16" s="225">
        <v>141</v>
      </c>
      <c r="V16" s="226">
        <v>12</v>
      </c>
    </row>
    <row r="17" spans="1:22" s="318" customFormat="1" ht="27.95" customHeight="1">
      <c r="A17" s="221" t="s">
        <v>314</v>
      </c>
      <c r="B17" s="223"/>
      <c r="C17" s="330" t="s">
        <v>636</v>
      </c>
      <c r="D17" s="222"/>
      <c r="E17" s="223" t="s">
        <v>355</v>
      </c>
      <c r="F17" s="224">
        <v>30</v>
      </c>
      <c r="G17" s="225">
        <v>13</v>
      </c>
      <c r="H17" s="225">
        <v>17</v>
      </c>
      <c r="I17" s="225">
        <v>105</v>
      </c>
      <c r="J17" s="224">
        <v>110</v>
      </c>
      <c r="K17" s="224">
        <v>50</v>
      </c>
      <c r="L17" s="224">
        <v>60</v>
      </c>
      <c r="M17" s="225">
        <v>14</v>
      </c>
      <c r="N17" s="225">
        <v>17</v>
      </c>
      <c r="O17" s="225">
        <v>11</v>
      </c>
      <c r="P17" s="225">
        <v>15</v>
      </c>
      <c r="Q17" s="225">
        <v>11</v>
      </c>
      <c r="R17" s="225">
        <v>15</v>
      </c>
      <c r="S17" s="225">
        <v>14</v>
      </c>
      <c r="T17" s="225">
        <v>13</v>
      </c>
      <c r="U17" s="225">
        <v>42</v>
      </c>
      <c r="V17" s="226">
        <v>16</v>
      </c>
    </row>
    <row r="18" spans="1:22" s="318" customFormat="1" ht="27.95" customHeight="1">
      <c r="A18" s="221" t="s">
        <v>315</v>
      </c>
      <c r="B18" s="223"/>
      <c r="C18" s="330" t="s">
        <v>637</v>
      </c>
      <c r="D18" s="222"/>
      <c r="E18" s="223" t="s">
        <v>355</v>
      </c>
      <c r="F18" s="224">
        <v>42</v>
      </c>
      <c r="G18" s="225">
        <v>18</v>
      </c>
      <c r="H18" s="225">
        <v>24</v>
      </c>
      <c r="I18" s="225">
        <v>125</v>
      </c>
      <c r="J18" s="224">
        <v>104</v>
      </c>
      <c r="K18" s="224">
        <v>57</v>
      </c>
      <c r="L18" s="224">
        <v>47</v>
      </c>
      <c r="M18" s="225">
        <v>18</v>
      </c>
      <c r="N18" s="225">
        <v>9</v>
      </c>
      <c r="O18" s="225">
        <v>12</v>
      </c>
      <c r="P18" s="225">
        <v>13</v>
      </c>
      <c r="Q18" s="225">
        <v>19</v>
      </c>
      <c r="R18" s="225">
        <v>15</v>
      </c>
      <c r="S18" s="225">
        <v>8</v>
      </c>
      <c r="T18" s="225">
        <v>10</v>
      </c>
      <c r="U18" s="225">
        <v>44</v>
      </c>
      <c r="V18" s="226">
        <v>19</v>
      </c>
    </row>
    <row r="19" spans="1:22" s="318" customFormat="1" ht="27.95" customHeight="1">
      <c r="A19" s="221" t="s">
        <v>316</v>
      </c>
      <c r="B19" s="223"/>
      <c r="C19" s="334" t="s">
        <v>638</v>
      </c>
      <c r="D19" s="222"/>
      <c r="E19" s="223" t="s">
        <v>355</v>
      </c>
      <c r="F19" s="224">
        <v>27</v>
      </c>
      <c r="G19" s="225">
        <v>17</v>
      </c>
      <c r="H19" s="225">
        <v>10</v>
      </c>
      <c r="I19" s="225">
        <v>225</v>
      </c>
      <c r="J19" s="224">
        <v>181</v>
      </c>
      <c r="K19" s="224">
        <v>88</v>
      </c>
      <c r="L19" s="224">
        <v>93</v>
      </c>
      <c r="M19" s="225">
        <v>29</v>
      </c>
      <c r="N19" s="225">
        <v>23</v>
      </c>
      <c r="O19" s="225">
        <v>18</v>
      </c>
      <c r="P19" s="225">
        <v>19</v>
      </c>
      <c r="Q19" s="225">
        <v>17</v>
      </c>
      <c r="R19" s="225">
        <v>17</v>
      </c>
      <c r="S19" s="225">
        <v>24</v>
      </c>
      <c r="T19" s="225">
        <v>34</v>
      </c>
      <c r="U19" s="225">
        <v>97</v>
      </c>
      <c r="V19" s="226">
        <v>20</v>
      </c>
    </row>
    <row r="20" spans="1:22" s="318" customFormat="1" ht="27.95" customHeight="1">
      <c r="A20" s="221" t="s">
        <v>317</v>
      </c>
      <c r="B20" s="223"/>
      <c r="C20" s="331" t="s">
        <v>656</v>
      </c>
      <c r="D20" s="222"/>
      <c r="E20" s="223" t="s">
        <v>355</v>
      </c>
      <c r="F20" s="224">
        <v>24</v>
      </c>
      <c r="G20" s="225">
        <v>14</v>
      </c>
      <c r="H20" s="225">
        <v>10</v>
      </c>
      <c r="I20" s="225">
        <v>208</v>
      </c>
      <c r="J20" s="224">
        <v>157</v>
      </c>
      <c r="K20" s="224">
        <v>67</v>
      </c>
      <c r="L20" s="224">
        <v>90</v>
      </c>
      <c r="M20" s="225">
        <v>10</v>
      </c>
      <c r="N20" s="225">
        <v>18</v>
      </c>
      <c r="O20" s="225">
        <v>19</v>
      </c>
      <c r="P20" s="225">
        <v>22</v>
      </c>
      <c r="Q20" s="225">
        <v>16</v>
      </c>
      <c r="R20" s="225">
        <v>30</v>
      </c>
      <c r="S20" s="225">
        <v>22</v>
      </c>
      <c r="T20" s="225">
        <v>20</v>
      </c>
      <c r="U20" s="225">
        <v>82</v>
      </c>
      <c r="V20" s="226">
        <v>17</v>
      </c>
    </row>
    <row r="21" spans="1:22" s="318" customFormat="1" ht="27.95" customHeight="1">
      <c r="A21" s="221" t="s">
        <v>318</v>
      </c>
      <c r="B21" s="223"/>
      <c r="C21" s="300" t="s">
        <v>524</v>
      </c>
      <c r="D21" s="222"/>
      <c r="E21" s="223" t="s">
        <v>355</v>
      </c>
      <c r="F21" s="224">
        <v>14</v>
      </c>
      <c r="G21" s="225">
        <v>7</v>
      </c>
      <c r="H21" s="225">
        <v>7</v>
      </c>
      <c r="I21" s="225">
        <v>55</v>
      </c>
      <c r="J21" s="224">
        <v>38</v>
      </c>
      <c r="K21" s="224">
        <v>23</v>
      </c>
      <c r="L21" s="224">
        <v>15</v>
      </c>
      <c r="M21" s="225">
        <v>5</v>
      </c>
      <c r="N21" s="225">
        <v>6</v>
      </c>
      <c r="O21" s="225">
        <v>7</v>
      </c>
      <c r="P21" s="225">
        <v>5</v>
      </c>
      <c r="Q21" s="225">
        <v>4</v>
      </c>
      <c r="R21" s="225">
        <v>2</v>
      </c>
      <c r="S21" s="225">
        <v>7</v>
      </c>
      <c r="T21" s="225">
        <v>2</v>
      </c>
      <c r="U21" s="225">
        <v>5</v>
      </c>
      <c r="V21" s="226">
        <v>13</v>
      </c>
    </row>
    <row r="22" spans="1:22" s="318" customFormat="1" ht="27.95" customHeight="1">
      <c r="A22" s="221" t="s">
        <v>319</v>
      </c>
      <c r="B22" s="223"/>
      <c r="C22" s="330" t="s">
        <v>639</v>
      </c>
      <c r="D22" s="222"/>
      <c r="E22" s="223" t="s">
        <v>355</v>
      </c>
      <c r="F22" s="224">
        <v>15</v>
      </c>
      <c r="G22" s="225">
        <v>10</v>
      </c>
      <c r="H22" s="225">
        <v>5</v>
      </c>
      <c r="I22" s="225">
        <v>120</v>
      </c>
      <c r="J22" s="224">
        <v>94</v>
      </c>
      <c r="K22" s="224">
        <v>44</v>
      </c>
      <c r="L22" s="224">
        <v>50</v>
      </c>
      <c r="M22" s="225">
        <v>0</v>
      </c>
      <c r="N22" s="225">
        <v>0</v>
      </c>
      <c r="O22" s="225">
        <v>12</v>
      </c>
      <c r="P22" s="225">
        <v>16</v>
      </c>
      <c r="Q22" s="225">
        <v>9</v>
      </c>
      <c r="R22" s="225">
        <v>16</v>
      </c>
      <c r="S22" s="225">
        <v>23</v>
      </c>
      <c r="T22" s="225">
        <v>18</v>
      </c>
      <c r="U22" s="225">
        <v>72</v>
      </c>
      <c r="V22" s="226">
        <v>13</v>
      </c>
    </row>
    <row r="23" spans="1:22" s="318" customFormat="1" ht="27.95" customHeight="1">
      <c r="A23" s="221" t="s">
        <v>320</v>
      </c>
      <c r="B23" s="223"/>
      <c r="C23" s="331" t="s">
        <v>640</v>
      </c>
      <c r="D23" s="222"/>
      <c r="E23" s="223" t="s">
        <v>355</v>
      </c>
      <c r="F23" s="224">
        <v>38</v>
      </c>
      <c r="G23" s="225">
        <v>26</v>
      </c>
      <c r="H23" s="225">
        <v>12</v>
      </c>
      <c r="I23" s="225">
        <v>190</v>
      </c>
      <c r="J23" s="224">
        <v>196</v>
      </c>
      <c r="K23" s="224">
        <v>100</v>
      </c>
      <c r="L23" s="224">
        <v>96</v>
      </c>
      <c r="M23" s="225">
        <v>29</v>
      </c>
      <c r="N23" s="225">
        <v>16</v>
      </c>
      <c r="O23" s="225">
        <v>25</v>
      </c>
      <c r="P23" s="225">
        <v>17</v>
      </c>
      <c r="Q23" s="225">
        <v>25</v>
      </c>
      <c r="R23" s="260">
        <v>31</v>
      </c>
      <c r="S23" s="225">
        <v>21</v>
      </c>
      <c r="T23" s="225">
        <v>32</v>
      </c>
      <c r="U23" s="225">
        <v>96</v>
      </c>
      <c r="V23" s="226">
        <v>13</v>
      </c>
    </row>
    <row r="24" spans="1:22" s="318" customFormat="1" ht="27.95" customHeight="1">
      <c r="A24" s="221" t="s">
        <v>311</v>
      </c>
      <c r="B24" s="223"/>
      <c r="C24" s="330" t="s">
        <v>641</v>
      </c>
      <c r="D24" s="222"/>
      <c r="E24" s="223" t="s">
        <v>355</v>
      </c>
      <c r="F24" s="224">
        <v>47</v>
      </c>
      <c r="G24" s="225">
        <v>24</v>
      </c>
      <c r="H24" s="225">
        <v>23</v>
      </c>
      <c r="I24" s="225">
        <v>240</v>
      </c>
      <c r="J24" s="224">
        <v>167</v>
      </c>
      <c r="K24" s="224">
        <v>83</v>
      </c>
      <c r="L24" s="224">
        <v>84</v>
      </c>
      <c r="M24" s="225">
        <v>13</v>
      </c>
      <c r="N24" s="225">
        <v>16</v>
      </c>
      <c r="O24" s="225">
        <v>28</v>
      </c>
      <c r="P24" s="225">
        <v>22</v>
      </c>
      <c r="Q24" s="225">
        <v>14</v>
      </c>
      <c r="R24" s="225">
        <v>26</v>
      </c>
      <c r="S24" s="225">
        <v>28</v>
      </c>
      <c r="T24" s="225">
        <v>20</v>
      </c>
      <c r="U24" s="225">
        <v>125</v>
      </c>
      <c r="V24" s="226">
        <v>7</v>
      </c>
    </row>
    <row r="25" spans="1:22" s="318" customFormat="1" ht="27.95" customHeight="1">
      <c r="A25" s="221" t="s">
        <v>312</v>
      </c>
      <c r="B25" s="223"/>
      <c r="C25" s="330" t="s">
        <v>642</v>
      </c>
      <c r="D25" s="222"/>
      <c r="E25" s="223" t="s">
        <v>355</v>
      </c>
      <c r="F25" s="224">
        <v>27</v>
      </c>
      <c r="G25" s="225">
        <v>15</v>
      </c>
      <c r="H25" s="225">
        <v>12</v>
      </c>
      <c r="I25" s="225">
        <v>105</v>
      </c>
      <c r="J25" s="224">
        <v>89</v>
      </c>
      <c r="K25" s="224">
        <v>51</v>
      </c>
      <c r="L25" s="224">
        <v>38</v>
      </c>
      <c r="M25" s="225">
        <v>17</v>
      </c>
      <c r="N25" s="225">
        <v>16</v>
      </c>
      <c r="O25" s="225">
        <v>9</v>
      </c>
      <c r="P25" s="225">
        <v>5</v>
      </c>
      <c r="Q25" s="225">
        <v>9</v>
      </c>
      <c r="R25" s="225">
        <v>7</v>
      </c>
      <c r="S25" s="225">
        <v>16</v>
      </c>
      <c r="T25" s="225">
        <v>10</v>
      </c>
      <c r="U25" s="225">
        <v>7</v>
      </c>
      <c r="V25" s="226">
        <v>22</v>
      </c>
    </row>
    <row r="26" spans="1:22" s="318" customFormat="1" ht="27.95" customHeight="1">
      <c r="A26" s="221" t="s">
        <v>313</v>
      </c>
      <c r="B26" s="223"/>
      <c r="C26" s="300" t="s">
        <v>525</v>
      </c>
      <c r="D26" s="222"/>
      <c r="E26" s="223" t="s">
        <v>355</v>
      </c>
      <c r="F26" s="224">
        <v>35</v>
      </c>
      <c r="G26" s="225">
        <v>18</v>
      </c>
      <c r="H26" s="225">
        <v>17</v>
      </c>
      <c r="I26" s="225">
        <v>165</v>
      </c>
      <c r="J26" s="224">
        <v>136</v>
      </c>
      <c r="K26" s="224">
        <v>66</v>
      </c>
      <c r="L26" s="224">
        <v>70</v>
      </c>
      <c r="M26" s="225">
        <v>18</v>
      </c>
      <c r="N26" s="225">
        <v>17</v>
      </c>
      <c r="O26" s="225">
        <v>13</v>
      </c>
      <c r="P26" s="225">
        <v>18</v>
      </c>
      <c r="Q26" s="225">
        <v>19</v>
      </c>
      <c r="R26" s="225">
        <v>19</v>
      </c>
      <c r="S26" s="225">
        <v>16</v>
      </c>
      <c r="T26" s="225">
        <v>16</v>
      </c>
      <c r="U26" s="225">
        <v>105</v>
      </c>
      <c r="V26" s="226">
        <v>6</v>
      </c>
    </row>
    <row r="27" spans="1:22" s="318" customFormat="1" ht="27.95" customHeight="1">
      <c r="A27" s="221" t="s">
        <v>306</v>
      </c>
      <c r="B27" s="223"/>
      <c r="C27" s="330" t="s">
        <v>643</v>
      </c>
      <c r="D27" s="222"/>
      <c r="E27" s="223" t="s">
        <v>355</v>
      </c>
      <c r="F27" s="224">
        <v>37</v>
      </c>
      <c r="G27" s="225">
        <v>24</v>
      </c>
      <c r="H27" s="225">
        <v>13</v>
      </c>
      <c r="I27" s="225">
        <v>165</v>
      </c>
      <c r="J27" s="224">
        <v>207</v>
      </c>
      <c r="K27" s="224">
        <v>114</v>
      </c>
      <c r="L27" s="224">
        <v>93</v>
      </c>
      <c r="M27" s="225">
        <v>18</v>
      </c>
      <c r="N27" s="225">
        <v>16</v>
      </c>
      <c r="O27" s="225">
        <v>37</v>
      </c>
      <c r="P27" s="225">
        <v>23</v>
      </c>
      <c r="Q27" s="225">
        <v>29</v>
      </c>
      <c r="R27" s="225">
        <v>28</v>
      </c>
      <c r="S27" s="225">
        <v>30</v>
      </c>
      <c r="T27" s="225">
        <v>26</v>
      </c>
      <c r="U27" s="225">
        <v>166</v>
      </c>
      <c r="V27" s="226">
        <v>7</v>
      </c>
    </row>
    <row r="28" spans="1:22" s="318" customFormat="1" ht="27.95" customHeight="1">
      <c r="A28" s="221" t="s">
        <v>257</v>
      </c>
      <c r="B28" s="223"/>
      <c r="C28" s="330" t="s">
        <v>644</v>
      </c>
      <c r="D28" s="222"/>
      <c r="E28" s="223" t="s">
        <v>355</v>
      </c>
      <c r="F28" s="224">
        <v>29</v>
      </c>
      <c r="G28" s="225">
        <v>16</v>
      </c>
      <c r="H28" s="225">
        <v>13</v>
      </c>
      <c r="I28" s="225">
        <v>120</v>
      </c>
      <c r="J28" s="224">
        <v>136</v>
      </c>
      <c r="K28" s="224">
        <v>65</v>
      </c>
      <c r="L28" s="224">
        <v>71</v>
      </c>
      <c r="M28" s="225">
        <v>12</v>
      </c>
      <c r="N28" s="225">
        <v>7</v>
      </c>
      <c r="O28" s="225">
        <v>16</v>
      </c>
      <c r="P28" s="225">
        <v>20</v>
      </c>
      <c r="Q28" s="225">
        <v>17</v>
      </c>
      <c r="R28" s="225">
        <v>25</v>
      </c>
      <c r="S28" s="225">
        <v>20</v>
      </c>
      <c r="T28" s="225">
        <v>19</v>
      </c>
      <c r="U28" s="225">
        <v>106</v>
      </c>
      <c r="V28" s="226">
        <v>11</v>
      </c>
    </row>
    <row r="29" spans="1:22" s="318" customFormat="1" ht="27.95" customHeight="1">
      <c r="A29" s="221" t="s">
        <v>258</v>
      </c>
      <c r="B29" s="223"/>
      <c r="C29" s="333" t="s">
        <v>645</v>
      </c>
      <c r="D29" s="222"/>
      <c r="E29" s="223" t="s">
        <v>355</v>
      </c>
      <c r="F29" s="224">
        <v>16</v>
      </c>
      <c r="G29" s="225">
        <v>7</v>
      </c>
      <c r="H29" s="225">
        <v>9</v>
      </c>
      <c r="I29" s="225">
        <v>95</v>
      </c>
      <c r="J29" s="224">
        <v>72</v>
      </c>
      <c r="K29" s="224">
        <v>37</v>
      </c>
      <c r="L29" s="224">
        <v>35</v>
      </c>
      <c r="M29" s="225">
        <v>2</v>
      </c>
      <c r="N29" s="225">
        <v>0</v>
      </c>
      <c r="O29" s="225">
        <v>10</v>
      </c>
      <c r="P29" s="225">
        <v>11</v>
      </c>
      <c r="Q29" s="225">
        <v>13</v>
      </c>
      <c r="R29" s="225">
        <v>12</v>
      </c>
      <c r="S29" s="225">
        <v>12</v>
      </c>
      <c r="T29" s="225">
        <v>12</v>
      </c>
      <c r="U29" s="225">
        <v>68</v>
      </c>
      <c r="V29" s="226">
        <v>3</v>
      </c>
    </row>
    <row r="30" spans="1:22" s="318" customFormat="1" ht="27.95" customHeight="1">
      <c r="A30" s="221" t="s">
        <v>259</v>
      </c>
      <c r="B30" s="223"/>
      <c r="C30" s="330" t="s">
        <v>654</v>
      </c>
      <c r="D30" s="222"/>
      <c r="E30" s="223" t="s">
        <v>355</v>
      </c>
      <c r="F30" s="224">
        <v>15</v>
      </c>
      <c r="G30" s="225">
        <v>6</v>
      </c>
      <c r="H30" s="225">
        <v>9</v>
      </c>
      <c r="I30" s="225">
        <v>60</v>
      </c>
      <c r="J30" s="224">
        <v>46</v>
      </c>
      <c r="K30" s="224">
        <v>24</v>
      </c>
      <c r="L30" s="224">
        <v>22</v>
      </c>
      <c r="M30" s="225">
        <v>2</v>
      </c>
      <c r="N30" s="225">
        <v>2</v>
      </c>
      <c r="O30" s="225">
        <v>6</v>
      </c>
      <c r="P30" s="225">
        <v>5</v>
      </c>
      <c r="Q30" s="225">
        <v>7</v>
      </c>
      <c r="R30" s="225">
        <v>10</v>
      </c>
      <c r="S30" s="225">
        <v>9</v>
      </c>
      <c r="T30" s="225">
        <v>5</v>
      </c>
      <c r="U30" s="225">
        <v>40</v>
      </c>
      <c r="V30" s="226">
        <v>2</v>
      </c>
    </row>
    <row r="31" spans="1:22" s="318" customFormat="1" ht="27.95" customHeight="1">
      <c r="A31" s="221" t="s">
        <v>260</v>
      </c>
      <c r="B31" s="223"/>
      <c r="C31" s="330" t="s">
        <v>655</v>
      </c>
      <c r="D31" s="222"/>
      <c r="E31" s="223" t="s">
        <v>355</v>
      </c>
      <c r="F31" s="224">
        <v>23</v>
      </c>
      <c r="G31" s="225">
        <v>10</v>
      </c>
      <c r="H31" s="225">
        <v>13</v>
      </c>
      <c r="I31" s="225">
        <v>200</v>
      </c>
      <c r="J31" s="224">
        <v>140</v>
      </c>
      <c r="K31" s="224">
        <v>68</v>
      </c>
      <c r="L31" s="224">
        <v>72</v>
      </c>
      <c r="M31" s="225">
        <v>0</v>
      </c>
      <c r="N31" s="225">
        <v>0</v>
      </c>
      <c r="O31" s="225">
        <v>22</v>
      </c>
      <c r="P31" s="225">
        <v>25</v>
      </c>
      <c r="Q31" s="225">
        <v>20</v>
      </c>
      <c r="R31" s="225">
        <v>21</v>
      </c>
      <c r="S31" s="225">
        <v>26</v>
      </c>
      <c r="T31" s="225">
        <v>26</v>
      </c>
      <c r="U31" s="225">
        <v>140</v>
      </c>
      <c r="V31" s="226">
        <v>1</v>
      </c>
    </row>
    <row r="32" spans="1:22" s="318" customFormat="1" ht="27.95" customHeight="1">
      <c r="A32" s="221" t="s">
        <v>18</v>
      </c>
      <c r="B32" s="223"/>
      <c r="C32" s="330" t="s">
        <v>646</v>
      </c>
      <c r="D32" s="222"/>
      <c r="E32" s="223" t="s">
        <v>355</v>
      </c>
      <c r="F32" s="224">
        <v>20</v>
      </c>
      <c r="G32" s="225">
        <v>10</v>
      </c>
      <c r="H32" s="225">
        <v>10</v>
      </c>
      <c r="I32" s="225">
        <v>65</v>
      </c>
      <c r="J32" s="224">
        <v>22</v>
      </c>
      <c r="K32" s="224">
        <v>12</v>
      </c>
      <c r="L32" s="224">
        <v>10</v>
      </c>
      <c r="M32" s="225">
        <v>3</v>
      </c>
      <c r="N32" s="225">
        <v>2</v>
      </c>
      <c r="O32" s="225">
        <v>1</v>
      </c>
      <c r="P32" s="225">
        <v>2</v>
      </c>
      <c r="Q32" s="225">
        <v>5</v>
      </c>
      <c r="R32" s="225">
        <v>2</v>
      </c>
      <c r="S32" s="225">
        <v>3</v>
      </c>
      <c r="T32" s="225">
        <v>4</v>
      </c>
      <c r="U32" s="225">
        <v>11</v>
      </c>
      <c r="V32" s="226">
        <v>1</v>
      </c>
    </row>
    <row r="33" spans="1:22" s="318" customFormat="1" ht="27.95" customHeight="1">
      <c r="A33" s="221" t="s">
        <v>19</v>
      </c>
      <c r="B33" s="223"/>
      <c r="C33" s="330" t="s">
        <v>660</v>
      </c>
      <c r="D33" s="222"/>
      <c r="E33" s="223" t="s">
        <v>355</v>
      </c>
      <c r="F33" s="224">
        <v>31</v>
      </c>
      <c r="G33" s="225">
        <v>12</v>
      </c>
      <c r="H33" s="225">
        <v>19</v>
      </c>
      <c r="I33" s="225">
        <v>100</v>
      </c>
      <c r="J33" s="224">
        <v>39</v>
      </c>
      <c r="K33" s="224">
        <v>21</v>
      </c>
      <c r="L33" s="224">
        <v>18</v>
      </c>
      <c r="M33" s="225">
        <v>1</v>
      </c>
      <c r="N33" s="225">
        <v>1</v>
      </c>
      <c r="O33" s="225">
        <v>7</v>
      </c>
      <c r="P33" s="225">
        <v>6</v>
      </c>
      <c r="Q33" s="225">
        <v>6</v>
      </c>
      <c r="R33" s="225">
        <v>5</v>
      </c>
      <c r="S33" s="225">
        <v>7</v>
      </c>
      <c r="T33" s="225">
        <v>6</v>
      </c>
      <c r="U33" s="225">
        <v>36</v>
      </c>
      <c r="V33" s="226">
        <v>2</v>
      </c>
    </row>
    <row r="34" spans="1:22" s="318" customFormat="1" ht="27.95" customHeight="1">
      <c r="A34" s="221" t="s">
        <v>20</v>
      </c>
      <c r="B34" s="223"/>
      <c r="C34" s="227" t="s">
        <v>647</v>
      </c>
      <c r="D34" s="222"/>
      <c r="E34" s="223" t="s">
        <v>355</v>
      </c>
      <c r="F34" s="224">
        <v>35</v>
      </c>
      <c r="G34" s="225">
        <v>18</v>
      </c>
      <c r="H34" s="225">
        <v>17</v>
      </c>
      <c r="I34" s="225">
        <v>115</v>
      </c>
      <c r="J34" s="224">
        <v>129</v>
      </c>
      <c r="K34" s="224">
        <v>77</v>
      </c>
      <c r="L34" s="224">
        <v>52</v>
      </c>
      <c r="M34" s="225">
        <v>29</v>
      </c>
      <c r="N34" s="225">
        <v>21</v>
      </c>
      <c r="O34" s="225">
        <v>16</v>
      </c>
      <c r="P34" s="225">
        <v>9</v>
      </c>
      <c r="Q34" s="225">
        <v>16</v>
      </c>
      <c r="R34" s="225">
        <v>14</v>
      </c>
      <c r="S34" s="225">
        <v>16</v>
      </c>
      <c r="T34" s="225">
        <v>8</v>
      </c>
      <c r="U34" s="225">
        <v>19</v>
      </c>
      <c r="V34" s="226">
        <v>26</v>
      </c>
    </row>
    <row r="35" spans="1:22" s="318" customFormat="1" ht="27.95" customHeight="1">
      <c r="A35" s="221" t="s">
        <v>21</v>
      </c>
      <c r="B35" s="223"/>
      <c r="C35" s="324" t="s">
        <v>648</v>
      </c>
      <c r="D35" s="222"/>
      <c r="E35" s="223" t="s">
        <v>355</v>
      </c>
      <c r="F35" s="224">
        <v>36</v>
      </c>
      <c r="G35" s="225">
        <v>20</v>
      </c>
      <c r="H35" s="225">
        <v>16</v>
      </c>
      <c r="I35" s="225">
        <v>165</v>
      </c>
      <c r="J35" s="224">
        <v>157</v>
      </c>
      <c r="K35" s="224">
        <v>75</v>
      </c>
      <c r="L35" s="224">
        <v>82</v>
      </c>
      <c r="M35" s="225">
        <v>15</v>
      </c>
      <c r="N35" s="225">
        <v>14</v>
      </c>
      <c r="O35" s="225">
        <v>22</v>
      </c>
      <c r="P35" s="225">
        <v>18</v>
      </c>
      <c r="Q35" s="225">
        <v>21</v>
      </c>
      <c r="R35" s="225">
        <v>25</v>
      </c>
      <c r="S35" s="225">
        <v>17</v>
      </c>
      <c r="T35" s="225">
        <v>25</v>
      </c>
      <c r="U35" s="225">
        <v>99</v>
      </c>
      <c r="V35" s="226">
        <v>16</v>
      </c>
    </row>
    <row r="36" spans="1:22" s="318" customFormat="1" ht="27.95" customHeight="1">
      <c r="A36" s="221" t="s">
        <v>22</v>
      </c>
      <c r="B36" s="223"/>
      <c r="C36" s="330" t="s">
        <v>651</v>
      </c>
      <c r="D36" s="222"/>
      <c r="E36" s="223" t="s">
        <v>355</v>
      </c>
      <c r="F36" s="224">
        <v>39</v>
      </c>
      <c r="G36" s="225">
        <v>22</v>
      </c>
      <c r="H36" s="225">
        <v>17</v>
      </c>
      <c r="I36" s="225">
        <v>135</v>
      </c>
      <c r="J36" s="224">
        <v>146</v>
      </c>
      <c r="K36" s="224">
        <v>82</v>
      </c>
      <c r="L36" s="224">
        <v>64</v>
      </c>
      <c r="M36" s="225">
        <v>35</v>
      </c>
      <c r="N36" s="225">
        <v>27</v>
      </c>
      <c r="O36" s="225">
        <v>15</v>
      </c>
      <c r="P36" s="225">
        <v>15</v>
      </c>
      <c r="Q36" s="225">
        <v>12</v>
      </c>
      <c r="R36" s="225">
        <v>12</v>
      </c>
      <c r="S36" s="225">
        <v>20</v>
      </c>
      <c r="T36" s="225">
        <v>10</v>
      </c>
      <c r="U36" s="225">
        <v>21</v>
      </c>
      <c r="V36" s="226">
        <v>28</v>
      </c>
    </row>
    <row r="37" spans="1:22" s="318" customFormat="1" ht="27.95" customHeight="1">
      <c r="A37" s="221" t="s">
        <v>23</v>
      </c>
      <c r="B37" s="223"/>
      <c r="C37" s="330" t="s">
        <v>649</v>
      </c>
      <c r="D37" s="222"/>
      <c r="E37" s="223" t="s">
        <v>355</v>
      </c>
      <c r="F37" s="224">
        <v>46</v>
      </c>
      <c r="G37" s="225">
        <v>22</v>
      </c>
      <c r="H37" s="225">
        <v>24</v>
      </c>
      <c r="I37" s="225">
        <v>152</v>
      </c>
      <c r="J37" s="224">
        <v>140</v>
      </c>
      <c r="K37" s="224">
        <v>68</v>
      </c>
      <c r="L37" s="224">
        <v>72</v>
      </c>
      <c r="M37" s="225">
        <v>31</v>
      </c>
      <c r="N37" s="225">
        <v>30</v>
      </c>
      <c r="O37" s="225">
        <v>11</v>
      </c>
      <c r="P37" s="225">
        <v>17</v>
      </c>
      <c r="Q37" s="225">
        <v>9</v>
      </c>
      <c r="R37" s="225">
        <v>18</v>
      </c>
      <c r="S37" s="225">
        <v>17</v>
      </c>
      <c r="T37" s="225">
        <v>7</v>
      </c>
      <c r="U37" s="225">
        <v>24</v>
      </c>
      <c r="V37" s="226">
        <v>32</v>
      </c>
    </row>
    <row r="38" spans="1:22" s="318" customFormat="1" ht="27.95" customHeight="1">
      <c r="A38" s="221" t="s">
        <v>24</v>
      </c>
      <c r="B38" s="223"/>
      <c r="C38" s="324" t="s">
        <v>650</v>
      </c>
      <c r="D38" s="222"/>
      <c r="E38" s="223" t="s">
        <v>355</v>
      </c>
      <c r="F38" s="224">
        <v>36</v>
      </c>
      <c r="G38" s="225">
        <v>19</v>
      </c>
      <c r="H38" s="225">
        <v>17</v>
      </c>
      <c r="I38" s="225">
        <v>155</v>
      </c>
      <c r="J38" s="224">
        <v>144</v>
      </c>
      <c r="K38" s="224">
        <v>90</v>
      </c>
      <c r="L38" s="224">
        <v>54</v>
      </c>
      <c r="M38" s="225">
        <v>40</v>
      </c>
      <c r="N38" s="225">
        <v>15</v>
      </c>
      <c r="O38" s="225">
        <v>16</v>
      </c>
      <c r="P38" s="225">
        <v>14</v>
      </c>
      <c r="Q38" s="225">
        <v>22</v>
      </c>
      <c r="R38" s="225">
        <v>7</v>
      </c>
      <c r="S38" s="225">
        <v>12</v>
      </c>
      <c r="T38" s="225">
        <v>18</v>
      </c>
      <c r="U38" s="225">
        <v>25</v>
      </c>
      <c r="V38" s="226">
        <v>43</v>
      </c>
    </row>
    <row r="39" spans="1:22" s="318" customFormat="1" ht="27.95" customHeight="1">
      <c r="A39" s="221" t="s">
        <v>25</v>
      </c>
      <c r="B39" s="223"/>
      <c r="C39" s="330" t="s">
        <v>652</v>
      </c>
      <c r="D39" s="222"/>
      <c r="E39" s="223" t="s">
        <v>355</v>
      </c>
      <c r="F39" s="224">
        <v>30</v>
      </c>
      <c r="G39" s="225">
        <v>14</v>
      </c>
      <c r="H39" s="225">
        <v>16</v>
      </c>
      <c r="I39" s="225">
        <v>75</v>
      </c>
      <c r="J39" s="224">
        <v>68</v>
      </c>
      <c r="K39" s="224">
        <v>41</v>
      </c>
      <c r="L39" s="224">
        <v>27</v>
      </c>
      <c r="M39" s="225">
        <v>14</v>
      </c>
      <c r="N39" s="225">
        <v>9</v>
      </c>
      <c r="O39" s="225">
        <v>12</v>
      </c>
      <c r="P39" s="225">
        <v>4</v>
      </c>
      <c r="Q39" s="225">
        <v>9</v>
      </c>
      <c r="R39" s="225">
        <v>7</v>
      </c>
      <c r="S39" s="225">
        <v>6</v>
      </c>
      <c r="T39" s="225">
        <v>7</v>
      </c>
      <c r="U39" s="225">
        <v>14</v>
      </c>
      <c r="V39" s="226">
        <v>10</v>
      </c>
    </row>
    <row r="40" spans="1:22" s="318" customFormat="1" ht="27.95" customHeight="1" thickBot="1">
      <c r="A40" s="221" t="s">
        <v>26</v>
      </c>
      <c r="B40" s="223"/>
      <c r="C40" s="332" t="s">
        <v>653</v>
      </c>
      <c r="D40" s="222"/>
      <c r="E40" s="223" t="s">
        <v>355</v>
      </c>
      <c r="F40" s="224">
        <v>35</v>
      </c>
      <c r="G40" s="225">
        <v>13</v>
      </c>
      <c r="H40" s="225">
        <v>22</v>
      </c>
      <c r="I40" s="225">
        <v>110</v>
      </c>
      <c r="J40" s="224">
        <v>107</v>
      </c>
      <c r="K40" s="224">
        <v>61</v>
      </c>
      <c r="L40" s="224">
        <v>46</v>
      </c>
      <c r="M40" s="225">
        <v>3</v>
      </c>
      <c r="N40" s="225">
        <v>9</v>
      </c>
      <c r="O40" s="225">
        <v>14</v>
      </c>
      <c r="P40" s="225">
        <v>11</v>
      </c>
      <c r="Q40" s="225">
        <v>17</v>
      </c>
      <c r="R40" s="225">
        <v>15</v>
      </c>
      <c r="S40" s="225">
        <v>27</v>
      </c>
      <c r="T40" s="225">
        <v>11</v>
      </c>
      <c r="U40" s="225">
        <v>107</v>
      </c>
      <c r="V40" s="226">
        <v>0</v>
      </c>
    </row>
    <row r="41" spans="1:22" s="318" customFormat="1" ht="12.95" customHeight="1">
      <c r="A41" s="304" t="s">
        <v>657</v>
      </c>
      <c r="B41" s="304"/>
      <c r="C41" s="304"/>
      <c r="D41" s="304"/>
      <c r="E41" s="304"/>
      <c r="F41" s="304"/>
      <c r="G41" s="304"/>
      <c r="H41" s="304"/>
      <c r="I41" s="304"/>
      <c r="J41" s="304"/>
      <c r="K41" s="304"/>
      <c r="L41" s="304"/>
      <c r="M41" s="304"/>
      <c r="N41" s="304"/>
      <c r="O41" s="262"/>
      <c r="P41" s="262"/>
      <c r="Q41" s="262"/>
      <c r="R41" s="262"/>
      <c r="S41" s="262"/>
      <c r="T41" s="262"/>
      <c r="U41" s="263"/>
      <c r="V41" s="263"/>
    </row>
    <row r="42" spans="1:22" s="318" customFormat="1" ht="12.95" customHeight="1">
      <c r="A42" s="238" t="s">
        <v>658</v>
      </c>
    </row>
    <row r="43" spans="1:22" ht="12.95" customHeight="1">
      <c r="A43" s="238" t="s">
        <v>659</v>
      </c>
    </row>
  </sheetData>
  <mergeCells count="22">
    <mergeCell ref="A12:D12"/>
    <mergeCell ref="U7:U8"/>
    <mergeCell ref="V7:V8"/>
    <mergeCell ref="A9:D9"/>
    <mergeCell ref="A10:D10"/>
    <mergeCell ref="A11:D11"/>
    <mergeCell ref="H7:H8"/>
    <mergeCell ref="J7:L7"/>
    <mergeCell ref="M7:N7"/>
    <mergeCell ref="O7:P7"/>
    <mergeCell ref="Q7:R7"/>
    <mergeCell ref="S7:T7"/>
    <mergeCell ref="A2:V2"/>
    <mergeCell ref="A4:N4"/>
    <mergeCell ref="O4:V4"/>
    <mergeCell ref="A6:D8"/>
    <mergeCell ref="E6:E8"/>
    <mergeCell ref="F6:H6"/>
    <mergeCell ref="I6:I8"/>
    <mergeCell ref="J6:T6"/>
    <mergeCell ref="F7:F8"/>
    <mergeCell ref="G7:G8"/>
  </mergeCells>
  <phoneticPr fontId="2"/>
  <pageMargins left="0.31496062992125984" right="0.31496062992125984" top="0.74803149606299213" bottom="0.74803149606299213" header="0.31496062992125984" footer="0.31496062992125984"/>
  <pageSetup paperSize="9" scale="79" orientation="portrait" r:id="rId1"/>
  <ignoredErrors>
    <ignoredError sqref="A16: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election sqref="A1:F1"/>
    </sheetView>
  </sheetViews>
  <sheetFormatPr defaultRowHeight="13.5"/>
  <cols>
    <col min="1" max="1" width="18.75" style="1" customWidth="1"/>
    <col min="2" max="2" width="16.875" style="1" customWidth="1"/>
    <col min="3" max="6" width="14.125" style="1" customWidth="1"/>
    <col min="7" max="16384" width="9" style="2"/>
  </cols>
  <sheetData>
    <row r="1" spans="1:6" ht="17.25">
      <c r="A1" s="352" t="s">
        <v>668</v>
      </c>
      <c r="B1" s="352"/>
      <c r="C1" s="352"/>
      <c r="D1" s="352"/>
      <c r="E1" s="352"/>
      <c r="F1" s="352"/>
    </row>
    <row r="2" spans="1:6" ht="12" customHeight="1"/>
    <row r="3" spans="1:6" ht="12" customHeight="1">
      <c r="A3" s="351" t="s">
        <v>0</v>
      </c>
      <c r="B3" s="351"/>
      <c r="C3" s="351"/>
      <c r="D3" s="351"/>
      <c r="E3" s="351"/>
      <c r="F3" s="351"/>
    </row>
    <row r="4" spans="1:6" ht="8.25" customHeight="1"/>
    <row r="5" spans="1:6" ht="12" customHeight="1" thickBot="1">
      <c r="A5" s="349" t="s">
        <v>229</v>
      </c>
      <c r="B5" s="349"/>
      <c r="C5" s="349"/>
      <c r="D5" s="349"/>
      <c r="E5" s="349"/>
      <c r="F5" s="349"/>
    </row>
    <row r="6" spans="1:6" ht="17.25" customHeight="1">
      <c r="A6" s="365" t="s">
        <v>72</v>
      </c>
      <c r="B6" s="365" t="s">
        <v>73</v>
      </c>
      <c r="C6" s="365" t="s">
        <v>64</v>
      </c>
      <c r="D6" s="365" t="s">
        <v>65</v>
      </c>
      <c r="E6" s="366" t="s">
        <v>66</v>
      </c>
      <c r="F6" s="354" t="s">
        <v>67</v>
      </c>
    </row>
    <row r="7" spans="1:6" ht="17.25" customHeight="1">
      <c r="A7" s="340"/>
      <c r="B7" s="340"/>
      <c r="C7" s="340"/>
      <c r="D7" s="340"/>
      <c r="E7" s="344"/>
      <c r="F7" s="364"/>
    </row>
    <row r="8" spans="1:6" ht="13.5" customHeight="1">
      <c r="A8" s="29" t="s">
        <v>571</v>
      </c>
      <c r="B8" s="36">
        <v>39324</v>
      </c>
      <c r="C8" s="36">
        <v>29186</v>
      </c>
      <c r="D8" s="36">
        <v>6062</v>
      </c>
      <c r="E8" s="36">
        <v>2954</v>
      </c>
      <c r="F8" s="36">
        <v>1122</v>
      </c>
    </row>
    <row r="9" spans="1:6" ht="13.5" customHeight="1">
      <c r="A9" s="29" t="s">
        <v>455</v>
      </c>
      <c r="B9" s="36">
        <v>37574</v>
      </c>
      <c r="C9" s="36">
        <v>27890</v>
      </c>
      <c r="D9" s="36">
        <v>5710</v>
      </c>
      <c r="E9" s="36">
        <v>2862</v>
      </c>
      <c r="F9" s="36">
        <v>1112</v>
      </c>
    </row>
    <row r="10" spans="1:6" ht="13.5" customHeight="1">
      <c r="A10" s="29" t="s">
        <v>480</v>
      </c>
      <c r="B10" s="36">
        <v>35857</v>
      </c>
      <c r="C10" s="36">
        <v>26632</v>
      </c>
      <c r="D10" s="36">
        <v>5351</v>
      </c>
      <c r="E10" s="36">
        <v>2770</v>
      </c>
      <c r="F10" s="36">
        <v>1104</v>
      </c>
    </row>
    <row r="11" spans="1:6" ht="13.5" customHeight="1">
      <c r="A11" s="29" t="s">
        <v>517</v>
      </c>
      <c r="B11" s="36">
        <v>34199</v>
      </c>
      <c r="C11" s="36">
        <v>25422</v>
      </c>
      <c r="D11" s="36">
        <v>5010</v>
      </c>
      <c r="E11" s="36">
        <v>2677</v>
      </c>
      <c r="F11" s="36">
        <v>1090</v>
      </c>
    </row>
    <row r="12" spans="1:6" ht="13.5" customHeight="1">
      <c r="A12" s="29" t="s">
        <v>572</v>
      </c>
      <c r="B12" s="36">
        <v>32547</v>
      </c>
      <c r="C12" s="36">
        <v>24180</v>
      </c>
      <c r="D12" s="36">
        <v>4713</v>
      </c>
      <c r="E12" s="36">
        <v>2574</v>
      </c>
      <c r="F12" s="36">
        <v>1080</v>
      </c>
    </row>
    <row r="13" spans="1:6" ht="6.75" customHeight="1">
      <c r="A13" s="29"/>
      <c r="B13" s="36"/>
      <c r="C13" s="36"/>
      <c r="D13" s="36"/>
      <c r="E13" s="36"/>
      <c r="F13" s="36"/>
    </row>
    <row r="14" spans="1:6" ht="13.5" customHeight="1">
      <c r="A14" s="34" t="s">
        <v>573</v>
      </c>
      <c r="B14" s="118">
        <v>34071</v>
      </c>
      <c r="C14" s="118">
        <v>25326</v>
      </c>
      <c r="D14" s="118">
        <v>4991</v>
      </c>
      <c r="E14" s="118">
        <v>2665</v>
      </c>
      <c r="F14" s="118">
        <v>1089</v>
      </c>
    </row>
    <row r="15" spans="1:6" ht="13.5" customHeight="1">
      <c r="A15" s="29" t="s">
        <v>96</v>
      </c>
      <c r="B15" s="118">
        <v>33949</v>
      </c>
      <c r="C15" s="118">
        <v>25234</v>
      </c>
      <c r="D15" s="118">
        <v>4968</v>
      </c>
      <c r="E15" s="118">
        <v>2658</v>
      </c>
      <c r="F15" s="118">
        <v>1089</v>
      </c>
    </row>
    <row r="16" spans="1:6" ht="13.5" customHeight="1">
      <c r="A16" s="29" t="s">
        <v>97</v>
      </c>
      <c r="B16" s="118">
        <v>33832</v>
      </c>
      <c r="C16" s="118">
        <v>25142</v>
      </c>
      <c r="D16" s="118">
        <v>4948</v>
      </c>
      <c r="E16" s="118">
        <v>2653</v>
      </c>
      <c r="F16" s="118">
        <v>1089</v>
      </c>
    </row>
    <row r="17" spans="1:6" ht="13.5" customHeight="1">
      <c r="A17" s="29" t="s">
        <v>98</v>
      </c>
      <c r="B17" s="118">
        <v>33699</v>
      </c>
      <c r="C17" s="118">
        <v>25051</v>
      </c>
      <c r="D17" s="118">
        <v>4915</v>
      </c>
      <c r="E17" s="118">
        <v>2645</v>
      </c>
      <c r="F17" s="118">
        <v>1088</v>
      </c>
    </row>
    <row r="18" spans="1:6" ht="6.75" customHeight="1">
      <c r="A18" s="29" t="s">
        <v>345</v>
      </c>
      <c r="B18" s="118"/>
      <c r="C18" s="118"/>
      <c r="D18" s="118"/>
      <c r="E18" s="118"/>
      <c r="F18" s="118"/>
    </row>
    <row r="19" spans="1:6" ht="13.5" customHeight="1">
      <c r="A19" s="29" t="s">
        <v>99</v>
      </c>
      <c r="B19" s="118">
        <v>33563</v>
      </c>
      <c r="C19" s="118">
        <v>24946</v>
      </c>
      <c r="D19" s="118">
        <v>4889</v>
      </c>
      <c r="E19" s="118">
        <v>2640</v>
      </c>
      <c r="F19" s="118">
        <v>1088</v>
      </c>
    </row>
    <row r="20" spans="1:6" ht="13.5" customHeight="1">
      <c r="A20" s="29" t="s">
        <v>100</v>
      </c>
      <c r="B20" s="118">
        <v>33451</v>
      </c>
      <c r="C20" s="118">
        <v>24856</v>
      </c>
      <c r="D20" s="118">
        <v>4876</v>
      </c>
      <c r="E20" s="118">
        <v>2633</v>
      </c>
      <c r="F20" s="118">
        <v>1086</v>
      </c>
    </row>
    <row r="21" spans="1:6" ht="13.5" customHeight="1">
      <c r="A21" s="29" t="s">
        <v>101</v>
      </c>
      <c r="B21" s="134">
        <v>33316</v>
      </c>
      <c r="C21" s="118">
        <v>24750</v>
      </c>
      <c r="D21" s="118">
        <v>4855</v>
      </c>
      <c r="E21" s="118">
        <v>2625</v>
      </c>
      <c r="F21" s="118">
        <v>1086</v>
      </c>
    </row>
    <row r="22" spans="1:6" ht="13.5" customHeight="1">
      <c r="A22" s="29" t="s">
        <v>102</v>
      </c>
      <c r="B22" s="118">
        <v>33194</v>
      </c>
      <c r="C22" s="118">
        <v>24661</v>
      </c>
      <c r="D22" s="118">
        <v>4829</v>
      </c>
      <c r="E22" s="118">
        <v>2619</v>
      </c>
      <c r="F22" s="118">
        <v>1085</v>
      </c>
    </row>
    <row r="23" spans="1:6" ht="6.75" customHeight="1">
      <c r="A23" s="29"/>
      <c r="B23" s="118"/>
      <c r="C23" s="118"/>
      <c r="D23" s="118"/>
      <c r="E23" s="118"/>
      <c r="F23" s="118"/>
    </row>
    <row r="24" spans="1:6" ht="13.5" customHeight="1">
      <c r="A24" s="29" t="s">
        <v>103</v>
      </c>
      <c r="B24" s="118">
        <v>33024</v>
      </c>
      <c r="C24" s="118">
        <v>24529</v>
      </c>
      <c r="D24" s="118">
        <v>4802</v>
      </c>
      <c r="E24" s="118">
        <v>2610</v>
      </c>
      <c r="F24" s="118">
        <v>1083</v>
      </c>
    </row>
    <row r="25" spans="1:6" ht="13.5" customHeight="1">
      <c r="A25" s="29" t="s">
        <v>574</v>
      </c>
      <c r="B25" s="118">
        <v>32864</v>
      </c>
      <c r="C25" s="118">
        <v>24411</v>
      </c>
      <c r="D25" s="118">
        <v>4774</v>
      </c>
      <c r="E25" s="118">
        <v>2598</v>
      </c>
      <c r="F25" s="118">
        <v>1081</v>
      </c>
    </row>
    <row r="26" spans="1:6" ht="13.5" customHeight="1">
      <c r="A26" s="29" t="s">
        <v>104</v>
      </c>
      <c r="B26" s="118">
        <v>32716</v>
      </c>
      <c r="C26" s="118">
        <v>24308</v>
      </c>
      <c r="D26" s="118">
        <v>4740</v>
      </c>
      <c r="E26" s="118">
        <v>2586</v>
      </c>
      <c r="F26" s="118">
        <v>1082</v>
      </c>
    </row>
    <row r="27" spans="1:6" ht="13.5" customHeight="1" thickBot="1">
      <c r="A27" s="32" t="s">
        <v>105</v>
      </c>
      <c r="B27" s="118">
        <v>32547</v>
      </c>
      <c r="C27" s="118">
        <v>24180</v>
      </c>
      <c r="D27" s="118">
        <v>4713</v>
      </c>
      <c r="E27" s="118">
        <v>2574</v>
      </c>
      <c r="F27" s="118">
        <v>1080</v>
      </c>
    </row>
    <row r="28" spans="1:6" s="11" customFormat="1" ht="13.5" customHeight="1">
      <c r="A28" s="362" t="s">
        <v>694</v>
      </c>
      <c r="B28" s="362"/>
      <c r="C28" s="362"/>
      <c r="D28" s="362"/>
      <c r="E28" s="362"/>
      <c r="F28" s="362"/>
    </row>
    <row r="29" spans="1:6" ht="12" customHeight="1">
      <c r="A29" s="363"/>
      <c r="B29" s="363"/>
      <c r="C29" s="363"/>
      <c r="D29" s="363"/>
      <c r="E29" s="363"/>
      <c r="F29" s="363"/>
    </row>
    <row r="30" spans="1:6" ht="12" customHeight="1">
      <c r="A30" s="363"/>
      <c r="B30" s="363"/>
      <c r="C30" s="363"/>
      <c r="D30" s="363"/>
      <c r="E30" s="363"/>
      <c r="F30" s="363"/>
    </row>
    <row r="31" spans="1:6" ht="12" customHeight="1">
      <c r="A31" s="363"/>
      <c r="B31" s="363"/>
      <c r="C31" s="363"/>
      <c r="D31" s="363"/>
      <c r="E31" s="363"/>
      <c r="F31" s="363"/>
    </row>
    <row r="32" spans="1:6" ht="12" customHeight="1">
      <c r="A32" s="363"/>
      <c r="B32" s="363"/>
      <c r="C32" s="363"/>
      <c r="D32" s="363"/>
      <c r="E32" s="363"/>
      <c r="F32" s="363"/>
    </row>
    <row r="33" spans="1:6" ht="12" customHeight="1">
      <c r="A33" s="363"/>
      <c r="B33" s="363"/>
      <c r="C33" s="363"/>
      <c r="D33" s="363"/>
      <c r="E33" s="363"/>
      <c r="F33" s="363"/>
    </row>
    <row r="34" spans="1:6" ht="12" customHeight="1">
      <c r="A34" s="363"/>
      <c r="B34" s="363"/>
      <c r="C34" s="363"/>
      <c r="D34" s="363"/>
      <c r="E34" s="363"/>
      <c r="F34" s="363"/>
    </row>
  </sheetData>
  <mergeCells count="10">
    <mergeCell ref="A28:F34"/>
    <mergeCell ref="A1:F1"/>
    <mergeCell ref="A3:F3"/>
    <mergeCell ref="A5:F5"/>
    <mergeCell ref="F6:F7"/>
    <mergeCell ref="A6:A7"/>
    <mergeCell ref="B6:B7"/>
    <mergeCell ref="C6:C7"/>
    <mergeCell ref="D6:D7"/>
    <mergeCell ref="E6:E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workbookViewId="0">
      <selection sqref="A1:I1"/>
    </sheetView>
  </sheetViews>
  <sheetFormatPr defaultRowHeight="13.5"/>
  <cols>
    <col min="1" max="1" width="10.625" style="91" customWidth="1"/>
    <col min="2" max="2" width="8.125" style="91" customWidth="1"/>
    <col min="3" max="3" width="12.25" style="91" customWidth="1"/>
    <col min="4" max="4" width="8.125" style="91" customWidth="1"/>
    <col min="5" max="5" width="12.25" style="91" customWidth="1"/>
    <col min="6" max="6" width="8.125" style="91" customWidth="1"/>
    <col min="7" max="7" width="12.25" style="91" customWidth="1"/>
    <col min="8" max="8" width="8.125" style="91" customWidth="1"/>
    <col min="9" max="9" width="12.25" style="91" customWidth="1"/>
    <col min="10" max="10" width="8.125" style="91" customWidth="1"/>
    <col min="11" max="11" width="12.25" style="91" customWidth="1"/>
    <col min="12" max="12" width="8.125" style="91" customWidth="1"/>
    <col min="13" max="13" width="12.25" style="91" customWidth="1"/>
    <col min="14" max="14" width="8.125" style="91" customWidth="1"/>
    <col min="15" max="15" width="12.25" style="91" customWidth="1"/>
    <col min="16" max="16" width="8.125" style="91" customWidth="1"/>
    <col min="17" max="17" width="12.25" style="91" customWidth="1"/>
    <col min="18" max="18" width="10.625" style="91" customWidth="1"/>
    <col min="19" max="16384" width="9" style="90"/>
  </cols>
  <sheetData>
    <row r="1" spans="1:18" ht="17.25">
      <c r="A1" s="368" t="s">
        <v>677</v>
      </c>
      <c r="B1" s="368"/>
      <c r="C1" s="368"/>
      <c r="D1" s="368"/>
      <c r="E1" s="368"/>
      <c r="F1" s="368"/>
      <c r="G1" s="368"/>
      <c r="H1" s="368"/>
      <c r="I1" s="368"/>
      <c r="J1" s="375" t="s">
        <v>234</v>
      </c>
      <c r="K1" s="375"/>
      <c r="L1" s="375"/>
      <c r="M1" s="375"/>
      <c r="N1" s="375"/>
      <c r="O1" s="375"/>
      <c r="P1" s="375"/>
      <c r="Q1" s="375"/>
      <c r="R1" s="375"/>
    </row>
    <row r="2" spans="1:18" ht="9" customHeight="1"/>
    <row r="3" spans="1:18" ht="12" customHeight="1">
      <c r="A3" s="367" t="s">
        <v>11</v>
      </c>
      <c r="B3" s="367"/>
      <c r="C3" s="367"/>
      <c r="D3" s="367"/>
      <c r="E3" s="367"/>
      <c r="F3" s="367"/>
      <c r="G3" s="367"/>
      <c r="H3" s="367"/>
      <c r="I3" s="367"/>
      <c r="P3" s="90"/>
      <c r="Q3" s="90"/>
      <c r="R3" s="90"/>
    </row>
    <row r="4" spans="1:18" ht="12" customHeight="1">
      <c r="A4" s="323" t="s">
        <v>582</v>
      </c>
      <c r="B4" s="323"/>
      <c r="C4" s="323"/>
      <c r="D4" s="323"/>
      <c r="E4" s="323"/>
      <c r="F4" s="323"/>
      <c r="G4" s="323"/>
      <c r="H4" s="323"/>
      <c r="I4" s="323"/>
      <c r="J4" s="323"/>
      <c r="K4" s="323"/>
      <c r="L4" s="323"/>
      <c r="M4" s="323"/>
      <c r="N4" s="323"/>
      <c r="O4" s="323"/>
      <c r="P4" s="90"/>
      <c r="Q4" s="90"/>
      <c r="R4" s="90"/>
    </row>
    <row r="5" spans="1:18" ht="12" customHeight="1" thickBot="1">
      <c r="A5" s="92"/>
      <c r="B5" s="92"/>
      <c r="C5" s="92"/>
      <c r="D5" s="92"/>
      <c r="E5" s="92"/>
      <c r="F5" s="92"/>
      <c r="G5" s="92"/>
      <c r="H5" s="92"/>
      <c r="I5" s="92"/>
      <c r="J5" s="92"/>
      <c r="K5" s="92"/>
      <c r="L5" s="92"/>
      <c r="M5" s="92"/>
      <c r="N5" s="92"/>
      <c r="O5" s="92"/>
      <c r="P5" s="92"/>
      <c r="Q5" s="378" t="s">
        <v>236</v>
      </c>
      <c r="R5" s="378"/>
    </row>
    <row r="6" spans="1:18" ht="18.75" customHeight="1">
      <c r="A6" s="369" t="s">
        <v>77</v>
      </c>
      <c r="B6" s="371" t="s">
        <v>73</v>
      </c>
      <c r="C6" s="370"/>
      <c r="D6" s="371" t="s">
        <v>81</v>
      </c>
      <c r="E6" s="370"/>
      <c r="F6" s="371" t="s">
        <v>82</v>
      </c>
      <c r="G6" s="370"/>
      <c r="H6" s="372" t="s">
        <v>69</v>
      </c>
      <c r="I6" s="373"/>
      <c r="J6" s="376" t="s">
        <v>235</v>
      </c>
      <c r="K6" s="377"/>
      <c r="L6" s="371" t="s">
        <v>83</v>
      </c>
      <c r="M6" s="370"/>
      <c r="N6" s="371" t="s">
        <v>84</v>
      </c>
      <c r="O6" s="370"/>
      <c r="P6" s="371" t="s">
        <v>85</v>
      </c>
      <c r="Q6" s="370"/>
      <c r="R6" s="374" t="s">
        <v>80</v>
      </c>
    </row>
    <row r="7" spans="1:18" ht="18.75" customHeight="1">
      <c r="A7" s="370"/>
      <c r="B7" s="64" t="s">
        <v>78</v>
      </c>
      <c r="C7" s="64" t="s">
        <v>79</v>
      </c>
      <c r="D7" s="64" t="s">
        <v>78</v>
      </c>
      <c r="E7" s="64" t="s">
        <v>79</v>
      </c>
      <c r="F7" s="64" t="s">
        <v>78</v>
      </c>
      <c r="G7" s="64" t="s">
        <v>79</v>
      </c>
      <c r="H7" s="112" t="s">
        <v>78</v>
      </c>
      <c r="I7" s="105" t="s">
        <v>79</v>
      </c>
      <c r="J7" s="93" t="s">
        <v>78</v>
      </c>
      <c r="K7" s="64" t="s">
        <v>79</v>
      </c>
      <c r="L7" s="64" t="s">
        <v>78</v>
      </c>
      <c r="M7" s="64" t="s">
        <v>79</v>
      </c>
      <c r="N7" s="64" t="s">
        <v>78</v>
      </c>
      <c r="O7" s="64" t="s">
        <v>79</v>
      </c>
      <c r="P7" s="64" t="s">
        <v>78</v>
      </c>
      <c r="Q7" s="64" t="s">
        <v>79</v>
      </c>
      <c r="R7" s="371"/>
    </row>
    <row r="8" spans="1:18" ht="13.5" customHeight="1">
      <c r="A8" s="70" t="s">
        <v>576</v>
      </c>
      <c r="B8" s="94">
        <v>40030</v>
      </c>
      <c r="C8" s="94">
        <v>18522536</v>
      </c>
      <c r="D8" s="94">
        <v>1535</v>
      </c>
      <c r="E8" s="94">
        <v>2446023</v>
      </c>
      <c r="F8" s="94">
        <v>128</v>
      </c>
      <c r="G8" s="94">
        <v>78050</v>
      </c>
      <c r="H8" s="94">
        <v>2</v>
      </c>
      <c r="I8" s="94">
        <v>1128</v>
      </c>
      <c r="J8" s="94">
        <v>37262</v>
      </c>
      <c r="K8" s="94">
        <v>15335524</v>
      </c>
      <c r="L8" s="94">
        <v>108</v>
      </c>
      <c r="M8" s="94">
        <v>27187</v>
      </c>
      <c r="N8" s="94">
        <v>842</v>
      </c>
      <c r="O8" s="94">
        <v>323082</v>
      </c>
      <c r="P8" s="94">
        <v>153</v>
      </c>
      <c r="Q8" s="94">
        <v>311544</v>
      </c>
      <c r="R8" s="95" t="s">
        <v>374</v>
      </c>
    </row>
    <row r="9" spans="1:18" ht="13.5" customHeight="1">
      <c r="A9" s="70" t="s">
        <v>453</v>
      </c>
      <c r="B9" s="94">
        <v>38168</v>
      </c>
      <c r="C9" s="94">
        <v>17806269</v>
      </c>
      <c r="D9" s="94">
        <v>1490</v>
      </c>
      <c r="E9" s="94">
        <v>2454513.4</v>
      </c>
      <c r="F9" s="94">
        <v>122</v>
      </c>
      <c r="G9" s="94">
        <v>75498.600000000006</v>
      </c>
      <c r="H9" s="94">
        <v>2</v>
      </c>
      <c r="I9" s="94">
        <v>1127.8</v>
      </c>
      <c r="J9" s="96">
        <v>35492</v>
      </c>
      <c r="K9" s="96">
        <v>14618824.5</v>
      </c>
      <c r="L9" s="96">
        <v>99</v>
      </c>
      <c r="M9" s="96">
        <v>25607.599999999999</v>
      </c>
      <c r="N9" s="96">
        <v>838</v>
      </c>
      <c r="O9" s="96">
        <v>311314.90000000002</v>
      </c>
      <c r="P9" s="96">
        <v>125</v>
      </c>
      <c r="Q9" s="94">
        <v>319381</v>
      </c>
      <c r="R9" s="95" t="s">
        <v>453</v>
      </c>
    </row>
    <row r="10" spans="1:18" ht="13.5" customHeight="1">
      <c r="A10" s="70" t="s">
        <v>474</v>
      </c>
      <c r="B10" s="94">
        <v>36540</v>
      </c>
      <c r="C10" s="94">
        <v>17111623</v>
      </c>
      <c r="D10" s="94">
        <v>1569</v>
      </c>
      <c r="E10" s="94">
        <v>2495604</v>
      </c>
      <c r="F10" s="94">
        <v>114</v>
      </c>
      <c r="G10" s="94">
        <v>71575</v>
      </c>
      <c r="H10" s="94">
        <v>2</v>
      </c>
      <c r="I10" s="94">
        <v>1123</v>
      </c>
      <c r="J10" s="96">
        <v>33758</v>
      </c>
      <c r="K10" s="96">
        <v>13881232</v>
      </c>
      <c r="L10" s="96">
        <v>90</v>
      </c>
      <c r="M10" s="96">
        <v>22558</v>
      </c>
      <c r="N10" s="96">
        <v>864</v>
      </c>
      <c r="O10" s="96">
        <v>306072</v>
      </c>
      <c r="P10" s="96">
        <v>143</v>
      </c>
      <c r="Q10" s="94">
        <v>333459</v>
      </c>
      <c r="R10" s="95" t="s">
        <v>474</v>
      </c>
    </row>
    <row r="11" spans="1:18" ht="13.5" customHeight="1">
      <c r="A11" s="70" t="s">
        <v>484</v>
      </c>
      <c r="B11" s="94">
        <v>35202</v>
      </c>
      <c r="C11" s="94">
        <v>16411740</v>
      </c>
      <c r="D11" s="94">
        <v>1912</v>
      </c>
      <c r="E11" s="94">
        <v>2602471</v>
      </c>
      <c r="F11" s="94">
        <v>113</v>
      </c>
      <c r="G11" s="94">
        <v>70209</v>
      </c>
      <c r="H11" s="94">
        <v>2</v>
      </c>
      <c r="I11" s="94">
        <v>1116</v>
      </c>
      <c r="J11" s="96">
        <v>32098</v>
      </c>
      <c r="K11" s="96">
        <v>13123257</v>
      </c>
      <c r="L11" s="96">
        <v>85</v>
      </c>
      <c r="M11" s="96">
        <v>21462</v>
      </c>
      <c r="N11" s="96">
        <v>862</v>
      </c>
      <c r="O11" s="96">
        <v>282785</v>
      </c>
      <c r="P11" s="96">
        <v>130</v>
      </c>
      <c r="Q11" s="94">
        <v>310439</v>
      </c>
      <c r="R11" s="95" t="s">
        <v>484</v>
      </c>
    </row>
    <row r="12" spans="1:18" ht="13.5" customHeight="1">
      <c r="A12" s="70" t="s">
        <v>577</v>
      </c>
      <c r="B12" s="94">
        <v>33383</v>
      </c>
      <c r="C12" s="94">
        <v>16126872</v>
      </c>
      <c r="D12" s="94">
        <v>1612</v>
      </c>
      <c r="E12" s="94">
        <v>2647225</v>
      </c>
      <c r="F12" s="94">
        <v>160</v>
      </c>
      <c r="G12" s="94">
        <v>97499</v>
      </c>
      <c r="H12" s="94">
        <v>2</v>
      </c>
      <c r="I12" s="94">
        <v>1143</v>
      </c>
      <c r="J12" s="94">
        <v>30445</v>
      </c>
      <c r="K12" s="96">
        <v>12750969</v>
      </c>
      <c r="L12" s="94">
        <v>81</v>
      </c>
      <c r="M12" s="96">
        <v>20904</v>
      </c>
      <c r="N12" s="94">
        <v>955</v>
      </c>
      <c r="O12" s="96">
        <v>281818</v>
      </c>
      <c r="P12" s="94">
        <v>128</v>
      </c>
      <c r="Q12" s="94">
        <v>327314</v>
      </c>
      <c r="R12" s="95" t="s">
        <v>577</v>
      </c>
    </row>
    <row r="13" spans="1:18" ht="6" customHeight="1">
      <c r="A13" s="70"/>
      <c r="B13" s="94"/>
      <c r="C13" s="94"/>
      <c r="D13" s="94"/>
      <c r="E13" s="94"/>
      <c r="F13" s="94"/>
      <c r="G13" s="94"/>
      <c r="H13" s="94"/>
      <c r="I13" s="94"/>
      <c r="J13" s="96"/>
      <c r="K13" s="96"/>
      <c r="L13" s="96"/>
      <c r="M13" s="96"/>
      <c r="N13" s="96"/>
      <c r="O13" s="96"/>
      <c r="P13" s="96"/>
      <c r="Q13" s="94"/>
      <c r="R13" s="95"/>
    </row>
    <row r="14" spans="1:18" ht="13.5" customHeight="1">
      <c r="A14" s="97" t="s">
        <v>578</v>
      </c>
      <c r="B14" s="244">
        <v>34754</v>
      </c>
      <c r="C14" s="244">
        <v>1364652</v>
      </c>
      <c r="D14" s="244">
        <v>1582</v>
      </c>
      <c r="E14" s="244">
        <v>218224</v>
      </c>
      <c r="F14" s="244">
        <v>113</v>
      </c>
      <c r="G14" s="244">
        <v>5774</v>
      </c>
      <c r="H14" s="244">
        <v>2</v>
      </c>
      <c r="I14" s="244">
        <v>95</v>
      </c>
      <c r="J14" s="244">
        <v>31948</v>
      </c>
      <c r="K14" s="244">
        <v>1087190</v>
      </c>
      <c r="L14" s="244">
        <v>85</v>
      </c>
      <c r="M14" s="244">
        <v>1756</v>
      </c>
      <c r="N14" s="244">
        <v>884</v>
      </c>
      <c r="O14" s="244">
        <v>22773</v>
      </c>
      <c r="P14" s="244">
        <v>140</v>
      </c>
      <c r="Q14" s="244">
        <v>28840</v>
      </c>
      <c r="R14" s="95" t="s">
        <v>580</v>
      </c>
    </row>
    <row r="15" spans="1:18" ht="13.5" customHeight="1">
      <c r="A15" s="70" t="s">
        <v>86</v>
      </c>
      <c r="B15" s="244">
        <v>34757</v>
      </c>
      <c r="C15" s="244">
        <v>1362485</v>
      </c>
      <c r="D15" s="244">
        <v>1578</v>
      </c>
      <c r="E15" s="244">
        <v>217495</v>
      </c>
      <c r="F15" s="244">
        <v>113</v>
      </c>
      <c r="G15" s="244">
        <v>5774</v>
      </c>
      <c r="H15" s="244">
        <v>2</v>
      </c>
      <c r="I15" s="244">
        <v>95</v>
      </c>
      <c r="J15" s="244">
        <v>31822</v>
      </c>
      <c r="K15" s="244">
        <v>1082903</v>
      </c>
      <c r="L15" s="244">
        <v>86</v>
      </c>
      <c r="M15" s="244">
        <v>1773</v>
      </c>
      <c r="N15" s="244">
        <v>1019</v>
      </c>
      <c r="O15" s="244">
        <v>26227</v>
      </c>
      <c r="P15" s="244">
        <v>137</v>
      </c>
      <c r="Q15" s="244">
        <v>28217</v>
      </c>
      <c r="R15" s="95" t="s">
        <v>86</v>
      </c>
    </row>
    <row r="16" spans="1:18" ht="13.5" customHeight="1">
      <c r="A16" s="70" t="s">
        <v>87</v>
      </c>
      <c r="B16" s="244">
        <v>34512</v>
      </c>
      <c r="C16" s="244">
        <v>1337934</v>
      </c>
      <c r="D16" s="244">
        <v>1450</v>
      </c>
      <c r="E16" s="244">
        <v>199603</v>
      </c>
      <c r="F16" s="244">
        <v>153</v>
      </c>
      <c r="G16" s="244">
        <v>7818</v>
      </c>
      <c r="H16" s="244">
        <v>2</v>
      </c>
      <c r="I16" s="244">
        <v>95</v>
      </c>
      <c r="J16" s="244">
        <v>31719</v>
      </c>
      <c r="K16" s="244">
        <v>1079396</v>
      </c>
      <c r="L16" s="244">
        <v>86</v>
      </c>
      <c r="M16" s="244">
        <v>1773</v>
      </c>
      <c r="N16" s="244">
        <v>990</v>
      </c>
      <c r="O16" s="244">
        <v>26177</v>
      </c>
      <c r="P16" s="244">
        <v>112</v>
      </c>
      <c r="Q16" s="244">
        <v>23072</v>
      </c>
      <c r="R16" s="95" t="s">
        <v>87</v>
      </c>
    </row>
    <row r="17" spans="1:18" ht="13.5" customHeight="1">
      <c r="A17" s="70" t="s">
        <v>88</v>
      </c>
      <c r="B17" s="244">
        <v>34372</v>
      </c>
      <c r="C17" s="244">
        <v>1350652</v>
      </c>
      <c r="D17" s="244">
        <v>1601</v>
      </c>
      <c r="E17" s="244">
        <v>218517</v>
      </c>
      <c r="F17" s="244">
        <v>195</v>
      </c>
      <c r="G17" s="244">
        <v>9965</v>
      </c>
      <c r="H17" s="244">
        <v>2</v>
      </c>
      <c r="I17" s="244">
        <v>95</v>
      </c>
      <c r="J17" s="244">
        <v>31601</v>
      </c>
      <c r="K17" s="244">
        <v>1075380</v>
      </c>
      <c r="L17" s="244">
        <v>86</v>
      </c>
      <c r="M17" s="244">
        <v>1773</v>
      </c>
      <c r="N17" s="244">
        <v>769</v>
      </c>
      <c r="O17" s="244">
        <v>20619</v>
      </c>
      <c r="P17" s="244">
        <v>118</v>
      </c>
      <c r="Q17" s="244">
        <v>24303</v>
      </c>
      <c r="R17" s="95" t="s">
        <v>88</v>
      </c>
    </row>
    <row r="18" spans="1:18" ht="6" customHeight="1">
      <c r="A18" s="70"/>
      <c r="B18" s="244"/>
      <c r="C18" s="244"/>
      <c r="D18" s="244"/>
      <c r="E18" s="244"/>
      <c r="F18" s="244"/>
      <c r="G18" s="244"/>
      <c r="H18" s="244"/>
      <c r="I18" s="244"/>
      <c r="J18" s="244"/>
      <c r="K18" s="244"/>
      <c r="L18" s="244"/>
      <c r="M18" s="244"/>
      <c r="N18" s="244"/>
      <c r="O18" s="244"/>
      <c r="P18" s="244"/>
      <c r="Q18" s="244"/>
      <c r="R18" s="95"/>
    </row>
    <row r="19" spans="1:18" ht="13.5" customHeight="1">
      <c r="A19" s="70" t="s">
        <v>89</v>
      </c>
      <c r="B19" s="244">
        <v>34360</v>
      </c>
      <c r="C19" s="244">
        <v>1352563</v>
      </c>
      <c r="D19" s="244">
        <v>1611</v>
      </c>
      <c r="E19" s="244">
        <v>219347</v>
      </c>
      <c r="F19" s="244">
        <v>179</v>
      </c>
      <c r="G19" s="244">
        <v>9147</v>
      </c>
      <c r="H19" s="244">
        <v>2</v>
      </c>
      <c r="I19" s="244">
        <v>95</v>
      </c>
      <c r="J19" s="244">
        <v>31454</v>
      </c>
      <c r="K19" s="244">
        <v>1070380</v>
      </c>
      <c r="L19" s="244">
        <v>85</v>
      </c>
      <c r="M19" s="244">
        <v>1756</v>
      </c>
      <c r="N19" s="244">
        <v>890</v>
      </c>
      <c r="O19" s="244">
        <v>23204</v>
      </c>
      <c r="P19" s="244">
        <v>139</v>
      </c>
      <c r="Q19" s="244">
        <v>28634</v>
      </c>
      <c r="R19" s="95" t="s">
        <v>89</v>
      </c>
    </row>
    <row r="20" spans="1:18" ht="13.5" customHeight="1">
      <c r="A20" s="70" t="s">
        <v>90</v>
      </c>
      <c r="B20" s="244">
        <v>34256</v>
      </c>
      <c r="C20" s="244">
        <v>1356411</v>
      </c>
      <c r="D20" s="244">
        <v>1774</v>
      </c>
      <c r="E20" s="244">
        <v>236749</v>
      </c>
      <c r="F20" s="244">
        <v>170</v>
      </c>
      <c r="G20" s="244">
        <v>8687</v>
      </c>
      <c r="H20" s="244">
        <v>2</v>
      </c>
      <c r="I20" s="244">
        <v>95</v>
      </c>
      <c r="J20" s="244">
        <v>31296</v>
      </c>
      <c r="K20" s="244">
        <v>1065003</v>
      </c>
      <c r="L20" s="244">
        <v>84</v>
      </c>
      <c r="M20" s="244">
        <v>1739</v>
      </c>
      <c r="N20" s="244">
        <v>822</v>
      </c>
      <c r="O20" s="244">
        <v>21889</v>
      </c>
      <c r="P20" s="244">
        <v>108</v>
      </c>
      <c r="Q20" s="244">
        <v>22248</v>
      </c>
      <c r="R20" s="95" t="s">
        <v>90</v>
      </c>
    </row>
    <row r="21" spans="1:18" ht="13.5" customHeight="1">
      <c r="A21" s="70" t="s">
        <v>91</v>
      </c>
      <c r="B21" s="244">
        <v>34001</v>
      </c>
      <c r="C21" s="244">
        <v>1342295</v>
      </c>
      <c r="D21" s="244">
        <v>1635</v>
      </c>
      <c r="E21" s="244">
        <v>222926</v>
      </c>
      <c r="F21" s="244">
        <v>167</v>
      </c>
      <c r="G21" s="244">
        <v>8534</v>
      </c>
      <c r="H21" s="244">
        <v>2</v>
      </c>
      <c r="I21" s="244">
        <v>95</v>
      </c>
      <c r="J21" s="244">
        <v>31172</v>
      </c>
      <c r="K21" s="244">
        <v>1060783</v>
      </c>
      <c r="L21" s="244">
        <v>84</v>
      </c>
      <c r="M21" s="244">
        <v>1739</v>
      </c>
      <c r="N21" s="244">
        <v>809</v>
      </c>
      <c r="O21" s="244">
        <v>21031</v>
      </c>
      <c r="P21" s="244">
        <v>132</v>
      </c>
      <c r="Q21" s="244">
        <v>27187</v>
      </c>
      <c r="R21" s="95" t="s">
        <v>91</v>
      </c>
    </row>
    <row r="22" spans="1:18" ht="13.5" customHeight="1">
      <c r="A22" s="70" t="s">
        <v>92</v>
      </c>
      <c r="B22" s="244">
        <v>33964</v>
      </c>
      <c r="C22" s="244">
        <v>1343945</v>
      </c>
      <c r="D22" s="244">
        <v>1665</v>
      </c>
      <c r="E22" s="244">
        <v>227221</v>
      </c>
      <c r="F22" s="244">
        <v>170</v>
      </c>
      <c r="G22" s="244">
        <v>8687</v>
      </c>
      <c r="H22" s="244">
        <v>2</v>
      </c>
      <c r="I22" s="244">
        <v>95</v>
      </c>
      <c r="J22" s="244">
        <v>31029</v>
      </c>
      <c r="K22" s="244">
        <v>1055917</v>
      </c>
      <c r="L22" s="244">
        <v>84</v>
      </c>
      <c r="M22" s="244">
        <v>1739</v>
      </c>
      <c r="N22" s="244">
        <v>885</v>
      </c>
      <c r="O22" s="244">
        <v>23712</v>
      </c>
      <c r="P22" s="244">
        <v>129</v>
      </c>
      <c r="Q22" s="244">
        <v>26574</v>
      </c>
      <c r="R22" s="95" t="s">
        <v>92</v>
      </c>
    </row>
    <row r="23" spans="1:18" ht="6" customHeight="1">
      <c r="A23" s="70"/>
      <c r="B23" s="244"/>
      <c r="C23" s="244"/>
      <c r="D23" s="244"/>
      <c r="E23" s="244"/>
      <c r="F23" s="244"/>
      <c r="G23" s="244"/>
      <c r="H23" s="244"/>
      <c r="I23" s="244"/>
      <c r="R23" s="95"/>
    </row>
    <row r="24" spans="1:18" ht="13.5" customHeight="1">
      <c r="A24" s="70" t="s">
        <v>93</v>
      </c>
      <c r="B24" s="244">
        <v>33692</v>
      </c>
      <c r="C24" s="244">
        <v>1331012</v>
      </c>
      <c r="D24" s="244">
        <v>1623</v>
      </c>
      <c r="E24" s="244">
        <v>222923</v>
      </c>
      <c r="F24" s="244">
        <v>164</v>
      </c>
      <c r="G24" s="244">
        <v>8380</v>
      </c>
      <c r="H24" s="244">
        <v>2</v>
      </c>
      <c r="I24" s="244">
        <v>95</v>
      </c>
      <c r="J24" s="244">
        <v>30898</v>
      </c>
      <c r="K24" s="244">
        <v>1051459</v>
      </c>
      <c r="L24" s="244">
        <v>83</v>
      </c>
      <c r="M24" s="244">
        <v>1722</v>
      </c>
      <c r="N24" s="244">
        <v>803</v>
      </c>
      <c r="O24" s="244">
        <v>21919</v>
      </c>
      <c r="P24" s="244">
        <v>119</v>
      </c>
      <c r="Q24" s="244">
        <v>24514</v>
      </c>
      <c r="R24" s="95" t="s">
        <v>93</v>
      </c>
    </row>
    <row r="25" spans="1:18" ht="13.5" customHeight="1">
      <c r="A25" s="70" t="s">
        <v>579</v>
      </c>
      <c r="B25" s="244">
        <v>33788</v>
      </c>
      <c r="C25" s="244">
        <v>1340595</v>
      </c>
      <c r="D25" s="244">
        <v>1639</v>
      </c>
      <c r="E25" s="244">
        <v>224457</v>
      </c>
      <c r="F25" s="244">
        <v>163</v>
      </c>
      <c r="G25" s="244">
        <v>8329</v>
      </c>
      <c r="H25" s="244">
        <v>2</v>
      </c>
      <c r="I25" s="244">
        <v>95</v>
      </c>
      <c r="J25" s="244">
        <v>30728</v>
      </c>
      <c r="K25" s="244">
        <v>1045674</v>
      </c>
      <c r="L25" s="244">
        <v>83</v>
      </c>
      <c r="M25" s="244">
        <v>1722</v>
      </c>
      <c r="N25" s="244">
        <v>1010</v>
      </c>
      <c r="O25" s="244">
        <v>26745</v>
      </c>
      <c r="P25" s="244">
        <v>163</v>
      </c>
      <c r="Q25" s="245">
        <v>33573</v>
      </c>
      <c r="R25" s="95" t="s">
        <v>581</v>
      </c>
    </row>
    <row r="26" spans="1:18" ht="13.5" customHeight="1">
      <c r="A26" s="70" t="s">
        <v>94</v>
      </c>
      <c r="B26" s="244">
        <v>33424</v>
      </c>
      <c r="C26" s="244">
        <v>1325932</v>
      </c>
      <c r="D26" s="244">
        <v>1585</v>
      </c>
      <c r="E26" s="244">
        <v>218362</v>
      </c>
      <c r="F26" s="244">
        <v>161</v>
      </c>
      <c r="G26" s="244">
        <v>8227</v>
      </c>
      <c r="H26" s="244">
        <v>2</v>
      </c>
      <c r="I26" s="244">
        <v>95</v>
      </c>
      <c r="J26" s="244">
        <v>30586</v>
      </c>
      <c r="K26" s="244">
        <v>1040842</v>
      </c>
      <c r="L26" s="244">
        <v>83</v>
      </c>
      <c r="M26" s="244">
        <v>1722</v>
      </c>
      <c r="N26" s="244">
        <v>843</v>
      </c>
      <c r="O26" s="244">
        <v>22900</v>
      </c>
      <c r="P26" s="244">
        <v>164</v>
      </c>
      <c r="Q26" s="245">
        <v>33784</v>
      </c>
      <c r="R26" s="95" t="s">
        <v>94</v>
      </c>
    </row>
    <row r="27" spans="1:18" ht="13.5" customHeight="1" thickBot="1">
      <c r="A27" s="72" t="s">
        <v>95</v>
      </c>
      <c r="B27" s="244">
        <v>33383</v>
      </c>
      <c r="C27" s="244">
        <v>1318395</v>
      </c>
      <c r="D27" s="244">
        <v>1612</v>
      </c>
      <c r="E27" s="244">
        <v>221401</v>
      </c>
      <c r="F27" s="244">
        <v>160</v>
      </c>
      <c r="G27" s="244">
        <v>8176</v>
      </c>
      <c r="H27" s="244">
        <v>2</v>
      </c>
      <c r="I27" s="244">
        <v>95</v>
      </c>
      <c r="J27" s="246">
        <v>30445</v>
      </c>
      <c r="K27" s="246">
        <v>1036043</v>
      </c>
      <c r="L27" s="246">
        <v>81</v>
      </c>
      <c r="M27" s="246">
        <v>1688</v>
      </c>
      <c r="N27" s="246">
        <v>955</v>
      </c>
      <c r="O27" s="246">
        <v>24624</v>
      </c>
      <c r="P27" s="246">
        <v>128</v>
      </c>
      <c r="Q27" s="247">
        <v>26368</v>
      </c>
      <c r="R27" s="98" t="s">
        <v>95</v>
      </c>
    </row>
    <row r="28" spans="1:18" ht="11.25" customHeight="1">
      <c r="A28" s="73" t="s">
        <v>575</v>
      </c>
      <c r="B28" s="73"/>
      <c r="C28" s="73"/>
      <c r="D28" s="73"/>
      <c r="E28" s="73"/>
      <c r="F28" s="73"/>
      <c r="G28" s="73"/>
      <c r="H28" s="73"/>
      <c r="I28" s="73"/>
    </row>
  </sheetData>
  <mergeCells count="14">
    <mergeCell ref="N6:O6"/>
    <mergeCell ref="P6:Q6"/>
    <mergeCell ref="R6:R7"/>
    <mergeCell ref="J1:R1"/>
    <mergeCell ref="J6:K6"/>
    <mergeCell ref="L6:M6"/>
    <mergeCell ref="Q5:R5"/>
    <mergeCell ref="A3:I3"/>
    <mergeCell ref="A1:I1"/>
    <mergeCell ref="A6:A7"/>
    <mergeCell ref="B6:C6"/>
    <mergeCell ref="D6:E6"/>
    <mergeCell ref="F6:G6"/>
    <mergeCell ref="H6:I6"/>
  </mergeCells>
  <phoneticPr fontId="2"/>
  <pageMargins left="0.59055118110236227" right="0.2"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Normal="100" workbookViewId="0">
      <selection sqref="A1:I1"/>
    </sheetView>
  </sheetViews>
  <sheetFormatPr defaultRowHeight="13.5"/>
  <cols>
    <col min="1" max="1" width="10.625" style="1" customWidth="1"/>
    <col min="2" max="2" width="1.25" style="1" customWidth="1"/>
    <col min="3" max="3" width="11.875" style="1" customWidth="1"/>
    <col min="4" max="4" width="1.25" style="1" customWidth="1"/>
    <col min="5" max="9" width="13.375" style="1" customWidth="1"/>
    <col min="10" max="16384" width="9" style="2"/>
  </cols>
  <sheetData>
    <row r="1" spans="1:9" ht="17.25">
      <c r="A1" s="352" t="s">
        <v>678</v>
      </c>
      <c r="B1" s="352"/>
      <c r="C1" s="352"/>
      <c r="D1" s="352"/>
      <c r="E1" s="352"/>
      <c r="F1" s="352"/>
      <c r="G1" s="352"/>
      <c r="H1" s="352"/>
      <c r="I1" s="352"/>
    </row>
    <row r="2" spans="1:9" ht="7.5" customHeight="1"/>
    <row r="3" spans="1:9" ht="12" customHeight="1">
      <c r="A3" s="350" t="s">
        <v>12</v>
      </c>
      <c r="B3" s="350"/>
      <c r="C3" s="350"/>
      <c r="D3" s="350"/>
      <c r="E3" s="350"/>
      <c r="F3" s="350"/>
      <c r="G3" s="350"/>
      <c r="H3" s="350"/>
      <c r="I3" s="350"/>
    </row>
    <row r="4" spans="1:9" ht="12" customHeight="1" thickBot="1">
      <c r="A4" s="349" t="s">
        <v>281</v>
      </c>
      <c r="B4" s="349"/>
      <c r="C4" s="349"/>
      <c r="D4" s="349"/>
      <c r="E4" s="349"/>
      <c r="F4" s="349"/>
      <c r="G4" s="349"/>
      <c r="H4" s="349"/>
      <c r="I4" s="349"/>
    </row>
    <row r="5" spans="1:9" ht="12" customHeight="1">
      <c r="A5" s="365" t="s">
        <v>74</v>
      </c>
      <c r="B5" s="5"/>
      <c r="C5" s="390" t="s">
        <v>340</v>
      </c>
      <c r="D5" s="99"/>
      <c r="E5" s="398" t="s">
        <v>336</v>
      </c>
      <c r="F5" s="399"/>
      <c r="G5" s="399"/>
      <c r="H5" s="399"/>
      <c r="I5" s="399"/>
    </row>
    <row r="6" spans="1:9" ht="12" customHeight="1">
      <c r="A6" s="339"/>
      <c r="B6" s="8"/>
      <c r="C6" s="393"/>
      <c r="D6" s="100"/>
      <c r="E6" s="400" t="s">
        <v>337</v>
      </c>
      <c r="F6" s="101"/>
      <c r="G6" s="402" t="s">
        <v>335</v>
      </c>
      <c r="H6" s="402" t="s">
        <v>338</v>
      </c>
      <c r="I6" s="400" t="s">
        <v>339</v>
      </c>
    </row>
    <row r="7" spans="1:9" ht="12" customHeight="1">
      <c r="A7" s="340"/>
      <c r="B7" s="9"/>
      <c r="C7" s="396"/>
      <c r="D7" s="102"/>
      <c r="E7" s="401"/>
      <c r="F7" s="103" t="s">
        <v>68</v>
      </c>
      <c r="G7" s="403"/>
      <c r="H7" s="403"/>
      <c r="I7" s="401"/>
    </row>
    <row r="8" spans="1:9" ht="12" customHeight="1">
      <c r="A8" s="23" t="s">
        <v>587</v>
      </c>
      <c r="B8" s="406">
        <v>39324</v>
      </c>
      <c r="C8" s="407"/>
      <c r="D8" s="407"/>
      <c r="E8" s="54">
        <v>65859</v>
      </c>
      <c r="F8" s="137">
        <v>30133</v>
      </c>
      <c r="G8" s="54">
        <v>30839</v>
      </c>
      <c r="H8" s="1">
        <v>46.8</v>
      </c>
      <c r="I8" s="114" t="s">
        <v>248</v>
      </c>
    </row>
    <row r="9" spans="1:9" ht="12" customHeight="1">
      <c r="A9" s="23" t="s">
        <v>453</v>
      </c>
      <c r="B9" s="404">
        <v>37574</v>
      </c>
      <c r="C9" s="408"/>
      <c r="D9" s="408"/>
      <c r="E9" s="54">
        <v>62880</v>
      </c>
      <c r="F9" s="137">
        <v>28676</v>
      </c>
      <c r="G9" s="54">
        <v>29428</v>
      </c>
      <c r="H9" s="1">
        <v>46.8</v>
      </c>
      <c r="I9" s="215" t="s">
        <v>248</v>
      </c>
    </row>
    <row r="10" spans="1:9" ht="12" customHeight="1">
      <c r="A10" s="23" t="s">
        <v>474</v>
      </c>
      <c r="B10" s="404">
        <v>35857</v>
      </c>
      <c r="C10" s="408"/>
      <c r="D10" s="408"/>
      <c r="E10" s="54">
        <v>57497</v>
      </c>
      <c r="F10" s="137">
        <v>25985</v>
      </c>
      <c r="G10" s="54">
        <v>26976</v>
      </c>
      <c r="H10" s="1">
        <v>46.9</v>
      </c>
      <c r="I10" s="35" t="s">
        <v>248</v>
      </c>
    </row>
    <row r="11" spans="1:9" ht="12" customHeight="1">
      <c r="A11" s="23" t="s">
        <v>484</v>
      </c>
      <c r="B11" s="404">
        <v>34199</v>
      </c>
      <c r="C11" s="386"/>
      <c r="D11" s="386"/>
      <c r="E11" s="54">
        <v>53869</v>
      </c>
      <c r="F11" s="137">
        <v>24221</v>
      </c>
      <c r="G11" s="54">
        <v>25376</v>
      </c>
      <c r="H11" s="1">
        <v>47.1</v>
      </c>
      <c r="I11" s="35" t="s">
        <v>248</v>
      </c>
    </row>
    <row r="12" spans="1:9" ht="12" customHeight="1" thickBot="1">
      <c r="A12" s="23" t="s">
        <v>588</v>
      </c>
      <c r="B12" s="405">
        <v>32547</v>
      </c>
      <c r="C12" s="388"/>
      <c r="D12" s="388"/>
      <c r="E12" s="54">
        <v>49279</v>
      </c>
      <c r="F12" s="137">
        <v>21548</v>
      </c>
      <c r="G12" s="54">
        <v>23722</v>
      </c>
      <c r="H12" s="1">
        <v>48.1</v>
      </c>
      <c r="I12" s="35" t="s">
        <v>248</v>
      </c>
    </row>
    <row r="13" spans="1:9" ht="12" customHeight="1">
      <c r="A13" s="379"/>
      <c r="B13" s="379"/>
      <c r="C13" s="379"/>
      <c r="D13" s="379"/>
      <c r="E13" s="379"/>
      <c r="F13" s="379"/>
      <c r="G13" s="379"/>
      <c r="H13" s="379"/>
      <c r="I13" s="379"/>
    </row>
    <row r="14" spans="1:9" ht="12" customHeight="1">
      <c r="A14" s="350" t="s">
        <v>282</v>
      </c>
      <c r="B14" s="350"/>
      <c r="C14" s="350"/>
      <c r="D14" s="350"/>
      <c r="E14" s="350"/>
      <c r="F14" s="350"/>
      <c r="G14" s="350"/>
      <c r="H14" s="350"/>
      <c r="I14" s="350"/>
    </row>
    <row r="15" spans="1:9" ht="8.25" customHeight="1" thickBot="1">
      <c r="A15" s="4"/>
      <c r="B15" s="4"/>
      <c r="C15" s="4"/>
      <c r="D15" s="4"/>
      <c r="E15" s="4"/>
      <c r="F15" s="4"/>
      <c r="G15" s="4"/>
      <c r="H15" s="4"/>
      <c r="I15" s="25" t="s">
        <v>237</v>
      </c>
    </row>
    <row r="16" spans="1:9" ht="12" customHeight="1">
      <c r="A16" s="365" t="s">
        <v>74</v>
      </c>
      <c r="B16" s="389" t="s">
        <v>341</v>
      </c>
      <c r="C16" s="390"/>
      <c r="D16" s="391"/>
      <c r="E16" s="398" t="s">
        <v>336</v>
      </c>
      <c r="F16" s="399"/>
      <c r="G16" s="399"/>
      <c r="H16" s="399"/>
      <c r="I16" s="399"/>
    </row>
    <row r="17" spans="1:9" ht="12" customHeight="1">
      <c r="A17" s="339"/>
      <c r="B17" s="392"/>
      <c r="C17" s="393"/>
      <c r="D17" s="394"/>
      <c r="E17" s="400" t="s">
        <v>337</v>
      </c>
      <c r="F17" s="101"/>
      <c r="G17" s="402" t="s">
        <v>335</v>
      </c>
      <c r="H17" s="402" t="s">
        <v>338</v>
      </c>
      <c r="I17" s="400" t="s">
        <v>339</v>
      </c>
    </row>
    <row r="18" spans="1:9" ht="12" customHeight="1">
      <c r="A18" s="340"/>
      <c r="B18" s="395"/>
      <c r="C18" s="396"/>
      <c r="D18" s="397"/>
      <c r="E18" s="401"/>
      <c r="F18" s="103" t="s">
        <v>68</v>
      </c>
      <c r="G18" s="403"/>
      <c r="H18" s="403"/>
      <c r="I18" s="401"/>
    </row>
    <row r="19" spans="1:9" ht="12" customHeight="1">
      <c r="A19" s="23" t="s">
        <v>587</v>
      </c>
      <c r="B19" s="380">
        <v>23</v>
      </c>
      <c r="C19" s="381"/>
      <c r="D19" s="381"/>
      <c r="E19" s="39">
        <v>32</v>
      </c>
      <c r="F19" s="138">
        <v>18</v>
      </c>
      <c r="G19" s="45">
        <v>16</v>
      </c>
      <c r="H19" s="63">
        <v>50</v>
      </c>
      <c r="I19" s="35" t="s">
        <v>248</v>
      </c>
    </row>
    <row r="20" spans="1:9" ht="12" customHeight="1">
      <c r="A20" s="23" t="s">
        <v>453</v>
      </c>
      <c r="B20" s="382">
        <v>12</v>
      </c>
      <c r="C20" s="383"/>
      <c r="D20" s="383"/>
      <c r="E20" s="39">
        <v>35</v>
      </c>
      <c r="F20" s="138">
        <v>22</v>
      </c>
      <c r="G20" s="45">
        <v>13</v>
      </c>
      <c r="H20" s="63">
        <v>37.1</v>
      </c>
      <c r="I20" s="49" t="s">
        <v>248</v>
      </c>
    </row>
    <row r="21" spans="1:9" ht="12" customHeight="1">
      <c r="A21" s="29" t="s">
        <v>474</v>
      </c>
      <c r="B21" s="384">
        <v>12</v>
      </c>
      <c r="C21" s="385"/>
      <c r="D21" s="385"/>
      <c r="E21" s="39">
        <v>29</v>
      </c>
      <c r="F21" s="138">
        <v>18</v>
      </c>
      <c r="G21" s="45">
        <v>14</v>
      </c>
      <c r="H21" s="63">
        <v>48.3</v>
      </c>
      <c r="I21" s="39" t="s">
        <v>248</v>
      </c>
    </row>
    <row r="22" spans="1:9" ht="12" customHeight="1">
      <c r="A22" s="23" t="s">
        <v>484</v>
      </c>
      <c r="B22" s="384">
        <v>10</v>
      </c>
      <c r="C22" s="386"/>
      <c r="D22" s="386"/>
      <c r="E22" s="39">
        <v>18</v>
      </c>
      <c r="F22" s="137">
        <v>11</v>
      </c>
      <c r="G22" s="45">
        <v>7</v>
      </c>
      <c r="H22" s="63">
        <v>38.9</v>
      </c>
      <c r="I22" s="39" t="s">
        <v>248</v>
      </c>
    </row>
    <row r="23" spans="1:9" ht="12" customHeight="1" thickBot="1">
      <c r="A23" s="29" t="s">
        <v>588</v>
      </c>
      <c r="B23" s="387">
        <v>8</v>
      </c>
      <c r="C23" s="388"/>
      <c r="D23" s="388"/>
      <c r="E23" s="39">
        <v>18</v>
      </c>
      <c r="F23" s="137">
        <v>11</v>
      </c>
      <c r="G23" s="45">
        <v>7</v>
      </c>
      <c r="H23" s="63">
        <v>38.9</v>
      </c>
      <c r="I23" s="39" t="s">
        <v>248</v>
      </c>
    </row>
    <row r="24" spans="1:9">
      <c r="A24" s="379" t="s">
        <v>589</v>
      </c>
      <c r="B24" s="379"/>
      <c r="C24" s="379"/>
      <c r="D24" s="379"/>
      <c r="E24" s="379"/>
      <c r="F24" s="379"/>
      <c r="G24" s="379"/>
      <c r="H24" s="379"/>
      <c r="I24" s="379"/>
    </row>
  </sheetData>
  <mergeCells count="30">
    <mergeCell ref="A1:I1"/>
    <mergeCell ref="A3:I3"/>
    <mergeCell ref="A4:I4"/>
    <mergeCell ref="A5:A7"/>
    <mergeCell ref="C5:C7"/>
    <mergeCell ref="E5:I5"/>
    <mergeCell ref="E6:E7"/>
    <mergeCell ref="G6:G7"/>
    <mergeCell ref="H6:H7"/>
    <mergeCell ref="I6:I7"/>
    <mergeCell ref="B11:D11"/>
    <mergeCell ref="B12:D12"/>
    <mergeCell ref="A13:I13"/>
    <mergeCell ref="B8:D8"/>
    <mergeCell ref="B9:D9"/>
    <mergeCell ref="B10:D10"/>
    <mergeCell ref="A14:I14"/>
    <mergeCell ref="A16:A18"/>
    <mergeCell ref="B16:D18"/>
    <mergeCell ref="E16:I16"/>
    <mergeCell ref="E17:E18"/>
    <mergeCell ref="G17:G18"/>
    <mergeCell ref="H17:H18"/>
    <mergeCell ref="I17:I18"/>
    <mergeCell ref="A24:I24"/>
    <mergeCell ref="B19:D19"/>
    <mergeCell ref="B20:D20"/>
    <mergeCell ref="B21:D21"/>
    <mergeCell ref="B22:D22"/>
    <mergeCell ref="B23:D23"/>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zoomScaleNormal="100" workbookViewId="0">
      <selection activeCell="A2" sqref="A2:I2"/>
    </sheetView>
  </sheetViews>
  <sheetFormatPr defaultRowHeight="13.5"/>
  <cols>
    <col min="1" max="1" width="10.625" style="1" customWidth="1"/>
    <col min="2" max="2" width="1.25" style="1" customWidth="1"/>
    <col min="3" max="3" width="19" style="1" customWidth="1"/>
    <col min="4" max="4" width="1.25" style="1" customWidth="1"/>
    <col min="5" max="6" width="18.625" style="1" customWidth="1"/>
    <col min="7" max="7" width="1.25" style="1" customWidth="1"/>
    <col min="8" max="8" width="19.625" style="1" customWidth="1"/>
    <col min="9" max="9" width="1.25" style="1" customWidth="1"/>
    <col min="10" max="16384" width="9" style="2"/>
  </cols>
  <sheetData>
    <row r="1" spans="1:9" s="292" customFormat="1" ht="12" customHeight="1">
      <c r="A1" s="289"/>
      <c r="B1" s="289"/>
      <c r="C1" s="289"/>
      <c r="D1" s="289"/>
      <c r="E1" s="289"/>
      <c r="F1" s="289"/>
      <c r="G1" s="289"/>
      <c r="H1" s="289"/>
      <c r="I1" s="289"/>
    </row>
    <row r="2" spans="1:9" ht="12" customHeight="1">
      <c r="A2" s="350" t="s">
        <v>334</v>
      </c>
      <c r="B2" s="350"/>
      <c r="C2" s="350"/>
      <c r="D2" s="350"/>
      <c r="E2" s="350"/>
      <c r="F2" s="350"/>
      <c r="G2" s="350"/>
      <c r="H2" s="350"/>
      <c r="I2" s="350"/>
    </row>
    <row r="3" spans="1:9" ht="12" customHeight="1" thickBot="1">
      <c r="A3" s="4"/>
      <c r="B3" s="4"/>
      <c r="C3" s="4"/>
      <c r="D3" s="4"/>
      <c r="E3" s="23"/>
      <c r="F3" s="25"/>
      <c r="G3" s="4"/>
      <c r="H3" s="4"/>
      <c r="I3" s="25" t="s">
        <v>368</v>
      </c>
    </row>
    <row r="4" spans="1:9" ht="12" customHeight="1">
      <c r="A4" s="365" t="s">
        <v>74</v>
      </c>
      <c r="B4" s="5"/>
      <c r="C4" s="420" t="s">
        <v>349</v>
      </c>
      <c r="D4" s="6"/>
      <c r="E4" s="341" t="s">
        <v>283</v>
      </c>
      <c r="F4" s="419"/>
      <c r="G4" s="5"/>
      <c r="H4" s="416" t="s">
        <v>350</v>
      </c>
      <c r="I4" s="48"/>
    </row>
    <row r="5" spans="1:9" ht="12" customHeight="1">
      <c r="A5" s="412"/>
      <c r="B5" s="8"/>
      <c r="C5" s="421"/>
      <c r="D5" s="158"/>
      <c r="E5" s="360" t="s">
        <v>75</v>
      </c>
      <c r="F5" s="360" t="s">
        <v>76</v>
      </c>
      <c r="G5" s="8"/>
      <c r="H5" s="417"/>
      <c r="I5" s="158"/>
    </row>
    <row r="6" spans="1:9" ht="12" customHeight="1">
      <c r="A6" s="413"/>
      <c r="B6" s="9"/>
      <c r="C6" s="422"/>
      <c r="D6" s="3"/>
      <c r="E6" s="426"/>
      <c r="F6" s="426"/>
      <c r="G6" s="9"/>
      <c r="H6" s="418"/>
      <c r="I6" s="3"/>
    </row>
    <row r="7" spans="1:9" ht="12" customHeight="1">
      <c r="A7" s="29" t="s">
        <v>576</v>
      </c>
      <c r="B7" s="427">
        <v>7188</v>
      </c>
      <c r="C7" s="424"/>
      <c r="D7" s="424"/>
      <c r="E7" s="39">
        <v>6470</v>
      </c>
      <c r="F7" s="241">
        <v>90</v>
      </c>
      <c r="G7" s="424">
        <v>6141</v>
      </c>
      <c r="H7" s="424"/>
      <c r="I7" s="424"/>
    </row>
    <row r="8" spans="1:9" ht="12" customHeight="1">
      <c r="A8" s="29" t="s">
        <v>590</v>
      </c>
      <c r="B8" s="409">
        <v>6944</v>
      </c>
      <c r="C8" s="410"/>
      <c r="D8" s="410"/>
      <c r="E8" s="53">
        <v>6229</v>
      </c>
      <c r="F8" s="242">
        <v>89.7</v>
      </c>
      <c r="G8" s="410">
        <v>5946</v>
      </c>
      <c r="H8" s="410"/>
      <c r="I8" s="410"/>
    </row>
    <row r="9" spans="1:9" ht="12" customHeight="1">
      <c r="A9" s="29" t="s">
        <v>591</v>
      </c>
      <c r="B9" s="409">
        <v>6721</v>
      </c>
      <c r="C9" s="410"/>
      <c r="D9" s="410"/>
      <c r="E9" s="53">
        <v>6005</v>
      </c>
      <c r="F9" s="242">
        <v>89.3</v>
      </c>
      <c r="G9" s="425">
        <v>5761</v>
      </c>
      <c r="H9" s="425"/>
      <c r="I9" s="425"/>
    </row>
    <row r="10" spans="1:9" ht="12" customHeight="1">
      <c r="A10" s="29" t="s">
        <v>592</v>
      </c>
      <c r="B10" s="409">
        <v>6451</v>
      </c>
      <c r="C10" s="411"/>
      <c r="D10" s="411"/>
      <c r="E10" s="53">
        <v>5773</v>
      </c>
      <c r="F10" s="242">
        <v>89.5</v>
      </c>
      <c r="G10" s="410">
        <v>5542</v>
      </c>
      <c r="H10" s="411"/>
      <c r="I10" s="411"/>
    </row>
    <row r="11" spans="1:9" s="11" customFormat="1" ht="12" customHeight="1" thickBot="1">
      <c r="A11" s="32" t="s">
        <v>593</v>
      </c>
      <c r="B11" s="423">
        <v>6226</v>
      </c>
      <c r="C11" s="415"/>
      <c r="D11" s="415"/>
      <c r="E11" s="47">
        <v>5567</v>
      </c>
      <c r="F11" s="243">
        <v>89.4</v>
      </c>
      <c r="G11" s="414">
        <v>5351</v>
      </c>
      <c r="H11" s="415"/>
      <c r="I11" s="415"/>
    </row>
    <row r="12" spans="1:9">
      <c r="A12" s="15" t="s">
        <v>594</v>
      </c>
      <c r="B12" s="15"/>
      <c r="C12" s="15"/>
      <c r="D12" s="15"/>
      <c r="E12" s="15"/>
      <c r="F12" s="15"/>
      <c r="G12" s="15"/>
      <c r="H12" s="15"/>
      <c r="I12" s="15"/>
    </row>
  </sheetData>
  <mergeCells count="17">
    <mergeCell ref="B8:D8"/>
    <mergeCell ref="B9:D9"/>
    <mergeCell ref="A2:I2"/>
    <mergeCell ref="G10:I10"/>
    <mergeCell ref="A4:A6"/>
    <mergeCell ref="G11:I11"/>
    <mergeCell ref="H4:H6"/>
    <mergeCell ref="E4:F4"/>
    <mergeCell ref="C4:C6"/>
    <mergeCell ref="B10:D10"/>
    <mergeCell ref="B11:D11"/>
    <mergeCell ref="G7:I7"/>
    <mergeCell ref="G8:I8"/>
    <mergeCell ref="G9:I9"/>
    <mergeCell ref="E5:E6"/>
    <mergeCell ref="F5:F6"/>
    <mergeCell ref="B7:D7"/>
  </mergeCells>
  <phoneticPr fontId="2"/>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Normal="100" zoomScaleSheetLayoutView="100" workbookViewId="0">
      <selection sqref="A1:K1"/>
    </sheetView>
  </sheetViews>
  <sheetFormatPr defaultRowHeight="13.5"/>
  <cols>
    <col min="1" max="1" width="11.625" style="1" customWidth="1"/>
    <col min="2" max="2" width="6.625" style="1" customWidth="1"/>
    <col min="3" max="3" width="8.625" style="1" customWidth="1"/>
    <col min="4" max="4" width="7.625" style="1" customWidth="1"/>
    <col min="5" max="5" width="10.625" style="1" customWidth="1"/>
    <col min="6" max="6" width="6.875" style="1" customWidth="1"/>
    <col min="7" max="7" width="10.625" style="1" customWidth="1"/>
    <col min="8" max="8" width="6.875" style="1" customWidth="1"/>
    <col min="9" max="9" width="10.625" style="1" customWidth="1"/>
    <col min="10" max="10" width="6.625" style="1" customWidth="1"/>
    <col min="11" max="11" width="8.625" style="1" customWidth="1"/>
    <col min="12" max="12" width="6.375" style="1" customWidth="1"/>
    <col min="13" max="13" width="7.625" style="1" customWidth="1"/>
    <col min="14" max="14" width="6.625" style="1" customWidth="1"/>
    <col min="15" max="15" width="8.75" style="1" customWidth="1"/>
    <col min="16" max="16" width="6.625" style="74" customWidth="1"/>
    <col min="17" max="17" width="8.625" style="74" customWidth="1"/>
    <col min="18" max="18" width="6.625" style="74" customWidth="1"/>
    <col min="19" max="19" width="7.625" style="74" customWidth="1"/>
    <col min="20" max="20" width="6.625" style="74" customWidth="1"/>
    <col min="21" max="21" width="7.625" style="74" customWidth="1"/>
    <col min="22" max="22" width="7.625" style="1" customWidth="1"/>
    <col min="23" max="23" width="7.625" style="253" customWidth="1"/>
    <col min="24" max="24" width="6.875" style="1" customWidth="1"/>
    <col min="25" max="16384" width="9" style="2"/>
  </cols>
  <sheetData>
    <row r="1" spans="1:24" ht="17.25">
      <c r="A1" s="435" t="s">
        <v>679</v>
      </c>
      <c r="B1" s="435"/>
      <c r="C1" s="435"/>
      <c r="D1" s="435"/>
      <c r="E1" s="435"/>
      <c r="F1" s="435"/>
      <c r="G1" s="435"/>
      <c r="H1" s="435"/>
      <c r="I1" s="435"/>
      <c r="J1" s="435"/>
      <c r="K1" s="436"/>
      <c r="L1" s="431" t="s">
        <v>680</v>
      </c>
      <c r="M1" s="431"/>
      <c r="N1" s="431"/>
      <c r="O1" s="431"/>
      <c r="P1" s="431"/>
      <c r="Q1" s="431"/>
      <c r="R1" s="431"/>
      <c r="S1" s="431"/>
      <c r="T1" s="431"/>
      <c r="U1" s="431"/>
      <c r="V1" s="431"/>
      <c r="W1" s="431"/>
      <c r="X1" s="431"/>
    </row>
    <row r="2" spans="1:24" ht="10.5" customHeight="1"/>
    <row r="3" spans="1:24" ht="12" customHeight="1">
      <c r="A3" s="351" t="s">
        <v>691</v>
      </c>
      <c r="B3" s="351"/>
      <c r="C3" s="351"/>
      <c r="D3" s="351"/>
      <c r="E3" s="351"/>
      <c r="F3" s="351"/>
      <c r="G3" s="351"/>
      <c r="H3" s="351"/>
      <c r="I3" s="351"/>
      <c r="J3" s="351"/>
      <c r="K3" s="436"/>
      <c r="L3" s="351"/>
      <c r="M3" s="351"/>
      <c r="N3" s="351"/>
      <c r="O3" s="351"/>
      <c r="P3" s="351"/>
      <c r="Q3" s="351"/>
      <c r="R3" s="351"/>
      <c r="S3" s="351"/>
      <c r="T3" s="351"/>
      <c r="U3" s="351"/>
      <c r="V3" s="351"/>
      <c r="W3" s="351"/>
      <c r="X3" s="351"/>
    </row>
    <row r="4" spans="1:24" ht="12" customHeight="1">
      <c r="A4" s="385" t="s">
        <v>462</v>
      </c>
      <c r="B4" s="385"/>
      <c r="C4" s="385"/>
      <c r="D4" s="385"/>
      <c r="E4" s="385"/>
      <c r="F4" s="385"/>
      <c r="G4" s="385"/>
      <c r="H4" s="385"/>
      <c r="I4" s="385"/>
      <c r="J4" s="385"/>
      <c r="K4" s="386"/>
      <c r="L4" s="432"/>
      <c r="M4" s="432"/>
      <c r="N4" s="432"/>
      <c r="O4" s="432"/>
      <c r="P4" s="432"/>
      <c r="Q4" s="432"/>
      <c r="R4" s="432"/>
      <c r="S4" s="432"/>
      <c r="T4" s="432"/>
      <c r="U4" s="432"/>
      <c r="V4" s="432"/>
      <c r="W4" s="432"/>
      <c r="X4" s="432"/>
    </row>
    <row r="5" spans="1:24" ht="12" customHeight="1" thickBot="1">
      <c r="A5" s="437"/>
      <c r="B5" s="437"/>
      <c r="C5" s="437"/>
      <c r="D5" s="437"/>
      <c r="E5" s="437"/>
      <c r="F5" s="437"/>
      <c r="G5" s="437"/>
      <c r="H5" s="437"/>
      <c r="I5" s="437"/>
      <c r="J5" s="437"/>
      <c r="K5" s="437"/>
      <c r="L5" s="349" t="s">
        <v>352</v>
      </c>
      <c r="M5" s="349"/>
      <c r="N5" s="349"/>
      <c r="O5" s="349"/>
      <c r="P5" s="349"/>
      <c r="Q5" s="349"/>
      <c r="R5" s="349"/>
      <c r="S5" s="349"/>
      <c r="T5" s="349"/>
      <c r="U5" s="349"/>
      <c r="V5" s="349"/>
      <c r="W5" s="349"/>
      <c r="X5" s="349"/>
    </row>
    <row r="6" spans="1:24" ht="18.75" customHeight="1">
      <c r="A6" s="366" t="s">
        <v>80</v>
      </c>
      <c r="B6" s="341" t="s">
        <v>106</v>
      </c>
      <c r="C6" s="428"/>
      <c r="D6" s="341" t="s">
        <v>73</v>
      </c>
      <c r="E6" s="428"/>
      <c r="F6" s="341" t="s">
        <v>111</v>
      </c>
      <c r="G6" s="428"/>
      <c r="H6" s="341" t="s">
        <v>112</v>
      </c>
      <c r="I6" s="428"/>
      <c r="J6" s="341" t="s">
        <v>231</v>
      </c>
      <c r="K6" s="429"/>
      <c r="L6" s="373" t="s">
        <v>232</v>
      </c>
      <c r="M6" s="377"/>
      <c r="N6" s="342" t="s">
        <v>113</v>
      </c>
      <c r="O6" s="429"/>
      <c r="P6" s="433" t="s">
        <v>114</v>
      </c>
      <c r="Q6" s="434"/>
      <c r="R6" s="433" t="s">
        <v>115</v>
      </c>
      <c r="S6" s="434"/>
      <c r="T6" s="433" t="s">
        <v>116</v>
      </c>
      <c r="U6" s="434"/>
      <c r="V6" s="62" t="s">
        <v>107</v>
      </c>
      <c r="W6" s="279" t="s">
        <v>486</v>
      </c>
      <c r="X6" s="354" t="s">
        <v>683</v>
      </c>
    </row>
    <row r="7" spans="1:24" ht="18.75" customHeight="1">
      <c r="A7" s="438"/>
      <c r="B7" s="28" t="s">
        <v>108</v>
      </c>
      <c r="C7" s="28" t="s">
        <v>109</v>
      </c>
      <c r="D7" s="28" t="s">
        <v>110</v>
      </c>
      <c r="E7" s="28" t="s">
        <v>79</v>
      </c>
      <c r="F7" s="28" t="s">
        <v>110</v>
      </c>
      <c r="G7" s="28" t="s">
        <v>79</v>
      </c>
      <c r="H7" s="28" t="s">
        <v>110</v>
      </c>
      <c r="I7" s="28" t="s">
        <v>79</v>
      </c>
      <c r="J7" s="278" t="s">
        <v>110</v>
      </c>
      <c r="K7" s="278" t="s">
        <v>117</v>
      </c>
      <c r="L7" s="64" t="s">
        <v>233</v>
      </c>
      <c r="M7" s="64" t="s">
        <v>136</v>
      </c>
      <c r="N7" s="19" t="s">
        <v>118</v>
      </c>
      <c r="O7" s="28" t="s">
        <v>117</v>
      </c>
      <c r="P7" s="75" t="s">
        <v>118</v>
      </c>
      <c r="Q7" s="75" t="s">
        <v>117</v>
      </c>
      <c r="R7" s="75" t="s">
        <v>118</v>
      </c>
      <c r="S7" s="75" t="s">
        <v>117</v>
      </c>
      <c r="T7" s="75" t="s">
        <v>118</v>
      </c>
      <c r="U7" s="75" t="s">
        <v>117</v>
      </c>
      <c r="V7" s="28" t="s">
        <v>117</v>
      </c>
      <c r="W7" s="252" t="s">
        <v>117</v>
      </c>
      <c r="X7" s="430"/>
    </row>
    <row r="8" spans="1:24" ht="12" customHeight="1">
      <c r="A8" s="21" t="s">
        <v>584</v>
      </c>
      <c r="B8" s="76">
        <v>9199</v>
      </c>
      <c r="C8" s="76">
        <v>13471</v>
      </c>
      <c r="D8" s="76">
        <v>294862</v>
      </c>
      <c r="E8" s="76">
        <v>20120973</v>
      </c>
      <c r="F8" s="76">
        <v>94630</v>
      </c>
      <c r="G8" s="76">
        <v>7148371</v>
      </c>
      <c r="H8" s="76">
        <v>87419</v>
      </c>
      <c r="I8" s="76">
        <v>2462740</v>
      </c>
      <c r="J8" s="280">
        <v>9588</v>
      </c>
      <c r="K8" s="280">
        <v>154865</v>
      </c>
      <c r="L8" s="76">
        <v>11023</v>
      </c>
      <c r="M8" s="76">
        <v>311352</v>
      </c>
      <c r="N8" s="76">
        <v>86653</v>
      </c>
      <c r="O8" s="76">
        <v>9680140</v>
      </c>
      <c r="P8" s="76">
        <v>5</v>
      </c>
      <c r="Q8" s="76">
        <v>1681</v>
      </c>
      <c r="R8" s="76">
        <v>5305</v>
      </c>
      <c r="S8" s="76">
        <v>126969</v>
      </c>
      <c r="T8" s="76">
        <v>239</v>
      </c>
      <c r="U8" s="76">
        <v>50441</v>
      </c>
      <c r="V8" s="76">
        <v>184414</v>
      </c>
      <c r="W8" s="76" t="s">
        <v>248</v>
      </c>
      <c r="X8" s="65" t="s">
        <v>373</v>
      </c>
    </row>
    <row r="9" spans="1:24" ht="12" customHeight="1">
      <c r="A9" s="29" t="s">
        <v>453</v>
      </c>
      <c r="B9" s="78">
        <v>9536</v>
      </c>
      <c r="C9" s="78">
        <v>13856</v>
      </c>
      <c r="D9" s="76">
        <v>437321</v>
      </c>
      <c r="E9" s="76">
        <v>20986747</v>
      </c>
      <c r="F9" s="78">
        <v>147693</v>
      </c>
      <c r="G9" s="78">
        <v>7452234</v>
      </c>
      <c r="H9" s="78">
        <v>135231</v>
      </c>
      <c r="I9" s="78">
        <v>2596591</v>
      </c>
      <c r="J9" s="281">
        <v>14134</v>
      </c>
      <c r="K9" s="281">
        <v>154775</v>
      </c>
      <c r="L9" s="197">
        <v>12855</v>
      </c>
      <c r="M9" s="192">
        <v>334265</v>
      </c>
      <c r="N9" s="78">
        <v>121179</v>
      </c>
      <c r="O9" s="78">
        <v>10088070</v>
      </c>
      <c r="P9" s="78">
        <v>6</v>
      </c>
      <c r="Q9" s="78">
        <v>1567</v>
      </c>
      <c r="R9" s="78">
        <v>5981</v>
      </c>
      <c r="S9" s="78">
        <v>129342</v>
      </c>
      <c r="T9" s="78">
        <v>242</v>
      </c>
      <c r="U9" s="78">
        <v>52311</v>
      </c>
      <c r="V9" s="78">
        <v>177592</v>
      </c>
      <c r="W9" s="78" t="s">
        <v>248</v>
      </c>
      <c r="X9" s="22" t="s">
        <v>456</v>
      </c>
    </row>
    <row r="10" spans="1:24" ht="12" customHeight="1">
      <c r="A10" s="29" t="s">
        <v>474</v>
      </c>
      <c r="B10" s="78">
        <v>9670</v>
      </c>
      <c r="C10" s="78">
        <v>13896</v>
      </c>
      <c r="D10" s="76">
        <v>442693</v>
      </c>
      <c r="E10" s="76">
        <v>20979063</v>
      </c>
      <c r="F10" s="78">
        <v>148180</v>
      </c>
      <c r="G10" s="78">
        <v>7261838</v>
      </c>
      <c r="H10" s="78">
        <v>137129</v>
      </c>
      <c r="I10" s="78">
        <v>2659012</v>
      </c>
      <c r="J10" s="281">
        <v>13860</v>
      </c>
      <c r="K10" s="281">
        <v>151880</v>
      </c>
      <c r="L10" s="192">
        <v>13904</v>
      </c>
      <c r="M10" s="192">
        <v>326943</v>
      </c>
      <c r="N10" s="78">
        <v>123361</v>
      </c>
      <c r="O10" s="78">
        <v>10221383</v>
      </c>
      <c r="P10" s="78">
        <v>6</v>
      </c>
      <c r="Q10" s="78">
        <v>1418</v>
      </c>
      <c r="R10" s="78">
        <v>6032</v>
      </c>
      <c r="S10" s="78">
        <v>129899</v>
      </c>
      <c r="T10" s="78">
        <v>221</v>
      </c>
      <c r="U10" s="78">
        <v>47201</v>
      </c>
      <c r="V10" s="78">
        <v>179489</v>
      </c>
      <c r="W10" s="78" t="s">
        <v>248</v>
      </c>
      <c r="X10" s="22" t="s">
        <v>476</v>
      </c>
    </row>
    <row r="11" spans="1:24" ht="12" customHeight="1">
      <c r="A11" s="29" t="s">
        <v>484</v>
      </c>
      <c r="B11" s="78">
        <v>9657</v>
      </c>
      <c r="C11" s="78">
        <v>13638</v>
      </c>
      <c r="D11" s="76">
        <v>441202</v>
      </c>
      <c r="E11" s="76">
        <v>21074762</v>
      </c>
      <c r="F11" s="78">
        <v>147078</v>
      </c>
      <c r="G11" s="78">
        <v>7145770</v>
      </c>
      <c r="H11" s="78">
        <v>136190</v>
      </c>
      <c r="I11" s="78">
        <v>2671268</v>
      </c>
      <c r="J11" s="281">
        <v>13451</v>
      </c>
      <c r="K11" s="281">
        <v>151018</v>
      </c>
      <c r="L11" s="78">
        <v>15000</v>
      </c>
      <c r="M11" s="78">
        <v>319955</v>
      </c>
      <c r="N11" s="78">
        <v>123492</v>
      </c>
      <c r="O11" s="78">
        <v>10397919</v>
      </c>
      <c r="P11" s="78">
        <v>4</v>
      </c>
      <c r="Q11" s="78">
        <v>590</v>
      </c>
      <c r="R11" s="78">
        <v>5765</v>
      </c>
      <c r="S11" s="78">
        <v>127004</v>
      </c>
      <c r="T11" s="78">
        <v>222</v>
      </c>
      <c r="U11" s="78">
        <v>43907</v>
      </c>
      <c r="V11" s="78">
        <v>215676</v>
      </c>
      <c r="W11" s="78">
        <v>1655</v>
      </c>
      <c r="X11" s="22" t="s">
        <v>485</v>
      </c>
    </row>
    <row r="12" spans="1:24" ht="12" customHeight="1">
      <c r="A12" s="29" t="s">
        <v>585</v>
      </c>
      <c r="B12" s="78">
        <v>9684</v>
      </c>
      <c r="C12" s="78">
        <v>13399</v>
      </c>
      <c r="D12" s="76">
        <v>431796</v>
      </c>
      <c r="E12" s="76">
        <v>20941778</v>
      </c>
      <c r="F12" s="78">
        <v>142173</v>
      </c>
      <c r="G12" s="78">
        <v>6739820</v>
      </c>
      <c r="H12" s="78">
        <v>133248</v>
      </c>
      <c r="I12" s="79">
        <v>2726353</v>
      </c>
      <c r="J12" s="281">
        <v>12211</v>
      </c>
      <c r="K12" s="281">
        <v>136007</v>
      </c>
      <c r="L12" s="78">
        <v>16007</v>
      </c>
      <c r="M12" s="78">
        <v>322562</v>
      </c>
      <c r="N12" s="78">
        <v>122628</v>
      </c>
      <c r="O12" s="78">
        <v>10646543</v>
      </c>
      <c r="P12" s="78">
        <v>3</v>
      </c>
      <c r="Q12" s="79">
        <v>656</v>
      </c>
      <c r="R12" s="78">
        <v>5361</v>
      </c>
      <c r="S12" s="78">
        <v>116722</v>
      </c>
      <c r="T12" s="78">
        <v>165</v>
      </c>
      <c r="U12" s="79">
        <v>32303</v>
      </c>
      <c r="V12" s="78">
        <v>217123</v>
      </c>
      <c r="W12" s="78">
        <v>3689</v>
      </c>
      <c r="X12" s="22" t="s">
        <v>586</v>
      </c>
    </row>
    <row r="13" spans="1:24" ht="9" customHeight="1">
      <c r="A13" s="29"/>
      <c r="B13" s="198"/>
      <c r="C13" s="198"/>
      <c r="D13" s="76"/>
      <c r="E13" s="76"/>
      <c r="F13" s="78"/>
      <c r="G13" s="78"/>
      <c r="H13" s="78"/>
      <c r="I13" s="78"/>
      <c r="J13" s="281"/>
      <c r="K13" s="281"/>
      <c r="L13" s="192"/>
      <c r="M13" s="78"/>
      <c r="N13" s="78"/>
      <c r="O13" s="78"/>
      <c r="P13" s="78"/>
      <c r="Q13" s="78"/>
      <c r="R13" s="78"/>
      <c r="S13" s="78"/>
      <c r="T13" s="78"/>
      <c r="U13" s="78"/>
      <c r="V13" s="78"/>
      <c r="W13" s="78"/>
      <c r="X13" s="22"/>
    </row>
    <row r="14" spans="1:24" ht="12" customHeight="1">
      <c r="A14" s="29" t="s">
        <v>580</v>
      </c>
      <c r="B14" s="199">
        <v>9660</v>
      </c>
      <c r="C14" s="79">
        <v>13555</v>
      </c>
      <c r="D14" s="76">
        <v>36025</v>
      </c>
      <c r="E14" s="76">
        <v>1728668</v>
      </c>
      <c r="F14" s="79">
        <v>11914</v>
      </c>
      <c r="G14" s="160">
        <v>535639</v>
      </c>
      <c r="H14" s="160">
        <v>11138</v>
      </c>
      <c r="I14" s="160">
        <v>220620</v>
      </c>
      <c r="J14" s="282">
        <v>1024</v>
      </c>
      <c r="K14" s="282">
        <v>7428</v>
      </c>
      <c r="L14" s="160">
        <v>1289</v>
      </c>
      <c r="M14" s="160">
        <v>154</v>
      </c>
      <c r="N14" s="160">
        <v>10205</v>
      </c>
      <c r="O14" s="79">
        <v>927289</v>
      </c>
      <c r="P14" s="160">
        <v>0</v>
      </c>
      <c r="Q14" s="74">
        <v>0</v>
      </c>
      <c r="R14" s="160">
        <v>440</v>
      </c>
      <c r="S14" s="74">
        <v>16225</v>
      </c>
      <c r="T14" s="74">
        <v>15</v>
      </c>
      <c r="U14" s="74">
        <v>3349</v>
      </c>
      <c r="V14" s="79">
        <v>17939</v>
      </c>
      <c r="W14" s="79">
        <v>25</v>
      </c>
      <c r="X14" s="336" t="s">
        <v>684</v>
      </c>
    </row>
    <row r="15" spans="1:24" ht="12" customHeight="1">
      <c r="A15" s="29" t="s">
        <v>86</v>
      </c>
      <c r="B15" s="199">
        <v>9649</v>
      </c>
      <c r="C15" s="79">
        <v>13509</v>
      </c>
      <c r="D15" s="76">
        <v>35881</v>
      </c>
      <c r="E15" s="76">
        <v>1721258</v>
      </c>
      <c r="F15" s="79">
        <v>11858</v>
      </c>
      <c r="G15" s="79">
        <v>536518</v>
      </c>
      <c r="H15" s="160">
        <v>11092</v>
      </c>
      <c r="I15" s="79">
        <v>220125</v>
      </c>
      <c r="J15" s="282">
        <v>1019</v>
      </c>
      <c r="K15" s="283">
        <v>11357</v>
      </c>
      <c r="L15" s="160">
        <v>1300</v>
      </c>
      <c r="M15" s="200">
        <v>26492</v>
      </c>
      <c r="N15" s="160">
        <v>10150</v>
      </c>
      <c r="O15" s="79">
        <v>895375</v>
      </c>
      <c r="P15" s="160">
        <v>1</v>
      </c>
      <c r="Q15" s="77">
        <v>160</v>
      </c>
      <c r="R15" s="160">
        <v>439</v>
      </c>
      <c r="S15" s="79">
        <v>8982</v>
      </c>
      <c r="T15" s="74">
        <v>22</v>
      </c>
      <c r="U15" s="79">
        <v>3628</v>
      </c>
      <c r="V15" s="79">
        <v>18395</v>
      </c>
      <c r="W15" s="79">
        <v>226</v>
      </c>
      <c r="X15" s="336" t="s">
        <v>86</v>
      </c>
    </row>
    <row r="16" spans="1:24" ht="12" customHeight="1">
      <c r="A16" s="29" t="s">
        <v>87</v>
      </c>
      <c r="B16" s="199">
        <v>9645</v>
      </c>
      <c r="C16" s="79">
        <v>13471</v>
      </c>
      <c r="D16" s="76">
        <v>35870</v>
      </c>
      <c r="E16" s="76">
        <v>1691280</v>
      </c>
      <c r="F16" s="79">
        <v>11811</v>
      </c>
      <c r="G16" s="79">
        <v>541770</v>
      </c>
      <c r="H16" s="160">
        <v>11112</v>
      </c>
      <c r="I16" s="79">
        <v>219686</v>
      </c>
      <c r="J16" s="282">
        <v>1015</v>
      </c>
      <c r="K16" s="283">
        <v>11335</v>
      </c>
      <c r="L16" s="160">
        <v>1313</v>
      </c>
      <c r="M16" s="200">
        <v>25780</v>
      </c>
      <c r="N16" s="160">
        <v>10166</v>
      </c>
      <c r="O16" s="79">
        <v>863378</v>
      </c>
      <c r="P16" s="160">
        <v>2</v>
      </c>
      <c r="Q16" s="77">
        <v>496</v>
      </c>
      <c r="R16" s="160">
        <v>436</v>
      </c>
      <c r="S16" s="79">
        <v>7781</v>
      </c>
      <c r="T16" s="74">
        <v>15</v>
      </c>
      <c r="U16" s="79">
        <v>3254</v>
      </c>
      <c r="V16" s="79">
        <v>17628</v>
      </c>
      <c r="W16" s="79">
        <v>172</v>
      </c>
      <c r="X16" s="336" t="s">
        <v>87</v>
      </c>
    </row>
    <row r="17" spans="1:24" ht="12" customHeight="1">
      <c r="A17" s="29" t="s">
        <v>88</v>
      </c>
      <c r="B17" s="199">
        <v>9694</v>
      </c>
      <c r="C17" s="79">
        <v>13525</v>
      </c>
      <c r="D17" s="76">
        <v>36021</v>
      </c>
      <c r="E17" s="76">
        <v>1710168</v>
      </c>
      <c r="F17" s="79">
        <v>11852</v>
      </c>
      <c r="G17" s="79">
        <v>543331</v>
      </c>
      <c r="H17" s="160">
        <v>11117</v>
      </c>
      <c r="I17" s="79">
        <v>227848</v>
      </c>
      <c r="J17" s="282">
        <v>1027</v>
      </c>
      <c r="K17" s="283">
        <v>11646</v>
      </c>
      <c r="L17" s="160">
        <v>1333</v>
      </c>
      <c r="M17" s="200">
        <v>26603</v>
      </c>
      <c r="N17" s="160">
        <v>10221</v>
      </c>
      <c r="O17" s="79">
        <v>870479</v>
      </c>
      <c r="P17" s="160">
        <v>0</v>
      </c>
      <c r="Q17" s="77">
        <v>0</v>
      </c>
      <c r="R17" s="160">
        <v>458</v>
      </c>
      <c r="S17" s="79">
        <v>10446</v>
      </c>
      <c r="T17" s="74">
        <v>13</v>
      </c>
      <c r="U17" s="79">
        <v>2169</v>
      </c>
      <c r="V17" s="79">
        <v>17202</v>
      </c>
      <c r="W17" s="79">
        <v>444</v>
      </c>
      <c r="X17" s="336" t="s">
        <v>88</v>
      </c>
    </row>
    <row r="18" spans="1:24" ht="9" customHeight="1">
      <c r="A18" s="29" t="s">
        <v>345</v>
      </c>
      <c r="B18" s="199"/>
      <c r="C18" s="79"/>
      <c r="D18" s="76"/>
      <c r="E18" s="76"/>
      <c r="F18" s="79"/>
      <c r="G18" s="79"/>
      <c r="H18" s="79"/>
      <c r="I18" s="79"/>
      <c r="J18" s="283"/>
      <c r="K18" s="283"/>
      <c r="L18" s="200"/>
      <c r="M18" s="200"/>
      <c r="N18" s="79"/>
      <c r="O18" s="79"/>
      <c r="P18" s="77"/>
      <c r="Q18" s="77"/>
      <c r="R18" s="79"/>
      <c r="S18" s="79"/>
      <c r="U18" s="79"/>
      <c r="V18" s="79"/>
      <c r="W18" s="79"/>
      <c r="X18" s="336" t="s">
        <v>345</v>
      </c>
    </row>
    <row r="19" spans="1:24" ht="12" customHeight="1">
      <c r="A19" s="29" t="s">
        <v>89</v>
      </c>
      <c r="B19" s="199">
        <v>9669</v>
      </c>
      <c r="C19" s="79">
        <v>13464</v>
      </c>
      <c r="D19" s="76">
        <v>35846</v>
      </c>
      <c r="E19" s="76">
        <v>1741562</v>
      </c>
      <c r="F19" s="79">
        <v>11762</v>
      </c>
      <c r="G19" s="79">
        <v>542533</v>
      </c>
      <c r="H19" s="160">
        <v>11079</v>
      </c>
      <c r="I19" s="79">
        <v>225907</v>
      </c>
      <c r="J19" s="282">
        <v>1022</v>
      </c>
      <c r="K19" s="283">
        <v>11268</v>
      </c>
      <c r="L19" s="160">
        <v>1332</v>
      </c>
      <c r="M19" s="200">
        <v>28185</v>
      </c>
      <c r="N19" s="160">
        <v>10190</v>
      </c>
      <c r="O19" s="79">
        <v>904998</v>
      </c>
      <c r="P19" s="160">
        <v>0</v>
      </c>
      <c r="Q19" s="74">
        <v>0</v>
      </c>
      <c r="R19" s="160">
        <v>451</v>
      </c>
      <c r="S19" s="79">
        <v>7842</v>
      </c>
      <c r="T19" s="74">
        <v>10</v>
      </c>
      <c r="U19" s="79">
        <v>2482</v>
      </c>
      <c r="V19" s="79">
        <v>17868</v>
      </c>
      <c r="W19" s="79">
        <v>479</v>
      </c>
      <c r="X19" s="336" t="s">
        <v>89</v>
      </c>
    </row>
    <row r="20" spans="1:24" ht="12" customHeight="1">
      <c r="A20" s="29" t="s">
        <v>90</v>
      </c>
      <c r="B20" s="199">
        <v>9674</v>
      </c>
      <c r="C20" s="79">
        <v>13448</v>
      </c>
      <c r="D20" s="76">
        <v>35824</v>
      </c>
      <c r="E20" s="76">
        <v>1773846</v>
      </c>
      <c r="F20" s="79">
        <v>11795</v>
      </c>
      <c r="G20" s="79">
        <v>540661</v>
      </c>
      <c r="H20" s="160">
        <v>11058</v>
      </c>
      <c r="I20" s="79">
        <v>227534</v>
      </c>
      <c r="J20" s="282">
        <v>1018</v>
      </c>
      <c r="K20" s="283">
        <v>10094</v>
      </c>
      <c r="L20" s="160">
        <v>1337</v>
      </c>
      <c r="M20" s="200">
        <v>26990</v>
      </c>
      <c r="N20" s="160">
        <v>10148</v>
      </c>
      <c r="O20" s="79">
        <v>939033</v>
      </c>
      <c r="P20" s="160">
        <v>0</v>
      </c>
      <c r="Q20" s="74">
        <v>0</v>
      </c>
      <c r="R20" s="160">
        <v>447</v>
      </c>
      <c r="S20" s="79">
        <v>7791</v>
      </c>
      <c r="T20" s="74">
        <v>21</v>
      </c>
      <c r="U20" s="79">
        <v>3927</v>
      </c>
      <c r="V20" s="79">
        <v>17359</v>
      </c>
      <c r="W20" s="79">
        <v>457</v>
      </c>
      <c r="X20" s="336" t="s">
        <v>90</v>
      </c>
    </row>
    <row r="21" spans="1:24" ht="12" customHeight="1">
      <c r="A21" s="29" t="s">
        <v>91</v>
      </c>
      <c r="B21" s="199">
        <v>9684</v>
      </c>
      <c r="C21" s="79">
        <v>13460</v>
      </c>
      <c r="D21" s="76">
        <v>35870</v>
      </c>
      <c r="E21" s="76">
        <v>1709313</v>
      </c>
      <c r="F21" s="200">
        <v>11817</v>
      </c>
      <c r="G21" s="79">
        <v>540222</v>
      </c>
      <c r="H21" s="160">
        <v>11066</v>
      </c>
      <c r="I21" s="79">
        <v>229051</v>
      </c>
      <c r="J21" s="282">
        <v>1020</v>
      </c>
      <c r="K21" s="283">
        <v>11587</v>
      </c>
      <c r="L21" s="160">
        <v>1345</v>
      </c>
      <c r="M21" s="200">
        <v>27077</v>
      </c>
      <c r="N21" s="160">
        <v>10166</v>
      </c>
      <c r="O21" s="79">
        <v>870850</v>
      </c>
      <c r="P21" s="160">
        <v>0</v>
      </c>
      <c r="Q21" s="74">
        <v>0</v>
      </c>
      <c r="R21" s="160">
        <v>443</v>
      </c>
      <c r="S21" s="79">
        <v>9462</v>
      </c>
      <c r="T21" s="74">
        <v>13</v>
      </c>
      <c r="U21" s="79">
        <v>2532</v>
      </c>
      <c r="V21" s="79">
        <v>18102</v>
      </c>
      <c r="W21" s="79">
        <v>430</v>
      </c>
      <c r="X21" s="336" t="s">
        <v>91</v>
      </c>
    </row>
    <row r="22" spans="1:24" ht="12" customHeight="1">
      <c r="A22" s="29" t="s">
        <v>92</v>
      </c>
      <c r="B22" s="199">
        <v>9673</v>
      </c>
      <c r="C22" s="79">
        <v>13414</v>
      </c>
      <c r="D22" s="76">
        <v>36011</v>
      </c>
      <c r="E22" s="76">
        <v>1788920</v>
      </c>
      <c r="F22" s="79">
        <v>11886</v>
      </c>
      <c r="G22" s="79">
        <v>567847</v>
      </c>
      <c r="H22" s="160">
        <v>11108</v>
      </c>
      <c r="I22" s="79">
        <v>230344</v>
      </c>
      <c r="J22" s="282">
        <v>1017</v>
      </c>
      <c r="K22" s="283">
        <v>11494</v>
      </c>
      <c r="L22" s="160">
        <v>1330</v>
      </c>
      <c r="M22" s="200">
        <v>26289</v>
      </c>
      <c r="N22" s="160">
        <v>10217</v>
      </c>
      <c r="O22" s="79">
        <v>925556</v>
      </c>
      <c r="P22" s="160">
        <v>0</v>
      </c>
      <c r="Q22" s="74">
        <v>0</v>
      </c>
      <c r="R22" s="160">
        <v>442</v>
      </c>
      <c r="S22" s="79">
        <v>7878</v>
      </c>
      <c r="T22" s="74">
        <v>11</v>
      </c>
      <c r="U22" s="79">
        <v>2384</v>
      </c>
      <c r="V22" s="79">
        <v>16948</v>
      </c>
      <c r="W22" s="79">
        <v>180</v>
      </c>
      <c r="X22" s="336" t="s">
        <v>92</v>
      </c>
    </row>
    <row r="23" spans="1:24" ht="9" customHeight="1">
      <c r="A23" s="29" t="s">
        <v>345</v>
      </c>
      <c r="B23" s="199"/>
      <c r="C23" s="79"/>
      <c r="D23" s="76"/>
      <c r="E23" s="76"/>
      <c r="F23" s="160"/>
      <c r="G23" s="79"/>
      <c r="H23" s="79"/>
      <c r="I23" s="79"/>
      <c r="J23" s="283"/>
      <c r="K23" s="283"/>
      <c r="L23" s="200"/>
      <c r="M23" s="200"/>
      <c r="N23" s="79"/>
      <c r="O23" s="79"/>
      <c r="P23" s="77"/>
      <c r="Q23" s="77"/>
      <c r="R23" s="79"/>
      <c r="S23" s="79"/>
      <c r="T23" s="79"/>
      <c r="U23" s="79"/>
      <c r="V23" s="79"/>
      <c r="W23" s="79"/>
      <c r="X23" s="336" t="s">
        <v>345</v>
      </c>
    </row>
    <row r="24" spans="1:24" ht="12" customHeight="1">
      <c r="A24" s="29" t="s">
        <v>93</v>
      </c>
      <c r="B24" s="199">
        <v>9722</v>
      </c>
      <c r="C24" s="79">
        <v>13482</v>
      </c>
      <c r="D24" s="76">
        <v>36081</v>
      </c>
      <c r="E24" s="76">
        <v>1866084</v>
      </c>
      <c r="F24" s="79">
        <v>11908</v>
      </c>
      <c r="G24" s="79">
        <v>702131</v>
      </c>
      <c r="H24" s="160">
        <v>11125</v>
      </c>
      <c r="I24" s="79">
        <v>230771</v>
      </c>
      <c r="J24" s="282">
        <v>1015</v>
      </c>
      <c r="K24" s="283">
        <v>11390</v>
      </c>
      <c r="L24" s="160">
        <v>1337</v>
      </c>
      <c r="M24" s="200">
        <v>28562</v>
      </c>
      <c r="N24" s="160">
        <v>10252</v>
      </c>
      <c r="O24" s="79">
        <v>866305</v>
      </c>
      <c r="P24" s="160">
        <v>0</v>
      </c>
      <c r="Q24" s="74">
        <v>0</v>
      </c>
      <c r="R24" s="160">
        <v>435</v>
      </c>
      <c r="S24" s="79">
        <v>8450</v>
      </c>
      <c r="T24" s="74">
        <v>9</v>
      </c>
      <c r="U24" s="79">
        <v>907</v>
      </c>
      <c r="V24" s="79">
        <v>17206</v>
      </c>
      <c r="W24" s="79">
        <v>362</v>
      </c>
      <c r="X24" s="336" t="s">
        <v>93</v>
      </c>
    </row>
    <row r="25" spans="1:24" ht="12" customHeight="1">
      <c r="A25" s="29" t="s">
        <v>581</v>
      </c>
      <c r="B25" s="199">
        <v>9688</v>
      </c>
      <c r="C25" s="79">
        <v>13420</v>
      </c>
      <c r="D25" s="76">
        <v>36039</v>
      </c>
      <c r="E25" s="76">
        <v>1744315</v>
      </c>
      <c r="F25" s="79">
        <v>11870</v>
      </c>
      <c r="G25" s="79">
        <v>567737</v>
      </c>
      <c r="H25" s="160">
        <v>11127</v>
      </c>
      <c r="I25" s="79">
        <v>231768</v>
      </c>
      <c r="J25" s="282">
        <v>1014</v>
      </c>
      <c r="K25" s="283">
        <v>11404</v>
      </c>
      <c r="L25" s="160">
        <v>1348</v>
      </c>
      <c r="M25" s="200">
        <v>27804</v>
      </c>
      <c r="N25" s="160">
        <v>10237</v>
      </c>
      <c r="O25" s="79">
        <v>873851</v>
      </c>
      <c r="P25" s="160">
        <v>0</v>
      </c>
      <c r="Q25" s="74">
        <v>0</v>
      </c>
      <c r="R25" s="160">
        <v>434</v>
      </c>
      <c r="S25" s="79">
        <v>9562</v>
      </c>
      <c r="T25" s="74">
        <v>9</v>
      </c>
      <c r="U25" s="79">
        <v>2227</v>
      </c>
      <c r="V25" s="79">
        <v>19962</v>
      </c>
      <c r="W25" s="79">
        <v>0</v>
      </c>
      <c r="X25" s="336" t="s">
        <v>685</v>
      </c>
    </row>
    <row r="26" spans="1:24" ht="12" customHeight="1">
      <c r="A26" s="29" t="s">
        <v>94</v>
      </c>
      <c r="B26" s="199">
        <v>9690</v>
      </c>
      <c r="C26" s="79">
        <v>13407</v>
      </c>
      <c r="D26" s="76">
        <v>36098</v>
      </c>
      <c r="E26" s="76">
        <v>1736875</v>
      </c>
      <c r="F26" s="77">
        <v>11820</v>
      </c>
      <c r="G26" s="79">
        <v>554789</v>
      </c>
      <c r="H26" s="79">
        <v>11104</v>
      </c>
      <c r="I26" s="79">
        <v>231071</v>
      </c>
      <c r="J26" s="283">
        <v>1013</v>
      </c>
      <c r="K26" s="283">
        <v>12100</v>
      </c>
      <c r="L26" s="160">
        <v>1365</v>
      </c>
      <c r="M26" s="200">
        <v>25972</v>
      </c>
      <c r="N26" s="160">
        <v>10350</v>
      </c>
      <c r="O26" s="79">
        <v>882217</v>
      </c>
      <c r="P26" s="160">
        <v>0</v>
      </c>
      <c r="Q26" s="74">
        <v>0</v>
      </c>
      <c r="R26" s="160">
        <v>434</v>
      </c>
      <c r="S26" s="79">
        <v>8961</v>
      </c>
      <c r="T26" s="74">
        <v>12</v>
      </c>
      <c r="U26" s="79">
        <v>2984</v>
      </c>
      <c r="V26" s="79">
        <v>18191</v>
      </c>
      <c r="W26" s="79">
        <v>590</v>
      </c>
      <c r="X26" s="336" t="s">
        <v>94</v>
      </c>
    </row>
    <row r="27" spans="1:24" ht="12" customHeight="1" thickBot="1">
      <c r="A27" s="32" t="s">
        <v>95</v>
      </c>
      <c r="B27" s="199">
        <v>9684</v>
      </c>
      <c r="C27" s="79">
        <v>13399</v>
      </c>
      <c r="D27" s="76">
        <v>36230</v>
      </c>
      <c r="E27" s="76">
        <v>1729489</v>
      </c>
      <c r="F27" s="77">
        <v>11880</v>
      </c>
      <c r="G27" s="79">
        <v>566642</v>
      </c>
      <c r="H27" s="79">
        <v>11122</v>
      </c>
      <c r="I27" s="80">
        <v>231628</v>
      </c>
      <c r="J27" s="80">
        <v>1007</v>
      </c>
      <c r="K27" s="80">
        <v>14904</v>
      </c>
      <c r="L27" s="201">
        <v>1378</v>
      </c>
      <c r="M27" s="202">
        <v>52654</v>
      </c>
      <c r="N27" s="201">
        <v>10326</v>
      </c>
      <c r="O27" s="80">
        <v>827212</v>
      </c>
      <c r="P27" s="201">
        <v>0</v>
      </c>
      <c r="Q27" s="161">
        <v>0</v>
      </c>
      <c r="R27" s="201">
        <v>502</v>
      </c>
      <c r="S27" s="80">
        <v>13342</v>
      </c>
      <c r="T27" s="161">
        <v>15</v>
      </c>
      <c r="U27" s="80">
        <v>2460</v>
      </c>
      <c r="V27" s="80">
        <v>20323</v>
      </c>
      <c r="W27" s="80">
        <v>324</v>
      </c>
      <c r="X27" s="337" t="s">
        <v>95</v>
      </c>
    </row>
    <row r="28" spans="1:24" ht="12" customHeight="1">
      <c r="A28" s="379" t="s">
        <v>583</v>
      </c>
      <c r="B28" s="379"/>
      <c r="C28" s="379"/>
      <c r="D28" s="85" t="s">
        <v>342</v>
      </c>
      <c r="E28" s="84"/>
      <c r="F28" s="84"/>
      <c r="G28" s="84"/>
      <c r="H28" s="84"/>
      <c r="I28" s="84"/>
      <c r="J28" s="84"/>
      <c r="K28" s="84"/>
    </row>
    <row r="29" spans="1:24" ht="12" customHeight="1">
      <c r="A29" s="1" t="s">
        <v>310</v>
      </c>
      <c r="D29" s="104" t="s">
        <v>343</v>
      </c>
      <c r="K29" s="83"/>
    </row>
  </sheetData>
  <mergeCells count="21">
    <mergeCell ref="A1:K1"/>
    <mergeCell ref="D6:E6"/>
    <mergeCell ref="A4:K4"/>
    <mergeCell ref="H6:I6"/>
    <mergeCell ref="B6:C6"/>
    <mergeCell ref="A5:K5"/>
    <mergeCell ref="A3:K3"/>
    <mergeCell ref="A6:A7"/>
    <mergeCell ref="L1:X1"/>
    <mergeCell ref="L3:X3"/>
    <mergeCell ref="L4:X4"/>
    <mergeCell ref="P6:Q6"/>
    <mergeCell ref="R6:S6"/>
    <mergeCell ref="T6:U6"/>
    <mergeCell ref="N6:O6"/>
    <mergeCell ref="A28:C28"/>
    <mergeCell ref="L6:M6"/>
    <mergeCell ref="F6:G6"/>
    <mergeCell ref="L5:X5"/>
    <mergeCell ref="J6:K6"/>
    <mergeCell ref="X6:X7"/>
  </mergeCells>
  <phoneticPr fontId="2"/>
  <pageMargins left="0.25" right="0.25" top="0.75" bottom="0.75" header="0.3" footer="0.3"/>
  <pageSetup paperSize="9" fitToHeight="0" orientation="portrait"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2"/>
  <sheetViews>
    <sheetView showGridLines="0" zoomScaleNormal="100" workbookViewId="0">
      <selection sqref="A1:L1"/>
    </sheetView>
  </sheetViews>
  <sheetFormatPr defaultRowHeight="13.5"/>
  <cols>
    <col min="1" max="1" width="10" style="1" customWidth="1"/>
    <col min="2" max="4" width="8.75" style="1" customWidth="1"/>
    <col min="5" max="8" width="6.875" style="1" customWidth="1"/>
    <col min="9" max="9" width="6.25" style="1" customWidth="1"/>
    <col min="10" max="10" width="5.625" style="1" customWidth="1"/>
    <col min="11" max="11" width="9.25" style="1" customWidth="1"/>
    <col min="12" max="12" width="9.75" style="1" customWidth="1"/>
    <col min="13" max="14" width="8.75" style="1" customWidth="1"/>
    <col min="15" max="15" width="6" style="1" customWidth="1"/>
    <col min="16" max="17" width="7.5" style="1" customWidth="1"/>
    <col min="18" max="18" width="6" style="1" customWidth="1"/>
    <col min="19" max="19" width="7.75" style="1" customWidth="1"/>
    <col min="20" max="20" width="6" style="1" customWidth="1"/>
    <col min="21" max="21" width="7.75" style="1" customWidth="1"/>
    <col min="22" max="22" width="6" style="1" customWidth="1"/>
    <col min="23" max="23" width="8.375" style="1" customWidth="1"/>
    <col min="24" max="25" width="2.5" style="1" customWidth="1"/>
    <col min="26" max="26" width="9.375" style="2" customWidth="1"/>
    <col min="27" max="16384" width="9" style="2"/>
  </cols>
  <sheetData>
    <row r="1" spans="1:26" ht="17.25">
      <c r="A1" s="435" t="s">
        <v>681</v>
      </c>
      <c r="B1" s="435"/>
      <c r="C1" s="435"/>
      <c r="D1" s="435"/>
      <c r="E1" s="435"/>
      <c r="F1" s="435"/>
      <c r="G1" s="435"/>
      <c r="H1" s="435"/>
      <c r="I1" s="435"/>
      <c r="J1" s="435"/>
      <c r="K1" s="435"/>
      <c r="L1" s="472"/>
      <c r="M1" s="465" t="s">
        <v>682</v>
      </c>
      <c r="N1" s="465"/>
      <c r="O1" s="465"/>
      <c r="P1" s="465"/>
      <c r="Q1" s="465"/>
      <c r="R1" s="465"/>
      <c r="S1" s="465"/>
      <c r="T1" s="465"/>
      <c r="U1" s="465"/>
      <c r="V1" s="465"/>
      <c r="W1" s="465"/>
      <c r="X1" s="465"/>
      <c r="Y1" s="465"/>
      <c r="Z1" s="465"/>
    </row>
    <row r="2" spans="1:26" ht="9.75" customHeight="1">
      <c r="M2" s="289"/>
      <c r="N2" s="289"/>
      <c r="O2" s="289"/>
      <c r="P2" s="289"/>
      <c r="Q2" s="289"/>
      <c r="R2" s="289"/>
      <c r="S2" s="289"/>
      <c r="T2" s="289"/>
      <c r="U2" s="289"/>
      <c r="V2" s="289"/>
      <c r="W2" s="289"/>
      <c r="X2" s="289"/>
      <c r="Y2" s="289"/>
      <c r="Z2" s="292"/>
    </row>
    <row r="3" spans="1:26" ht="12" customHeight="1">
      <c r="A3" s="351" t="s">
        <v>566</v>
      </c>
      <c r="B3" s="351"/>
      <c r="C3" s="351"/>
      <c r="D3" s="351"/>
      <c r="E3" s="351"/>
      <c r="F3" s="351"/>
      <c r="G3" s="351"/>
      <c r="H3" s="351"/>
      <c r="I3" s="351"/>
      <c r="J3" s="351"/>
      <c r="K3" s="351"/>
      <c r="L3" s="472"/>
      <c r="M3" s="289"/>
      <c r="N3" s="292"/>
      <c r="O3" s="292"/>
      <c r="P3" s="292"/>
      <c r="Q3" s="292"/>
      <c r="R3" s="292"/>
      <c r="S3" s="292"/>
      <c r="T3" s="292"/>
      <c r="U3" s="292"/>
      <c r="V3" s="292"/>
      <c r="W3" s="292"/>
      <c r="X3" s="292"/>
      <c r="Y3" s="292"/>
      <c r="Z3" s="292"/>
    </row>
    <row r="4" spans="1:26" ht="12" customHeight="1">
      <c r="A4" s="351" t="s">
        <v>686</v>
      </c>
      <c r="B4" s="351"/>
      <c r="C4" s="351"/>
      <c r="D4" s="351"/>
      <c r="E4" s="351"/>
      <c r="F4" s="351"/>
      <c r="G4" s="351"/>
      <c r="H4" s="351"/>
      <c r="I4" s="351"/>
      <c r="J4" s="351"/>
      <c r="K4" s="351"/>
      <c r="L4" s="472"/>
      <c r="M4" s="289"/>
      <c r="N4" s="292"/>
      <c r="O4" s="292"/>
      <c r="P4" s="292"/>
      <c r="Q4" s="292"/>
      <c r="R4" s="292"/>
      <c r="S4" s="292"/>
      <c r="T4" s="292"/>
      <c r="U4" s="292"/>
      <c r="V4" s="292"/>
      <c r="W4" s="292"/>
      <c r="X4" s="292"/>
      <c r="Y4" s="292"/>
      <c r="Z4" s="292"/>
    </row>
    <row r="5" spans="1:26" ht="12" customHeight="1" thickBot="1">
      <c r="A5" s="353"/>
      <c r="B5" s="353"/>
      <c r="C5" s="353"/>
      <c r="D5" s="353"/>
      <c r="E5" s="353"/>
      <c r="F5" s="353"/>
      <c r="G5" s="353"/>
      <c r="H5" s="353"/>
      <c r="I5" s="353"/>
      <c r="J5" s="353"/>
      <c r="K5" s="353"/>
      <c r="L5" s="473"/>
      <c r="M5" s="288"/>
      <c r="N5" s="293"/>
      <c r="O5" s="293"/>
      <c r="P5" s="293"/>
      <c r="Q5" s="293"/>
      <c r="R5" s="293"/>
      <c r="S5" s="293"/>
      <c r="T5" s="293"/>
      <c r="U5" s="293"/>
      <c r="V5" s="293"/>
      <c r="W5" s="293"/>
      <c r="X5" s="293"/>
      <c r="Y5" s="293"/>
      <c r="Z5" s="322" t="s">
        <v>565</v>
      </c>
    </row>
    <row r="6" spans="1:26" ht="18.75" customHeight="1">
      <c r="A6" s="366" t="s">
        <v>77</v>
      </c>
      <c r="B6" s="454" t="s">
        <v>121</v>
      </c>
      <c r="C6" s="454" t="s">
        <v>240</v>
      </c>
      <c r="D6" s="460" t="s">
        <v>690</v>
      </c>
      <c r="E6" s="461"/>
      <c r="F6" s="461"/>
      <c r="G6" s="461"/>
      <c r="H6" s="461"/>
      <c r="I6" s="461"/>
      <c r="J6" s="461"/>
      <c r="K6" s="461"/>
      <c r="L6" s="461"/>
      <c r="M6" s="286"/>
      <c r="N6" s="286"/>
      <c r="O6" s="341" t="s">
        <v>132</v>
      </c>
      <c r="P6" s="342"/>
      <c r="Q6" s="419"/>
      <c r="R6" s="341" t="s">
        <v>134</v>
      </c>
      <c r="S6" s="342"/>
      <c r="T6" s="342"/>
      <c r="U6" s="342"/>
      <c r="V6" s="342"/>
      <c r="W6" s="342"/>
      <c r="X6" s="342"/>
      <c r="Y6" s="419"/>
      <c r="Z6" s="354" t="s">
        <v>687</v>
      </c>
    </row>
    <row r="7" spans="1:26" ht="18.75" customHeight="1">
      <c r="A7" s="452"/>
      <c r="B7" s="445"/>
      <c r="C7" s="459"/>
      <c r="D7" s="345" t="s">
        <v>124</v>
      </c>
      <c r="E7" s="462"/>
      <c r="F7" s="462"/>
      <c r="G7" s="462"/>
      <c r="H7" s="462"/>
      <c r="I7" s="462"/>
      <c r="J7" s="462"/>
      <c r="K7" s="463" t="s">
        <v>689</v>
      </c>
      <c r="L7" s="464"/>
      <c r="M7" s="287" t="s">
        <v>688</v>
      </c>
      <c r="N7" s="287"/>
      <c r="O7" s="360" t="s">
        <v>78</v>
      </c>
      <c r="P7" s="345" t="s">
        <v>133</v>
      </c>
      <c r="Q7" s="347"/>
      <c r="R7" s="345" t="s">
        <v>135</v>
      </c>
      <c r="S7" s="346"/>
      <c r="T7" s="346"/>
      <c r="U7" s="346"/>
      <c r="V7" s="346"/>
      <c r="W7" s="346"/>
      <c r="X7" s="346"/>
      <c r="Y7" s="347"/>
      <c r="Z7" s="430"/>
    </row>
    <row r="8" spans="1:26" ht="18.75" customHeight="1">
      <c r="A8" s="452"/>
      <c r="B8" s="8"/>
      <c r="C8" s="442" t="s">
        <v>123</v>
      </c>
      <c r="D8" s="444" t="s">
        <v>125</v>
      </c>
      <c r="E8" s="444" t="s">
        <v>126</v>
      </c>
      <c r="F8" s="444" t="s">
        <v>127</v>
      </c>
      <c r="G8" s="444" t="s">
        <v>128</v>
      </c>
      <c r="H8" s="360" t="s">
        <v>129</v>
      </c>
      <c r="I8" s="447" t="s">
        <v>245</v>
      </c>
      <c r="J8" s="469" t="s">
        <v>241</v>
      </c>
      <c r="K8" s="360" t="s">
        <v>130</v>
      </c>
      <c r="L8" s="466" t="s">
        <v>242</v>
      </c>
      <c r="M8" s="474" t="s">
        <v>243</v>
      </c>
      <c r="N8" s="469" t="s">
        <v>244</v>
      </c>
      <c r="O8" s="442"/>
      <c r="P8" s="360" t="s">
        <v>130</v>
      </c>
      <c r="Q8" s="360" t="s">
        <v>131</v>
      </c>
      <c r="R8" s="345" t="s">
        <v>119</v>
      </c>
      <c r="S8" s="347"/>
      <c r="T8" s="345" t="s">
        <v>137</v>
      </c>
      <c r="U8" s="347"/>
      <c r="V8" s="345" t="s">
        <v>138</v>
      </c>
      <c r="W8" s="347"/>
      <c r="X8" s="345" t="s">
        <v>120</v>
      </c>
      <c r="Y8" s="347"/>
      <c r="Z8" s="430"/>
    </row>
    <row r="9" spans="1:26" ht="15.75" customHeight="1">
      <c r="A9" s="452"/>
      <c r="B9" s="455" t="s">
        <v>122</v>
      </c>
      <c r="C9" s="457"/>
      <c r="D9" s="445"/>
      <c r="E9" s="445"/>
      <c r="F9" s="450"/>
      <c r="G9" s="445"/>
      <c r="H9" s="457"/>
      <c r="I9" s="448"/>
      <c r="J9" s="470"/>
      <c r="K9" s="457"/>
      <c r="L9" s="467"/>
      <c r="M9" s="475"/>
      <c r="N9" s="470"/>
      <c r="O9" s="442"/>
      <c r="P9" s="442"/>
      <c r="Q9" s="442"/>
      <c r="R9" s="360" t="s">
        <v>70</v>
      </c>
      <c r="S9" s="360" t="s">
        <v>136</v>
      </c>
      <c r="T9" s="360" t="s">
        <v>70</v>
      </c>
      <c r="U9" s="360" t="s">
        <v>136</v>
      </c>
      <c r="V9" s="360" t="s">
        <v>70</v>
      </c>
      <c r="W9" s="360" t="s">
        <v>136</v>
      </c>
      <c r="X9" s="440" t="s">
        <v>70</v>
      </c>
      <c r="Y9" s="440" t="s">
        <v>71</v>
      </c>
      <c r="Z9" s="430"/>
    </row>
    <row r="10" spans="1:26" ht="15.75" customHeight="1">
      <c r="A10" s="453"/>
      <c r="B10" s="456"/>
      <c r="C10" s="458"/>
      <c r="D10" s="446"/>
      <c r="E10" s="446"/>
      <c r="F10" s="451"/>
      <c r="G10" s="446"/>
      <c r="H10" s="458"/>
      <c r="I10" s="449"/>
      <c r="J10" s="471"/>
      <c r="K10" s="458"/>
      <c r="L10" s="468"/>
      <c r="M10" s="476"/>
      <c r="N10" s="471"/>
      <c r="O10" s="439"/>
      <c r="P10" s="439"/>
      <c r="Q10" s="439"/>
      <c r="R10" s="439"/>
      <c r="S10" s="439"/>
      <c r="T10" s="439"/>
      <c r="U10" s="439"/>
      <c r="V10" s="439"/>
      <c r="W10" s="439"/>
      <c r="X10" s="441"/>
      <c r="Y10" s="441"/>
      <c r="Z10" s="364"/>
    </row>
    <row r="11" spans="1:26" s="17" customFormat="1" ht="12" customHeight="1">
      <c r="A11" s="20" t="s">
        <v>559</v>
      </c>
      <c r="B11" s="42">
        <v>72766</v>
      </c>
      <c r="C11" s="43">
        <v>120515</v>
      </c>
      <c r="D11" s="43">
        <v>2340343</v>
      </c>
      <c r="E11" s="43">
        <v>44629</v>
      </c>
      <c r="F11" s="43">
        <v>1216272</v>
      </c>
      <c r="G11" s="43">
        <v>257068</v>
      </c>
      <c r="H11" s="43">
        <v>820476</v>
      </c>
      <c r="I11" s="43">
        <v>42731</v>
      </c>
      <c r="J11" s="43">
        <v>1898</v>
      </c>
      <c r="K11" s="43">
        <v>50543305</v>
      </c>
      <c r="L11" s="43">
        <v>36893336</v>
      </c>
      <c r="M11" s="43">
        <v>9638467</v>
      </c>
      <c r="N11" s="43">
        <v>4011502</v>
      </c>
      <c r="O11" s="43">
        <v>73028</v>
      </c>
      <c r="P11" s="43">
        <v>674841</v>
      </c>
      <c r="Q11" s="43">
        <v>497041</v>
      </c>
      <c r="R11" s="43">
        <v>472</v>
      </c>
      <c r="S11" s="43">
        <v>196950</v>
      </c>
      <c r="T11" s="43">
        <v>698</v>
      </c>
      <c r="U11" s="43">
        <v>13960</v>
      </c>
      <c r="V11" s="43">
        <v>63023</v>
      </c>
      <c r="W11" s="43">
        <v>4397103</v>
      </c>
      <c r="X11" s="14" t="s">
        <v>248</v>
      </c>
      <c r="Y11" s="14" t="s">
        <v>248</v>
      </c>
      <c r="Z11" s="22" t="s">
        <v>375</v>
      </c>
    </row>
    <row r="12" spans="1:26" s="17" customFormat="1" ht="12" customHeight="1">
      <c r="A12" s="29" t="s">
        <v>457</v>
      </c>
      <c r="B12" s="42">
        <v>71987</v>
      </c>
      <c r="C12" s="43">
        <v>118138</v>
      </c>
      <c r="D12" s="43">
        <v>2315672</v>
      </c>
      <c r="E12" s="43">
        <v>43296</v>
      </c>
      <c r="F12" s="43">
        <v>1194082</v>
      </c>
      <c r="G12" s="43">
        <v>259396</v>
      </c>
      <c r="H12" s="43">
        <v>816448</v>
      </c>
      <c r="I12" s="43">
        <v>41602</v>
      </c>
      <c r="J12" s="43">
        <v>2450</v>
      </c>
      <c r="K12" s="43">
        <v>50139039</v>
      </c>
      <c r="L12" s="43">
        <v>36650038</v>
      </c>
      <c r="M12" s="43">
        <v>9740644</v>
      </c>
      <c r="N12" s="43">
        <v>3748358</v>
      </c>
      <c r="O12" s="43">
        <v>75184</v>
      </c>
      <c r="P12" s="43">
        <v>690769</v>
      </c>
      <c r="Q12" s="43">
        <v>509303</v>
      </c>
      <c r="R12" s="43">
        <v>461</v>
      </c>
      <c r="S12" s="43">
        <v>192420</v>
      </c>
      <c r="T12" s="43">
        <v>735</v>
      </c>
      <c r="U12" s="43">
        <v>14700</v>
      </c>
      <c r="V12" s="43">
        <v>66165</v>
      </c>
      <c r="W12" s="43">
        <v>4617898</v>
      </c>
      <c r="X12" s="14" t="s">
        <v>248</v>
      </c>
      <c r="Y12" s="14" t="s">
        <v>248</v>
      </c>
      <c r="Z12" s="22" t="s">
        <v>457</v>
      </c>
    </row>
    <row r="13" spans="1:26" s="17" customFormat="1" ht="12" customHeight="1">
      <c r="A13" s="29" t="s">
        <v>477</v>
      </c>
      <c r="B13" s="42">
        <v>71796</v>
      </c>
      <c r="C13" s="43">
        <v>116143</v>
      </c>
      <c r="D13" s="43">
        <v>2294306</v>
      </c>
      <c r="E13" s="43">
        <v>42596</v>
      </c>
      <c r="F13" s="43">
        <v>1170465</v>
      </c>
      <c r="G13" s="43">
        <v>262507</v>
      </c>
      <c r="H13" s="43">
        <v>816213</v>
      </c>
      <c r="I13" s="43">
        <v>40914</v>
      </c>
      <c r="J13" s="43">
        <v>2525</v>
      </c>
      <c r="K13" s="43">
        <v>50174965</v>
      </c>
      <c r="L13" s="43">
        <v>36702465</v>
      </c>
      <c r="M13" s="43">
        <v>9948014</v>
      </c>
      <c r="N13" s="41">
        <v>3524486</v>
      </c>
      <c r="O13" s="41">
        <v>74187</v>
      </c>
      <c r="P13" s="41">
        <v>672417</v>
      </c>
      <c r="Q13" s="41">
        <v>496038</v>
      </c>
      <c r="R13" s="43">
        <v>465</v>
      </c>
      <c r="S13" s="43">
        <v>194490</v>
      </c>
      <c r="T13" s="43">
        <v>722</v>
      </c>
      <c r="U13" s="43">
        <v>14440</v>
      </c>
      <c r="V13" s="43">
        <v>72969</v>
      </c>
      <c r="W13" s="43">
        <v>4727050</v>
      </c>
      <c r="X13" s="14" t="s">
        <v>248</v>
      </c>
      <c r="Y13" s="14" t="s">
        <v>248</v>
      </c>
      <c r="Z13" s="22" t="s">
        <v>477</v>
      </c>
    </row>
    <row r="14" spans="1:26" s="17" customFormat="1" ht="12" customHeight="1">
      <c r="A14" s="29" t="s">
        <v>487</v>
      </c>
      <c r="B14" s="42">
        <v>70274</v>
      </c>
      <c r="C14" s="43">
        <v>112345</v>
      </c>
      <c r="D14" s="43">
        <v>2254817</v>
      </c>
      <c r="E14" s="43">
        <v>41229</v>
      </c>
      <c r="F14" s="43">
        <v>1145837</v>
      </c>
      <c r="G14" s="43">
        <v>265473</v>
      </c>
      <c r="H14" s="43">
        <v>799505</v>
      </c>
      <c r="I14" s="43">
        <v>37736</v>
      </c>
      <c r="J14" s="43">
        <v>2773</v>
      </c>
      <c r="K14" s="43">
        <v>50014037</v>
      </c>
      <c r="L14" s="43">
        <v>36630458</v>
      </c>
      <c r="M14" s="43">
        <v>10178393</v>
      </c>
      <c r="N14" s="41">
        <v>3205186</v>
      </c>
      <c r="O14" s="41">
        <v>75776</v>
      </c>
      <c r="P14" s="41">
        <v>684316</v>
      </c>
      <c r="Q14" s="41">
        <v>505181</v>
      </c>
      <c r="R14" s="43">
        <v>437</v>
      </c>
      <c r="S14" s="43">
        <v>182820</v>
      </c>
      <c r="T14" s="43">
        <v>682</v>
      </c>
      <c r="U14" s="43">
        <v>13640</v>
      </c>
      <c r="V14" s="43">
        <v>65014</v>
      </c>
      <c r="W14" s="43">
        <v>4833645</v>
      </c>
      <c r="X14" s="14" t="s">
        <v>248</v>
      </c>
      <c r="Y14" s="14" t="s">
        <v>248</v>
      </c>
      <c r="Z14" s="22" t="s">
        <v>487</v>
      </c>
    </row>
    <row r="15" spans="1:26" s="17" customFormat="1" ht="12" customHeight="1">
      <c r="A15" s="29" t="s">
        <v>560</v>
      </c>
      <c r="B15" s="42">
        <v>69701</v>
      </c>
      <c r="C15" s="43">
        <v>109789</v>
      </c>
      <c r="D15" s="66">
        <v>2205255</v>
      </c>
      <c r="E15" s="66">
        <v>40954</v>
      </c>
      <c r="F15" s="66">
        <v>1117955</v>
      </c>
      <c r="G15" s="66">
        <v>261480</v>
      </c>
      <c r="H15" s="66">
        <v>781867</v>
      </c>
      <c r="I15" s="66">
        <v>39312</v>
      </c>
      <c r="J15" s="66">
        <v>2999</v>
      </c>
      <c r="K15" s="66">
        <v>50891126</v>
      </c>
      <c r="L15" s="66">
        <v>37252897</v>
      </c>
      <c r="M15" s="66">
        <v>10804448</v>
      </c>
      <c r="N15" s="66">
        <v>2833781</v>
      </c>
      <c r="O15" s="43">
        <v>75731</v>
      </c>
      <c r="P15" s="43">
        <v>670088</v>
      </c>
      <c r="Q15" s="43">
        <v>494370</v>
      </c>
      <c r="R15" s="43">
        <v>371</v>
      </c>
      <c r="S15" s="43">
        <v>155632</v>
      </c>
      <c r="T15" s="43">
        <v>594</v>
      </c>
      <c r="U15" s="43">
        <v>11880</v>
      </c>
      <c r="V15" s="43">
        <v>71172</v>
      </c>
      <c r="W15" s="43">
        <v>5511856</v>
      </c>
      <c r="X15" s="14" t="s">
        <v>248</v>
      </c>
      <c r="Y15" s="14" t="s">
        <v>248</v>
      </c>
      <c r="Z15" s="22" t="s">
        <v>560</v>
      </c>
    </row>
    <row r="16" spans="1:26" s="17" customFormat="1" ht="12" customHeight="1">
      <c r="A16" s="23"/>
      <c r="B16" s="42"/>
      <c r="C16" s="43"/>
      <c r="D16" s="66"/>
      <c r="E16" s="66"/>
      <c r="F16" s="66"/>
      <c r="G16" s="66"/>
      <c r="H16" s="66"/>
      <c r="I16" s="66"/>
      <c r="J16" s="66"/>
      <c r="K16" s="66"/>
      <c r="L16" s="66"/>
      <c r="M16" s="66"/>
      <c r="N16" s="66"/>
      <c r="O16" s="43"/>
      <c r="P16" s="43"/>
      <c r="Q16" s="43"/>
      <c r="R16" s="43"/>
      <c r="S16" s="43"/>
      <c r="T16" s="43"/>
      <c r="U16" s="43"/>
      <c r="V16" s="43"/>
      <c r="W16" s="43"/>
      <c r="X16" s="167"/>
      <c r="Y16" s="167"/>
      <c r="Z16" s="22"/>
    </row>
    <row r="17" spans="1:26" s="17" customFormat="1" ht="10.5" customHeight="1">
      <c r="A17" s="23" t="s">
        <v>561</v>
      </c>
      <c r="B17" s="119">
        <v>71253</v>
      </c>
      <c r="C17" s="120">
        <v>113798</v>
      </c>
      <c r="D17" s="120">
        <v>186750</v>
      </c>
      <c r="E17" s="120">
        <v>3427</v>
      </c>
      <c r="F17" s="121">
        <v>94562</v>
      </c>
      <c r="G17" s="122">
        <v>22271</v>
      </c>
      <c r="H17" s="122">
        <v>66274</v>
      </c>
      <c r="I17" s="122">
        <v>3281</v>
      </c>
      <c r="J17" s="122">
        <v>216</v>
      </c>
      <c r="K17" s="122">
        <v>4241932</v>
      </c>
      <c r="L17" s="122">
        <v>3107065</v>
      </c>
      <c r="M17" s="122">
        <v>882059</v>
      </c>
      <c r="N17" s="122">
        <v>252808</v>
      </c>
      <c r="O17" s="122">
        <v>5986</v>
      </c>
      <c r="P17" s="122">
        <v>52586</v>
      </c>
      <c r="Q17" s="120">
        <v>38860</v>
      </c>
      <c r="R17" s="120">
        <v>32</v>
      </c>
      <c r="S17" s="120">
        <v>13394</v>
      </c>
      <c r="T17" s="120">
        <v>20</v>
      </c>
      <c r="U17" s="120">
        <v>400</v>
      </c>
      <c r="V17" s="120">
        <v>6168</v>
      </c>
      <c r="W17" s="120">
        <v>426330</v>
      </c>
      <c r="X17" s="254">
        <v>0</v>
      </c>
      <c r="Y17" s="254">
        <v>0</v>
      </c>
      <c r="Z17" s="22" t="s">
        <v>563</v>
      </c>
    </row>
    <row r="18" spans="1:26" s="17" customFormat="1" ht="12" customHeight="1">
      <c r="A18" s="23" t="s">
        <v>1</v>
      </c>
      <c r="B18" s="119">
        <v>71016</v>
      </c>
      <c r="C18" s="120">
        <v>113246</v>
      </c>
      <c r="D18" s="120">
        <v>183064</v>
      </c>
      <c r="E18" s="120">
        <v>3376</v>
      </c>
      <c r="F18" s="121">
        <v>92922</v>
      </c>
      <c r="G18" s="122">
        <v>21598</v>
      </c>
      <c r="H18" s="122">
        <v>64980</v>
      </c>
      <c r="I18" s="122">
        <v>3242</v>
      </c>
      <c r="J18" s="122">
        <v>188</v>
      </c>
      <c r="K18" s="122">
        <v>4099857</v>
      </c>
      <c r="L18" s="122">
        <v>2997505</v>
      </c>
      <c r="M18" s="122">
        <v>864945</v>
      </c>
      <c r="N18" s="122">
        <v>237407</v>
      </c>
      <c r="O18" s="122">
        <v>6062</v>
      </c>
      <c r="P18" s="122">
        <v>54200</v>
      </c>
      <c r="Q18" s="120">
        <v>40027</v>
      </c>
      <c r="R18" s="120">
        <v>9</v>
      </c>
      <c r="S18" s="120">
        <v>3780</v>
      </c>
      <c r="T18" s="120">
        <v>49</v>
      </c>
      <c r="U18" s="120">
        <v>980</v>
      </c>
      <c r="V18" s="120">
        <v>6151</v>
      </c>
      <c r="W18" s="120">
        <v>462494</v>
      </c>
      <c r="X18" s="254">
        <v>0</v>
      </c>
      <c r="Y18" s="254">
        <v>0</v>
      </c>
      <c r="Z18" s="22" t="s">
        <v>1</v>
      </c>
    </row>
    <row r="19" spans="1:26" s="17" customFormat="1" ht="12" customHeight="1">
      <c r="A19" s="23" t="s">
        <v>2</v>
      </c>
      <c r="B19" s="119">
        <v>70819</v>
      </c>
      <c r="C19" s="120">
        <v>112614</v>
      </c>
      <c r="D19" s="120">
        <v>189190</v>
      </c>
      <c r="E19" s="120">
        <v>3550</v>
      </c>
      <c r="F19" s="121">
        <v>96025</v>
      </c>
      <c r="G19" s="122">
        <v>22902</v>
      </c>
      <c r="H19" s="122">
        <v>66453</v>
      </c>
      <c r="I19" s="122">
        <v>3383</v>
      </c>
      <c r="J19" s="122">
        <v>260</v>
      </c>
      <c r="K19" s="122">
        <v>4355410</v>
      </c>
      <c r="L19" s="122">
        <v>3185332</v>
      </c>
      <c r="M19" s="122">
        <v>921732</v>
      </c>
      <c r="N19" s="122">
        <v>248346</v>
      </c>
      <c r="O19" s="122">
        <v>6373</v>
      </c>
      <c r="P19" s="122">
        <v>58262</v>
      </c>
      <c r="Q19" s="120">
        <v>43054</v>
      </c>
      <c r="R19" s="120">
        <v>29</v>
      </c>
      <c r="S19" s="120">
        <v>12164</v>
      </c>
      <c r="T19" s="120">
        <v>51</v>
      </c>
      <c r="U19" s="120">
        <v>1020</v>
      </c>
      <c r="V19" s="120">
        <v>6464</v>
      </c>
      <c r="W19" s="120">
        <v>484560</v>
      </c>
      <c r="X19" s="254">
        <v>0</v>
      </c>
      <c r="Y19" s="254">
        <v>0</v>
      </c>
      <c r="Z19" s="22" t="s">
        <v>2</v>
      </c>
    </row>
    <row r="20" spans="1:26" s="17" customFormat="1" ht="12" customHeight="1">
      <c r="A20" s="23" t="s">
        <v>3</v>
      </c>
      <c r="B20" s="119">
        <v>70887</v>
      </c>
      <c r="C20" s="120">
        <v>112419</v>
      </c>
      <c r="D20" s="120">
        <v>189343</v>
      </c>
      <c r="E20" s="120">
        <v>3554</v>
      </c>
      <c r="F20" s="121">
        <v>96024</v>
      </c>
      <c r="G20" s="122">
        <v>22246</v>
      </c>
      <c r="H20" s="122">
        <v>67206</v>
      </c>
      <c r="I20" s="122">
        <v>3396</v>
      </c>
      <c r="J20" s="122">
        <v>313</v>
      </c>
      <c r="K20" s="122">
        <v>4397310</v>
      </c>
      <c r="L20" s="122">
        <v>3218330</v>
      </c>
      <c r="M20" s="122">
        <v>930002</v>
      </c>
      <c r="N20" s="122">
        <v>248978</v>
      </c>
      <c r="O20" s="122">
        <v>6258</v>
      </c>
      <c r="P20" s="122">
        <v>56015</v>
      </c>
      <c r="Q20" s="120">
        <v>41327</v>
      </c>
      <c r="R20" s="120">
        <v>35</v>
      </c>
      <c r="S20" s="120">
        <v>14700</v>
      </c>
      <c r="T20" s="120">
        <v>51</v>
      </c>
      <c r="U20" s="120">
        <v>1020</v>
      </c>
      <c r="V20" s="120">
        <v>5800</v>
      </c>
      <c r="W20" s="120">
        <v>451882</v>
      </c>
      <c r="X20" s="254">
        <v>0</v>
      </c>
      <c r="Y20" s="254">
        <v>0</v>
      </c>
      <c r="Z20" s="22" t="s">
        <v>3</v>
      </c>
    </row>
    <row r="21" spans="1:26" s="17" customFormat="1" ht="12" customHeight="1">
      <c r="A21" s="23"/>
      <c r="B21" s="130"/>
      <c r="C21" s="131"/>
      <c r="D21" s="131"/>
      <c r="E21" s="131"/>
      <c r="F21" s="123"/>
      <c r="G21" s="123"/>
      <c r="H21" s="123"/>
      <c r="I21" s="123"/>
      <c r="J21" s="123"/>
      <c r="K21" s="123"/>
      <c r="L21" s="123"/>
      <c r="M21" s="123"/>
      <c r="N21" s="132"/>
      <c r="O21" s="132"/>
      <c r="P21" s="132"/>
      <c r="Q21" s="123"/>
      <c r="R21" s="123"/>
      <c r="S21" s="123"/>
      <c r="T21" s="131"/>
      <c r="U21" s="131"/>
      <c r="V21" s="131"/>
      <c r="W21" s="131"/>
      <c r="X21" s="255"/>
      <c r="Y21" s="255"/>
      <c r="Z21" s="22"/>
    </row>
    <row r="22" spans="1:26" s="17" customFormat="1" ht="12" customHeight="1">
      <c r="A22" s="23" t="s">
        <v>4</v>
      </c>
      <c r="B22" s="119">
        <v>70731</v>
      </c>
      <c r="C22" s="120">
        <v>111956</v>
      </c>
      <c r="D22" s="120">
        <v>178307</v>
      </c>
      <c r="E22" s="120">
        <v>3389</v>
      </c>
      <c r="F22" s="121">
        <v>90365</v>
      </c>
      <c r="G22" s="122">
        <v>20927</v>
      </c>
      <c r="H22" s="122">
        <v>63375</v>
      </c>
      <c r="I22" s="122">
        <v>3272</v>
      </c>
      <c r="J22" s="122">
        <v>251</v>
      </c>
      <c r="K22" s="122">
        <v>4130954</v>
      </c>
      <c r="L22" s="122">
        <v>3021345</v>
      </c>
      <c r="M22" s="122">
        <v>875690</v>
      </c>
      <c r="N22" s="124">
        <v>233919</v>
      </c>
      <c r="O22" s="122">
        <v>6604</v>
      </c>
      <c r="P22" s="122">
        <v>59438</v>
      </c>
      <c r="Q22" s="120">
        <v>43625</v>
      </c>
      <c r="R22" s="120">
        <v>29</v>
      </c>
      <c r="S22" s="120">
        <v>12164</v>
      </c>
      <c r="T22" s="120">
        <v>40</v>
      </c>
      <c r="U22" s="120">
        <v>800</v>
      </c>
      <c r="V22" s="120">
        <v>5697</v>
      </c>
      <c r="W22" s="120">
        <v>450930</v>
      </c>
      <c r="X22" s="254">
        <v>0</v>
      </c>
      <c r="Y22" s="254">
        <v>0</v>
      </c>
      <c r="Z22" s="22" t="s">
        <v>4</v>
      </c>
    </row>
    <row r="23" spans="1:26" s="17" customFormat="1" ht="12" customHeight="1">
      <c r="A23" s="23" t="s">
        <v>5</v>
      </c>
      <c r="B23" s="119">
        <v>70820</v>
      </c>
      <c r="C23" s="120">
        <v>112026</v>
      </c>
      <c r="D23" s="120">
        <v>181410</v>
      </c>
      <c r="E23" s="120">
        <v>3430</v>
      </c>
      <c r="F23" s="121">
        <v>92253</v>
      </c>
      <c r="G23" s="122">
        <v>21464</v>
      </c>
      <c r="H23" s="122">
        <v>64027</v>
      </c>
      <c r="I23" s="122">
        <v>3286</v>
      </c>
      <c r="J23" s="122">
        <v>236</v>
      </c>
      <c r="K23" s="122">
        <v>4157053</v>
      </c>
      <c r="L23" s="122">
        <v>3040796</v>
      </c>
      <c r="M23" s="122">
        <v>880529</v>
      </c>
      <c r="N23" s="122">
        <v>235728</v>
      </c>
      <c r="O23" s="122">
        <v>6683</v>
      </c>
      <c r="P23" s="122">
        <v>61969</v>
      </c>
      <c r="Q23" s="120">
        <v>45745</v>
      </c>
      <c r="R23" s="120">
        <v>35</v>
      </c>
      <c r="S23" s="120">
        <v>14668</v>
      </c>
      <c r="T23" s="120">
        <v>44</v>
      </c>
      <c r="U23" s="120">
        <v>880</v>
      </c>
      <c r="V23" s="120">
        <v>6240</v>
      </c>
      <c r="W23" s="120">
        <v>479473</v>
      </c>
      <c r="X23" s="254">
        <v>0</v>
      </c>
      <c r="Y23" s="254">
        <v>0</v>
      </c>
      <c r="Z23" s="22" t="s">
        <v>5</v>
      </c>
    </row>
    <row r="24" spans="1:26" s="17" customFormat="1" ht="12" customHeight="1">
      <c r="A24" s="23" t="s">
        <v>6</v>
      </c>
      <c r="B24" s="119">
        <v>70966</v>
      </c>
      <c r="C24" s="120">
        <v>112091</v>
      </c>
      <c r="D24" s="120">
        <v>188402</v>
      </c>
      <c r="E24" s="120">
        <v>3474</v>
      </c>
      <c r="F24" s="121">
        <v>95664</v>
      </c>
      <c r="G24" s="122">
        <v>22531</v>
      </c>
      <c r="H24" s="122">
        <v>66481</v>
      </c>
      <c r="I24" s="122">
        <v>3350</v>
      </c>
      <c r="J24" s="122">
        <v>252</v>
      </c>
      <c r="K24" s="122">
        <v>4434166</v>
      </c>
      <c r="L24" s="122">
        <v>3246432</v>
      </c>
      <c r="M24" s="122">
        <v>946086</v>
      </c>
      <c r="N24" s="122">
        <v>241648</v>
      </c>
      <c r="O24" s="122">
        <v>6682</v>
      </c>
      <c r="P24" s="122">
        <v>57793</v>
      </c>
      <c r="Q24" s="120">
        <v>42632</v>
      </c>
      <c r="R24" s="120">
        <v>25</v>
      </c>
      <c r="S24" s="120">
        <v>10500</v>
      </c>
      <c r="T24" s="120">
        <v>45</v>
      </c>
      <c r="U24" s="120">
        <v>900</v>
      </c>
      <c r="V24" s="120">
        <v>5890</v>
      </c>
      <c r="W24" s="120">
        <v>455873</v>
      </c>
      <c r="X24" s="254">
        <v>0</v>
      </c>
      <c r="Y24" s="254">
        <v>0</v>
      </c>
      <c r="Z24" s="22" t="s">
        <v>6</v>
      </c>
    </row>
    <row r="25" spans="1:26" s="17" customFormat="1" ht="12" customHeight="1">
      <c r="A25" s="23" t="s">
        <v>7</v>
      </c>
      <c r="B25" s="119">
        <v>70720</v>
      </c>
      <c r="C25" s="120">
        <v>111581</v>
      </c>
      <c r="D25" s="120">
        <v>180934</v>
      </c>
      <c r="E25" s="120">
        <v>3402</v>
      </c>
      <c r="F25" s="121">
        <v>91716</v>
      </c>
      <c r="G25" s="122">
        <v>21605</v>
      </c>
      <c r="H25" s="122">
        <v>63951</v>
      </c>
      <c r="I25" s="122">
        <v>3266</v>
      </c>
      <c r="J25" s="122">
        <v>260</v>
      </c>
      <c r="K25" s="122">
        <v>4211086</v>
      </c>
      <c r="L25" s="122">
        <v>3086350</v>
      </c>
      <c r="M25" s="122">
        <v>894597</v>
      </c>
      <c r="N25" s="122">
        <v>230139</v>
      </c>
      <c r="O25" s="122">
        <v>6544</v>
      </c>
      <c r="P25" s="122">
        <v>56157</v>
      </c>
      <c r="Q25" s="120">
        <v>41474</v>
      </c>
      <c r="R25" s="120">
        <v>36</v>
      </c>
      <c r="S25" s="120">
        <v>15120</v>
      </c>
      <c r="T25" s="120">
        <v>64</v>
      </c>
      <c r="U25" s="120">
        <v>1280</v>
      </c>
      <c r="V25" s="120">
        <v>5467</v>
      </c>
      <c r="W25" s="120">
        <v>445515</v>
      </c>
      <c r="X25" s="254">
        <v>0</v>
      </c>
      <c r="Y25" s="254">
        <v>0</v>
      </c>
      <c r="Z25" s="22" t="s">
        <v>7</v>
      </c>
    </row>
    <row r="26" spans="1:26" s="17" customFormat="1" ht="12" customHeight="1">
      <c r="A26" s="23"/>
      <c r="B26" s="119"/>
      <c r="C26" s="120"/>
      <c r="D26" s="120"/>
      <c r="E26" s="120"/>
      <c r="F26" s="123"/>
      <c r="G26" s="123"/>
      <c r="H26" s="123"/>
      <c r="I26" s="123"/>
      <c r="J26" s="123"/>
      <c r="K26" s="123"/>
      <c r="L26" s="133"/>
      <c r="M26" s="123"/>
      <c r="N26" s="123"/>
      <c r="O26" s="123"/>
      <c r="P26" s="123"/>
      <c r="Q26" s="123"/>
      <c r="R26" s="123"/>
      <c r="S26" s="123"/>
      <c r="T26" s="120"/>
      <c r="U26" s="120"/>
      <c r="V26" s="120"/>
      <c r="W26" s="120"/>
      <c r="X26" s="256"/>
      <c r="Y26" s="256"/>
      <c r="Z26" s="22"/>
    </row>
    <row r="27" spans="1:26" s="17" customFormat="1" ht="12" customHeight="1">
      <c r="A27" s="23" t="s">
        <v>8</v>
      </c>
      <c r="B27" s="119">
        <v>70544</v>
      </c>
      <c r="C27" s="120">
        <v>111244</v>
      </c>
      <c r="D27" s="120">
        <v>185457</v>
      </c>
      <c r="E27" s="120">
        <v>3221</v>
      </c>
      <c r="F27" s="121">
        <v>93776</v>
      </c>
      <c r="G27" s="122">
        <v>22143</v>
      </c>
      <c r="H27" s="122">
        <v>66037</v>
      </c>
      <c r="I27" s="122">
        <v>3144</v>
      </c>
      <c r="J27" s="122">
        <v>280</v>
      </c>
      <c r="K27" s="122">
        <v>4339287</v>
      </c>
      <c r="L27" s="122">
        <v>3182082</v>
      </c>
      <c r="M27" s="122">
        <v>920824</v>
      </c>
      <c r="N27" s="122">
        <v>236381</v>
      </c>
      <c r="O27" s="122">
        <v>6355</v>
      </c>
      <c r="P27" s="122">
        <v>57844</v>
      </c>
      <c r="Q27" s="120">
        <v>42613</v>
      </c>
      <c r="R27" s="120">
        <v>47</v>
      </c>
      <c r="S27" s="120">
        <v>19724</v>
      </c>
      <c r="T27" s="120">
        <v>50</v>
      </c>
      <c r="U27" s="120">
        <v>1000</v>
      </c>
      <c r="V27" s="120">
        <v>6121</v>
      </c>
      <c r="W27" s="120">
        <v>478063</v>
      </c>
      <c r="X27" s="254">
        <v>0</v>
      </c>
      <c r="Y27" s="254">
        <v>0</v>
      </c>
      <c r="Z27" s="22" t="s">
        <v>8</v>
      </c>
    </row>
    <row r="28" spans="1:26" s="17" customFormat="1" ht="12" customHeight="1">
      <c r="A28" s="26" t="s">
        <v>562</v>
      </c>
      <c r="B28" s="119">
        <v>70338</v>
      </c>
      <c r="C28" s="120">
        <v>110839</v>
      </c>
      <c r="D28" s="120">
        <v>169525</v>
      </c>
      <c r="E28" s="120">
        <v>3299</v>
      </c>
      <c r="F28" s="121">
        <v>85931</v>
      </c>
      <c r="G28" s="122">
        <v>19750</v>
      </c>
      <c r="H28" s="122">
        <v>60298</v>
      </c>
      <c r="I28" s="122">
        <v>3143</v>
      </c>
      <c r="J28" s="122">
        <v>247</v>
      </c>
      <c r="K28" s="122">
        <v>4027407</v>
      </c>
      <c r="L28" s="122">
        <v>2947352</v>
      </c>
      <c r="M28" s="122">
        <v>868276</v>
      </c>
      <c r="N28" s="124">
        <v>211779</v>
      </c>
      <c r="O28" s="122">
        <v>6136</v>
      </c>
      <c r="P28" s="122">
        <v>53758</v>
      </c>
      <c r="Q28" s="120">
        <v>39737</v>
      </c>
      <c r="R28" s="120">
        <v>13</v>
      </c>
      <c r="S28" s="120">
        <v>5430</v>
      </c>
      <c r="T28" s="120">
        <v>48</v>
      </c>
      <c r="U28" s="120">
        <v>960</v>
      </c>
      <c r="V28" s="120">
        <v>5808</v>
      </c>
      <c r="W28" s="120">
        <v>455358</v>
      </c>
      <c r="X28" s="254">
        <v>0</v>
      </c>
      <c r="Y28" s="254">
        <v>0</v>
      </c>
      <c r="Z28" s="22" t="s">
        <v>564</v>
      </c>
    </row>
    <row r="29" spans="1:26" s="17" customFormat="1" ht="12" customHeight="1">
      <c r="A29" s="23" t="s">
        <v>9</v>
      </c>
      <c r="B29" s="119">
        <v>69995</v>
      </c>
      <c r="C29" s="120">
        <v>110272</v>
      </c>
      <c r="D29" s="120">
        <v>185644</v>
      </c>
      <c r="E29" s="120">
        <v>3427</v>
      </c>
      <c r="F29" s="121">
        <v>94049</v>
      </c>
      <c r="G29" s="122">
        <v>21660</v>
      </c>
      <c r="H29" s="122">
        <v>66258</v>
      </c>
      <c r="I29" s="122">
        <v>3260</v>
      </c>
      <c r="J29" s="122">
        <v>250</v>
      </c>
      <c r="K29" s="122">
        <v>4134041</v>
      </c>
      <c r="L29" s="122">
        <v>3028364</v>
      </c>
      <c r="M29" s="122">
        <v>881219</v>
      </c>
      <c r="N29" s="122">
        <v>224458</v>
      </c>
      <c r="O29" s="122">
        <v>5899</v>
      </c>
      <c r="P29" s="122">
        <v>50523</v>
      </c>
      <c r="Q29" s="120">
        <v>37275</v>
      </c>
      <c r="R29" s="120">
        <v>32</v>
      </c>
      <c r="S29" s="120">
        <v>13440</v>
      </c>
      <c r="T29" s="120">
        <v>62</v>
      </c>
      <c r="U29" s="120">
        <v>1240</v>
      </c>
      <c r="V29" s="120">
        <v>6036</v>
      </c>
      <c r="W29" s="120">
        <v>475676</v>
      </c>
      <c r="X29" s="254">
        <v>0</v>
      </c>
      <c r="Y29" s="254">
        <v>0</v>
      </c>
      <c r="Z29" s="22" t="s">
        <v>9</v>
      </c>
    </row>
    <row r="30" spans="1:26" s="17" customFormat="1" ht="12" customHeight="1" thickBot="1">
      <c r="A30" s="25" t="s">
        <v>10</v>
      </c>
      <c r="B30" s="117">
        <v>69701</v>
      </c>
      <c r="C30" s="116">
        <v>109789</v>
      </c>
      <c r="D30" s="116">
        <v>187229</v>
      </c>
      <c r="E30" s="116">
        <v>3405</v>
      </c>
      <c r="F30" s="121">
        <v>94668</v>
      </c>
      <c r="G30" s="125">
        <v>22383</v>
      </c>
      <c r="H30" s="125">
        <v>66527</v>
      </c>
      <c r="I30" s="125">
        <v>3289</v>
      </c>
      <c r="J30" s="125">
        <v>246</v>
      </c>
      <c r="K30" s="125">
        <v>4362623</v>
      </c>
      <c r="L30" s="125">
        <v>3191944</v>
      </c>
      <c r="M30" s="125">
        <v>938489</v>
      </c>
      <c r="N30" s="125">
        <v>232190</v>
      </c>
      <c r="O30" s="125">
        <v>6149</v>
      </c>
      <c r="P30" s="125">
        <v>51543</v>
      </c>
      <c r="Q30" s="116">
        <v>38001</v>
      </c>
      <c r="R30" s="116">
        <v>49</v>
      </c>
      <c r="S30" s="116">
        <v>20548</v>
      </c>
      <c r="T30" s="116">
        <v>70</v>
      </c>
      <c r="U30" s="116">
        <v>1400</v>
      </c>
      <c r="V30" s="116">
        <v>5330</v>
      </c>
      <c r="W30" s="116">
        <v>445702</v>
      </c>
      <c r="X30" s="257">
        <v>0</v>
      </c>
      <c r="Y30" s="258">
        <v>0</v>
      </c>
      <c r="Z30" s="24" t="s">
        <v>10</v>
      </c>
    </row>
    <row r="31" spans="1:26" ht="12" customHeight="1">
      <c r="A31" s="443" t="s">
        <v>567</v>
      </c>
      <c r="B31" s="443"/>
      <c r="C31" s="443"/>
      <c r="D31" s="443"/>
      <c r="E31" s="10" t="s">
        <v>568</v>
      </c>
      <c r="F31" s="10"/>
      <c r="I31" s="10" t="s">
        <v>451</v>
      </c>
      <c r="J31" s="10"/>
      <c r="L31" s="10"/>
      <c r="M31" s="291" t="s">
        <v>452</v>
      </c>
      <c r="N31" s="291"/>
      <c r="O31" s="291"/>
      <c r="P31" s="291"/>
      <c r="Q31" s="290"/>
      <c r="R31" s="291"/>
      <c r="S31" s="291"/>
      <c r="T31" s="289"/>
      <c r="U31" s="291"/>
      <c r="V31" s="291"/>
      <c r="W31" s="291"/>
      <c r="X31" s="291"/>
      <c r="Y31" s="291"/>
      <c r="Z31" s="292"/>
    </row>
    <row r="60" spans="3:40">
      <c r="D60" s="55"/>
      <c r="E60" s="56"/>
      <c r="F60" s="56"/>
      <c r="G60" s="56"/>
      <c r="H60" s="56"/>
      <c r="I60" s="56"/>
      <c r="J60" s="56"/>
      <c r="K60" s="56"/>
      <c r="L60" s="56"/>
      <c r="M60" s="56"/>
      <c r="N60" s="56"/>
      <c r="O60" s="56"/>
      <c r="P60" s="56"/>
      <c r="Q60" s="56"/>
      <c r="R60" s="56"/>
      <c r="S60" s="56"/>
      <c r="T60" s="56"/>
      <c r="U60" s="56"/>
      <c r="V60" s="56"/>
      <c r="W60" s="56"/>
      <c r="X60" s="56"/>
      <c r="Y60" s="56"/>
      <c r="Z60" s="57"/>
      <c r="AA60" s="57"/>
      <c r="AB60" s="57"/>
      <c r="AC60" s="57"/>
      <c r="AD60" s="57"/>
      <c r="AE60" s="57"/>
      <c r="AF60" s="57"/>
      <c r="AG60" s="57"/>
      <c r="AH60" s="57"/>
      <c r="AI60" s="57"/>
      <c r="AJ60" s="57"/>
      <c r="AK60" s="57"/>
      <c r="AL60" s="57"/>
      <c r="AM60" s="57"/>
      <c r="AN60" s="57"/>
    </row>
    <row r="61" spans="3:40">
      <c r="D61" s="55"/>
      <c r="E61" s="56"/>
      <c r="F61" s="56"/>
      <c r="G61" s="56"/>
      <c r="H61" s="56"/>
      <c r="I61" s="56"/>
      <c r="J61" s="56"/>
      <c r="K61" s="56"/>
      <c r="L61" s="56"/>
      <c r="M61" s="56"/>
      <c r="N61" s="56"/>
      <c r="O61" s="56"/>
      <c r="P61" s="56"/>
      <c r="Q61" s="56"/>
      <c r="R61" s="56"/>
      <c r="S61" s="56"/>
      <c r="T61" s="56"/>
      <c r="U61" s="56"/>
      <c r="V61" s="56"/>
      <c r="W61" s="56"/>
      <c r="X61" s="56"/>
      <c r="Y61" s="56"/>
      <c r="Z61" s="57"/>
      <c r="AA61" s="57"/>
      <c r="AB61" s="57"/>
      <c r="AC61" s="57"/>
      <c r="AD61" s="57"/>
      <c r="AE61" s="57"/>
      <c r="AF61" s="57"/>
      <c r="AG61" s="57"/>
      <c r="AH61" s="57"/>
      <c r="AI61" s="57"/>
      <c r="AJ61" s="57"/>
      <c r="AK61" s="57"/>
      <c r="AL61" s="57"/>
      <c r="AM61" s="57"/>
      <c r="AN61" s="57"/>
    </row>
    <row r="62" spans="3:40">
      <c r="C62" s="2"/>
      <c r="D62" s="2"/>
      <c r="E62" s="2"/>
      <c r="F62" s="2"/>
      <c r="G62" s="2"/>
      <c r="H62" s="2"/>
      <c r="I62" s="2"/>
      <c r="J62" s="2"/>
      <c r="K62" s="2"/>
      <c r="L62" s="2"/>
      <c r="M62" s="2"/>
    </row>
    <row r="63" spans="3:40">
      <c r="C63" s="2"/>
      <c r="D63" s="2"/>
      <c r="E63" s="2"/>
      <c r="F63" s="2"/>
      <c r="G63" s="2"/>
      <c r="H63" s="2"/>
      <c r="I63" s="2"/>
      <c r="J63" s="2"/>
      <c r="K63" s="2"/>
      <c r="L63" s="2"/>
      <c r="M63" s="2"/>
    </row>
    <row r="64" spans="3:40">
      <c r="C64" s="2"/>
      <c r="D64" s="2"/>
      <c r="E64" s="2"/>
      <c r="F64" s="2"/>
      <c r="G64" s="2"/>
      <c r="H64" s="2"/>
      <c r="I64" s="2"/>
      <c r="J64" s="2"/>
      <c r="K64" s="2"/>
      <c r="L64" s="2"/>
      <c r="M64" s="2"/>
    </row>
    <row r="65" spans="4:4">
      <c r="D65" s="58"/>
    </row>
    <row r="66" spans="4:4">
      <c r="D66" s="58"/>
    </row>
    <row r="67" spans="4:4">
      <c r="D67" s="58"/>
    </row>
    <row r="68" spans="4:4">
      <c r="D68" s="58"/>
    </row>
    <row r="69" spans="4:4">
      <c r="D69" s="58"/>
    </row>
    <row r="70" spans="4:4">
      <c r="D70" s="58"/>
    </row>
    <row r="71" spans="4:4">
      <c r="D71" s="58"/>
    </row>
    <row r="72" spans="4:4">
      <c r="D72" s="58"/>
    </row>
    <row r="73" spans="4:4">
      <c r="D73" s="58"/>
    </row>
    <row r="74" spans="4:4">
      <c r="D74" s="58"/>
    </row>
    <row r="75" spans="4:4">
      <c r="D75" s="58"/>
    </row>
    <row r="76" spans="4:4">
      <c r="D76" s="58"/>
    </row>
    <row r="77" spans="4:4">
      <c r="D77" s="58"/>
    </row>
    <row r="78" spans="4:4">
      <c r="D78" s="58"/>
    </row>
    <row r="79" spans="4:4">
      <c r="D79" s="58"/>
    </row>
    <row r="80" spans="4:4">
      <c r="D80" s="58"/>
    </row>
    <row r="81" spans="4:4">
      <c r="D81" s="58"/>
    </row>
    <row r="82" spans="4:4">
      <c r="D82" s="58"/>
    </row>
    <row r="83" spans="4:4">
      <c r="D83" s="58"/>
    </row>
    <row r="84" spans="4:4">
      <c r="D84" s="58"/>
    </row>
    <row r="85" spans="4:4">
      <c r="D85" s="58"/>
    </row>
    <row r="86" spans="4:4">
      <c r="D86" s="58"/>
    </row>
    <row r="87" spans="4:4">
      <c r="D87" s="58"/>
    </row>
    <row r="88" spans="4:4">
      <c r="D88" s="58"/>
    </row>
    <row r="89" spans="4:4">
      <c r="D89" s="58"/>
    </row>
    <row r="90" spans="4:4">
      <c r="D90" s="58"/>
    </row>
    <row r="91" spans="4:4">
      <c r="D91" s="58"/>
    </row>
    <row r="92" spans="4:4">
      <c r="D92" s="58"/>
    </row>
    <row r="93" spans="4:4">
      <c r="D93" s="58"/>
    </row>
    <row r="94" spans="4:4">
      <c r="D94" s="58"/>
    </row>
    <row r="95" spans="4:4">
      <c r="D95" s="58"/>
    </row>
    <row r="96" spans="4:4">
      <c r="D96" s="58"/>
    </row>
    <row r="97" spans="4:4">
      <c r="D97" s="58"/>
    </row>
    <row r="98" spans="4:4">
      <c r="D98" s="58"/>
    </row>
    <row r="99" spans="4:4">
      <c r="D99" s="58"/>
    </row>
    <row r="100" spans="4:4">
      <c r="D100" s="58"/>
    </row>
    <row r="101" spans="4:4">
      <c r="D101" s="58"/>
    </row>
    <row r="102" spans="4:4">
      <c r="D102" s="58"/>
    </row>
    <row r="103" spans="4:4">
      <c r="D103" s="58"/>
    </row>
    <row r="104" spans="4:4">
      <c r="D104" s="58"/>
    </row>
    <row r="105" spans="4:4">
      <c r="D105" s="58"/>
    </row>
    <row r="106" spans="4:4">
      <c r="D106" s="58"/>
    </row>
    <row r="107" spans="4:4">
      <c r="D107" s="58"/>
    </row>
    <row r="108" spans="4:4">
      <c r="D108" s="58"/>
    </row>
    <row r="109" spans="4:4">
      <c r="D109" s="58"/>
    </row>
    <row r="110" spans="4:4">
      <c r="D110" s="58"/>
    </row>
    <row r="111" spans="4:4">
      <c r="D111" s="58"/>
    </row>
    <row r="112" spans="4:4">
      <c r="D112" s="58"/>
    </row>
    <row r="113" spans="4:4">
      <c r="D113" s="58"/>
    </row>
    <row r="114" spans="4:4">
      <c r="D114" s="58"/>
    </row>
    <row r="115" spans="4:4">
      <c r="D115" s="58"/>
    </row>
    <row r="116" spans="4:4">
      <c r="D116" s="58"/>
    </row>
    <row r="117" spans="4:4">
      <c r="D117" s="58"/>
    </row>
    <row r="118" spans="4:4">
      <c r="D118" s="58"/>
    </row>
    <row r="119" spans="4:4">
      <c r="D119" s="58"/>
    </row>
    <row r="120" spans="4:4">
      <c r="D120" s="58"/>
    </row>
    <row r="121" spans="4:4">
      <c r="D121" s="58"/>
    </row>
    <row r="122" spans="4:4">
      <c r="D122" s="58"/>
    </row>
    <row r="123" spans="4:4">
      <c r="D123" s="58"/>
    </row>
    <row r="124" spans="4:4">
      <c r="D124" s="58"/>
    </row>
    <row r="125" spans="4:4">
      <c r="D125" s="58"/>
    </row>
    <row r="126" spans="4:4">
      <c r="D126" s="58"/>
    </row>
    <row r="127" spans="4:4">
      <c r="D127" s="58"/>
    </row>
    <row r="128" spans="4:4">
      <c r="D128" s="58"/>
    </row>
    <row r="129" spans="4:4">
      <c r="D129" s="58"/>
    </row>
    <row r="130" spans="4:4">
      <c r="D130" s="58"/>
    </row>
    <row r="131" spans="4:4">
      <c r="D131" s="58"/>
    </row>
    <row r="132" spans="4:4">
      <c r="D132" s="58"/>
    </row>
    <row r="133" spans="4:4">
      <c r="D133" s="58"/>
    </row>
    <row r="134" spans="4:4">
      <c r="D134" s="58"/>
    </row>
    <row r="135" spans="4:4">
      <c r="D135" s="58"/>
    </row>
    <row r="136" spans="4:4">
      <c r="D136" s="58"/>
    </row>
    <row r="137" spans="4:4">
      <c r="D137" s="58"/>
    </row>
    <row r="138" spans="4:4">
      <c r="D138" s="58"/>
    </row>
    <row r="139" spans="4:4">
      <c r="D139" s="58"/>
    </row>
    <row r="140" spans="4:4">
      <c r="D140" s="58"/>
    </row>
    <row r="141" spans="4:4">
      <c r="D141" s="58"/>
    </row>
    <row r="142" spans="4:4">
      <c r="D142" s="58"/>
    </row>
  </sheetData>
  <mergeCells count="45">
    <mergeCell ref="M1:Z1"/>
    <mergeCell ref="Z6:Z10"/>
    <mergeCell ref="L8:L10"/>
    <mergeCell ref="K8:K10"/>
    <mergeCell ref="J8:J10"/>
    <mergeCell ref="A1:L1"/>
    <mergeCell ref="A3:L3"/>
    <mergeCell ref="A4:L4"/>
    <mergeCell ref="A5:L5"/>
    <mergeCell ref="M8:M10"/>
    <mergeCell ref="N8:N10"/>
    <mergeCell ref="O7:O10"/>
    <mergeCell ref="O6:Q6"/>
    <mergeCell ref="R6:Y6"/>
    <mergeCell ref="R7:Y7"/>
    <mergeCell ref="P7:Q7"/>
    <mergeCell ref="A31:D31"/>
    <mergeCell ref="E8:E10"/>
    <mergeCell ref="G8:G10"/>
    <mergeCell ref="I8:I10"/>
    <mergeCell ref="F8:F10"/>
    <mergeCell ref="A6:A10"/>
    <mergeCell ref="B6:B7"/>
    <mergeCell ref="B9:B10"/>
    <mergeCell ref="C8:C10"/>
    <mergeCell ref="H8:H10"/>
    <mergeCell ref="D8:D10"/>
    <mergeCell ref="C6:C7"/>
    <mergeCell ref="D6:L6"/>
    <mergeCell ref="D7:J7"/>
    <mergeCell ref="K7:L7"/>
    <mergeCell ref="P8:P10"/>
    <mergeCell ref="Q8:Q10"/>
    <mergeCell ref="R9:R10"/>
    <mergeCell ref="S9:S10"/>
    <mergeCell ref="T9:T10"/>
    <mergeCell ref="R8:S8"/>
    <mergeCell ref="T8:U8"/>
    <mergeCell ref="V8:W8"/>
    <mergeCell ref="X8:Y8"/>
    <mergeCell ref="U9:U10"/>
    <mergeCell ref="V9:V10"/>
    <mergeCell ref="W9:W10"/>
    <mergeCell ref="X9:X10"/>
    <mergeCell ref="Y9:Y10"/>
  </mergeCells>
  <phoneticPr fontId="2"/>
  <pageMargins left="0.59055118110236227" right="0.53" top="0.78740157480314965" bottom="0.52" header="0.51181102362204722" footer="0.2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sqref="A1:H1"/>
    </sheetView>
  </sheetViews>
  <sheetFormatPr defaultRowHeight="13.5"/>
  <cols>
    <col min="1" max="1" width="9.625" customWidth="1"/>
    <col min="2" max="8" width="11.625" customWidth="1"/>
  </cols>
  <sheetData>
    <row r="1" spans="1:8" ht="17.25">
      <c r="A1" s="352" t="s">
        <v>673</v>
      </c>
      <c r="B1" s="352"/>
      <c r="C1" s="352"/>
      <c r="D1" s="352"/>
      <c r="E1" s="352"/>
      <c r="F1" s="352"/>
      <c r="G1" s="352"/>
      <c r="H1" s="352"/>
    </row>
    <row r="2" spans="1:8" ht="7.5" customHeight="1">
      <c r="A2" s="1"/>
      <c r="B2" s="1"/>
      <c r="C2" s="1"/>
      <c r="D2" s="1"/>
      <c r="E2" s="1"/>
      <c r="F2" s="1"/>
      <c r="G2" s="1"/>
      <c r="H2" s="1"/>
    </row>
    <row r="3" spans="1:8">
      <c r="A3" s="350" t="s">
        <v>415</v>
      </c>
      <c r="B3" s="350"/>
      <c r="C3" s="350"/>
      <c r="D3" s="350"/>
      <c r="E3" s="350"/>
      <c r="F3" s="350"/>
      <c r="G3" s="350"/>
      <c r="H3" s="350"/>
    </row>
    <row r="4" spans="1:8" ht="6" customHeight="1">
      <c r="A4" s="193"/>
      <c r="B4" s="193"/>
      <c r="C4" s="193"/>
      <c r="D4" s="193"/>
      <c r="E4" s="193"/>
      <c r="F4" s="193"/>
      <c r="G4" s="193"/>
      <c r="H4" s="193"/>
    </row>
    <row r="5" spans="1:8">
      <c r="A5" s="150" t="s">
        <v>416</v>
      </c>
      <c r="B5" s="150"/>
      <c r="C5" s="150"/>
      <c r="D5" s="150"/>
      <c r="E5" s="150"/>
      <c r="F5" s="150"/>
      <c r="G5" s="150"/>
      <c r="H5" s="150"/>
    </row>
    <row r="6" spans="1:8" ht="11.25" customHeight="1" thickBot="1">
      <c r="A6" s="150"/>
      <c r="B6" s="150"/>
      <c r="C6" s="150"/>
      <c r="D6" s="150"/>
      <c r="E6" s="150"/>
      <c r="F6" s="150"/>
      <c r="G6" s="150"/>
      <c r="H6" s="159" t="s">
        <v>463</v>
      </c>
    </row>
    <row r="7" spans="1:8" ht="18" customHeight="1">
      <c r="A7" s="477" t="s">
        <v>435</v>
      </c>
      <c r="B7" s="478" t="s">
        <v>436</v>
      </c>
      <c r="C7" s="478" t="s">
        <v>417</v>
      </c>
      <c r="D7" s="479" t="s">
        <v>418</v>
      </c>
      <c r="E7" s="341" t="s">
        <v>419</v>
      </c>
      <c r="F7" s="342"/>
      <c r="G7" s="342"/>
      <c r="H7" s="342"/>
    </row>
    <row r="8" spans="1:8" ht="18" customHeight="1">
      <c r="A8" s="475"/>
      <c r="B8" s="442"/>
      <c r="C8" s="442"/>
      <c r="D8" s="470"/>
      <c r="E8" s="360" t="s">
        <v>437</v>
      </c>
      <c r="F8" s="345" t="s">
        <v>439</v>
      </c>
      <c r="G8" s="346"/>
      <c r="H8" s="346"/>
    </row>
    <row r="9" spans="1:8" ht="18" customHeight="1">
      <c r="A9" s="476"/>
      <c r="B9" s="439"/>
      <c r="C9" s="439"/>
      <c r="D9" s="471"/>
      <c r="E9" s="439"/>
      <c r="F9" s="28" t="s">
        <v>438</v>
      </c>
      <c r="G9" s="28" t="s">
        <v>420</v>
      </c>
      <c r="H9" s="28" t="s">
        <v>421</v>
      </c>
    </row>
    <row r="10" spans="1:8" ht="4.5" customHeight="1">
      <c r="A10" s="176"/>
      <c r="B10" s="194"/>
      <c r="C10" s="195"/>
      <c r="D10" s="176"/>
      <c r="E10" s="195"/>
      <c r="F10" s="195"/>
      <c r="G10" s="195"/>
      <c r="H10" s="195"/>
    </row>
    <row r="11" spans="1:8" ht="15" customHeight="1">
      <c r="A11" s="23" t="s">
        <v>595</v>
      </c>
      <c r="B11" s="88">
        <v>58878</v>
      </c>
      <c r="C11" s="89">
        <v>58183</v>
      </c>
      <c r="D11" s="74">
        <v>695</v>
      </c>
      <c r="E11" s="89">
        <v>3216</v>
      </c>
      <c r="F11" s="89">
        <v>28885</v>
      </c>
      <c r="G11" s="89">
        <v>14720</v>
      </c>
      <c r="H11" s="89">
        <v>12057</v>
      </c>
    </row>
    <row r="12" spans="1:8" ht="15" customHeight="1">
      <c r="A12" s="23" t="s">
        <v>457</v>
      </c>
      <c r="B12" s="88">
        <v>59956</v>
      </c>
      <c r="C12" s="89">
        <v>59352</v>
      </c>
      <c r="D12" s="74">
        <v>604</v>
      </c>
      <c r="E12" s="89">
        <v>3182</v>
      </c>
      <c r="F12" s="89">
        <v>29183</v>
      </c>
      <c r="G12" s="89">
        <v>14960</v>
      </c>
      <c r="H12" s="89">
        <v>12631</v>
      </c>
    </row>
    <row r="13" spans="1:8" ht="15" customHeight="1">
      <c r="A13" s="23" t="s">
        <v>528</v>
      </c>
      <c r="B13" s="88">
        <v>60550</v>
      </c>
      <c r="C13" s="89">
        <v>60003</v>
      </c>
      <c r="D13" s="74">
        <v>547</v>
      </c>
      <c r="E13" s="89">
        <v>3179</v>
      </c>
      <c r="F13" s="89">
        <v>28946</v>
      </c>
      <c r="G13" s="89">
        <v>15305</v>
      </c>
      <c r="H13" s="89">
        <v>13120</v>
      </c>
    </row>
    <row r="14" spans="1:8" ht="15" customHeight="1">
      <c r="A14" s="23" t="s">
        <v>529</v>
      </c>
      <c r="B14" s="88">
        <v>61500</v>
      </c>
      <c r="C14" s="89">
        <v>61026</v>
      </c>
      <c r="D14" s="89">
        <v>474</v>
      </c>
      <c r="E14" s="89">
        <v>3142</v>
      </c>
      <c r="F14" s="89">
        <v>29165</v>
      </c>
      <c r="G14" s="89">
        <v>15487</v>
      </c>
      <c r="H14" s="89">
        <v>13706</v>
      </c>
    </row>
    <row r="15" spans="1:8" ht="15" customHeight="1">
      <c r="A15" s="23" t="s">
        <v>596</v>
      </c>
      <c r="B15" s="88">
        <v>62613</v>
      </c>
      <c r="C15" s="89">
        <v>62202</v>
      </c>
      <c r="D15" s="89">
        <v>411</v>
      </c>
      <c r="E15" s="89">
        <v>3089</v>
      </c>
      <c r="F15" s="89">
        <v>29361</v>
      </c>
      <c r="G15" s="89">
        <v>15797</v>
      </c>
      <c r="H15" s="89">
        <v>14366</v>
      </c>
    </row>
    <row r="16" spans="1:8" ht="4.5" customHeight="1" thickBot="1">
      <c r="A16" s="25"/>
      <c r="B16" s="205"/>
      <c r="C16" s="161"/>
      <c r="D16" s="206"/>
      <c r="E16" s="161"/>
      <c r="F16" s="161"/>
      <c r="G16" s="161"/>
      <c r="H16" s="161"/>
    </row>
    <row r="17" spans="1:8">
      <c r="A17" s="196" t="s">
        <v>597</v>
      </c>
      <c r="B17" s="213"/>
      <c r="C17" s="213"/>
      <c r="D17" s="213"/>
      <c r="E17" s="213"/>
      <c r="F17" s="213"/>
      <c r="G17" s="203"/>
      <c r="H17" s="203"/>
    </row>
  </sheetData>
  <mergeCells count="9">
    <mergeCell ref="A1:H1"/>
    <mergeCell ref="A3:H3"/>
    <mergeCell ref="A7:A9"/>
    <mergeCell ref="B7:B9"/>
    <mergeCell ref="C7:C9"/>
    <mergeCell ref="D7:D9"/>
    <mergeCell ref="E7:H7"/>
    <mergeCell ref="E8:E9"/>
    <mergeCell ref="F8:H8"/>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vt:i4>
      </vt:variant>
    </vt:vector>
  </HeadingPairs>
  <TitlesOfParts>
    <vt:vector size="25" baseType="lpstr">
      <vt:lpstr>国民年金の状況 その1</vt:lpstr>
      <vt:lpstr>国民年金の状況 その２</vt:lpstr>
      <vt:lpstr>被爆者健康手帳交付状況</vt:lpstr>
      <vt:lpstr>被爆者援護法による手当支給状況</vt:lpstr>
      <vt:lpstr>被爆者健康診断の受診状況 その１・２</vt:lpstr>
      <vt:lpstr>被爆者等健康診断の受診状況 その３</vt:lpstr>
      <vt:lpstr>生活保護状況</vt:lpstr>
      <vt:lpstr>国民健康保険の状況</vt:lpstr>
      <vt:lpstr>後期高齢者医療の状況 その1</vt:lpstr>
      <vt:lpstr>後期高齢者医療の状況 その２</vt:lpstr>
      <vt:lpstr>後期高齢者医療の状況 その2（続き1）</vt:lpstr>
      <vt:lpstr>後期高齢者医療の状況 その2（続き2）</vt:lpstr>
      <vt:lpstr>介護保険の状況 その１</vt:lpstr>
      <vt:lpstr>介護保険の状況 その２</vt:lpstr>
      <vt:lpstr>雇用保険における失業給付状況</vt:lpstr>
      <vt:lpstr>障害者手帳交付状況</vt:lpstr>
      <vt:lpstr>募金の状況 その１</vt:lpstr>
      <vt:lpstr>募金の状況 その２</vt:lpstr>
      <vt:lpstr>募金の状況 その３</vt:lpstr>
      <vt:lpstr>保育所の概況（左）</vt:lpstr>
      <vt:lpstr>保育所の概況 (右)</vt:lpstr>
      <vt:lpstr>認定こども園の概況</vt:lpstr>
      <vt:lpstr>認定こども園の概況!Print_Area</vt:lpstr>
      <vt:lpstr>'保育所の概況 (右)'!Print_Area</vt:lpstr>
      <vt:lpstr>'保育所の概況（左）'!Print_Area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2017-02-20T05:25:25Z</cp:lastPrinted>
  <dcterms:created xsi:type="dcterms:W3CDTF">2000-08-15T07:47:58Z</dcterms:created>
  <dcterms:modified xsi:type="dcterms:W3CDTF">2017-03-28T01:49:17Z</dcterms:modified>
</cp:coreProperties>
</file>