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2情報\04ホームページ作成伺\統計課ホームページ\HTML\toukei_data\nenkan\28年版\02　○統計表\"/>
    </mc:Choice>
  </mc:AlternateContent>
  <bookViews>
    <workbookView xWindow="0" yWindow="0" windowWidth="19200" windowHeight="11070" tabRatio="747"/>
  </bookViews>
  <sheets>
    <sheet name="地区別医療施設の状況" sheetId="24" r:id="rId1"/>
    <sheet name="病院の診療科名と病床数" sheetId="3532" r:id="rId2"/>
    <sheet name="医療関係従事者届出数" sheetId="44660" r:id="rId3"/>
    <sheet name="市立病院利用状況" sheetId="45815" r:id="rId4"/>
    <sheet name="長崎市夜間急患センター利用状況" sheetId="45818" r:id="rId5"/>
    <sheet name="人口動態" sheetId="45816" r:id="rId6"/>
    <sheet name="出生児数" sheetId="45813" r:id="rId7"/>
    <sheet name="死亡者数 その１" sheetId="2316" r:id="rId8"/>
    <sheet name="死亡者数 その２" sheetId="45819" r:id="rId9"/>
    <sheet name="死亡者数 その３" sheetId="3072" r:id="rId10"/>
    <sheet name="死産胎数" sheetId="11521" r:id="rId11"/>
    <sheet name="感染症の状況（１）" sheetId="45" r:id="rId12"/>
    <sheet name="感染症の状況（２）" sheetId="2055" r:id="rId13"/>
    <sheet name="食中毒患者発生数 " sheetId="45812" r:id="rId14"/>
    <sheet name="結核患者年齢別発生数" sheetId="267" r:id="rId15"/>
    <sheet name="火葬件数" sheetId="45806" r:id="rId16"/>
    <sheet name="食品営業施設監視状況" sheetId="45811" r:id="rId17"/>
    <sheet name="食品衛生法等による検査状況" sheetId="45810" r:id="rId18"/>
    <sheet name="犬の登録、予防注射及び捕獲等の実績" sheetId="1" r:id="rId19"/>
    <sheet name="衛生害虫等に関する相談件数" sheetId="45807" r:id="rId20"/>
    <sheet name="環境保全に係る苦情処理状況" sheetId="16" r:id="rId21"/>
    <sheet name="ごみ処理状況" sheetId="45809" r:id="rId22"/>
    <sheet name="し尿処理状況" sheetId="45808" r:id="rId23"/>
  </sheets>
  <definedNames>
    <definedName name="_xlnm.Print_Area" localSheetId="11">'感染症の状況（１）'!$A$1:$I$42</definedName>
    <definedName name="_xlnm.Print_Area" localSheetId="8">'死亡者数 その２'!$A$1:$K$51</definedName>
  </definedNames>
  <calcPr calcId="152511"/>
</workbook>
</file>

<file path=xl/calcChain.xml><?xml version="1.0" encoding="utf-8"?>
<calcChain xmlns="http://schemas.openxmlformats.org/spreadsheetml/2006/main">
  <c r="K48" i="45819" l="1"/>
  <c r="I48" i="45819"/>
  <c r="G48" i="45819"/>
  <c r="E48" i="45819"/>
  <c r="C48" i="45819"/>
  <c r="K46" i="45819"/>
  <c r="I46" i="45819"/>
  <c r="G46" i="45819"/>
  <c r="E46" i="45819"/>
  <c r="C46" i="45819"/>
  <c r="I44" i="45819"/>
  <c r="G44" i="45819"/>
  <c r="E44" i="45819"/>
  <c r="C44" i="45819"/>
  <c r="K42" i="45819"/>
  <c r="I42" i="45819"/>
  <c r="G42" i="45819"/>
  <c r="E42" i="45819"/>
  <c r="C42" i="45819"/>
  <c r="K40" i="45819"/>
  <c r="I40" i="45819"/>
  <c r="G40" i="45819"/>
  <c r="E40" i="45819"/>
  <c r="C40" i="45819"/>
  <c r="K38" i="45819"/>
  <c r="I38" i="45819"/>
  <c r="G38" i="45819"/>
  <c r="E38" i="45819"/>
  <c r="C38" i="45819"/>
  <c r="K36" i="45819"/>
  <c r="I36" i="45819"/>
  <c r="G36" i="45819"/>
  <c r="E36" i="45819"/>
  <c r="C36" i="45819"/>
  <c r="K34" i="45819"/>
  <c r="I34" i="45819"/>
  <c r="G34" i="45819"/>
  <c r="E34" i="45819"/>
  <c r="C34" i="45819"/>
  <c r="K32" i="45819"/>
  <c r="I32" i="45819"/>
  <c r="G32" i="45819"/>
  <c r="E32" i="45819"/>
  <c r="C32" i="45819"/>
  <c r="K30" i="45819"/>
  <c r="I30" i="45819"/>
  <c r="G30" i="45819"/>
  <c r="E30" i="45819"/>
  <c r="C30" i="45819"/>
  <c r="G28" i="45819"/>
  <c r="E28" i="45819"/>
  <c r="C28" i="45819"/>
  <c r="I26" i="45819"/>
  <c r="G26" i="45819"/>
  <c r="E26" i="45819"/>
  <c r="C26" i="45819"/>
  <c r="G24" i="45819"/>
  <c r="E24" i="45819"/>
  <c r="C24" i="45819"/>
  <c r="K22" i="45819"/>
  <c r="I22" i="45819"/>
  <c r="G22" i="45819"/>
  <c r="E22" i="45819"/>
  <c r="C22" i="45819"/>
  <c r="G20" i="45819"/>
  <c r="E20" i="45819"/>
  <c r="C20" i="45819"/>
  <c r="K18" i="45819"/>
  <c r="I18" i="45819"/>
  <c r="G18" i="45819"/>
  <c r="E18" i="45819"/>
  <c r="C18" i="45819"/>
  <c r="K16" i="45819"/>
  <c r="I16" i="45819"/>
  <c r="G16" i="45819"/>
  <c r="E16" i="45819"/>
  <c r="C16" i="45819"/>
  <c r="G14" i="45819"/>
  <c r="E14" i="45819"/>
  <c r="C14" i="45819"/>
  <c r="C12" i="45819"/>
  <c r="G10" i="45819"/>
  <c r="E10" i="45819"/>
  <c r="C10" i="45819"/>
  <c r="K8" i="45819"/>
  <c r="I8" i="45819"/>
  <c r="G8" i="45819"/>
  <c r="E8" i="45819"/>
  <c r="C8" i="45819"/>
  <c r="K6" i="45819"/>
  <c r="I6" i="45819"/>
  <c r="G6" i="45819"/>
  <c r="E6" i="45819"/>
  <c r="C6" i="45819"/>
  <c r="G21" i="24" l="1"/>
  <c r="E15" i="24"/>
  <c r="H31" i="24"/>
  <c r="G31" i="24"/>
  <c r="E31" i="24"/>
  <c r="F15" i="24"/>
  <c r="G15" i="24"/>
  <c r="H15" i="24"/>
  <c r="I15" i="24"/>
  <c r="J15" i="24"/>
  <c r="K15" i="24"/>
  <c r="L15" i="24"/>
  <c r="M15" i="24"/>
  <c r="N15" i="24"/>
  <c r="O15" i="24"/>
  <c r="O13" i="24" s="1"/>
  <c r="P15" i="24"/>
  <c r="P13" i="24" s="1"/>
  <c r="E21" i="24"/>
  <c r="F21" i="24"/>
  <c r="H21" i="24"/>
  <c r="I21" i="24"/>
  <c r="J21" i="24"/>
  <c r="K21" i="24"/>
  <c r="L21" i="24"/>
  <c r="M21" i="24"/>
  <c r="N21" i="24"/>
  <c r="F31" i="24"/>
  <c r="I31" i="24"/>
  <c r="J31" i="24"/>
  <c r="K31" i="24"/>
  <c r="L31" i="24"/>
  <c r="M31" i="24"/>
  <c r="N31" i="24"/>
  <c r="E44" i="24"/>
  <c r="F44" i="24"/>
  <c r="G44" i="24"/>
  <c r="H44" i="24"/>
  <c r="I44" i="24"/>
  <c r="J44" i="24"/>
  <c r="K44" i="24"/>
  <c r="L44" i="24"/>
  <c r="M44" i="24"/>
  <c r="N44" i="24"/>
  <c r="G13" i="24" l="1"/>
  <c r="M13" i="24"/>
  <c r="L13" i="24"/>
  <c r="K13" i="24"/>
  <c r="N13" i="24"/>
  <c r="J13" i="24"/>
  <c r="I13" i="24"/>
  <c r="H13" i="24"/>
  <c r="F13" i="24"/>
  <c r="E13" i="24"/>
  <c r="J11" i="3532"/>
</calcChain>
</file>

<file path=xl/sharedStrings.xml><?xml version="1.0" encoding="utf-8"?>
<sst xmlns="http://schemas.openxmlformats.org/spreadsheetml/2006/main" count="1572" uniqueCount="949">
  <si>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</si>
  <si>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</si>
  <si>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</si>
  <si>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</si>
  <si>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</si>
  <si>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</si>
  <si>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</si>
  <si>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</si>
  <si>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 xml:space="preserve">５　～　　９　　　 </t>
    <phoneticPr fontId="2"/>
  </si>
  <si>
    <t>騒　　 音</t>
    <rPh sb="0" eb="1">
      <t>サワ</t>
    </rPh>
    <rPh sb="4" eb="5">
      <t>オト</t>
    </rPh>
    <phoneticPr fontId="2"/>
  </si>
  <si>
    <t>ジフテリア</t>
    <phoneticPr fontId="2"/>
  </si>
  <si>
    <t>年　　　　　　度</t>
    <rPh sb="0" eb="1">
      <t>トシ</t>
    </rPh>
    <rPh sb="7" eb="8">
      <t>タビ</t>
    </rPh>
    <phoneticPr fontId="2"/>
  </si>
  <si>
    <t>年　齢　階　層　級　別</t>
    <rPh sb="0" eb="1">
      <t>トシ</t>
    </rPh>
    <rPh sb="2" eb="3">
      <t>ヨワイ</t>
    </rPh>
    <rPh sb="4" eb="5">
      <t>カイ</t>
    </rPh>
    <rPh sb="6" eb="7">
      <t>ソウ</t>
    </rPh>
    <rPh sb="8" eb="9">
      <t>キュウ</t>
    </rPh>
    <rPh sb="10" eb="11">
      <t>ベツ</t>
    </rPh>
    <phoneticPr fontId="2"/>
  </si>
  <si>
    <t>発　　　生　　　数</t>
    <rPh sb="0" eb="1">
      <t>パツ</t>
    </rPh>
    <rPh sb="4" eb="5">
      <t>ショウ</t>
    </rPh>
    <rPh sb="8" eb="9">
      <t>スウ</t>
    </rPh>
    <phoneticPr fontId="2"/>
  </si>
  <si>
    <t>罹　　患　　率</t>
    <rPh sb="0" eb="1">
      <t>カカ</t>
    </rPh>
    <rPh sb="3" eb="4">
      <t>ワズラ</t>
    </rPh>
    <rPh sb="6" eb="7">
      <t>リツ</t>
    </rPh>
    <phoneticPr fontId="2"/>
  </si>
  <si>
    <t>年　　　　　　　月</t>
    <rPh sb="0" eb="1">
      <t>トシ</t>
    </rPh>
    <rPh sb="8" eb="9">
      <t>ツキ</t>
    </rPh>
    <phoneticPr fontId="2"/>
  </si>
  <si>
    <t>０　～　　４歳　　</t>
    <rPh sb="6" eb="7">
      <t>サイ</t>
    </rPh>
    <phoneticPr fontId="2"/>
  </si>
  <si>
    <t>１　月　</t>
    <rPh sb="2" eb="3">
      <t>ガツ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</si>
  <si>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</si>
  <si>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</si>
  <si>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４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</si>
  <si>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</si>
  <si>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</si>
  <si>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</si>
  <si>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</si>
  <si>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</si>
  <si>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</si>
  <si>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</si>
  <si>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</si>
  <si>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</si>
  <si>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</si>
  <si>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</si>
  <si>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</si>
  <si>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</si>
  <si>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</si>
  <si>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</si>
  <si>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</si>
  <si>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</si>
  <si>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</si>
  <si>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</si>
  <si>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</si>
  <si>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</si>
  <si>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</si>
  <si>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</si>
  <si>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</si>
  <si>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</si>
  <si>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</si>
  <si>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</si>
  <si>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</si>
  <si>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</si>
  <si>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</si>
  <si>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</si>
  <si>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</si>
  <si>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</si>
  <si>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</si>
  <si>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</si>
  <si>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</si>
  <si>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</si>
  <si>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</si>
  <si>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</si>
  <si>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</si>
  <si>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</si>
  <si>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</si>
  <si>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</si>
  <si>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</si>
  <si>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</si>
  <si>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</si>
  <si>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</si>
  <si>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</si>
  <si>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</si>
  <si>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</si>
  <si>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</si>
  <si>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</si>
  <si>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</si>
  <si>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</si>
  <si>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</si>
  <si>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</si>
  <si>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</si>
  <si>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</si>
  <si>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</si>
  <si>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</si>
  <si>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</si>
  <si>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</si>
  <si>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</si>
  <si>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１０　～　１４　 　　</t>
    <phoneticPr fontId="2"/>
  </si>
  <si>
    <t>１５　～　１９　　 　</t>
    <phoneticPr fontId="2"/>
  </si>
  <si>
    <t>２０　～　２９　　 　</t>
    <phoneticPr fontId="2"/>
  </si>
  <si>
    <t>３０　～　３９　　 　</t>
    <phoneticPr fontId="2"/>
  </si>
  <si>
    <t>４０　～　４９　　 　</t>
    <phoneticPr fontId="2"/>
  </si>
  <si>
    <t>５０　～　５９　　 　</t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</si>
  <si>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</si>
  <si>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</si>
  <si>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</si>
  <si>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</si>
  <si>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</si>
  <si>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</si>
  <si>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</si>
  <si>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</si>
  <si>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</si>
  <si>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</si>
  <si>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</si>
  <si>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</si>
  <si>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</si>
  <si>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</si>
  <si>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（単位　　件）</t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</si>
  <si>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</si>
  <si>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</si>
  <si>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</si>
  <si>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</si>
  <si>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</si>
  <si>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</si>
  <si>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</si>
  <si>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</si>
  <si>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</si>
  <si>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</si>
  <si>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</si>
  <si>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</si>
  <si>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</si>
  <si>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</si>
  <si>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</si>
  <si>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</si>
  <si>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</si>
  <si>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</si>
  <si>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</si>
  <si>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</si>
  <si>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平　成</t>
    <rPh sb="0" eb="1">
      <t>ヒラ</t>
    </rPh>
    <rPh sb="2" eb="3">
      <t>シゲル</t>
    </rPh>
    <phoneticPr fontId="2"/>
  </si>
  <si>
    <t>エボラ出血熱</t>
    <rPh sb="3" eb="5">
      <t>シュッケツ</t>
    </rPh>
    <rPh sb="5" eb="6">
      <t>ネツ</t>
    </rPh>
    <phoneticPr fontId="2"/>
  </si>
  <si>
    <t>クリミア・コンゴ出血熱</t>
    <rPh sb="8" eb="10">
      <t>シュッケツ</t>
    </rPh>
    <rPh sb="10" eb="11">
      <t>ネツ</t>
    </rPh>
    <phoneticPr fontId="2"/>
  </si>
  <si>
    <t>ラッサ熱</t>
    <rPh sb="3" eb="4">
      <t>ネツ</t>
    </rPh>
    <phoneticPr fontId="2"/>
  </si>
  <si>
    <t>細菌性赤痢</t>
    <rPh sb="0" eb="3">
      <t>サイキンセイ</t>
    </rPh>
    <rPh sb="3" eb="5">
      <t>セキリ</t>
    </rPh>
    <phoneticPr fontId="2"/>
  </si>
  <si>
    <t>腸チフス</t>
    <rPh sb="0" eb="1">
      <t>チョウ</t>
    </rPh>
    <phoneticPr fontId="2"/>
  </si>
  <si>
    <t>急性灰白髄炎</t>
    <rPh sb="0" eb="2">
      <t>キュウセイ</t>
    </rPh>
    <rPh sb="2" eb="3">
      <t>ハイ</t>
    </rPh>
    <rPh sb="3" eb="4">
      <t>シロ</t>
    </rPh>
    <rPh sb="4" eb="5">
      <t>ズイ</t>
    </rPh>
    <rPh sb="5" eb="6">
      <t>ホノオ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</si>
  <si>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</si>
  <si>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</si>
  <si>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エキノコックス症</t>
    <rPh sb="7" eb="8">
      <t>ショウ</t>
    </rPh>
    <phoneticPr fontId="2"/>
  </si>
  <si>
    <t>オウム病</t>
    <rPh sb="3" eb="4">
      <t>ビョウ</t>
    </rPh>
    <phoneticPr fontId="2"/>
  </si>
  <si>
    <t>回帰熱</t>
    <rPh sb="0" eb="2">
      <t>カイキ</t>
    </rPh>
    <rPh sb="2" eb="3">
      <t>ネツ</t>
    </rPh>
    <phoneticPr fontId="2"/>
  </si>
  <si>
    <t>狂犬病</t>
    <rPh sb="0" eb="3">
      <t>キョウケンビョウ</t>
    </rPh>
    <phoneticPr fontId="2"/>
  </si>
  <si>
    <t>クリプトスポリジウム症</t>
    <rPh sb="10" eb="11">
      <t>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</si>
  <si>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</si>
  <si>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コクシジオイデス症</t>
    <rPh sb="8" eb="9">
      <t>ショウ</t>
    </rPh>
    <phoneticPr fontId="2"/>
  </si>
  <si>
    <t>ジアルジア症</t>
    <rPh sb="5" eb="6">
      <t>ショウ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</si>
  <si>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</si>
  <si>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</si>
  <si>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ハンタウイルス肺症候群</t>
    <rPh sb="7" eb="8">
      <t>ハイ</t>
    </rPh>
    <rPh sb="8" eb="11">
      <t>ショウコウグン</t>
    </rPh>
    <phoneticPr fontId="2"/>
  </si>
  <si>
    <t>ライム病</t>
    <rPh sb="3" eb="4">
      <t>ビョウ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</si>
  <si>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</si>
  <si>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</si>
  <si>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破傷風</t>
  </si>
  <si>
    <t>１　　　　　　　　　　　類</t>
    <rPh sb="12" eb="13">
      <t>ルイ</t>
    </rPh>
    <phoneticPr fontId="2"/>
  </si>
  <si>
    <t>２　　　　　　　　　　　類</t>
    <rPh sb="12" eb="13">
      <t>ルイ</t>
    </rPh>
    <phoneticPr fontId="2"/>
  </si>
  <si>
    <t>３　　　　　　　　　　　類</t>
    <rPh sb="12" eb="13">
      <t>ルイ</t>
    </rPh>
    <phoneticPr fontId="2"/>
  </si>
  <si>
    <t>（２）　感　染　症　発　生　状　況</t>
    <rPh sb="4" eb="5">
      <t>カン</t>
    </rPh>
    <rPh sb="6" eb="7">
      <t>ソメ</t>
    </rPh>
    <rPh sb="8" eb="9">
      <t>ショウ</t>
    </rPh>
    <rPh sb="10" eb="11">
      <t>パツ</t>
    </rPh>
    <rPh sb="12" eb="13">
      <t>ショウ</t>
    </rPh>
    <rPh sb="14" eb="15">
      <t>ジョウ</t>
    </rPh>
    <rPh sb="16" eb="17">
      <t>イワン</t>
    </rPh>
    <phoneticPr fontId="2"/>
  </si>
  <si>
    <t>総　　　　数</t>
    <rPh sb="0" eb="1">
      <t>フサ</t>
    </rPh>
    <rPh sb="5" eb="6">
      <t>カズ</t>
    </rPh>
    <phoneticPr fontId="2"/>
  </si>
  <si>
    <t>年　　　　　　次</t>
    <rPh sb="0" eb="1">
      <t>トシ</t>
    </rPh>
    <rPh sb="7" eb="8">
      <t>ツギ</t>
    </rPh>
    <phoneticPr fontId="2"/>
  </si>
  <si>
    <t>登　　録　　頭　　数</t>
    <rPh sb="0" eb="1">
      <t>ノボル</t>
    </rPh>
    <rPh sb="3" eb="4">
      <t>リョク</t>
    </rPh>
    <rPh sb="6" eb="7">
      <t>アタマ</t>
    </rPh>
    <rPh sb="9" eb="10">
      <t>カズ</t>
    </rPh>
    <phoneticPr fontId="2"/>
  </si>
  <si>
    <t>予　防　注　射　頭　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</si>
  <si>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　獲　　頭　　数</t>
    <rPh sb="0" eb="1">
      <t>ツカ</t>
    </rPh>
    <rPh sb="3" eb="4">
      <t>エ</t>
    </rPh>
    <rPh sb="6" eb="7">
      <t>アタマ</t>
    </rPh>
    <rPh sb="9" eb="10">
      <t>カズ</t>
    </rPh>
    <phoneticPr fontId="2"/>
  </si>
  <si>
    <t>返　　還　　頭　　数</t>
    <rPh sb="0" eb="1">
      <t>ヘン</t>
    </rPh>
    <rPh sb="3" eb="4">
      <t>メグ</t>
    </rPh>
    <rPh sb="6" eb="7">
      <t>アタマ</t>
    </rPh>
    <rPh sb="9" eb="10">
      <t>カズ</t>
    </rPh>
    <phoneticPr fontId="2"/>
  </si>
  <si>
    <t>処　　分　　頭　　数</t>
    <rPh sb="0" eb="1">
      <t>トコロ</t>
    </rPh>
    <rPh sb="3" eb="4">
      <t>ブン</t>
    </rPh>
    <rPh sb="6" eb="7">
      <t>アタマ</t>
    </rPh>
    <rPh sb="9" eb="10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</si>
  <si>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</si>
  <si>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</si>
  <si>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</si>
  <si>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</si>
  <si>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</si>
  <si>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</si>
  <si>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</si>
  <si>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</si>
  <si>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</si>
  <si>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</si>
  <si>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</si>
  <si>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</si>
  <si>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</si>
  <si>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恵美須町病院</t>
    <rPh sb="0" eb="4">
      <t>エビスマチ</t>
    </rPh>
    <rPh sb="4" eb="6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</si>
  <si>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</si>
  <si>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</si>
  <si>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</si>
  <si>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</si>
  <si>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</si>
  <si>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</si>
  <si>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</si>
  <si>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</si>
  <si>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</si>
  <si>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</si>
  <si>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</si>
  <si>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</si>
  <si>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</si>
  <si>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</si>
  <si>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</si>
  <si>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</si>
  <si>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</si>
  <si>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</si>
  <si>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</si>
  <si>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</si>
  <si>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</si>
  <si>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</si>
  <si>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</si>
  <si>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</si>
  <si>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</si>
  <si>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</si>
  <si>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</si>
  <si>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</si>
  <si>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</si>
  <si>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</si>
  <si>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自殺</t>
    <rPh sb="0" eb="2">
      <t>ジサツ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</si>
  <si>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</si>
  <si>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</si>
  <si>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</si>
  <si>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三重</t>
    <rPh sb="0" eb="2">
      <t>ミエ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</si>
  <si>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</si>
  <si>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</si>
  <si>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</si>
  <si>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</si>
  <si>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処　　　　　　　　　　理　　　　　　　　　　量</t>
    <rPh sb="0" eb="1">
      <t>トコロ</t>
    </rPh>
    <rPh sb="11" eb="12">
      <t>リ</t>
    </rPh>
    <rPh sb="22" eb="23">
      <t>リョウ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</si>
  <si>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</si>
  <si>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総　　　　　　数</t>
    <rPh sb="0" eb="1">
      <t>フサ</t>
    </rPh>
    <rPh sb="7" eb="8">
      <t>カズ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</si>
  <si>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</si>
  <si>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</si>
  <si>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</si>
  <si>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</si>
  <si>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</si>
  <si>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</si>
  <si>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</si>
  <si>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</si>
  <si>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</si>
  <si>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</si>
  <si>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</si>
  <si>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</si>
  <si>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</si>
  <si>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</si>
  <si>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</si>
  <si>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</si>
  <si>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</si>
  <si>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</si>
  <si>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</si>
  <si>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</si>
  <si>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</si>
  <si>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</si>
  <si>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</si>
  <si>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</si>
  <si>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</si>
  <si>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</si>
  <si>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</si>
  <si>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</si>
  <si>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</si>
  <si>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</si>
  <si>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</si>
  <si>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</si>
  <si>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</si>
  <si>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</si>
  <si>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</si>
  <si>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</si>
  <si>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</si>
  <si>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</si>
  <si>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</si>
  <si>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</si>
  <si>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</si>
  <si>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</si>
  <si>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</si>
  <si>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</si>
  <si>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</si>
  <si>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</si>
  <si>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</si>
  <si>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</si>
  <si>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</si>
  <si>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</si>
  <si>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</si>
  <si>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</si>
  <si>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</si>
  <si>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</si>
  <si>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５　月</t>
    <rPh sb="5" eb="6">
      <t>ガツ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</si>
  <si>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</si>
  <si>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</si>
  <si>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</si>
  <si>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</si>
  <si>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</si>
  <si>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</si>
  <si>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（単位　件）</t>
    <rPh sb="1" eb="3">
      <t>タンイ</t>
    </rPh>
    <rPh sb="4" eb="5">
      <t>ケン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</si>
  <si>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</si>
  <si>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</si>
  <si>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ハエ</t>
    <phoneticPr fontId="2"/>
  </si>
  <si>
    <t>ノミ</t>
    <phoneticPr fontId="2"/>
  </si>
  <si>
    <t>ゴキブリ</t>
    <phoneticPr fontId="2"/>
  </si>
  <si>
    <t>ダニ</t>
    <phoneticPr fontId="2"/>
  </si>
  <si>
    <t>ハチ</t>
    <phoneticPr fontId="2"/>
  </si>
  <si>
    <t>ムカデ</t>
    <phoneticPr fontId="2"/>
  </si>
  <si>
    <t>蛾</t>
    <rPh sb="0" eb="1">
      <t>ガ</t>
    </rPh>
    <phoneticPr fontId="2"/>
  </si>
  <si>
    <t>ヘビ</t>
    <phoneticPr fontId="2"/>
  </si>
  <si>
    <t>アリ</t>
    <phoneticPr fontId="2"/>
  </si>
  <si>
    <t>シロアリ</t>
    <phoneticPr fontId="2"/>
  </si>
  <si>
    <t>東　  部　  地 　 区</t>
    <rPh sb="0" eb="1">
      <t>ヒガシ</t>
    </rPh>
    <rPh sb="4" eb="5">
      <t>ブ</t>
    </rPh>
    <rPh sb="8" eb="9">
      <t>チ</t>
    </rPh>
    <rPh sb="12" eb="13">
      <t>ク</t>
    </rPh>
    <phoneticPr fontId="2"/>
  </si>
  <si>
    <t>本庁管内</t>
    <rPh sb="0" eb="2">
      <t>ホンチョウ</t>
    </rPh>
    <rPh sb="2" eb="4">
      <t>カンナイ</t>
    </rPh>
    <phoneticPr fontId="2"/>
  </si>
  <si>
    <t>日見</t>
    <rPh sb="0" eb="1">
      <t>ニチ</t>
    </rPh>
    <rPh sb="1" eb="2">
      <t>ミ</t>
    </rPh>
    <phoneticPr fontId="2"/>
  </si>
  <si>
    <t>東長崎</t>
    <rPh sb="0" eb="1">
      <t>ヒガシ</t>
    </rPh>
    <rPh sb="1" eb="3">
      <t>ナガサキ</t>
    </rPh>
    <phoneticPr fontId="2"/>
  </si>
  <si>
    <t>西　　部　　地　　区</t>
    <rPh sb="0" eb="1">
      <t>ニシ</t>
    </rPh>
    <rPh sb="3" eb="4">
      <t>ブ</t>
    </rPh>
    <rPh sb="6" eb="7">
      <t>チ</t>
    </rPh>
    <rPh sb="9" eb="10">
      <t>ク</t>
    </rPh>
    <phoneticPr fontId="2"/>
  </si>
  <si>
    <t>６</t>
    <phoneticPr fontId="2"/>
  </si>
  <si>
    <t>８</t>
    <phoneticPr fontId="2"/>
  </si>
  <si>
    <t>南　　部　　地　　区</t>
    <rPh sb="0" eb="1">
      <t>ミナミ</t>
    </rPh>
    <rPh sb="3" eb="4">
      <t>ブ</t>
    </rPh>
    <rPh sb="6" eb="7">
      <t>チ</t>
    </rPh>
    <rPh sb="9" eb="10">
      <t>ク</t>
    </rPh>
    <phoneticPr fontId="2"/>
  </si>
  <si>
    <t>小ヶ倉</t>
    <rPh sb="0" eb="1">
      <t>ショウ</t>
    </rPh>
    <rPh sb="2" eb="3">
      <t>クラ</t>
    </rPh>
    <phoneticPr fontId="2"/>
  </si>
  <si>
    <t>北　　部　　地　　区</t>
    <rPh sb="0" eb="1">
      <t>キタ</t>
    </rPh>
    <rPh sb="3" eb="4">
      <t>ブ</t>
    </rPh>
    <rPh sb="6" eb="7">
      <t>チ</t>
    </rPh>
    <rPh sb="9" eb="10">
      <t>ク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</si>
  <si>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</si>
  <si>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</si>
  <si>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</si>
  <si>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</si>
  <si>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</si>
  <si>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</si>
  <si>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</si>
  <si>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</si>
  <si>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</si>
  <si>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准　看　護　師</t>
    <rPh sb="0" eb="1">
      <t>ジュン</t>
    </rPh>
    <rPh sb="2" eb="3">
      <t>ミ</t>
    </rPh>
    <rPh sb="4" eb="5">
      <t>ユズル</t>
    </rPh>
    <rPh sb="6" eb="7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</si>
  <si>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</si>
  <si>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</si>
  <si>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</si>
  <si>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</si>
  <si>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</si>
  <si>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</si>
  <si>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</si>
  <si>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</si>
  <si>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</si>
  <si>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</si>
  <si>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</si>
  <si>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</si>
  <si>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</si>
  <si>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</si>
  <si>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劇症型溶血性レンサ球菌感染症</t>
    <rPh sb="0" eb="1">
      <t>ゲキ</t>
    </rPh>
    <rPh sb="1" eb="2">
      <t>ショウ</t>
    </rPh>
    <rPh sb="2" eb="3">
      <t>カタ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</si>
  <si>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9">
      <t>ショウコウ</t>
    </rPh>
    <rPh sb="9" eb="10">
      <t>グン</t>
    </rPh>
    <phoneticPr fontId="2"/>
  </si>
  <si>
    <t>破傷風</t>
    <rPh sb="0" eb="3">
      <t>ハショウフウ</t>
    </rPh>
    <phoneticPr fontId="2"/>
  </si>
  <si>
    <t>ネズミ</t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</si>
  <si>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</si>
  <si>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</si>
  <si>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</si>
  <si>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</si>
  <si>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>バンコマイシン耐性腸球菌感染症</t>
    <rPh sb="7" eb="9">
      <t>タイセイ</t>
    </rPh>
    <rPh sb="9" eb="10">
      <t>チョウ</t>
    </rPh>
    <rPh sb="10" eb="11">
      <t>キュウ</t>
    </rPh>
    <rPh sb="11" eb="12">
      <t>キン</t>
    </rPh>
    <rPh sb="12" eb="15">
      <t>カンセンショウ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</si>
  <si>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</si>
  <si>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発　　　生　　　数</t>
  </si>
  <si>
    <t>試験件数</t>
  </si>
  <si>
    <t>不良件数</t>
  </si>
  <si>
    <t>外海</t>
    <rPh sb="0" eb="2">
      <t>ソトメ</t>
    </rPh>
    <phoneticPr fontId="2"/>
  </si>
  <si>
    <t>琴海</t>
    <rPh sb="0" eb="2">
      <t>キンカイ</t>
    </rPh>
    <phoneticPr fontId="2"/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</si>
  <si>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</si>
  <si>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</si>
  <si>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</si>
  <si>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</si>
  <si>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</si>
  <si>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</si>
  <si>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</si>
  <si>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</si>
  <si>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</si>
  <si>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</si>
  <si>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７</t>
    <phoneticPr fontId="2"/>
  </si>
  <si>
    <t>１１</t>
    <phoneticPr fontId="2"/>
  </si>
  <si>
    <t>１２</t>
    <phoneticPr fontId="2"/>
  </si>
  <si>
    <t>２１</t>
  </si>
  <si>
    <t>２１</t>
    <phoneticPr fontId="2"/>
  </si>
  <si>
    <t>２２</t>
    <phoneticPr fontId="2"/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</si>
  <si>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</si>
  <si>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</si>
  <si>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</si>
  <si>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</si>
  <si>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</si>
  <si>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</si>
  <si>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>ブルセラ病</t>
    <rPh sb="4" eb="5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</si>
  <si>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</si>
  <si>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</si>
  <si>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</si>
  <si>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</si>
  <si>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</si>
  <si>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</si>
  <si>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</si>
  <si>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</si>
  <si>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</si>
  <si>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</si>
  <si>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</si>
  <si>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</si>
  <si>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</si>
  <si>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</si>
  <si>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</si>
  <si>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</si>
  <si>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</si>
  <si>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</si>
  <si>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</si>
  <si>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</si>
  <si>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</si>
  <si>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</si>
  <si>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</si>
  <si>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</si>
  <si>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</si>
  <si>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肢体・臓器</t>
    <rPh sb="0" eb="1">
      <t>アシ</t>
    </rPh>
    <rPh sb="1" eb="2">
      <t>カラダ</t>
    </rPh>
    <rPh sb="3" eb="4">
      <t>ゾウ</t>
    </rPh>
    <rPh sb="4" eb="5">
      <t>ウツワ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</si>
  <si>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</si>
  <si>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</si>
  <si>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改葬遺骨</t>
    <rPh sb="0" eb="1">
      <t>アラタ</t>
    </rPh>
    <rPh sb="1" eb="2">
      <t>ソウ</t>
    </rPh>
    <rPh sb="2" eb="3">
      <t>イ</t>
    </rPh>
    <rPh sb="3" eb="4">
      <t>ホネ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</si>
  <si>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</si>
  <si>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（1）　感　染　症　の　種　類</t>
    <rPh sb="4" eb="5">
      <t>カン</t>
    </rPh>
    <rPh sb="6" eb="7">
      <t>ソメ</t>
    </rPh>
    <rPh sb="8" eb="9">
      <t>ショウ</t>
    </rPh>
    <rPh sb="12" eb="13">
      <t>タネ</t>
    </rPh>
    <rPh sb="14" eb="15">
      <t>タグイ</t>
    </rPh>
    <phoneticPr fontId="2"/>
  </si>
  <si>
    <t>古　　紙</t>
    <rPh sb="0" eb="1">
      <t>コ</t>
    </rPh>
    <rPh sb="3" eb="4">
      <t>カミ</t>
    </rPh>
    <phoneticPr fontId="2"/>
  </si>
  <si>
    <t>２　月</t>
    <rPh sb="2" eb="3">
      <t>ガツ</t>
    </rPh>
    <phoneticPr fontId="4"/>
  </si>
  <si>
    <t>３　月</t>
    <rPh sb="2" eb="3">
      <t>ガツ</t>
    </rPh>
    <phoneticPr fontId="4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</si>
  <si>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</si>
  <si>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</si>
  <si>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 xml:space="preserve"> 内、呼、消、循、外、脳外、リハ、放、麻</t>
    <rPh sb="1" eb="2">
      <t>ウチ</t>
    </rPh>
    <rPh sb="9" eb="10">
      <t>ソト</t>
    </rPh>
    <rPh sb="11" eb="12">
      <t>ノウ</t>
    </rPh>
    <rPh sb="12" eb="13">
      <t>ガイ</t>
    </rPh>
    <rPh sb="17" eb="18">
      <t>ホウ</t>
    </rPh>
    <rPh sb="19" eb="20">
      <t>アサ</t>
    </rPh>
    <phoneticPr fontId="2"/>
  </si>
  <si>
    <t xml:space="preserve"> 内、神内、呼、消、循、リウ、気食、リハ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rPh sb="16" eb="17">
      <t>ショク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</si>
  <si>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</si>
  <si>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</si>
  <si>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６０　～　６９　　 　</t>
    <phoneticPr fontId="2"/>
  </si>
  <si>
    <t xml:space="preserve">７０歳　以上　　　 </t>
    <rPh sb="2" eb="3">
      <t>サイ</t>
    </rPh>
    <rPh sb="4" eb="6">
      <t>イジョウ</t>
    </rPh>
    <phoneticPr fontId="2"/>
  </si>
  <si>
    <t>長崎リハビリテーション病院</t>
    <rPh sb="0" eb="2">
      <t>ナガサキ</t>
    </rPh>
    <rPh sb="11" eb="13">
      <t>ビョウイン</t>
    </rPh>
    <phoneticPr fontId="2"/>
  </si>
  <si>
    <t>２０　　年</t>
    <rPh sb="4" eb="5">
      <t>ネン</t>
    </rPh>
    <phoneticPr fontId="2"/>
  </si>
  <si>
    <t>痘そう</t>
    <rPh sb="0" eb="1">
      <t>トウ</t>
    </rPh>
    <phoneticPr fontId="2"/>
  </si>
  <si>
    <t>ペスト</t>
    <phoneticPr fontId="2"/>
  </si>
  <si>
    <t>南米出血熱</t>
    <rPh sb="0" eb="2">
      <t>ナンベイ</t>
    </rPh>
    <rPh sb="2" eb="4">
      <t>シュッケツ</t>
    </rPh>
    <rPh sb="4" eb="5">
      <t>ネツ</t>
    </rPh>
    <phoneticPr fontId="2"/>
  </si>
  <si>
    <t>コレラ</t>
    <phoneticPr fontId="2"/>
  </si>
  <si>
    <t>パラチフス</t>
    <phoneticPr fontId="2"/>
  </si>
  <si>
    <t>ウエストナイル熱</t>
    <rPh sb="7" eb="8">
      <t>ネツ</t>
    </rPh>
    <phoneticPr fontId="2"/>
  </si>
  <si>
    <t>A型肝炎</t>
    <rPh sb="1" eb="2">
      <t>ガタ</t>
    </rPh>
    <rPh sb="2" eb="4">
      <t>カンエン</t>
    </rPh>
    <phoneticPr fontId="2"/>
  </si>
  <si>
    <t>黄熱</t>
    <rPh sb="0" eb="1">
      <t>キ</t>
    </rPh>
    <rPh sb="1" eb="2">
      <t>ネツ</t>
    </rPh>
    <phoneticPr fontId="2"/>
  </si>
  <si>
    <t>オムスク出血熱</t>
    <rPh sb="4" eb="6">
      <t>シュッケツ</t>
    </rPh>
    <rPh sb="6" eb="7">
      <t>ネツ</t>
    </rPh>
    <phoneticPr fontId="2"/>
  </si>
  <si>
    <t>キャサヌル森林病</t>
    <rPh sb="5" eb="7">
      <t>シンリン</t>
    </rPh>
    <rPh sb="7" eb="8">
      <t>ビョウ</t>
    </rPh>
    <phoneticPr fontId="2"/>
  </si>
  <si>
    <t>Q熱</t>
    <rPh sb="1" eb="2">
      <t>ネツ</t>
    </rPh>
    <phoneticPr fontId="2"/>
  </si>
  <si>
    <t>サル痘</t>
    <rPh sb="2" eb="3">
      <t>トウ</t>
    </rPh>
    <phoneticPr fontId="2"/>
  </si>
  <si>
    <t>腎症候性出血熱</t>
    <rPh sb="0" eb="1">
      <t>ジン</t>
    </rPh>
    <rPh sb="1" eb="3">
      <t>ショウコウ</t>
    </rPh>
    <rPh sb="3" eb="4">
      <t>セイ</t>
    </rPh>
    <rPh sb="4" eb="6">
      <t>シュッケツ</t>
    </rPh>
    <rPh sb="6" eb="7">
      <t>ネツ</t>
    </rPh>
    <phoneticPr fontId="2"/>
  </si>
  <si>
    <t>西部ウマ脳炎</t>
    <rPh sb="0" eb="2">
      <t>セイブ</t>
    </rPh>
    <rPh sb="4" eb="6">
      <t>ノウエン</t>
    </rPh>
    <phoneticPr fontId="2"/>
  </si>
  <si>
    <t>炭疽</t>
    <rPh sb="0" eb="1">
      <t>スミ</t>
    </rPh>
    <rPh sb="1" eb="2">
      <t>ソ</t>
    </rPh>
    <phoneticPr fontId="2"/>
  </si>
  <si>
    <t>東部ウマ脳炎</t>
    <rPh sb="0" eb="2">
      <t>トウブ</t>
    </rPh>
    <rPh sb="4" eb="6">
      <t>ノウエン</t>
    </rPh>
    <phoneticPr fontId="2"/>
  </si>
  <si>
    <t>ニパウイルス感染症</t>
    <rPh sb="6" eb="9">
      <t>カンセンショウ</t>
    </rPh>
    <phoneticPr fontId="2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</si>
  <si>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2"/>
  </si>
  <si>
    <t>日本脳炎</t>
    <rPh sb="0" eb="2">
      <t>ニホン</t>
    </rPh>
    <rPh sb="2" eb="4">
      <t>ノウエン</t>
    </rPh>
    <phoneticPr fontId="2"/>
  </si>
  <si>
    <t>Bウイルス病</t>
    <rPh sb="5" eb="6">
      <t>ビョウ</t>
    </rPh>
    <phoneticPr fontId="2"/>
  </si>
  <si>
    <t>ベネズエラウマ脳炎</t>
    <rPh sb="7" eb="9">
      <t>ノウエン</t>
    </rPh>
    <phoneticPr fontId="2"/>
  </si>
  <si>
    <t>ヘンドラウイルス感染症</t>
    <rPh sb="8" eb="11">
      <t>カンセンショウ</t>
    </rPh>
    <phoneticPr fontId="2"/>
  </si>
  <si>
    <t>ボツリヌス症</t>
    <rPh sb="5" eb="6">
      <t>ショウ</t>
    </rPh>
    <phoneticPr fontId="2"/>
  </si>
  <si>
    <t>野兎病</t>
    <rPh sb="0" eb="2">
      <t>ノウサギ</t>
    </rPh>
    <rPh sb="2" eb="3">
      <t>ビョウ</t>
    </rPh>
    <phoneticPr fontId="2"/>
  </si>
  <si>
    <t>リッサウイルス感染症</t>
    <rPh sb="7" eb="10">
      <t>カンセンショウ</t>
    </rPh>
    <phoneticPr fontId="2"/>
  </si>
  <si>
    <t>リフトバレー熱</t>
    <rPh sb="6" eb="7">
      <t>ネツ</t>
    </rPh>
    <phoneticPr fontId="2"/>
  </si>
  <si>
    <t>ロッキー山紅斑熱</t>
    <rPh sb="4" eb="5">
      <t>サン</t>
    </rPh>
    <rPh sb="5" eb="6">
      <t>ベニ</t>
    </rPh>
    <rPh sb="6" eb="7">
      <t>ハン</t>
    </rPh>
    <rPh sb="7" eb="8">
      <t>ネツ</t>
    </rPh>
    <phoneticPr fontId="2"/>
  </si>
  <si>
    <t>風しん</t>
    <rPh sb="0" eb="1">
      <t>フウ</t>
    </rPh>
    <phoneticPr fontId="2"/>
  </si>
  <si>
    <t>麻しん</t>
    <rPh sb="0" eb="1">
      <t>マ</t>
    </rPh>
    <phoneticPr fontId="2"/>
  </si>
  <si>
    <t>４　　　　　　　　　　　類</t>
    <rPh sb="12" eb="13">
      <t>ルイ</t>
    </rPh>
    <phoneticPr fontId="2"/>
  </si>
  <si>
    <t>2類</t>
    <rPh sb="1" eb="2">
      <t>ルイ</t>
    </rPh>
    <phoneticPr fontId="2"/>
  </si>
  <si>
    <t>シラミ</t>
    <phoneticPr fontId="2"/>
  </si>
  <si>
    <t>-</t>
    <phoneticPr fontId="2"/>
  </si>
  <si>
    <t>２１年度</t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</si>
  <si>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</si>
  <si>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…</t>
  </si>
  <si>
    <t>１</t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</si>
  <si>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</si>
  <si>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</si>
  <si>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</si>
  <si>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 xml:space="preserve"> 内、心内、精、神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</si>
  <si>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</si>
  <si>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</si>
  <si>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</si>
  <si>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</si>
  <si>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</si>
  <si>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</si>
  <si>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</si>
  <si>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</si>
  <si>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２２　　年</t>
    <rPh sb="4" eb="5">
      <t>ネン</t>
    </rPh>
    <phoneticPr fontId="2"/>
  </si>
  <si>
    <t>平　　成　　２１　　年</t>
  </si>
  <si>
    <t>年　　度　　　・　　　月</t>
    <rPh sb="0" eb="1">
      <t>トシ</t>
    </rPh>
    <rPh sb="3" eb="4">
      <t>ド</t>
    </rPh>
    <rPh sb="11" eb="12">
      <t>ツキ</t>
    </rPh>
    <phoneticPr fontId="2"/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</si>
  <si>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</si>
  <si>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</si>
  <si>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</si>
  <si>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</si>
  <si>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</si>
  <si>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</si>
  <si>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</si>
  <si>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</si>
  <si>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</si>
  <si>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</si>
  <si>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</si>
  <si>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</si>
  <si>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</si>
  <si>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</si>
  <si>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</si>
  <si>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</si>
  <si>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11</t>
  </si>
  <si>
    <t>年　　　度</t>
    <rPh sb="0" eb="1">
      <t>ネン</t>
    </rPh>
    <rPh sb="4" eb="5">
      <t>ド</t>
    </rPh>
    <phoneticPr fontId="2"/>
  </si>
  <si>
    <t>84</t>
  </si>
  <si>
    <t>２３　年　度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</si>
  <si>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</si>
  <si>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</si>
  <si>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</si>
  <si>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</si>
  <si>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</si>
  <si>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</si>
  <si>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</si>
  <si>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</si>
  <si>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</si>
  <si>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</si>
  <si>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>（単位　日、人）</t>
    <rPh sb="1" eb="3">
      <t>タンイ</t>
    </rPh>
    <rPh sb="4" eb="5">
      <t>ヒ</t>
    </rPh>
    <rPh sb="6" eb="7">
      <t>ニン</t>
    </rPh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</si>
  <si>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</si>
  <si>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内、神内、呼、消、循、リウ、外、整、こう門、リハ、放</t>
    <rPh sb="1" eb="2">
      <t>ナイ</t>
    </rPh>
    <rPh sb="15" eb="16">
      <t>ソト</t>
    </rPh>
    <rPh sb="17" eb="18">
      <t>セイ</t>
    </rPh>
    <rPh sb="26" eb="27">
      <t>ホウ</t>
    </rPh>
    <phoneticPr fontId="2"/>
  </si>
  <si>
    <t xml:space="preserve"> 内、呼、消、循、整、リハ、放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</si>
  <si>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</si>
  <si>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内、呼、消、循、外、整、呼外、泌、リハ、放</t>
    <rPh sb="1" eb="2">
      <t>ナイ</t>
    </rPh>
    <rPh sb="3" eb="4">
      <t>コ</t>
    </rPh>
    <rPh sb="5" eb="6">
      <t>ショウ</t>
    </rPh>
    <rPh sb="7" eb="8">
      <t>ジュン</t>
    </rPh>
    <rPh sb="9" eb="10">
      <t>ゲ</t>
    </rPh>
    <rPh sb="11" eb="12">
      <t>セイ</t>
    </rPh>
    <rPh sb="13" eb="14">
      <t>コ</t>
    </rPh>
    <rPh sb="14" eb="15">
      <t>ゲ</t>
    </rPh>
    <rPh sb="21" eb="22">
      <t>ホウ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</si>
  <si>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</si>
  <si>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内、心内、精、神、呼、胃、外、整、形外、脳外、皮、リハ、放、麻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9" eb="30">
      <t>ホウ</t>
    </rPh>
    <rPh sb="31" eb="32">
      <t>アサ</t>
    </rPh>
    <phoneticPr fontId="2"/>
  </si>
  <si>
    <t xml:space="preserve"> 内、心内、精、神</t>
    <rPh sb="1" eb="2">
      <t>ウチ</t>
    </rPh>
    <rPh sb="3" eb="4">
      <t>ココロ</t>
    </rPh>
    <rPh sb="4" eb="5">
      <t>ナイ</t>
    </rPh>
    <rPh sb="6" eb="7">
      <t>セイ</t>
    </rPh>
    <rPh sb="8" eb="9">
      <t>カミ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</si>
  <si>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</si>
  <si>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精、心内、神内</t>
    <rPh sb="1" eb="2">
      <t>セイ</t>
    </rPh>
    <rPh sb="3" eb="4">
      <t>ココロ</t>
    </rPh>
    <rPh sb="6" eb="7">
      <t>カミ</t>
    </rPh>
    <rPh sb="7" eb="8">
      <t>ナイ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</si>
  <si>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</si>
  <si>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内、外、整、形外、皮、泌、婦、眼、耳、リハ、放、歯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6" eb="17">
      <t>メ</t>
    </rPh>
    <rPh sb="25" eb="26">
      <t>ハ</t>
    </rPh>
    <phoneticPr fontId="2"/>
  </si>
  <si>
    <t xml:space="preserve"> 内、循内、糖内、腎内、透析内、外、整、脳外、泌、リウ、リハ、放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セイ</t>
    </rPh>
    <rPh sb="20" eb="21">
      <t>ノウ</t>
    </rPh>
    <rPh sb="21" eb="22">
      <t>ゲ</t>
    </rPh>
    <rPh sb="23" eb="24">
      <t>ニジ</t>
    </rPh>
    <rPh sb="31" eb="32">
      <t>ホウ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</si>
  <si>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</si>
  <si>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</si>
  <si>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</si>
  <si>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</si>
  <si>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</si>
  <si>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</si>
  <si>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</si>
  <si>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</si>
  <si>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</si>
  <si>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</si>
  <si>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</si>
  <si>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</si>
  <si>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</si>
  <si>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</si>
  <si>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</si>
  <si>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１５</t>
    <phoneticPr fontId="2"/>
  </si>
  <si>
    <t>１６</t>
    <phoneticPr fontId="2"/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</si>
  <si>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</si>
  <si>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</si>
  <si>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t>（死亡者数）</t>
    <rPh sb="1" eb="3">
      <t>シボウ</t>
    </rPh>
    <rPh sb="3" eb="4">
      <t>シャ</t>
    </rPh>
    <rPh sb="4" eb="5">
      <t>スウ</t>
    </rPh>
    <phoneticPr fontId="2"/>
  </si>
  <si>
    <t>２４　　年</t>
    <rPh sb="4" eb="5">
      <t>ネン</t>
    </rPh>
    <phoneticPr fontId="2"/>
  </si>
  <si>
    <t>　　　　２４年度</t>
  </si>
  <si>
    <t>２４年度　</t>
    <rPh sb="2" eb="4">
      <t>ネンド</t>
    </rPh>
    <phoneticPr fontId="2"/>
  </si>
  <si>
    <t>　　　　　２４年　</t>
  </si>
  <si>
    <t>92</t>
  </si>
  <si>
    <t>２４年度</t>
  </si>
  <si>
    <t>平　成　２４　年　度</t>
  </si>
  <si>
    <t>平　　成　　２４　　年</t>
  </si>
  <si>
    <t>２３　年</t>
  </si>
  <si>
    <t>２４　年</t>
  </si>
  <si>
    <t>２４年度　　</t>
    <rPh sb="2" eb="4">
      <t>ネンド</t>
    </rPh>
    <phoneticPr fontId="2"/>
  </si>
  <si>
    <t>　  　　２４年度　　</t>
    <rPh sb="7" eb="9">
      <t>ネンド</t>
    </rPh>
    <phoneticPr fontId="2"/>
  </si>
  <si>
    <t>平成２３年度</t>
  </si>
  <si>
    <t xml:space="preserve"> </t>
  </si>
  <si>
    <t>平成２４年度</t>
  </si>
  <si>
    <t>２４　年　度</t>
  </si>
  <si>
    <t>耳鼻咽喉科</t>
    <rPh sb="0" eb="2">
      <t>ジビ</t>
    </rPh>
    <rPh sb="2" eb="4">
      <t>インコウ</t>
    </rPh>
    <rPh sb="4" eb="5">
      <t>カ</t>
    </rPh>
    <phoneticPr fontId="2"/>
  </si>
  <si>
    <t xml:space="preserve"> リハ</t>
    <phoneticPr fontId="2"/>
  </si>
  <si>
    <t xml:space="preserve"> 内、呼内、消内、心臓内、気管内、脂質内、感染内、漢方内、老内、内視内、
 腎内、外、内分外、消外、呼外、乳外、肛外、気管外、腫瘍外、整、リハ、
 リウ、皮、泌、性泌、放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カン</t>
    </rPh>
    <rPh sb="26" eb="27">
      <t>ホウ</t>
    </rPh>
    <rPh sb="27" eb="28">
      <t>ナイ</t>
    </rPh>
    <rPh sb="29" eb="30">
      <t>ロウ</t>
    </rPh>
    <rPh sb="30" eb="31">
      <t>ナイ</t>
    </rPh>
    <rPh sb="38" eb="39">
      <t>ジン</t>
    </rPh>
    <rPh sb="39" eb="40">
      <t>ナイ</t>
    </rPh>
    <rPh sb="41" eb="42">
      <t>ソト</t>
    </rPh>
    <rPh sb="43" eb="44">
      <t>ナイ</t>
    </rPh>
    <rPh sb="44" eb="45">
      <t>ブン</t>
    </rPh>
    <rPh sb="45" eb="46">
      <t>ガイ</t>
    </rPh>
    <rPh sb="47" eb="48">
      <t>ショウ</t>
    </rPh>
    <rPh sb="48" eb="49">
      <t>ガイ</t>
    </rPh>
    <rPh sb="50" eb="51">
      <t>コ</t>
    </rPh>
    <rPh sb="51" eb="52">
      <t>ガイ</t>
    </rPh>
    <rPh sb="53" eb="54">
      <t>ニュウ</t>
    </rPh>
    <rPh sb="54" eb="55">
      <t>ガイ</t>
    </rPh>
    <rPh sb="67" eb="68">
      <t>セイ</t>
    </rPh>
    <rPh sb="82" eb="83">
      <t>ヒ</t>
    </rPh>
    <rPh sb="84" eb="85">
      <t>ホウ</t>
    </rPh>
    <phoneticPr fontId="2"/>
  </si>
  <si>
    <t xml:space="preserve"> 外、胸外、乳外、消外、内視外、大腸外、肛外、形外、眼、麻、放、脳外、整、</t>
    <rPh sb="6" eb="7">
      <t>ニュウ</t>
    </rPh>
    <rPh sb="7" eb="8">
      <t>ソト</t>
    </rPh>
    <phoneticPr fontId="2"/>
  </si>
  <si>
    <t xml:space="preserve"> 内、心内、精、呼内、消内、循内、外、整、血管外、皮、泌、眼、リハ、耳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2" eb="13">
      <t>ナイ</t>
    </rPh>
    <rPh sb="14" eb="15">
      <t>ジュン</t>
    </rPh>
    <rPh sb="15" eb="16">
      <t>ナイ</t>
    </rPh>
    <rPh sb="17" eb="18">
      <t>ソト</t>
    </rPh>
    <rPh sb="19" eb="20">
      <t>タダシ</t>
    </rPh>
    <rPh sb="21" eb="22">
      <t>チ</t>
    </rPh>
    <rPh sb="22" eb="23">
      <t>カン</t>
    </rPh>
    <rPh sb="23" eb="24">
      <t>ソト</t>
    </rPh>
    <rPh sb="25" eb="26">
      <t>カワ</t>
    </rPh>
    <rPh sb="27" eb="28">
      <t>ヒツ</t>
    </rPh>
    <rPh sb="29" eb="30">
      <t>メ</t>
    </rPh>
    <rPh sb="34" eb="35">
      <t>ミミ</t>
    </rPh>
    <phoneticPr fontId="2"/>
  </si>
  <si>
    <t xml:space="preserve"> 内、心内、精、呼、小、外、整、呼外、小外、リハ</t>
    <rPh sb="1" eb="2">
      <t>ウチ</t>
    </rPh>
    <rPh sb="3" eb="5">
      <t>シンナイ</t>
    </rPh>
    <rPh sb="6" eb="7">
      <t>セイ</t>
    </rPh>
    <rPh sb="8" eb="9">
      <t>ヨ</t>
    </rPh>
    <rPh sb="10" eb="11">
      <t>ショウ</t>
    </rPh>
    <rPh sb="12" eb="13">
      <t>ソト</t>
    </rPh>
    <rPh sb="14" eb="15">
      <t>セイ</t>
    </rPh>
    <rPh sb="19" eb="20">
      <t>ショウ</t>
    </rPh>
    <rPh sb="20" eb="21">
      <t>ゲ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</si>
  <si>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</si>
  <si>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内、心内、精、脳外</t>
    <rPh sb="1" eb="2">
      <t>ウチ</t>
    </rPh>
    <rPh sb="6" eb="7">
      <t>セイ</t>
    </rPh>
    <rPh sb="8" eb="9">
      <t>ノウ</t>
    </rPh>
    <rPh sb="9" eb="10">
      <t>ソト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</si>
  <si>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</si>
  <si>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</si>
  <si>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>三菱重工業㈱長崎造船所病院</t>
    <rPh sb="0" eb="2">
      <t>ミツビシ</t>
    </rPh>
    <rPh sb="2" eb="4">
      <t>ジュウコウ</t>
    </rPh>
    <rPh sb="4" eb="5">
      <t>ギョウ</t>
    </rPh>
    <rPh sb="6" eb="8">
      <t>ナガサキ</t>
    </rPh>
    <rPh sb="8" eb="10">
      <t>ゾウセン</t>
    </rPh>
    <rPh sb="10" eb="11">
      <t>ジョ</t>
    </rPh>
    <rPh sb="11" eb="13">
      <t>ビョウイン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</si>
  <si>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</si>
  <si>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 xml:space="preserve"> 内、呼内、循内、腎内、神内、内分内、代内、血内、皮、リウ、感染内、小、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ジン</t>
    </rPh>
    <rPh sb="10" eb="11">
      <t>ナイ</t>
    </rPh>
    <rPh sb="12" eb="13">
      <t>カミ</t>
    </rPh>
    <rPh sb="13" eb="14">
      <t>ナイ</t>
    </rPh>
    <rPh sb="15" eb="16">
      <t>ナイ</t>
    </rPh>
    <rPh sb="16" eb="17">
      <t>フン</t>
    </rPh>
    <rPh sb="17" eb="18">
      <t>ナイ</t>
    </rPh>
    <rPh sb="19" eb="20">
      <t>ダイ</t>
    </rPh>
    <rPh sb="20" eb="21">
      <t>ナイ</t>
    </rPh>
    <rPh sb="22" eb="23">
      <t>ケツ</t>
    </rPh>
    <rPh sb="23" eb="24">
      <t>ナイ</t>
    </rPh>
    <rPh sb="25" eb="26">
      <t>カワ</t>
    </rPh>
    <rPh sb="30" eb="32">
      <t>カンセン</t>
    </rPh>
    <rPh sb="32" eb="33">
      <t>ナイ</t>
    </rPh>
    <rPh sb="34" eb="35">
      <t>ショウ</t>
    </rPh>
    <phoneticPr fontId="2"/>
  </si>
  <si>
    <t xml:space="preserve"> 精、外、呼外、心外、乳外、泌、脳外、整、形外、眼、耳、小外、産婦、放、</t>
    <rPh sb="1" eb="2">
      <t>セイ</t>
    </rPh>
    <rPh sb="3" eb="4">
      <t>ソト</t>
    </rPh>
    <rPh sb="5" eb="6">
      <t>ヨ</t>
    </rPh>
    <rPh sb="6" eb="7">
      <t>ソト</t>
    </rPh>
    <rPh sb="8" eb="9">
      <t>シン</t>
    </rPh>
    <rPh sb="9" eb="10">
      <t>ソト</t>
    </rPh>
    <rPh sb="11" eb="12">
      <t>ニュウ</t>
    </rPh>
    <rPh sb="12" eb="13">
      <t>ソト</t>
    </rPh>
    <rPh sb="14" eb="15">
      <t>ヒ</t>
    </rPh>
    <rPh sb="16" eb="17">
      <t>ノウ</t>
    </rPh>
    <rPh sb="17" eb="18">
      <t>ソト</t>
    </rPh>
    <rPh sb="19" eb="20">
      <t>セイ</t>
    </rPh>
    <rPh sb="21" eb="22">
      <t>ケイ</t>
    </rPh>
    <rPh sb="22" eb="23">
      <t>ソト</t>
    </rPh>
    <rPh sb="24" eb="25">
      <t>メ</t>
    </rPh>
    <rPh sb="26" eb="27">
      <t>ミミ</t>
    </rPh>
    <rPh sb="28" eb="29">
      <t>ショウ</t>
    </rPh>
    <rPh sb="29" eb="30">
      <t>ソト</t>
    </rPh>
    <rPh sb="31" eb="32">
      <t>サン</t>
    </rPh>
    <rPh sb="32" eb="33">
      <t>フ</t>
    </rPh>
    <rPh sb="34" eb="35">
      <t>ホウ</t>
    </rPh>
    <phoneticPr fontId="2"/>
  </si>
  <si>
    <t>平　成　２３　年　度</t>
  </si>
  <si>
    <t>平　成　２５　年　度</t>
  </si>
  <si>
    <t>２５　年</t>
  </si>
  <si>
    <t>２５年度　　</t>
    <rPh sb="2" eb="4">
      <t>ネンド</t>
    </rPh>
    <phoneticPr fontId="2"/>
  </si>
  <si>
    <t>お　　 も　　 ち　　 ゃ</t>
  </si>
  <si>
    <t>　  　　２５年度　　</t>
    <rPh sb="7" eb="9">
      <t>ネンド</t>
    </rPh>
    <phoneticPr fontId="2"/>
  </si>
  <si>
    <t>平成２５年度</t>
  </si>
  <si>
    <t>２５　年　度</t>
  </si>
  <si>
    <t>　　　　２５年度</t>
  </si>
  <si>
    <t>２５年度　</t>
    <rPh sb="2" eb="4">
      <t>ネンド</t>
    </rPh>
    <phoneticPr fontId="2"/>
  </si>
  <si>
    <t>２５年度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</si>
  <si>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</si>
  <si>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平　　成　　２３　　年</t>
  </si>
  <si>
    <t>平　　成　　２５　　年</t>
  </si>
  <si>
    <t>長崎みなとメディカルセンター
成人病センター</t>
    <rPh sb="0" eb="2">
      <t>ナガサキ</t>
    </rPh>
    <rPh sb="15" eb="18">
      <t>セイジンビョウ</t>
    </rPh>
    <phoneticPr fontId="2"/>
  </si>
  <si>
    <t xml:space="preserve"> リハ、脳外、神内</t>
    <rPh sb="7" eb="8">
      <t>カミ</t>
    </rPh>
    <phoneticPr fontId="2"/>
  </si>
  <si>
    <t xml:space="preserve"> 麻、病理、救急、移植外、歯、矯歯、小歯、口外</t>
    <rPh sb="1" eb="2">
      <t>マ</t>
    </rPh>
    <rPh sb="3" eb="5">
      <t>ビョウリ</t>
    </rPh>
    <rPh sb="6" eb="8">
      <t>キュウキュウ</t>
    </rPh>
    <rPh sb="9" eb="11">
      <t>イショク</t>
    </rPh>
    <rPh sb="11" eb="12">
      <t>ソト</t>
    </rPh>
    <rPh sb="13" eb="14">
      <t>ハ</t>
    </rPh>
    <rPh sb="15" eb="16">
      <t>キョウ</t>
    </rPh>
    <rPh sb="16" eb="17">
      <t>ハ</t>
    </rPh>
    <rPh sb="18" eb="19">
      <t>ショウ</t>
    </rPh>
    <rPh sb="19" eb="20">
      <t>ハ</t>
    </rPh>
    <rPh sb="21" eb="22">
      <t>クチ</t>
    </rPh>
    <rPh sb="22" eb="23">
      <t>ソト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</si>
  <si>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</si>
  <si>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</si>
  <si>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マールブルグ病</t>
    <rPh sb="6" eb="7">
      <t>ビョウ</t>
    </rPh>
    <phoneticPr fontId="2"/>
  </si>
  <si>
    <t>ダニ媒介脳炎</t>
    <rPh sb="2" eb="4">
      <t>バイカイ</t>
    </rPh>
    <rPh sb="4" eb="6">
      <t>ノウエン</t>
    </rPh>
    <phoneticPr fontId="2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</si>
  <si>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2"/>
  </si>
  <si>
    <t>チクングニア熱</t>
    <rPh sb="6" eb="7">
      <t>ネツ</t>
    </rPh>
    <phoneticPr fontId="2"/>
  </si>
  <si>
    <t>侵襲性肺炎球菌感染症</t>
    <rPh sb="0" eb="1">
      <t>シン</t>
    </rPh>
    <rPh sb="1" eb="2">
      <t>オソ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</si>
  <si>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　　　　　２５年　</t>
  </si>
  <si>
    <t>平成２５年</t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</si>
  <si>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</si>
  <si>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</si>
  <si>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</si>
  <si>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</si>
  <si>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</si>
  <si>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</si>
  <si>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</si>
  <si>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</si>
  <si>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</si>
  <si>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血管性及び詳細不明の痴呆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チホウ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</si>
  <si>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</si>
  <si>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</si>
  <si>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</si>
  <si>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</si>
  <si>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</si>
  <si>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</si>
  <si>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</si>
  <si>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</si>
  <si>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</si>
  <si>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</si>
  <si>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</si>
  <si>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</si>
  <si>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</si>
  <si>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</si>
  <si>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</si>
  <si>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</si>
  <si>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</si>
  <si>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</si>
  <si>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</si>
  <si>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2">
      <t>カン</t>
    </rPh>
    <rPh sb="12" eb="13">
      <t>シツ</t>
    </rPh>
    <rPh sb="13" eb="14">
      <t>セイ</t>
    </rPh>
    <rPh sb="14" eb="16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</si>
  <si>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</si>
  <si>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</si>
  <si>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</si>
  <si>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</si>
  <si>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</si>
  <si>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</si>
  <si>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</si>
  <si>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</si>
  <si>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</si>
  <si>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</si>
  <si>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</si>
  <si>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</si>
  <si>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</si>
  <si>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</si>
  <si>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</si>
  <si>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</si>
  <si>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その他の症状、徴候及び異常臨床所見・異常検査所見、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</si>
  <si>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</si>
  <si>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</si>
  <si>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</si>
  <si>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0～4</t>
  </si>
  <si>
    <t>5～9</t>
  </si>
  <si>
    <t>10～14</t>
  </si>
  <si>
    <t>15～19</t>
  </si>
  <si>
    <t>20～24</t>
  </si>
  <si>
    <t>85～89</t>
  </si>
  <si>
    <t>90～94</t>
  </si>
  <si>
    <t>95～99</t>
  </si>
  <si>
    <t>100～</t>
  </si>
  <si>
    <t>総施設</t>
    <rPh sb="0" eb="1">
      <t>ソウ</t>
    </rPh>
    <rPh sb="1" eb="3">
      <t>シセツ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</si>
  <si>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</si>
  <si>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長崎みなとメディカルセンター市民病院</t>
    <rPh sb="0" eb="2">
      <t>ナガサキ</t>
    </rPh>
    <rPh sb="14" eb="16">
      <t>シミン</t>
    </rPh>
    <rPh sb="16" eb="18">
      <t>ビョウイン</t>
    </rPh>
    <phoneticPr fontId="2"/>
  </si>
  <si>
    <t>長崎みなとメディカルセンター
市民病院</t>
    <rPh sb="0" eb="2">
      <t>ナガサキ</t>
    </rPh>
    <rPh sb="15" eb="17">
      <t>シミン</t>
    </rPh>
    <rPh sb="17" eb="19">
      <t>ビョウイン</t>
    </rPh>
    <phoneticPr fontId="2"/>
  </si>
  <si>
    <t>　　　罹患率は、10万人対比である。</t>
    <rPh sb="3" eb="5">
      <t>リカン</t>
    </rPh>
    <rPh sb="5" eb="6">
      <t>リツ</t>
    </rPh>
    <rPh sb="10" eb="11">
      <t>マン</t>
    </rPh>
    <rPh sb="11" eb="12">
      <t>ヒト</t>
    </rPh>
    <rPh sb="12" eb="14">
      <t>タイヒ</t>
    </rPh>
    <phoneticPr fontId="2"/>
  </si>
  <si>
    <t>慢性閉塞性肺疾患</t>
    <phoneticPr fontId="3"/>
  </si>
  <si>
    <t>　　　　　２６年　</t>
  </si>
  <si>
    <t>平成２６年</t>
  </si>
  <si>
    <t>２６　年</t>
  </si>
  <si>
    <t>平　成　２６　年　度</t>
  </si>
  <si>
    <t>２６年度　　</t>
    <rPh sb="2" eb="4">
      <t>ネンド</t>
    </rPh>
    <phoneticPr fontId="2"/>
  </si>
  <si>
    <t>平成２６年度</t>
  </si>
  <si>
    <t>２６　年　度</t>
  </si>
  <si>
    <t>２６年度</t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</si>
  <si>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</si>
  <si>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</si>
  <si>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</si>
  <si>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</si>
  <si>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</si>
  <si>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</si>
  <si>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</si>
  <si>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</si>
  <si>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長崎あじさい病院</t>
    <rPh sb="0" eb="2">
      <t>ナガサキ</t>
    </rPh>
    <rPh sb="6" eb="8">
      <t>ビョウイン</t>
    </rPh>
    <phoneticPr fontId="2"/>
  </si>
  <si>
    <t xml:space="preserve"> 内、外、整、皮、泌、小、リハ、放、歯</t>
    <rPh sb="1" eb="2">
      <t>ウチ</t>
    </rPh>
    <rPh sb="3" eb="4">
      <t>ソト</t>
    </rPh>
    <rPh sb="5" eb="6">
      <t>セイ</t>
    </rPh>
    <rPh sb="11" eb="12">
      <t>ショウ</t>
    </rPh>
    <rPh sb="16" eb="17">
      <t>ホウ</t>
    </rPh>
    <rPh sb="18" eb="19">
      <t>ハ</t>
    </rPh>
    <phoneticPr fontId="2"/>
  </si>
  <si>
    <t xml:space="preserve"> 内、神内、消内、消外、リウ、外、整、皮、泌、婦、眼、耳、リハ、放、放治、麻、</t>
    <rPh sb="1" eb="2">
      <t>ウチ</t>
    </rPh>
    <rPh sb="3" eb="4">
      <t>カミ</t>
    </rPh>
    <rPh sb="4" eb="5">
      <t>ナイ</t>
    </rPh>
    <rPh sb="6" eb="8">
      <t>ショウナイ</t>
    </rPh>
    <rPh sb="9" eb="10">
      <t>キエル</t>
    </rPh>
    <rPh sb="10" eb="11">
      <t>ガイ</t>
    </rPh>
    <rPh sb="15" eb="16">
      <t>ソト</t>
    </rPh>
    <rPh sb="17" eb="18">
      <t>セイ</t>
    </rPh>
    <rPh sb="23" eb="24">
      <t>フ</t>
    </rPh>
    <rPh sb="25" eb="26">
      <t>メ</t>
    </rPh>
    <rPh sb="27" eb="28">
      <t>ミミ</t>
    </rPh>
    <rPh sb="32" eb="33">
      <t>ホウ</t>
    </rPh>
    <rPh sb="34" eb="36">
      <t>ホウチ</t>
    </rPh>
    <rPh sb="37" eb="38">
      <t>アサ</t>
    </rPh>
    <phoneticPr fontId="2"/>
  </si>
  <si>
    <t>２６年度　</t>
    <rPh sb="2" eb="4">
      <t>ネンド</t>
    </rPh>
    <phoneticPr fontId="2"/>
  </si>
  <si>
    <t>平成　１８　　年</t>
    <rPh sb="0" eb="2">
      <t>ヘイセイ</t>
    </rPh>
    <rPh sb="7" eb="8">
      <t>ネン</t>
    </rPh>
    <phoneticPr fontId="2"/>
  </si>
  <si>
    <t>２６　　年</t>
    <rPh sb="4" eb="5">
      <t>ネン</t>
    </rPh>
    <phoneticPr fontId="2"/>
  </si>
  <si>
    <t>つつが虫病</t>
    <rPh sb="3" eb="4">
      <t>ムシ</t>
    </rPh>
    <rPh sb="4" eb="5">
      <t>ビョウ</t>
    </rPh>
    <phoneticPr fontId="2"/>
  </si>
  <si>
    <t>侵襲性インフルエンザ菌感染症</t>
    <rPh sb="0" eb="1">
      <t>シン</t>
    </rPh>
    <rPh sb="1" eb="2">
      <t>オソ</t>
    </rPh>
    <rPh sb="2" eb="3">
      <t>セイ</t>
    </rPh>
    <rPh sb="10" eb="11">
      <t>キン</t>
    </rPh>
    <rPh sb="11" eb="14">
      <t>カンセンショウ</t>
    </rPh>
    <phoneticPr fontId="2"/>
  </si>
  <si>
    <t>侵襲性髄膜炎菌感染症</t>
    <rPh sb="0" eb="1">
      <t>シン</t>
    </rPh>
    <rPh sb="1" eb="2">
      <t>オソ</t>
    </rPh>
    <rPh sb="2" eb="3">
      <t>セイ</t>
    </rPh>
    <rPh sb="3" eb="6">
      <t>ズイマクエン</t>
    </rPh>
    <rPh sb="6" eb="7">
      <t>キン</t>
    </rPh>
    <rPh sb="7" eb="10">
      <t>カンセンショウ</t>
    </rPh>
    <phoneticPr fontId="2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</si>
  <si>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2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</si>
  <si>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2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</si>
  <si>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</si>
  <si>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</si>
  <si>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鳥インフルエンザ（H5N1及びH7N9を除く）</t>
    <rPh sb="0" eb="1">
      <t>トリ</t>
    </rPh>
    <rPh sb="13" eb="14">
      <t>オヨ</t>
    </rPh>
    <rPh sb="20" eb="21">
      <t>ノゾ</t>
    </rPh>
    <phoneticPr fontId="2"/>
  </si>
  <si>
    <t>鳥インフルエンザ（Ｈ7Ｎ9）</t>
    <rPh sb="0" eb="1">
      <t>トリ</t>
    </rPh>
    <phoneticPr fontId="2"/>
  </si>
  <si>
    <t>鳥インフルエンザ（Ｈ5Ｎ１）</t>
    <rPh sb="0" eb="1">
      <t>トリ</t>
    </rPh>
    <phoneticPr fontId="2"/>
  </si>
  <si>
    <t>　  　　２６年度　　</t>
    <rPh sb="7" eb="9">
      <t>ネンド</t>
    </rPh>
    <phoneticPr fontId="2"/>
  </si>
  <si>
    <t>譲　　渡　　頭　　数</t>
    <rPh sb="0" eb="1">
      <t>ユズル</t>
    </rPh>
    <rPh sb="3" eb="4">
      <t>ワタル</t>
    </rPh>
    <rPh sb="6" eb="7">
      <t>アタマ</t>
    </rPh>
    <rPh sb="9" eb="10">
      <t>スウ</t>
    </rPh>
    <phoneticPr fontId="2"/>
  </si>
  <si>
    <t>ⅩⅣ　　　　　衛　　　生　　　及　　　び　　　環　　　境　　</t>
    <rPh sb="7" eb="8">
      <t>マモル</t>
    </rPh>
    <rPh sb="11" eb="12">
      <t>ショウ</t>
    </rPh>
    <rPh sb="15" eb="16">
      <t>オヨ</t>
    </rPh>
    <phoneticPr fontId="2"/>
  </si>
  <si>
    <t>　　　　２６年度</t>
  </si>
  <si>
    <t>（単位　　か所、件）</t>
    <rPh sb="1" eb="3">
      <t>タンイ</t>
    </rPh>
    <rPh sb="6" eb="7">
      <t>ショ</t>
    </rPh>
    <rPh sb="8" eb="9">
      <t>ケン</t>
    </rPh>
    <phoneticPr fontId="2"/>
  </si>
  <si>
    <t>平成２７年度</t>
    <phoneticPr fontId="2"/>
  </si>
  <si>
    <t>資料　　市環境部環境政策課</t>
    <rPh sb="0" eb="2">
      <t>シリョウ</t>
    </rPh>
    <rPh sb="4" eb="5">
      <t>シ</t>
    </rPh>
    <rPh sb="5" eb="8">
      <t>カンキョウブ</t>
    </rPh>
    <rPh sb="8" eb="10">
      <t>カンキョウ</t>
    </rPh>
    <rPh sb="10" eb="12">
      <t>セイサク</t>
    </rPh>
    <rPh sb="12" eb="13">
      <t>カ</t>
    </rPh>
    <phoneticPr fontId="2"/>
  </si>
  <si>
    <t>-</t>
    <phoneticPr fontId="2"/>
  </si>
  <si>
    <t>平　成　２７　年　度</t>
    <phoneticPr fontId="2"/>
  </si>
  <si>
    <t>資料　　市市民健康部生活衛生課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セイカツ</t>
    </rPh>
    <rPh sb="12" eb="15">
      <t>エイセイカ</t>
    </rPh>
    <phoneticPr fontId="2"/>
  </si>
  <si>
    <t>平成　２３年度　　</t>
    <rPh sb="0" eb="2">
      <t>ヘイセイ</t>
    </rPh>
    <phoneticPr fontId="2"/>
  </si>
  <si>
    <t xml:space="preserve">資料　　市市民健康部生活衛生課       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セイカツ</t>
    </rPh>
    <rPh sb="12" eb="15">
      <t>エイセイカ</t>
    </rPh>
    <phoneticPr fontId="2"/>
  </si>
  <si>
    <t>２７年度　　</t>
    <rPh sb="2" eb="4">
      <t>ネンド</t>
    </rPh>
    <phoneticPr fontId="2"/>
  </si>
  <si>
    <t>平　成　　２３　年度</t>
    <phoneticPr fontId="2"/>
  </si>
  <si>
    <t>平　成　　２４　年度</t>
    <phoneticPr fontId="2"/>
  </si>
  <si>
    <t>平　成　　２５　年度</t>
    <phoneticPr fontId="2"/>
  </si>
  <si>
    <t>平　成　　２６　年度</t>
    <phoneticPr fontId="2"/>
  </si>
  <si>
    <t>平　成　　２７　年度</t>
    <phoneticPr fontId="2"/>
  </si>
  <si>
    <t>２７　年</t>
    <phoneticPr fontId="2"/>
  </si>
  <si>
    <t>資料　　市市民生活部もみじ谷葬斎場　　　　　（注）　市外件数を含む。</t>
    <rPh sb="0" eb="2">
      <t>シリョウ</t>
    </rPh>
    <rPh sb="4" eb="5">
      <t>シ</t>
    </rPh>
    <rPh sb="5" eb="7">
      <t>シミン</t>
    </rPh>
    <rPh sb="7" eb="9">
      <t>セイカツ</t>
    </rPh>
    <rPh sb="9" eb="10">
      <t>ブ</t>
    </rPh>
    <rPh sb="13" eb="14">
      <t>タニ</t>
    </rPh>
    <rPh sb="14" eb="15">
      <t>ソウ</t>
    </rPh>
    <rPh sb="15" eb="17">
      <t>サイジョウ</t>
    </rPh>
    <rPh sb="23" eb="24">
      <t>チュウ</t>
    </rPh>
    <rPh sb="26" eb="28">
      <t>シガイ</t>
    </rPh>
    <rPh sb="28" eb="30">
      <t>ケンスウ</t>
    </rPh>
    <rPh sb="31" eb="32">
      <t>フク</t>
    </rPh>
    <phoneticPr fontId="2"/>
  </si>
  <si>
    <t>-</t>
    <phoneticPr fontId="2"/>
  </si>
  <si>
    <t>　  　　２７年度　　</t>
    <rPh sb="7" eb="9">
      <t>ネンド</t>
    </rPh>
    <phoneticPr fontId="2"/>
  </si>
  <si>
    <t>資料　　市市民健康部動物管理センター　　（注）処分頭数は、殺処分頭数及び未返還等の頭数の合計。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ドウブツ</t>
    </rPh>
    <rPh sb="12" eb="14">
      <t>カンリ</t>
    </rPh>
    <rPh sb="21" eb="22">
      <t>チュウ</t>
    </rPh>
    <rPh sb="23" eb="25">
      <t>ショブン</t>
    </rPh>
    <rPh sb="25" eb="27">
      <t>トウスウ</t>
    </rPh>
    <rPh sb="29" eb="30">
      <t>サツ</t>
    </rPh>
    <rPh sb="30" eb="32">
      <t>ショブン</t>
    </rPh>
    <rPh sb="32" eb="34">
      <t>トウスウ</t>
    </rPh>
    <rPh sb="34" eb="35">
      <t>オヨ</t>
    </rPh>
    <rPh sb="36" eb="39">
      <t>ミヘンカン</t>
    </rPh>
    <rPh sb="39" eb="40">
      <t>トウ</t>
    </rPh>
    <rPh sb="41" eb="43">
      <t>トウスウ</t>
    </rPh>
    <rPh sb="44" eb="46">
      <t>ゴウケイ</t>
    </rPh>
    <phoneticPr fontId="2"/>
  </si>
  <si>
    <t>　ｒ　19</t>
    <phoneticPr fontId="2"/>
  </si>
  <si>
    <t>ｒ　14,195</t>
    <phoneticPr fontId="2"/>
  </si>
  <si>
    <t>２７　年　度</t>
    <phoneticPr fontId="2"/>
  </si>
  <si>
    <t>平　　成　　２６　　年</t>
  </si>
  <si>
    <t>平　　成　　２７　　年</t>
    <phoneticPr fontId="2"/>
  </si>
  <si>
    <t>資料　　市市民健康部地域保健課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チイキ</t>
    </rPh>
    <rPh sb="12" eb="14">
      <t>ホケン</t>
    </rPh>
    <rPh sb="14" eb="15">
      <t>カ</t>
    </rPh>
    <phoneticPr fontId="2"/>
  </si>
  <si>
    <t>先天性風しん症候群</t>
  </si>
  <si>
    <t>５　　　　　　　　　　　類</t>
    <phoneticPr fontId="2"/>
  </si>
  <si>
    <t>マラリア</t>
  </si>
  <si>
    <t>ジカウイルス感染症</t>
    <rPh sb="6" eb="9">
      <t>カンセンショウ</t>
    </rPh>
    <phoneticPr fontId="2"/>
  </si>
  <si>
    <t>重症急性呼吸器症候群（病原体がベータコロナウイルス属SARSコロナウイルスであるものに限る）</t>
    <rPh sb="25" eb="26">
      <t>ゾク</t>
    </rPh>
    <phoneticPr fontId="2"/>
  </si>
  <si>
    <t>中東呼吸器症候群（病原体がベータコロナウイルス属MERSコロナウイルスであるものに限る）</t>
    <rPh sb="0" eb="2">
      <t>チュウトウ</t>
    </rPh>
    <rPh sb="23" eb="24">
      <t>ゾク</t>
    </rPh>
    <phoneticPr fontId="2"/>
  </si>
  <si>
    <t>重症熱性血小板減少症候群（病原体がフレボウイルス属SFTSウイルスであるものに限る）</t>
    <phoneticPr fontId="2"/>
  </si>
  <si>
    <t>鼻疽</t>
    <rPh sb="0" eb="1">
      <t>ハナ</t>
    </rPh>
    <phoneticPr fontId="2"/>
  </si>
  <si>
    <t>発しんチフス</t>
    <rPh sb="0" eb="1">
      <t>ハッ</t>
    </rPh>
    <phoneticPr fontId="2"/>
  </si>
  <si>
    <t>類鼻疽</t>
    <rPh sb="0" eb="1">
      <t>ルイ</t>
    </rPh>
    <rPh sb="1" eb="2">
      <t>ハナ</t>
    </rPh>
    <phoneticPr fontId="2"/>
  </si>
  <si>
    <t>レプトスピラ症</t>
    <rPh sb="6" eb="7">
      <t>ショウ</t>
    </rPh>
    <phoneticPr fontId="2"/>
  </si>
  <si>
    <t>ウイルス性肝炎（E型肝炎及びＡ型肝炎を除く）</t>
    <rPh sb="4" eb="5">
      <t>セイ</t>
    </rPh>
    <rPh sb="5" eb="7">
      <t>カンエン</t>
    </rPh>
    <rPh sb="9" eb="10">
      <t>カタ</t>
    </rPh>
    <rPh sb="10" eb="12">
      <t>カンエン</t>
    </rPh>
    <rPh sb="12" eb="13">
      <t>オヨ</t>
    </rPh>
    <rPh sb="15" eb="16">
      <t>カタ</t>
    </rPh>
    <rPh sb="16" eb="18">
      <t>カンエン</t>
    </rPh>
    <rPh sb="19" eb="20">
      <t>ノゾ</t>
    </rPh>
    <phoneticPr fontId="2"/>
  </si>
  <si>
    <t>資料　　市市民健康部地域保健課　  （注）　表中、過去５年間に発生のあったもののみ（２）に掲載</t>
    <rPh sb="19" eb="20">
      <t>チュウ</t>
    </rPh>
    <rPh sb="22" eb="24">
      <t>ヒョウチュウ</t>
    </rPh>
    <rPh sb="31" eb="33">
      <t>ハッセイ</t>
    </rPh>
    <rPh sb="45" eb="47">
      <t>ケイサイ</t>
    </rPh>
    <phoneticPr fontId="2"/>
  </si>
  <si>
    <t>つつが虫病</t>
    <rPh sb="3" eb="4">
      <t>ムシ</t>
    </rPh>
    <rPh sb="4" eb="5">
      <t>ビョウ</t>
    </rPh>
    <phoneticPr fontId="2"/>
  </si>
  <si>
    <t>資料　　市市民健康部地域保健課　　　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チイキ</t>
    </rPh>
    <phoneticPr fontId="2"/>
  </si>
  <si>
    <t>重症熱性血小板減少症候群（病原体がフレボウイルス属SFTSウイルスであるものに限る）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4" eb="25">
      <t>ゾク</t>
    </rPh>
    <rPh sb="39" eb="40">
      <t>カギ</t>
    </rPh>
    <phoneticPr fontId="2"/>
  </si>
  <si>
    <t>平成２３年度　</t>
    <rPh sb="0" eb="2">
      <t>ヘイセイ</t>
    </rPh>
    <rPh sb="4" eb="6">
      <t>ネンド</t>
    </rPh>
    <phoneticPr fontId="2"/>
  </si>
  <si>
    <t>２７年度　</t>
    <rPh sb="2" eb="4">
      <t>ネンド</t>
    </rPh>
    <phoneticPr fontId="2"/>
  </si>
  <si>
    <t>資料　市市民健康部地域保健課　　　（注）耳鼻咽喉科の診療については、平成24年7月2日に開始された。</t>
    <rPh sb="0" eb="2">
      <t>シリョウ</t>
    </rPh>
    <rPh sb="3" eb="4">
      <t>シ</t>
    </rPh>
    <rPh sb="4" eb="6">
      <t>シミン</t>
    </rPh>
    <rPh sb="6" eb="8">
      <t>ケンコウ</t>
    </rPh>
    <rPh sb="8" eb="9">
      <t>ブ</t>
    </rPh>
    <rPh sb="9" eb="11">
      <t>チイキ</t>
    </rPh>
    <rPh sb="11" eb="13">
      <t>ホケン</t>
    </rPh>
    <rPh sb="13" eb="14">
      <t>カ</t>
    </rPh>
    <phoneticPr fontId="2"/>
  </si>
  <si>
    <t>年　　度</t>
    <phoneticPr fontId="2"/>
  </si>
  <si>
    <t xml:space="preserve">    　平成     ２３年　　</t>
    <rPh sb="5" eb="7">
      <t>ヘイセイ</t>
    </rPh>
    <phoneticPr fontId="2"/>
  </si>
  <si>
    <t xml:space="preserve">    　     ２４年　　</t>
    <phoneticPr fontId="2"/>
  </si>
  <si>
    <t xml:space="preserve">    　     ２５年　　</t>
    <phoneticPr fontId="2"/>
  </si>
  <si>
    <t xml:space="preserve">    　     ２６年　　</t>
    <phoneticPr fontId="2"/>
  </si>
  <si>
    <t xml:space="preserve">    　     ２７年　　</t>
    <phoneticPr fontId="2"/>
  </si>
  <si>
    <t>平成　　２３　年度末　　</t>
    <rPh sb="0" eb="2">
      <t>ヘイセイ</t>
    </rPh>
    <phoneticPr fontId="2"/>
  </si>
  <si>
    <t>　　２４　年度末　　</t>
    <phoneticPr fontId="2"/>
  </si>
  <si>
    <t>　　２５　年度末　　</t>
    <phoneticPr fontId="2"/>
  </si>
  <si>
    <t>　　２６　年度末　　</t>
    <phoneticPr fontId="2"/>
  </si>
  <si>
    <t>　　２７　年度末　　</t>
    <phoneticPr fontId="2"/>
  </si>
  <si>
    <t>-</t>
    <phoneticPr fontId="2"/>
  </si>
  <si>
    <t>資料　　市市民健康部地域保健課　　</t>
    <rPh sb="5" eb="7">
      <t>シミン</t>
    </rPh>
    <rPh sb="7" eb="9">
      <t>ケンコウ</t>
    </rPh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</si>
  <si>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</si>
  <si>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</si>
  <si>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</si>
  <si>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</si>
  <si>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</si>
  <si>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</si>
  <si>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</si>
  <si>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</si>
  <si>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</si>
  <si>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</si>
  <si>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</si>
  <si>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</si>
  <si>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</si>
  <si>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</si>
  <si>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</si>
  <si>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</si>
  <si>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</si>
  <si>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</si>
  <si>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</si>
  <si>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</si>
  <si>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</si>
  <si>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</si>
  <si>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</si>
  <si>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</si>
  <si>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</si>
  <si>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</si>
  <si>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</si>
  <si>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</si>
  <si>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</si>
  <si>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</si>
  <si>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</si>
  <si>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</si>
  <si>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</si>
  <si>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</si>
  <si>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</si>
  <si>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</si>
  <si>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</si>
  <si>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</si>
  <si>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  <phoneticPr fontId="2"/>
  </si>
  <si>
    <t>４２</t>
    <phoneticPr fontId="2"/>
  </si>
  <si>
    <t>４３</t>
    <phoneticPr fontId="2"/>
  </si>
  <si>
    <t>４４</t>
    <phoneticPr fontId="2"/>
  </si>
  <si>
    <t>４５</t>
    <phoneticPr fontId="2"/>
  </si>
  <si>
    <t>４６</t>
    <phoneticPr fontId="2"/>
  </si>
  <si>
    <t>４７</t>
    <phoneticPr fontId="2"/>
  </si>
  <si>
    <t xml:space="preserve"> 内、呼内、消内、消外、外、眼、循内、肛外、リハ</t>
    <rPh sb="1" eb="2">
      <t>ウチ</t>
    </rPh>
    <rPh sb="4" eb="5">
      <t>ナイ</t>
    </rPh>
    <rPh sb="7" eb="8">
      <t>ナイ</t>
    </rPh>
    <rPh sb="9" eb="10">
      <t>キエル</t>
    </rPh>
    <rPh sb="10" eb="11">
      <t>ガイ</t>
    </rPh>
    <rPh sb="12" eb="13">
      <t>ソト</t>
    </rPh>
    <rPh sb="14" eb="15">
      <t>メ</t>
    </rPh>
    <rPh sb="16" eb="18">
      <t>ジュンナイ</t>
    </rPh>
    <rPh sb="19" eb="20">
      <t>コウ</t>
    </rPh>
    <rPh sb="20" eb="21">
      <t>ガイ</t>
    </rPh>
    <phoneticPr fontId="2"/>
  </si>
  <si>
    <t xml:space="preserve"> 内、呼、消、循、外、泌、リハ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ヒツ</t>
    </rPh>
    <phoneticPr fontId="2"/>
  </si>
  <si>
    <t xml:space="preserve"> 内、消内、循内、外、整、皮、リハ</t>
    <rPh sb="1" eb="2">
      <t>ウチ</t>
    </rPh>
    <rPh sb="4" eb="5">
      <t>ナイ</t>
    </rPh>
    <rPh sb="7" eb="8">
      <t>ナイ</t>
    </rPh>
    <rPh sb="9" eb="10">
      <t>ソト</t>
    </rPh>
    <rPh sb="11" eb="12">
      <t>セイ</t>
    </rPh>
    <rPh sb="13" eb="14">
      <t>カワ</t>
    </rPh>
    <phoneticPr fontId="2"/>
  </si>
  <si>
    <t xml:space="preserve"> 内、神内、呼、消、循、リウ、外、心外、泌、リハ、麻、腎内、肛外</t>
    <rPh sb="1" eb="2">
      <t>ウチ</t>
    </rPh>
    <rPh sb="6" eb="7">
      <t>コ</t>
    </rPh>
    <rPh sb="8" eb="9">
      <t>ケ</t>
    </rPh>
    <rPh sb="10" eb="11">
      <t>シタガ</t>
    </rPh>
    <rPh sb="17" eb="18">
      <t>シン</t>
    </rPh>
    <rPh sb="18" eb="19">
      <t>ソト</t>
    </rPh>
    <rPh sb="25" eb="26">
      <t>マ</t>
    </rPh>
    <rPh sb="27" eb="29">
      <t>ジンナイ</t>
    </rPh>
    <rPh sb="30" eb="31">
      <t>コウ</t>
    </rPh>
    <rPh sb="31" eb="32">
      <t>ガイ</t>
    </rPh>
    <phoneticPr fontId="2"/>
  </si>
  <si>
    <t xml:space="preserve"> 内、リハ、麻、内分泌乳腺内科</t>
    <rPh sb="6" eb="7">
      <t>アサ</t>
    </rPh>
    <rPh sb="8" eb="11">
      <t>ナイブンピツ</t>
    </rPh>
    <rPh sb="11" eb="13">
      <t>ニュウセン</t>
    </rPh>
    <rPh sb="13" eb="15">
      <t>ナイカ</t>
    </rPh>
    <phoneticPr fontId="2"/>
  </si>
  <si>
    <t xml:space="preserve"> 内、呼内、消内、循内、糖内、代内、内分内、腎内、透析内、小、外、
 整、消外、乳外、大腸外、脳外、泌、産婦、リハ、放、放診断、麻、皮、救</t>
    <rPh sb="1" eb="2">
      <t>ウチ</t>
    </rPh>
    <rPh sb="3" eb="4">
      <t>ヨ</t>
    </rPh>
    <rPh sb="4" eb="5">
      <t>ナイ</t>
    </rPh>
    <rPh sb="6" eb="7">
      <t>ケ</t>
    </rPh>
    <rPh sb="7" eb="8">
      <t>ナイ</t>
    </rPh>
    <rPh sb="9" eb="10">
      <t>ジュン</t>
    </rPh>
    <rPh sb="10" eb="11">
      <t>ナイ</t>
    </rPh>
    <rPh sb="25" eb="27">
      <t>トウセキ</t>
    </rPh>
    <rPh sb="35" eb="36">
      <t>セイ</t>
    </rPh>
    <rPh sb="47" eb="48">
      <t>ノウ</t>
    </rPh>
    <rPh sb="48" eb="49">
      <t>ガイ</t>
    </rPh>
    <rPh sb="52" eb="53">
      <t>サン</t>
    </rPh>
    <rPh sb="53" eb="54">
      <t>フ</t>
    </rPh>
    <rPh sb="58" eb="59">
      <t>ホウ</t>
    </rPh>
    <rPh sb="60" eb="61">
      <t>ホウ</t>
    </rPh>
    <rPh sb="61" eb="63">
      <t>シンダン</t>
    </rPh>
    <rPh sb="64" eb="65">
      <t>マ</t>
    </rPh>
    <phoneticPr fontId="2"/>
  </si>
  <si>
    <t xml:space="preserve"> 内、心内、精、呼内、消内、緩和外、小、新生小、外、消外、整、呼外、小外、</t>
    <rPh sb="1" eb="2">
      <t>ウチ</t>
    </rPh>
    <rPh sb="3" eb="4">
      <t>シン</t>
    </rPh>
    <rPh sb="4" eb="5">
      <t>ナイ</t>
    </rPh>
    <rPh sb="6" eb="7">
      <t>セイ</t>
    </rPh>
    <rPh sb="9" eb="10">
      <t>ナイ</t>
    </rPh>
    <rPh sb="12" eb="13">
      <t>ナイ</t>
    </rPh>
    <rPh sb="14" eb="16">
      <t>カンワ</t>
    </rPh>
    <rPh sb="16" eb="17">
      <t>ガイ</t>
    </rPh>
    <rPh sb="18" eb="19">
      <t>ショウ</t>
    </rPh>
    <rPh sb="20" eb="22">
      <t>シンセイ</t>
    </rPh>
    <rPh sb="22" eb="23">
      <t>ショウ</t>
    </rPh>
    <phoneticPr fontId="2"/>
  </si>
  <si>
    <t xml:space="preserve"> 肛外、乳外、皮、泌、産婦、眼、耳、リハ、放、麻、病理、糖内、代内、形外、</t>
    <rPh sb="1" eb="2">
      <t>コウ</t>
    </rPh>
    <rPh sb="2" eb="3">
      <t>ゲ</t>
    </rPh>
    <rPh sb="4" eb="5">
      <t>チチ</t>
    </rPh>
    <rPh sb="5" eb="6">
      <t>ゲ</t>
    </rPh>
    <rPh sb="7" eb="8">
      <t>カワ</t>
    </rPh>
    <phoneticPr fontId="2"/>
  </si>
  <si>
    <t xml:space="preserve"> 心血内、血内、心外、脳外、脳内、臨床腫瘍、乳腺内分泌外、腎内、救</t>
    <rPh sb="1" eb="2">
      <t>ココロ</t>
    </rPh>
    <rPh sb="2" eb="3">
      <t>チ</t>
    </rPh>
    <rPh sb="3" eb="4">
      <t>ナイ</t>
    </rPh>
    <rPh sb="5" eb="6">
      <t>チ</t>
    </rPh>
    <rPh sb="6" eb="7">
      <t>ナイ</t>
    </rPh>
    <rPh sb="8" eb="10">
      <t>シンガイ</t>
    </rPh>
    <rPh sb="11" eb="12">
      <t>ノウ</t>
    </rPh>
    <rPh sb="12" eb="13">
      <t>ガイ</t>
    </rPh>
    <rPh sb="14" eb="16">
      <t>ノウナイ</t>
    </rPh>
    <rPh sb="17" eb="19">
      <t>リンショウ</t>
    </rPh>
    <rPh sb="19" eb="21">
      <t>シュヨウ</t>
    </rPh>
    <rPh sb="22" eb="24">
      <t>ニュウセン</t>
    </rPh>
    <rPh sb="24" eb="25">
      <t>ナイ</t>
    </rPh>
    <rPh sb="25" eb="27">
      <t>ブンピツ</t>
    </rPh>
    <rPh sb="27" eb="28">
      <t>ガイ</t>
    </rPh>
    <rPh sb="29" eb="30">
      <t>ジン</t>
    </rPh>
    <rPh sb="30" eb="31">
      <t>ナイ</t>
    </rPh>
    <rPh sb="32" eb="33">
      <t>スクイ</t>
    </rPh>
    <phoneticPr fontId="2"/>
  </si>
  <si>
    <t xml:space="preserve"> 内、呼内、外、整、リウ、リハ、循内</t>
    <rPh sb="1" eb="2">
      <t>ウチ</t>
    </rPh>
    <rPh sb="3" eb="4">
      <t>コ</t>
    </rPh>
    <rPh sb="4" eb="5">
      <t>ナイ</t>
    </rPh>
    <rPh sb="6" eb="7">
      <t>ゲ</t>
    </rPh>
    <rPh sb="8" eb="9">
      <t>セイ</t>
    </rPh>
    <rPh sb="16" eb="18">
      <t>ジュンナイ</t>
    </rPh>
    <phoneticPr fontId="2"/>
  </si>
  <si>
    <t xml:space="preserve"> 内、神内、循内、リハ</t>
    <rPh sb="1" eb="2">
      <t>ナイ</t>
    </rPh>
    <rPh sb="3" eb="4">
      <t>シン</t>
    </rPh>
    <rPh sb="4" eb="5">
      <t>ナイ</t>
    </rPh>
    <rPh sb="6" eb="7">
      <t>ジュン</t>
    </rPh>
    <rPh sb="7" eb="8">
      <t>ナイ</t>
    </rPh>
    <phoneticPr fontId="2"/>
  </si>
  <si>
    <t>口外、病理、形外</t>
    <rPh sb="6" eb="7">
      <t>カタチ</t>
    </rPh>
    <rPh sb="7" eb="8">
      <t>ガイ</t>
    </rPh>
    <phoneticPr fontId="2"/>
  </si>
  <si>
    <t>資料　　市市民健康部地域保健課　　　（注）　１．　医師、歯科医師、薬剤師の届出は住所地、その他は届出の勤務地による。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チイキ</t>
    </rPh>
    <rPh sb="12" eb="14">
      <t>ホケン</t>
    </rPh>
    <rPh sb="14" eb="15">
      <t>カ</t>
    </rPh>
    <rPh sb="19" eb="20">
      <t>チュウ</t>
    </rPh>
    <phoneticPr fontId="2"/>
  </si>
  <si>
    <t>r 1,984</t>
    <phoneticPr fontId="2"/>
  </si>
  <si>
    <t>r 588</t>
    <phoneticPr fontId="2"/>
  </si>
  <si>
    <t>r 1,263</t>
    <phoneticPr fontId="2"/>
  </si>
  <si>
    <t>r 590</t>
    <phoneticPr fontId="2"/>
  </si>
  <si>
    <t>（単位　人）</t>
    <rPh sb="1" eb="3">
      <t>タンイ</t>
    </rPh>
    <rPh sb="4" eb="5">
      <t>ヒト</t>
    </rPh>
    <phoneticPr fontId="2"/>
  </si>
  <si>
    <t>延入院
患者数</t>
    <rPh sb="0" eb="1">
      <t>エン</t>
    </rPh>
    <rPh sb="1" eb="3">
      <t>ニュウイン</t>
    </rPh>
    <rPh sb="4" eb="5">
      <t>ワズラ</t>
    </rPh>
    <rPh sb="5" eb="6">
      <t>モノ</t>
    </rPh>
    <rPh sb="6" eb="7">
      <t>スウ</t>
    </rPh>
    <phoneticPr fontId="2"/>
  </si>
  <si>
    <t>　　　　平成　２３年度</t>
    <rPh sb="4" eb="6">
      <t>ヘイセイ</t>
    </rPh>
    <phoneticPr fontId="2"/>
  </si>
  <si>
    <t>　　　　２７年度</t>
    <phoneticPr fontId="2"/>
  </si>
  <si>
    <t>２７年　　４月</t>
    <rPh sb="2" eb="3">
      <t>ネン</t>
    </rPh>
    <rPh sb="6" eb="7">
      <t>ガツ</t>
    </rPh>
    <phoneticPr fontId="2"/>
  </si>
  <si>
    <t>２８年　　１月</t>
    <rPh sb="2" eb="3">
      <t>ネン</t>
    </rPh>
    <rPh sb="6" eb="7">
      <t>ガツ</t>
    </rPh>
    <phoneticPr fontId="2"/>
  </si>
  <si>
    <r>
      <rPr>
        <sz val="8"/>
        <color theme="0"/>
        <rFont val="ＭＳ Ｐ明朝"/>
        <family val="1"/>
        <charset val="128"/>
      </rPr>
      <t>資料　　市市民健康部地域医療室　　　（注）</t>
    </r>
    <r>
      <rPr>
        <sz val="8"/>
        <rFont val="ＭＳ Ｐ明朝"/>
        <family val="1"/>
        <charset val="128"/>
      </rPr>
      <t>　２．長崎市立市民病院は長崎みなとメディカルセンター 市民病院へ、長崎市立病院成人病センターは</t>
    </r>
    <phoneticPr fontId="2"/>
  </si>
  <si>
    <r>
      <rPr>
        <sz val="8"/>
        <color theme="0"/>
        <rFont val="ＭＳ Ｐ明朝"/>
        <family val="1"/>
        <charset val="128"/>
      </rPr>
      <t>資料　　市市民健康部地域医療室　　　（注）　　　</t>
    </r>
    <r>
      <rPr>
        <sz val="8"/>
        <rFont val="ＭＳ Ｐ明朝"/>
        <family val="1"/>
        <charset val="128"/>
      </rPr>
      <t>長崎みなとメディカルセンター 成人病センターへ平成26年2月24日から名称変更している。</t>
    </r>
    <phoneticPr fontId="2"/>
  </si>
  <si>
    <r>
      <rPr>
        <sz val="8"/>
        <color theme="0"/>
        <rFont val="ＭＳ Ｐ明朝"/>
        <family val="1"/>
        <charset val="128"/>
      </rPr>
      <t>資料　　市市民健康部地域医療室　　　（注）</t>
    </r>
    <r>
      <rPr>
        <sz val="8"/>
        <rFont val="ＭＳ Ｐ明朝"/>
        <family val="1"/>
        <charset val="128"/>
      </rPr>
      <t>　３．長崎みなとメディカルセンター 成人病センターは平成28年3月27日をもって閉院している。</t>
    </r>
    <rPh sb="24" eb="26">
      <t>ナガサキ</t>
    </rPh>
    <rPh sb="39" eb="42">
      <t>セイジンビョウ</t>
    </rPh>
    <rPh sb="47" eb="49">
      <t>ヘイセイ</t>
    </rPh>
    <rPh sb="51" eb="52">
      <t>ネン</t>
    </rPh>
    <rPh sb="53" eb="54">
      <t>ガツ</t>
    </rPh>
    <rPh sb="56" eb="57">
      <t>ニチ</t>
    </rPh>
    <rPh sb="61" eb="63">
      <t>ヘイイン</t>
    </rPh>
    <phoneticPr fontId="2"/>
  </si>
  <si>
    <t>資料　　市市民健康部地域医療室　　　（注）　１．長崎市立市民病院及び成人病センターは、平成24年4月から地方独立行政法人へ移行している。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チイキ</t>
    </rPh>
    <rPh sb="12" eb="14">
      <t>イリョウ</t>
    </rPh>
    <rPh sb="14" eb="15">
      <t>シツ</t>
    </rPh>
    <phoneticPr fontId="2"/>
  </si>
  <si>
    <t>平成　２３年度</t>
    <rPh sb="0" eb="2">
      <t>ヘイセイ</t>
    </rPh>
    <phoneticPr fontId="2"/>
  </si>
  <si>
    <t>２７年度</t>
    <phoneticPr fontId="2"/>
  </si>
  <si>
    <t>２７年　４　月</t>
    <rPh sb="2" eb="3">
      <t>ネン</t>
    </rPh>
    <rPh sb="6" eb="7">
      <t>ガツ</t>
    </rPh>
    <phoneticPr fontId="3"/>
  </si>
  <si>
    <t>２８年　１　月</t>
    <rPh sb="2" eb="3">
      <t>ネン</t>
    </rPh>
    <rPh sb="6" eb="7">
      <t>ガツ</t>
    </rPh>
    <phoneticPr fontId="3"/>
  </si>
  <si>
    <t>資料　　市環境部環境整備課　　　（注） し尿の処理後、脱水ケーキは堆肥化、し渣は焼却、し渣乾燥汚泥は焼却後埋立処分、沈砂及び　　　　　</t>
    <rPh sb="0" eb="2">
      <t>シリョウ</t>
    </rPh>
    <rPh sb="4" eb="5">
      <t>シ</t>
    </rPh>
    <rPh sb="5" eb="8">
      <t>カンキョウブ</t>
    </rPh>
    <rPh sb="8" eb="10">
      <t>カンキョウ</t>
    </rPh>
    <rPh sb="10" eb="13">
      <t>セイビカ</t>
    </rPh>
    <rPh sb="17" eb="18">
      <t>チュウ</t>
    </rPh>
    <phoneticPr fontId="2"/>
  </si>
  <si>
    <r>
      <rPr>
        <sz val="8"/>
        <color theme="0"/>
        <rFont val="ＭＳ Ｐ明朝"/>
        <family val="1"/>
        <charset val="128"/>
      </rPr>
      <t>資料　　市環境部環境整備課　　　（注）</t>
    </r>
    <r>
      <rPr>
        <sz val="8"/>
        <rFont val="ＭＳ Ｐ明朝"/>
        <family val="1"/>
        <charset val="128"/>
      </rPr>
      <t xml:space="preserve"> 焼却灰は埋立処分している。 </t>
    </r>
    <phoneticPr fontId="2"/>
  </si>
  <si>
    <t>資料　　市環境部環境整備課　　　（注）重複して処理するものがあるため、 総数は合計とは必ずしも一致しない。　</t>
    <rPh sb="0" eb="2">
      <t>シリョウ</t>
    </rPh>
    <rPh sb="4" eb="5">
      <t>シ</t>
    </rPh>
    <rPh sb="5" eb="8">
      <t>カンキョウブ</t>
    </rPh>
    <rPh sb="8" eb="10">
      <t>カンキョウ</t>
    </rPh>
    <rPh sb="10" eb="12">
      <t>セイビ</t>
    </rPh>
    <rPh sb="12" eb="13">
      <t>カ</t>
    </rPh>
    <phoneticPr fontId="2"/>
  </si>
  <si>
    <t xml:space="preserve">0 </t>
    <phoneticPr fontId="2"/>
  </si>
  <si>
    <t>平成　２３年　</t>
    <rPh sb="0" eb="2">
      <t>ヘイセイ</t>
    </rPh>
    <phoneticPr fontId="2"/>
  </si>
  <si>
    <t>２４年　</t>
    <phoneticPr fontId="2"/>
  </si>
  <si>
    <t>２５年　</t>
    <phoneticPr fontId="2"/>
  </si>
  <si>
    <t>２６年　</t>
    <phoneticPr fontId="2"/>
  </si>
  <si>
    <t>２７年　</t>
    <phoneticPr fontId="2"/>
  </si>
  <si>
    <t>資料　市市民健康部地域保健課</t>
    <rPh sb="0" eb="2">
      <t>シリョウ</t>
    </rPh>
    <rPh sb="3" eb="4">
      <t>シ</t>
    </rPh>
    <rPh sb="4" eb="6">
      <t>シミン</t>
    </rPh>
    <rPh sb="6" eb="8">
      <t>ケンコウ</t>
    </rPh>
    <rPh sb="8" eb="9">
      <t>ブ</t>
    </rPh>
    <rPh sb="9" eb="11">
      <t>チイキ</t>
    </rPh>
    <rPh sb="11" eb="13">
      <t>ホケン</t>
    </rPh>
    <rPh sb="13" eb="14">
      <t>カ</t>
    </rPh>
    <phoneticPr fontId="2"/>
  </si>
  <si>
    <t>　　　本表は、人口動態調査データの提供をうけ、長崎市データを集計した。</t>
    <phoneticPr fontId="2"/>
  </si>
  <si>
    <t>　　　　　２７年　</t>
    <phoneticPr fontId="2"/>
  </si>
  <si>
    <t>　　　平成　　２３年　</t>
    <rPh sb="3" eb="5">
      <t>ヘイセイ</t>
    </rPh>
    <phoneticPr fontId="2"/>
  </si>
  <si>
    <t>　　本表は、人口動態調査データの提供をうけ、長崎市データを集計した。</t>
    <phoneticPr fontId="2"/>
  </si>
  <si>
    <t>平成２７年</t>
    <phoneticPr fontId="2"/>
  </si>
  <si>
    <t>　 本表は、人口動態調査データの提供をうけ、長崎市データを集計した。</t>
    <phoneticPr fontId="2"/>
  </si>
  <si>
    <t>悪性新生物　</t>
    <phoneticPr fontId="2"/>
  </si>
  <si>
    <t>心疾患</t>
    <phoneticPr fontId="2"/>
  </si>
  <si>
    <t>肺炎</t>
    <phoneticPr fontId="2"/>
  </si>
  <si>
    <t>その他の呼吸器系の疾患</t>
    <phoneticPr fontId="2"/>
  </si>
  <si>
    <t>脳血管疾患</t>
    <phoneticPr fontId="2"/>
  </si>
  <si>
    <t>染色体異常、他に分類されないもの</t>
    <phoneticPr fontId="2"/>
  </si>
  <si>
    <t>周産期に特異的な呼吸障害及び心血管障害</t>
    <phoneticPr fontId="2"/>
  </si>
  <si>
    <t>その他の先天奇形及び変形</t>
    <phoneticPr fontId="2"/>
  </si>
  <si>
    <t>悪性新生物</t>
    <phoneticPr fontId="2"/>
  </si>
  <si>
    <t>心疾患</t>
    <phoneticPr fontId="2"/>
  </si>
  <si>
    <t>インフルエンザ</t>
    <phoneticPr fontId="2"/>
  </si>
  <si>
    <t>自殺</t>
    <phoneticPr fontId="2"/>
  </si>
  <si>
    <t>その他の神経系の疾患</t>
    <phoneticPr fontId="2"/>
  </si>
  <si>
    <t>その他の症状、徴候及び異常臨床所見・異常検査所見で他に分類されないもの</t>
    <phoneticPr fontId="2"/>
  </si>
  <si>
    <t>不慮の事故</t>
    <phoneticPr fontId="2"/>
  </si>
  <si>
    <t>その他の外因</t>
    <phoneticPr fontId="2"/>
  </si>
  <si>
    <t>悪性新生物</t>
    <phoneticPr fontId="2"/>
  </si>
  <si>
    <t>悪性新生物</t>
    <phoneticPr fontId="2"/>
  </si>
  <si>
    <t>自殺</t>
    <phoneticPr fontId="2"/>
  </si>
  <si>
    <t>その他の神経系の疾患</t>
    <phoneticPr fontId="2"/>
  </si>
  <si>
    <t>心疾患</t>
    <phoneticPr fontId="2"/>
  </si>
  <si>
    <t>脳血管疾患</t>
    <phoneticPr fontId="2"/>
  </si>
  <si>
    <t>その他の消化器系の疾患</t>
    <phoneticPr fontId="2"/>
  </si>
  <si>
    <t>肝疾患</t>
    <phoneticPr fontId="2"/>
  </si>
  <si>
    <t>肺炎</t>
    <phoneticPr fontId="2"/>
  </si>
  <si>
    <t>その他の呼吸器系の疾患</t>
    <phoneticPr fontId="2"/>
  </si>
  <si>
    <t>老衰</t>
    <phoneticPr fontId="2"/>
  </si>
  <si>
    <t>年　　齢</t>
    <rPh sb="0" eb="1">
      <t>トシ</t>
    </rPh>
    <rPh sb="3" eb="4">
      <t>ヨワイ</t>
    </rPh>
    <phoneticPr fontId="2"/>
  </si>
  <si>
    <t>総　数</t>
    <rPh sb="0" eb="1">
      <t>ソウ</t>
    </rPh>
    <rPh sb="2" eb="3">
      <t>スウ</t>
    </rPh>
    <phoneticPr fontId="2"/>
  </si>
  <si>
    <t>乳幼児突然死症候群</t>
    <phoneticPr fontId="2"/>
  </si>
  <si>
    <t>(各1)</t>
    <phoneticPr fontId="2"/>
  </si>
  <si>
    <t>その他の神経系の疾患、心疾患（高血圧性を除く）、その他の循環器系の疾患、その他の呼吸器系の疾患、筋骨格系及び結合組織の疾患、その他症状,徴候及び異常臨床所見・異常検査所見で他に分類されないもの、不慮の事故</t>
    <phoneticPr fontId="2"/>
  </si>
  <si>
    <t>脳血管疾患、自殺、その他の外因</t>
    <phoneticPr fontId="2"/>
  </si>
  <si>
    <t>(各3)</t>
    <phoneticPr fontId="2"/>
  </si>
  <si>
    <t>(各3)</t>
    <phoneticPr fontId="2"/>
  </si>
  <si>
    <t>不慮の事故、その他の外因</t>
    <phoneticPr fontId="2"/>
  </si>
  <si>
    <t>脳血管疾患、肝疾患、不慮の事故</t>
    <phoneticPr fontId="2"/>
  </si>
  <si>
    <t>(各4)</t>
    <phoneticPr fontId="2"/>
  </si>
  <si>
    <t>脳血管疾患、老衰</t>
    <rPh sb="6" eb="8">
      <t>ロウスイ</t>
    </rPh>
    <phoneticPr fontId="2"/>
  </si>
  <si>
    <t>(各71)</t>
    <phoneticPr fontId="2"/>
  </si>
  <si>
    <t>その１　　死　因　別　死　亡　者　数</t>
    <rPh sb="5" eb="6">
      <t>シ</t>
    </rPh>
    <rPh sb="7" eb="8">
      <t>イン</t>
    </rPh>
    <rPh sb="9" eb="10">
      <t>ベツ</t>
    </rPh>
    <rPh sb="11" eb="12">
      <t>シ</t>
    </rPh>
    <rPh sb="13" eb="14">
      <t>ボウ</t>
    </rPh>
    <rPh sb="15" eb="16">
      <t>シャ</t>
    </rPh>
    <rPh sb="17" eb="18">
      <t>スウ</t>
    </rPh>
    <phoneticPr fontId="2"/>
  </si>
  <si>
    <t>その２　　年　齢　階　級　別　死　因　別　死　亡　者　数</t>
    <rPh sb="5" eb="6">
      <t>トシ</t>
    </rPh>
    <rPh sb="7" eb="8">
      <t>ヨワイ</t>
    </rPh>
    <rPh sb="9" eb="10">
      <t>カイ</t>
    </rPh>
    <rPh sb="11" eb="12">
      <t>キュウ</t>
    </rPh>
    <rPh sb="13" eb="14">
      <t>ベツ</t>
    </rPh>
    <rPh sb="15" eb="16">
      <t>シ</t>
    </rPh>
    <rPh sb="17" eb="18">
      <t>イン</t>
    </rPh>
    <rPh sb="19" eb="20">
      <t>ベツ</t>
    </rPh>
    <rPh sb="21" eb="22">
      <t>シ</t>
    </rPh>
    <rPh sb="23" eb="24">
      <t>ボウ</t>
    </rPh>
    <rPh sb="25" eb="26">
      <t>シャ</t>
    </rPh>
    <rPh sb="27" eb="28">
      <t>カズ</t>
    </rPh>
    <phoneticPr fontId="2"/>
  </si>
  <si>
    <t>（平成２７年）</t>
    <rPh sb="1" eb="3">
      <t>ヘイセイ</t>
    </rPh>
    <rPh sb="5" eb="6">
      <t>ネン</t>
    </rPh>
    <phoneticPr fontId="2"/>
  </si>
  <si>
    <t>資料　市市民健康部地域保健課　　　　（注）１．心疾患は高血圧性を除く。</t>
    <rPh sb="0" eb="2">
      <t>シリョウ</t>
    </rPh>
    <rPh sb="3" eb="4">
      <t>シ</t>
    </rPh>
    <rPh sb="4" eb="6">
      <t>シミン</t>
    </rPh>
    <rPh sb="6" eb="8">
      <t>ケンコウ</t>
    </rPh>
    <rPh sb="8" eb="9">
      <t>ブ</t>
    </rPh>
    <rPh sb="9" eb="11">
      <t>チイキ</t>
    </rPh>
    <rPh sb="11" eb="13">
      <t>ホケン</t>
    </rPh>
    <rPh sb="13" eb="14">
      <t>カ</t>
    </rPh>
    <rPh sb="19" eb="20">
      <t>チュウ</t>
    </rPh>
    <rPh sb="23" eb="26">
      <t>シンシッカン</t>
    </rPh>
    <rPh sb="27" eb="30">
      <t>コウケツアツ</t>
    </rPh>
    <rPh sb="30" eb="31">
      <t>セイ</t>
    </rPh>
    <rPh sb="32" eb="33">
      <t>ノゾ</t>
    </rPh>
    <phoneticPr fontId="3"/>
  </si>
  <si>
    <r>
      <rPr>
        <sz val="8"/>
        <color theme="0"/>
        <rFont val="ＭＳ Ｐ明朝"/>
        <family val="1"/>
        <charset val="128"/>
      </rPr>
      <t>資料　市市民健康部地域保健課　　　　（注）</t>
    </r>
    <r>
      <rPr>
        <sz val="8"/>
        <rFont val="ＭＳ Ｐ明朝"/>
        <family val="1"/>
        <charset val="128"/>
      </rPr>
      <t>２．割合は各年齢階級別死亡者数に対する百分率。</t>
    </r>
    <rPh sb="0" eb="2">
      <t>シリョウ</t>
    </rPh>
    <rPh sb="3" eb="4">
      <t>シ</t>
    </rPh>
    <rPh sb="4" eb="6">
      <t>シミン</t>
    </rPh>
    <rPh sb="6" eb="8">
      <t>ケンコウ</t>
    </rPh>
    <rPh sb="8" eb="9">
      <t>ブ</t>
    </rPh>
    <rPh sb="9" eb="11">
      <t>チイキ</t>
    </rPh>
    <rPh sb="11" eb="13">
      <t>ホケン</t>
    </rPh>
    <rPh sb="13" eb="14">
      <t>カ</t>
    </rPh>
    <rPh sb="19" eb="20">
      <t>チュウ</t>
    </rPh>
    <rPh sb="23" eb="25">
      <t>ワリアイ</t>
    </rPh>
    <rPh sb="26" eb="27">
      <t>カク</t>
    </rPh>
    <rPh sb="27" eb="29">
      <t>ネンレイ</t>
    </rPh>
    <rPh sb="29" eb="31">
      <t>カイキュウ</t>
    </rPh>
    <rPh sb="31" eb="32">
      <t>ベツ</t>
    </rPh>
    <rPh sb="32" eb="34">
      <t>シボウ</t>
    </rPh>
    <rPh sb="34" eb="35">
      <t>シャ</t>
    </rPh>
    <rPh sb="35" eb="36">
      <t>スウ</t>
    </rPh>
    <rPh sb="37" eb="38">
      <t>タイ</t>
    </rPh>
    <rPh sb="40" eb="43">
      <t>ヒャクブンリツ</t>
    </rPh>
    <phoneticPr fontId="3"/>
  </si>
  <si>
    <t>割　合　（％）</t>
    <rPh sb="0" eb="1">
      <t>ワリ</t>
    </rPh>
    <rPh sb="2" eb="3">
      <t>ゴウ</t>
    </rPh>
    <phoneticPr fontId="2"/>
  </si>
  <si>
    <t>脳血管疾患</t>
    <phoneticPr fontId="3"/>
  </si>
  <si>
    <t>その他の呼吸器系の疾患</t>
    <phoneticPr fontId="2"/>
  </si>
  <si>
    <t>その他の消化器系の疾患</t>
    <phoneticPr fontId="3"/>
  </si>
  <si>
    <t>腎不全</t>
    <phoneticPr fontId="2"/>
  </si>
  <si>
    <t>大動脈瘤及び解離</t>
    <phoneticPr fontId="2"/>
  </si>
  <si>
    <t>敗血症</t>
    <phoneticPr fontId="3"/>
  </si>
  <si>
    <t>その他の新生物</t>
    <phoneticPr fontId="2"/>
  </si>
  <si>
    <t>肝疾患</t>
    <rPh sb="0" eb="3">
      <t>カンシッカン</t>
    </rPh>
    <phoneticPr fontId="2"/>
  </si>
  <si>
    <t>割合(%)</t>
    <rPh sb="0" eb="2">
      <t>ワリアイ</t>
    </rPh>
    <phoneticPr fontId="2"/>
  </si>
  <si>
    <t>死亡者数（人）</t>
    <rPh sb="0" eb="1">
      <t>シ</t>
    </rPh>
    <rPh sb="1" eb="2">
      <t>ボウ</t>
    </rPh>
    <rPh sb="2" eb="3">
      <t>シャ</t>
    </rPh>
    <rPh sb="3" eb="4">
      <t>スウ</t>
    </rPh>
    <rPh sb="5" eb="6">
      <t>ニン</t>
    </rPh>
    <phoneticPr fontId="2"/>
  </si>
  <si>
    <t>その他の症状、微候及び異常臨床所見・異常検査所見で他に分類されないもの</t>
    <rPh sb="25" eb="26">
      <t>タ</t>
    </rPh>
    <phoneticPr fontId="3"/>
  </si>
  <si>
    <t>１　７　位　以　下　累　計</t>
    <rPh sb="4" eb="5">
      <t>イ</t>
    </rPh>
    <rPh sb="6" eb="7">
      <t>イ</t>
    </rPh>
    <rPh sb="8" eb="9">
      <t>シタ</t>
    </rPh>
    <rPh sb="10" eb="11">
      <t>ルイ</t>
    </rPh>
    <rPh sb="12" eb="13">
      <t>ケイ</t>
    </rPh>
    <phoneticPr fontId="3"/>
  </si>
  <si>
    <t>　　平成　　２３　　年</t>
    <rPh sb="2" eb="4">
      <t>ヘイセイ</t>
    </rPh>
    <phoneticPr fontId="2"/>
  </si>
  <si>
    <t>　　　　　　　２４　　年</t>
    <phoneticPr fontId="2"/>
  </si>
  <si>
    <t>　　　　　　　２５　　年</t>
    <phoneticPr fontId="2"/>
  </si>
  <si>
    <t>　　　　　　　２６　　年</t>
    <phoneticPr fontId="2"/>
  </si>
  <si>
    <t>　　　　　　　２７　　年</t>
    <phoneticPr fontId="2"/>
  </si>
  <si>
    <t>-</t>
    <phoneticPr fontId="2"/>
  </si>
  <si>
    <t>　本表は、人口動態調査データの提供をうけ、長崎市データを集計した。</t>
    <phoneticPr fontId="2"/>
  </si>
  <si>
    <t>９７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</si>
  <si>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９８　　　　病院の診療科名と病床数</t>
    <rPh sb="6" eb="8">
      <t>ビョウイン</t>
    </rPh>
    <rPh sb="9" eb="11">
      <t>シンリョウ</t>
    </rPh>
    <rPh sb="11" eb="13">
      <t>カメイ</t>
    </rPh>
    <rPh sb="14" eb="16">
      <t>ビョウショウ</t>
    </rPh>
    <rPh sb="16" eb="17">
      <t>スウ</t>
    </rPh>
    <phoneticPr fontId="2"/>
  </si>
  <si>
    <t>９９　　　医療関係従事者届出数</t>
    <rPh sb="5" eb="7">
      <t>イリョウ</t>
    </rPh>
    <rPh sb="7" eb="9">
      <t>カンケイ</t>
    </rPh>
    <rPh sb="9" eb="12">
      <t>ジュウジシャ</t>
    </rPh>
    <rPh sb="12" eb="14">
      <t>トドケデ</t>
    </rPh>
    <rPh sb="14" eb="15">
      <t>スウ</t>
    </rPh>
    <phoneticPr fontId="2"/>
  </si>
  <si>
    <t>1００　　　市立病院利用状況</t>
    <rPh sb="6" eb="8">
      <t>シリツ</t>
    </rPh>
    <rPh sb="8" eb="10">
      <t>ビョウイン</t>
    </rPh>
    <rPh sb="10" eb="12">
      <t>リヨウ</t>
    </rPh>
    <rPh sb="12" eb="14">
      <t>ジョウキョウ</t>
    </rPh>
    <phoneticPr fontId="2"/>
  </si>
  <si>
    <t>１０２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</si>
  <si>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１０５　　死　産　胎　数</t>
    <rPh sb="5" eb="6">
      <t>シ</t>
    </rPh>
    <rPh sb="7" eb="8">
      <t>サン</t>
    </rPh>
    <rPh sb="9" eb="10">
      <t>タイ</t>
    </rPh>
    <rPh sb="11" eb="12">
      <t>スウ</t>
    </rPh>
    <phoneticPr fontId="2"/>
  </si>
  <si>
    <t>１０６　　　感　染　症　の　状　況</t>
    <rPh sb="6" eb="7">
      <t>カン</t>
    </rPh>
    <rPh sb="8" eb="9">
      <t>ソメ</t>
    </rPh>
    <rPh sb="10" eb="11">
      <t>ショウ</t>
    </rPh>
    <rPh sb="14" eb="15">
      <t>ジョウ</t>
    </rPh>
    <rPh sb="16" eb="17">
      <t>イワン</t>
    </rPh>
    <phoneticPr fontId="2"/>
  </si>
  <si>
    <t>１０７　　　食　中　毒　患　者　発　生　数</t>
    <rPh sb="6" eb="7">
      <t>ショク</t>
    </rPh>
    <rPh sb="8" eb="9">
      <t>ナカ</t>
    </rPh>
    <rPh sb="10" eb="11">
      <t>ドク</t>
    </rPh>
    <rPh sb="12" eb="13">
      <t>ワズラ</t>
    </rPh>
    <rPh sb="14" eb="15">
      <t>モノ</t>
    </rPh>
    <rPh sb="16" eb="17">
      <t>パツ</t>
    </rPh>
    <rPh sb="18" eb="19">
      <t>ショウ</t>
    </rPh>
    <rPh sb="20" eb="21">
      <t>スウ</t>
    </rPh>
    <phoneticPr fontId="2"/>
  </si>
  <si>
    <t>１０８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</si>
  <si>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１１０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</si>
  <si>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１１２　　　犬の登録、予防注射及び捕獲等の実績</t>
    <rPh sb="6" eb="7">
      <t>イヌ</t>
    </rPh>
    <rPh sb="8" eb="10">
      <t>トウロク</t>
    </rPh>
    <rPh sb="11" eb="13">
      <t>ヨボウ</t>
    </rPh>
    <rPh sb="13" eb="15">
      <t>チュウシャ</t>
    </rPh>
    <rPh sb="15" eb="16">
      <t>オヨ</t>
    </rPh>
    <rPh sb="17" eb="19">
      <t>ホカク</t>
    </rPh>
    <rPh sb="19" eb="20">
      <t>トウ</t>
    </rPh>
    <rPh sb="21" eb="23">
      <t>ジッセキ</t>
    </rPh>
    <phoneticPr fontId="2"/>
  </si>
  <si>
    <t>１１３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</si>
  <si>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１１４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</si>
  <si>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１１５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</si>
  <si>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１１６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</si>
  <si>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資料　　市市民健康部地域保健課　　　（注）　死因別死亡率（人口10万人対比）。基礎人口は平成27年10月1日現在の人口。</t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チイキ</t>
    </rPh>
    <rPh sb="12" eb="14">
      <t>ホケン</t>
    </rPh>
    <rPh sb="14" eb="15">
      <t>カ</t>
    </rPh>
    <rPh sb="19" eb="20">
      <t>チュウ</t>
    </rPh>
    <rPh sb="22" eb="24">
      <t>シイン</t>
    </rPh>
    <rPh sb="24" eb="25">
      <t>ベツ</t>
    </rPh>
    <rPh sb="25" eb="28">
      <t>シボウリツ</t>
    </rPh>
    <rPh sb="29" eb="31">
      <t>ジンコウ</t>
    </rPh>
    <rPh sb="33" eb="34">
      <t>マン</t>
    </rPh>
    <rPh sb="34" eb="35">
      <t>ニン</t>
    </rPh>
    <rPh sb="35" eb="37">
      <t>タイヒ</t>
    </rPh>
    <rPh sb="39" eb="41">
      <t>キソ</t>
    </rPh>
    <rPh sb="41" eb="43">
      <t>ジンコウ</t>
    </rPh>
    <rPh sb="44" eb="46">
      <t>ヘイセイ</t>
    </rPh>
    <rPh sb="48" eb="49">
      <t>ネン</t>
    </rPh>
    <rPh sb="51" eb="52">
      <t>ガツ</t>
    </rPh>
    <rPh sb="53" eb="54">
      <t>ニチ</t>
    </rPh>
    <rPh sb="54" eb="56">
      <t>ゲンザイ</t>
    </rPh>
    <rPh sb="57" eb="59">
      <t>ジンコウ</t>
    </rPh>
    <phoneticPr fontId="2"/>
  </si>
  <si>
    <t>１１１　　食品衛生法等による検査状況</t>
    <rPh sb="5" eb="7">
      <t>ショクヒン</t>
    </rPh>
    <rPh sb="7" eb="10">
      <t>エイセイホウ</t>
    </rPh>
    <rPh sb="10" eb="11">
      <t>トウ</t>
    </rPh>
    <rPh sb="14" eb="16">
      <t>ケンサ</t>
    </rPh>
    <rPh sb="16" eb="18">
      <t>ジョウキョウ</t>
    </rPh>
    <phoneticPr fontId="2"/>
  </si>
  <si>
    <t>診　　　　　　　　療　　　　　　　　所　　　　　　　　　　　　　　　　　　　　　　　（　歯　科　診　療　所　を　除　く　）</t>
    <rPh sb="0" eb="1">
      <t>ミ</t>
    </rPh>
    <rPh sb="9" eb="10">
      <t>イヤス</t>
    </rPh>
    <rPh sb="18" eb="19">
      <t>ショ</t>
    </rPh>
    <rPh sb="44" eb="45">
      <t>ハ</t>
    </rPh>
    <rPh sb="46" eb="47">
      <t>カ</t>
    </rPh>
    <rPh sb="48" eb="49">
      <t>ミ</t>
    </rPh>
    <rPh sb="50" eb="51">
      <t>イヤス</t>
    </rPh>
    <rPh sb="52" eb="53">
      <t>ジョ</t>
    </rPh>
    <rPh sb="56" eb="57">
      <t>ノゾ</t>
    </rPh>
    <phoneticPr fontId="2"/>
  </si>
  <si>
    <r>
      <t>資料　　市市民健康部地域保健課　　　（注）</t>
    </r>
    <r>
      <rPr>
        <sz val="8"/>
        <rFont val="ＭＳ Ｐ明朝"/>
        <family val="1"/>
        <charset val="128"/>
      </rPr>
      <t>　２．　法改正により57年以後2年ごとの届出となる。</t>
    </r>
    <rPh sb="0" eb="2">
      <t>シリョウ</t>
    </rPh>
    <rPh sb="4" eb="5">
      <t>シ</t>
    </rPh>
    <rPh sb="5" eb="7">
      <t>シミン</t>
    </rPh>
    <rPh sb="7" eb="9">
      <t>ケンコウ</t>
    </rPh>
    <rPh sb="9" eb="10">
      <t>ブ</t>
    </rPh>
    <rPh sb="10" eb="12">
      <t>チイキ</t>
    </rPh>
    <rPh sb="12" eb="14">
      <t>ホケン</t>
    </rPh>
    <rPh sb="14" eb="15">
      <t>カ</t>
    </rPh>
    <rPh sb="19" eb="20">
      <t>チュウ</t>
    </rPh>
    <rPh sb="25" eb="26">
      <t>ホウ</t>
    </rPh>
    <rPh sb="26" eb="28">
      <t>カイセイ</t>
    </rPh>
    <rPh sb="33" eb="34">
      <t>ネン</t>
    </rPh>
    <rPh sb="34" eb="36">
      <t>イゴ</t>
    </rPh>
    <rPh sb="37" eb="38">
      <t>ネン</t>
    </rPh>
    <rPh sb="41" eb="43">
      <t>トドケデ</t>
    </rPh>
    <phoneticPr fontId="2"/>
  </si>
  <si>
    <t>診　療　日　数</t>
    <rPh sb="0" eb="1">
      <t>ミ</t>
    </rPh>
    <rPh sb="2" eb="3">
      <t>イヤス</t>
    </rPh>
    <rPh sb="4" eb="5">
      <t>ヒ</t>
    </rPh>
    <rPh sb="6" eb="7">
      <t>スウ</t>
    </rPh>
    <phoneticPr fontId="2"/>
  </si>
  <si>
    <t>１０１　　長崎市夜間急患センター利用状況</t>
    <rPh sb="5" eb="8">
      <t>ナガサキシ</t>
    </rPh>
    <rPh sb="8" eb="10">
      <t>ヤカン</t>
    </rPh>
    <rPh sb="10" eb="12">
      <t>キュウカン</t>
    </rPh>
    <rPh sb="16" eb="18">
      <t>リヨウ</t>
    </rPh>
    <rPh sb="18" eb="20">
      <t>ジョウキョウ</t>
    </rPh>
    <phoneticPr fontId="2"/>
  </si>
  <si>
    <t xml:space="preserve"> 　  第　　１　子</t>
    <rPh sb="4" eb="5">
      <t>ダイ</t>
    </rPh>
    <rPh sb="9" eb="10">
      <t>コ</t>
    </rPh>
    <phoneticPr fontId="2"/>
  </si>
  <si>
    <t>　   第　　２　子</t>
    <rPh sb="4" eb="5">
      <t>ダイ</t>
    </rPh>
    <rPh sb="9" eb="10">
      <t>コ</t>
    </rPh>
    <phoneticPr fontId="2"/>
  </si>
  <si>
    <t xml:space="preserve">   　第　　３　子</t>
    <rPh sb="4" eb="5">
      <t>ダイ</t>
    </rPh>
    <rPh sb="9" eb="10">
      <t>コ</t>
    </rPh>
    <phoneticPr fontId="2"/>
  </si>
  <si>
    <t>　   第　　４　子</t>
    <rPh sb="4" eb="5">
      <t>ダイ</t>
    </rPh>
    <rPh sb="9" eb="10">
      <t>コ</t>
    </rPh>
    <phoneticPr fontId="2"/>
  </si>
  <si>
    <t>　   第　　５　子</t>
    <rPh sb="4" eb="5">
      <t>ダイ</t>
    </rPh>
    <rPh sb="9" eb="10">
      <t>コ</t>
    </rPh>
    <phoneticPr fontId="2"/>
  </si>
  <si>
    <t xml:space="preserve">  　 第　　６　子</t>
    <rPh sb="4" eb="5">
      <t>ダイ</t>
    </rPh>
    <rPh sb="9" eb="10">
      <t>コ</t>
    </rPh>
    <phoneticPr fontId="2"/>
  </si>
  <si>
    <t xml:space="preserve">  　 第　　７　子</t>
    <rPh sb="4" eb="5">
      <t>ダイ</t>
    </rPh>
    <rPh sb="9" eb="10">
      <t>コ</t>
    </rPh>
    <phoneticPr fontId="2"/>
  </si>
  <si>
    <t xml:space="preserve">   　第　　８　子</t>
    <rPh sb="4" eb="5">
      <t>ダイ</t>
    </rPh>
    <rPh sb="9" eb="10">
      <t>コ</t>
    </rPh>
    <phoneticPr fontId="2"/>
  </si>
  <si>
    <t xml:space="preserve"> 　  第　　９　子</t>
    <rPh sb="4" eb="5">
      <t>ダイ</t>
    </rPh>
    <rPh sb="9" eb="10">
      <t>コ</t>
    </rPh>
    <phoneticPr fontId="2"/>
  </si>
  <si>
    <t xml:space="preserve">   　第　１０　子</t>
    <rPh sb="4" eb="5">
      <t>ダイ</t>
    </rPh>
    <rPh sb="9" eb="10">
      <t>コ</t>
    </rPh>
    <phoneticPr fontId="2"/>
  </si>
  <si>
    <t xml:space="preserve"> 　　不　　　　明　</t>
    <rPh sb="3" eb="4">
      <t>フ</t>
    </rPh>
    <rPh sb="8" eb="9">
      <t>メイ</t>
    </rPh>
    <phoneticPr fontId="2"/>
  </si>
  <si>
    <t>１０３　　出　生　児　数</t>
    <rPh sb="5" eb="6">
      <t>デ</t>
    </rPh>
    <rPh sb="7" eb="8">
      <t>ショウ</t>
    </rPh>
    <rPh sb="9" eb="10">
      <t>ジ</t>
    </rPh>
    <rPh sb="11" eb="12">
      <t>カズ</t>
    </rPh>
    <phoneticPr fontId="2"/>
  </si>
  <si>
    <t>１０４　　死　亡　者　数</t>
    <rPh sb="5" eb="6">
      <t>シ</t>
    </rPh>
    <rPh sb="7" eb="8">
      <t>ボウ</t>
    </rPh>
    <rPh sb="9" eb="10">
      <t>シャ</t>
    </rPh>
    <rPh sb="11" eb="12">
      <t>スウ</t>
    </rPh>
    <phoneticPr fontId="2"/>
  </si>
  <si>
    <t>１</t>
    <phoneticPr fontId="2"/>
  </si>
  <si>
    <t>平成２３年</t>
    <rPh sb="0" eb="2">
      <t>ヘイセイ</t>
    </rPh>
    <phoneticPr fontId="2"/>
  </si>
  <si>
    <t>平成２４年</t>
    <rPh sb="0" eb="2">
      <t>ヘイセイ</t>
    </rPh>
    <phoneticPr fontId="2"/>
  </si>
  <si>
    <t>平成２５年</t>
    <rPh sb="0" eb="2">
      <t>ヘイセイ</t>
    </rPh>
    <phoneticPr fontId="2"/>
  </si>
  <si>
    <t>平成２６年</t>
    <rPh sb="0" eb="2">
      <t>ヘイセイ</t>
    </rPh>
    <phoneticPr fontId="2"/>
  </si>
  <si>
    <t>平成２７年</t>
    <rPh sb="0" eb="2">
      <t>ヘイセイ</t>
    </rPh>
    <phoneticPr fontId="2"/>
  </si>
  <si>
    <t>　平成  　２３年度　　</t>
    <rPh sb="1" eb="3">
      <t>ヘイセイ</t>
    </rPh>
    <rPh sb="8" eb="10">
      <t>ネンド</t>
    </rPh>
    <phoneticPr fontId="2"/>
  </si>
  <si>
    <t>１０９　　　火　葬　件　数</t>
    <rPh sb="6" eb="7">
      <t>ヒ</t>
    </rPh>
    <rPh sb="8" eb="9">
      <t>ソウ</t>
    </rPh>
    <rPh sb="10" eb="11">
      <t>ケン</t>
    </rPh>
    <rPh sb="12" eb="13">
      <t>カズ</t>
    </rPh>
    <phoneticPr fontId="2"/>
  </si>
  <si>
    <t>収　　集　　量　　（単位　　kℓ）</t>
    <rPh sb="0" eb="1">
      <t>オサム</t>
    </rPh>
    <rPh sb="3" eb="4">
      <t>シュウ</t>
    </rPh>
    <rPh sb="6" eb="7">
      <t>リョウ</t>
    </rPh>
    <phoneticPr fontId="2"/>
  </si>
  <si>
    <t>２７　年　　４　月</t>
    <rPh sb="8" eb="9">
      <t>ガツ</t>
    </rPh>
    <phoneticPr fontId="2"/>
  </si>
  <si>
    <t>２８　年　　１　月</t>
    <rPh sb="8" eb="9">
      <t>ガツ</t>
    </rPh>
    <phoneticPr fontId="2"/>
  </si>
  <si>
    <t>びん　・ 缶
ペ   ッ   ト
ボ   ト   ル</t>
    <rPh sb="5" eb="6">
      <t>カン</t>
    </rPh>
    <phoneticPr fontId="2"/>
  </si>
  <si>
    <t>し　尿</t>
    <rPh sb="2" eb="3">
      <t>ニョウ</t>
    </rPh>
    <phoneticPr fontId="2"/>
  </si>
  <si>
    <t>し　渣</t>
    <rPh sb="2" eb="3">
      <t>サ</t>
    </rPh>
    <phoneticPr fontId="2"/>
  </si>
  <si>
    <t>沈　砂</t>
    <rPh sb="0" eb="1">
      <t>チン</t>
    </rPh>
    <rPh sb="2" eb="3">
      <t>スナ</t>
    </rPh>
    <phoneticPr fontId="2"/>
  </si>
  <si>
    <t>　　　　　　　　　　平成　　２３　年度　</t>
    <rPh sb="10" eb="12">
      <t>ヘイセイ</t>
    </rPh>
    <phoneticPr fontId="2"/>
  </si>
  <si>
    <t>　　　　　　　　　　　　２４　年度　</t>
    <phoneticPr fontId="2"/>
  </si>
  <si>
    <t>　　　　　　　　　　　　２５　年度　</t>
    <phoneticPr fontId="2"/>
  </si>
  <si>
    <t>　　　　　　　　　　　　２６　年度　</t>
    <phoneticPr fontId="2"/>
  </si>
  <si>
    <t>　　　　　　　　　　　　２７　年度　</t>
    <phoneticPr fontId="2"/>
  </si>
  <si>
    <t>２７年　　４　月　</t>
    <rPh sb="2" eb="3">
      <t>ネン</t>
    </rPh>
    <rPh sb="7" eb="8">
      <t>ガツ</t>
    </rPh>
    <phoneticPr fontId="2"/>
  </si>
  <si>
    <t>２８年　　１　月　</t>
    <rPh sb="2" eb="3">
      <t>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</si>
</sst>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#,##0;&quot;△ &quot;#,##0"/>
    <numFmt numFmtId="180" formatCode="#,##0_);\(#,##0\)"/>
    <numFmt numFmtId="181" formatCode="0_);[Red]\(0\)"/>
    <numFmt numFmtId="182" formatCode="#,##0.00;&quot;△ &quot;#,##0.00"/>
    <numFmt numFmtId="183" formatCode="0_);\(0\)"/>
    <numFmt numFmtId="184" formatCode="_ * #,##0.0_ ;_ * \-#,##0.0_ ;_ * &quot;-&quot;_ ;_ @_ "/>
    <numFmt numFmtId="185" formatCode="0;&quot;△ &quot;0"/>
    <numFmt numFmtId="186" formatCode="0.0_);[Red]\(0.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.5"/>
      <name val="ＭＳ 明朝"/>
      <family val="1"/>
      <charset val="128"/>
    </font>
    <font>
      <sz val="5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18" xfId="0" applyFont="1" applyBorder="1" applyAlignment="1"/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79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vertical="center"/>
    </xf>
    <xf numFmtId="179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77" fontId="3" fillId="0" borderId="8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179" fontId="3" fillId="0" borderId="0" xfId="0" applyNumberFormat="1" applyFont="1" applyFill="1" applyAlignment="1" applyProtection="1">
      <alignment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9" fontId="3" fillId="0" borderId="0" xfId="0" quotePrefix="1" applyNumberFormat="1" applyFont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179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 applyProtection="1">
      <alignment horizontal="right" vertical="center"/>
      <protection locked="0"/>
    </xf>
    <xf numFmtId="179" fontId="3" fillId="0" borderId="2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vertical="center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distributed" justifyLastLine="1"/>
    </xf>
    <xf numFmtId="0" fontId="3" fillId="0" borderId="4" xfId="0" applyFont="1" applyBorder="1" applyAlignment="1" applyProtection="1">
      <alignment horizontal="distributed" vertical="top" justifyLastLine="1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184" fontId="3" fillId="0" borderId="1" xfId="0" applyNumberFormat="1" applyFont="1" applyFill="1" applyBorder="1" applyAlignment="1">
      <alignment vertical="center"/>
    </xf>
    <xf numFmtId="184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/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quotePrefix="1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179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179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</xf>
    <xf numFmtId="41" fontId="12" fillId="0" borderId="0" xfId="0" applyNumberFormat="1" applyFont="1" applyBorder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2" xfId="0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1" fontId="3" fillId="0" borderId="8" xfId="0" applyNumberFormat="1" applyFont="1" applyBorder="1" applyAlignment="1">
      <alignment horizontal="right"/>
    </xf>
    <xf numFmtId="0" fontId="3" fillId="0" borderId="7" xfId="0" applyFont="1" applyBorder="1"/>
    <xf numFmtId="41" fontId="3" fillId="0" borderId="0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184" fontId="3" fillId="0" borderId="0" xfId="0" applyNumberFormat="1" applyFont="1" applyBorder="1" applyAlignment="1">
      <alignment horizontal="right"/>
    </xf>
    <xf numFmtId="184" fontId="3" fillId="0" borderId="1" xfId="0" applyNumberFormat="1" applyFont="1" applyBorder="1" applyAlignment="1">
      <alignment horizontal="right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0" applyNumberFormat="1" applyFont="1" applyFill="1" applyAlignment="1"/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184" fontId="3" fillId="0" borderId="19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184" fontId="3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85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shrinkToFit="1"/>
    </xf>
    <xf numFmtId="41" fontId="3" fillId="0" borderId="0" xfId="2" applyNumberFormat="1" applyFont="1" applyBorder="1" applyAlignment="1">
      <alignment horizontal="right" vertical="center"/>
    </xf>
    <xf numFmtId="0" fontId="6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83" fontId="3" fillId="0" borderId="0" xfId="0" applyNumberFormat="1" applyFont="1" applyBorder="1" applyAlignment="1">
      <alignment horizontal="center"/>
    </xf>
    <xf numFmtId="0" fontId="14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>
      <alignment horizontal="distributed" vertical="center"/>
    </xf>
    <xf numFmtId="0" fontId="15" fillId="0" borderId="7" xfId="0" applyFont="1" applyBorder="1" applyAlignment="1">
      <alignment horizontal="distributed" vertical="center"/>
    </xf>
    <xf numFmtId="0" fontId="15" fillId="0" borderId="3" xfId="0" applyFont="1" applyBorder="1" applyAlignment="1">
      <alignment horizontal="distributed" vertical="center"/>
    </xf>
    <xf numFmtId="0" fontId="15" fillId="0" borderId="2" xfId="0" applyFont="1" applyBorder="1" applyAlignment="1">
      <alignment horizontal="distributed" vertical="center"/>
    </xf>
    <xf numFmtId="0" fontId="15" fillId="0" borderId="0" xfId="0" applyFont="1" applyBorder="1" applyAlignment="1">
      <alignment horizontal="center" vertical="center"/>
    </xf>
    <xf numFmtId="181" fontId="15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right" vertical="center"/>
    </xf>
    <xf numFmtId="49" fontId="15" fillId="0" borderId="2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49" fontId="15" fillId="0" borderId="25" xfId="0" applyNumberFormat="1" applyFont="1" applyBorder="1" applyAlignment="1">
      <alignment horizontal="center" vertical="center"/>
    </xf>
    <xf numFmtId="41" fontId="15" fillId="0" borderId="0" xfId="0" applyNumberFormat="1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distributed" vertical="center"/>
    </xf>
    <xf numFmtId="0" fontId="15" fillId="0" borderId="13" xfId="0" applyFont="1" applyBorder="1" applyAlignment="1">
      <alignment horizontal="distributed" vertical="center"/>
    </xf>
    <xf numFmtId="176" fontId="15" fillId="0" borderId="11" xfId="0" applyNumberFormat="1" applyFont="1" applyBorder="1" applyAlignment="1">
      <alignment horizontal="distributed" vertical="center"/>
    </xf>
    <xf numFmtId="41" fontId="15" fillId="0" borderId="7" xfId="0" applyNumberFormat="1" applyFont="1" applyBorder="1" applyAlignment="1">
      <alignment horizontal="right" vertical="center"/>
    </xf>
    <xf numFmtId="41" fontId="15" fillId="0" borderId="7" xfId="0" applyNumberFormat="1" applyFont="1" applyBorder="1" applyAlignment="1" applyProtection="1">
      <alignment horizontal="right" vertical="center"/>
      <protection locked="0"/>
    </xf>
    <xf numFmtId="176" fontId="15" fillId="0" borderId="2" xfId="0" applyNumberFormat="1" applyFont="1" applyBorder="1" applyAlignment="1">
      <alignment horizontal="distributed" vertical="center"/>
    </xf>
    <xf numFmtId="41" fontId="15" fillId="0" borderId="3" xfId="0" applyNumberFormat="1" applyFont="1" applyBorder="1" applyAlignment="1">
      <alignment horizontal="right" vertical="center"/>
    </xf>
    <xf numFmtId="41" fontId="15" fillId="0" borderId="0" xfId="0" applyNumberFormat="1" applyFont="1" applyBorder="1" applyAlignment="1" applyProtection="1">
      <alignment horizontal="right" vertical="center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5" fillId="0" borderId="5" xfId="0" applyFont="1" applyBorder="1" applyAlignment="1">
      <alignment horizontal="distributed" vertical="center"/>
    </xf>
    <xf numFmtId="176" fontId="15" fillId="0" borderId="6" xfId="0" applyNumberFormat="1" applyFont="1" applyBorder="1" applyAlignment="1">
      <alignment horizontal="distributed" vertical="center"/>
    </xf>
    <xf numFmtId="41" fontId="15" fillId="0" borderId="5" xfId="0" applyNumberFormat="1" applyFont="1" applyBorder="1" applyAlignment="1">
      <alignment horizontal="right" vertical="center"/>
    </xf>
    <xf numFmtId="41" fontId="15" fillId="0" borderId="5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distributed" vertical="center" wrapText="1"/>
    </xf>
    <xf numFmtId="0" fontId="15" fillId="0" borderId="0" xfId="0" applyFont="1" applyBorder="1" applyAlignment="1">
      <alignment horizontal="distributed" vertical="center" wrapText="1"/>
    </xf>
    <xf numFmtId="176" fontId="15" fillId="0" borderId="2" xfId="0" applyNumberFormat="1" applyFont="1" applyBorder="1" applyAlignment="1">
      <alignment horizontal="distributed" vertical="center" wrapText="1"/>
    </xf>
    <xf numFmtId="49" fontId="15" fillId="0" borderId="2" xfId="0" applyNumberFormat="1" applyFont="1" applyBorder="1" applyAlignment="1">
      <alignment horizontal="distributed" vertical="center"/>
    </xf>
    <xf numFmtId="41" fontId="15" fillId="0" borderId="0" xfId="0" quotePrefix="1" applyNumberFormat="1" applyFont="1" applyBorder="1" applyAlignment="1">
      <alignment horizontal="right" vertical="center"/>
    </xf>
    <xf numFmtId="49" fontId="15" fillId="0" borderId="6" xfId="0" applyNumberFormat="1" applyFont="1" applyBorder="1" applyAlignment="1">
      <alignment horizontal="distributed" vertical="center"/>
    </xf>
    <xf numFmtId="41" fontId="15" fillId="0" borderId="5" xfId="0" quotePrefix="1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distributed" vertical="center"/>
    </xf>
    <xf numFmtId="0" fontId="15" fillId="0" borderId="1" xfId="0" applyFont="1" applyBorder="1" applyAlignment="1">
      <alignment horizontal="distributed" vertical="center"/>
    </xf>
    <xf numFmtId="49" fontId="15" fillId="0" borderId="14" xfId="0" applyNumberFormat="1" applyFont="1" applyBorder="1" applyAlignment="1">
      <alignment horizontal="distributed" vertical="center"/>
    </xf>
    <xf numFmtId="0" fontId="15" fillId="0" borderId="9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79" fontId="15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5" fillId="0" borderId="14" xfId="0" applyFont="1" applyBorder="1" applyAlignment="1">
      <alignment horizontal="distributed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49" fontId="15" fillId="0" borderId="1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8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3" fontId="3" fillId="0" borderId="0" xfId="0" applyNumberFormat="1" applyFont="1" applyAlignment="1" applyProtection="1">
      <alignment horizontal="right" vertical="center"/>
      <protection locked="0"/>
    </xf>
    <xf numFmtId="49" fontId="15" fillId="0" borderId="13" xfId="0" applyNumberFormat="1" applyFont="1" applyBorder="1" applyAlignment="1">
      <alignment vertical="center"/>
    </xf>
    <xf numFmtId="49" fontId="15" fillId="0" borderId="7" xfId="0" applyNumberFormat="1" applyFont="1" applyBorder="1" applyAlignment="1">
      <alignment vertical="center"/>
    </xf>
    <xf numFmtId="49" fontId="15" fillId="0" borderId="3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18" xfId="0" applyFont="1" applyBorder="1" applyAlignment="1">
      <alignment horizontal="distributed" vertical="center"/>
    </xf>
    <xf numFmtId="0" fontId="15" fillId="0" borderId="18" xfId="0" applyFont="1" applyBorder="1" applyAlignment="1">
      <alignment vertical="center"/>
    </xf>
    <xf numFmtId="0" fontId="15" fillId="0" borderId="0" xfId="0" applyNumberFormat="1" applyFont="1" applyBorder="1" applyAlignment="1">
      <alignment horizontal="distributed" vertical="center" wrapText="1"/>
    </xf>
    <xf numFmtId="0" fontId="18" fillId="0" borderId="0" xfId="0" applyFont="1" applyBorder="1" applyAlignment="1">
      <alignment horizontal="distributed" vertical="center"/>
    </xf>
    <xf numFmtId="0" fontId="15" fillId="0" borderId="5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quotePrefix="1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184" fontId="3" fillId="0" borderId="13" xfId="0" applyNumberFormat="1" applyFont="1" applyBorder="1" applyAlignment="1">
      <alignment horizontal="right" vertical="center"/>
    </xf>
    <xf numFmtId="41" fontId="3" fillId="0" borderId="21" xfId="2" applyNumberFormat="1" applyFont="1" applyFill="1" applyBorder="1" applyAlignment="1">
      <alignment horizontal="right" vertical="center"/>
    </xf>
    <xf numFmtId="184" fontId="3" fillId="0" borderId="21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49" fontId="3" fillId="0" borderId="11" xfId="0" applyNumberFormat="1" applyFont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180" fontId="16" fillId="0" borderId="5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180" fontId="16" fillId="0" borderId="4" xfId="0" applyNumberFormat="1" applyFont="1" applyFill="1" applyBorder="1" applyAlignment="1">
      <alignment horizontal="center" wrapText="1"/>
    </xf>
    <xf numFmtId="180" fontId="16" fillId="0" borderId="3" xfId="0" applyNumberFormat="1" applyFont="1" applyFill="1" applyBorder="1" applyAlignment="1">
      <alignment horizontal="center" wrapText="1"/>
    </xf>
    <xf numFmtId="180" fontId="16" fillId="0" borderId="8" xfId="0" applyNumberFormat="1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16" fillId="0" borderId="14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wrapText="1" indent="3"/>
    </xf>
    <xf numFmtId="0" fontId="3" fillId="0" borderId="21" xfId="0" applyFont="1" applyBorder="1" applyAlignment="1">
      <alignment horizontal="distributed" vertical="center" indent="3"/>
    </xf>
    <xf numFmtId="186" fontId="3" fillId="0" borderId="0" xfId="0" applyNumberFormat="1" applyFont="1"/>
    <xf numFmtId="186" fontId="3" fillId="0" borderId="21" xfId="0" applyNumberFormat="1" applyFont="1" applyBorder="1" applyAlignment="1">
      <alignment horizontal="center" vertical="center"/>
    </xf>
    <xf numFmtId="186" fontId="3" fillId="0" borderId="0" xfId="0" applyNumberFormat="1" applyFont="1" applyBorder="1"/>
    <xf numFmtId="186" fontId="3" fillId="0" borderId="0" xfId="0" applyNumberFormat="1" applyFont="1" applyAlignment="1">
      <alignment horizontal="right"/>
    </xf>
    <xf numFmtId="186" fontId="3" fillId="0" borderId="13" xfId="0" applyNumberFormat="1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6" fontId="16" fillId="0" borderId="31" xfId="4" applyNumberFormat="1" applyFont="1" applyFill="1" applyBorder="1" applyAlignment="1">
      <alignment horizontal="center" vertical="center" wrapText="1"/>
    </xf>
    <xf numFmtId="186" fontId="16" fillId="0" borderId="32" xfId="4" applyNumberFormat="1" applyFont="1" applyFill="1" applyBorder="1" applyAlignment="1">
      <alignment horizontal="center" wrapText="1"/>
    </xf>
    <xf numFmtId="186" fontId="19" fillId="0" borderId="31" xfId="4" applyNumberFormat="1" applyFont="1" applyFill="1" applyBorder="1" applyAlignment="1">
      <alignment horizontal="center" vertical="center" wrapText="1"/>
    </xf>
    <xf numFmtId="186" fontId="16" fillId="2" borderId="31" xfId="4" applyNumberFormat="1" applyFont="1" applyFill="1" applyBorder="1" applyAlignment="1">
      <alignment horizontal="center" vertical="center" wrapText="1"/>
    </xf>
    <xf numFmtId="186" fontId="16" fillId="0" borderId="32" xfId="0" applyNumberFormat="1" applyFont="1" applyFill="1" applyBorder="1" applyAlignment="1">
      <alignment horizontal="center" wrapText="1"/>
    </xf>
    <xf numFmtId="186" fontId="16" fillId="0" borderId="33" xfId="4" applyNumberFormat="1" applyFont="1" applyFill="1" applyBorder="1" applyAlignment="1">
      <alignment horizontal="center" wrapText="1"/>
    </xf>
    <xf numFmtId="186" fontId="16" fillId="0" borderId="31" xfId="0" applyNumberFormat="1" applyFont="1" applyFill="1" applyBorder="1" applyAlignment="1">
      <alignment horizontal="center" vertical="center" wrapText="1"/>
    </xf>
    <xf numFmtId="186" fontId="16" fillId="0" borderId="34" xfId="4" applyNumberFormat="1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left" vertical="center" wrapText="1"/>
    </xf>
    <xf numFmtId="186" fontId="16" fillId="0" borderId="35" xfId="4" applyNumberFormat="1" applyFont="1" applyFill="1" applyBorder="1" applyAlignment="1">
      <alignment horizontal="center" vertical="center" wrapText="1"/>
    </xf>
    <xf numFmtId="186" fontId="16" fillId="0" borderId="36" xfId="4" applyNumberFormat="1" applyFont="1" applyFill="1" applyBorder="1" applyAlignment="1">
      <alignment horizontal="center" wrapText="1"/>
    </xf>
    <xf numFmtId="186" fontId="16" fillId="0" borderId="33" xfId="0" applyNumberFormat="1" applyFont="1" applyFill="1" applyBorder="1" applyAlignment="1">
      <alignment horizontal="center" wrapText="1"/>
    </xf>
    <xf numFmtId="186" fontId="16" fillId="2" borderId="35" xfId="4" applyNumberFormat="1" applyFont="1" applyFill="1" applyBorder="1" applyAlignment="1">
      <alignment horizontal="center" vertical="center" wrapText="1"/>
    </xf>
    <xf numFmtId="186" fontId="16" fillId="0" borderId="36" xfId="0" applyNumberFormat="1" applyFont="1" applyFill="1" applyBorder="1" applyAlignment="1">
      <alignment horizontal="center" wrapText="1"/>
    </xf>
    <xf numFmtId="186" fontId="16" fillId="0" borderId="37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vertical="center"/>
    </xf>
    <xf numFmtId="0" fontId="3" fillId="0" borderId="18" xfId="0" applyFont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49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0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distributed" vertical="center" wrapText="1" justifyLastLine="1"/>
    </xf>
    <xf numFmtId="0" fontId="3" fillId="0" borderId="9" xfId="0" applyFont="1" applyBorder="1" applyAlignment="1" applyProtection="1">
      <alignment horizontal="distributed" vertical="center" justifyLastLine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/>
    <xf numFmtId="0" fontId="15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8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3" fillId="0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14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5" xfId="0" applyFill="1" applyBorder="1" applyAlignment="1"/>
    <xf numFmtId="0" fontId="3" fillId="0" borderId="1" xfId="0" applyFont="1" applyFill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15" xfId="0" applyBorder="1"/>
    <xf numFmtId="0" fontId="3" fillId="0" borderId="1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5">
    <cellStyle name="パーセント" xfId="4" builtinId="5"/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9"/>
  <sheetViews>
    <sheetView showGridLines="0" tabSelected="1" zoomScaleNormal="100" workbookViewId="0">
      <selection sqref="A1:P1"/>
    </sheetView>
  </sheetViews>
  <sheetFormatPr defaultRowHeight="13.5"/>
  <cols>
    <col min="1" max="1" width="3.5" style="1" customWidth="1"/>
    <col min="2" max="2" width="0.625" style="1" customWidth="1"/>
    <col min="3" max="3" width="8.625" style="1" customWidth="1"/>
    <col min="4" max="4" width="0.625" style="1" customWidth="1"/>
    <col min="5" max="6" width="6.875" style="1" customWidth="1"/>
    <col min="7" max="16" width="6.375" style="1" customWidth="1"/>
    <col min="17" max="16384" width="9" style="2"/>
  </cols>
  <sheetData>
    <row r="1" spans="1:16" customFormat="1" ht="21">
      <c r="A1" s="393" t="s">
        <v>677</v>
      </c>
      <c r="B1" s="393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6" customFormat="1" ht="5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Format="1" ht="17.25">
      <c r="A3" s="395" t="s">
        <v>893</v>
      </c>
      <c r="B3" s="395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</row>
    <row r="4" spans="1:16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customFormat="1" ht="13.5" customHeight="1" thickBot="1">
      <c r="A5" s="402" t="s">
        <v>268</v>
      </c>
      <c r="B5" s="402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</row>
    <row r="6" spans="1:16" customFormat="1" ht="22.5" customHeight="1">
      <c r="A6" s="405" t="s">
        <v>453</v>
      </c>
      <c r="B6" s="406"/>
      <c r="C6" s="406"/>
      <c r="D6" s="407"/>
      <c r="E6" s="397" t="s">
        <v>122</v>
      </c>
      <c r="F6" s="398"/>
      <c r="G6" s="399" t="s">
        <v>121</v>
      </c>
      <c r="H6" s="398"/>
      <c r="I6" s="400" t="s">
        <v>910</v>
      </c>
      <c r="J6" s="400"/>
      <c r="K6" s="400"/>
      <c r="L6" s="401"/>
      <c r="M6" s="399" t="s">
        <v>123</v>
      </c>
      <c r="N6" s="399"/>
      <c r="O6" s="399"/>
      <c r="P6" s="404"/>
    </row>
    <row r="7" spans="1:16" customFormat="1" ht="22.5" customHeight="1">
      <c r="A7" s="408"/>
      <c r="B7" s="408"/>
      <c r="C7" s="408"/>
      <c r="D7" s="409"/>
      <c r="E7" s="61" t="s">
        <v>637</v>
      </c>
      <c r="F7" s="64" t="s">
        <v>118</v>
      </c>
      <c r="G7" s="64" t="s">
        <v>117</v>
      </c>
      <c r="H7" s="64" t="s">
        <v>118</v>
      </c>
      <c r="I7" s="64" t="s">
        <v>117</v>
      </c>
      <c r="J7" s="64" t="s">
        <v>119</v>
      </c>
      <c r="K7" s="64" t="s">
        <v>120</v>
      </c>
      <c r="L7" s="64" t="s">
        <v>118</v>
      </c>
      <c r="M7" s="64" t="s">
        <v>117</v>
      </c>
      <c r="N7" s="64" t="s">
        <v>119</v>
      </c>
      <c r="O7" s="66" t="s">
        <v>120</v>
      </c>
      <c r="P7" s="62" t="s">
        <v>118</v>
      </c>
    </row>
    <row r="8" spans="1:16" customFormat="1" ht="3.75" customHeight="1">
      <c r="A8" s="109"/>
      <c r="B8" s="109"/>
      <c r="C8" s="109"/>
      <c r="D8" s="110"/>
      <c r="E8" s="10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customFormat="1" ht="15" customHeight="1">
      <c r="A9" s="410" t="s">
        <v>724</v>
      </c>
      <c r="B9" s="410"/>
      <c r="C9" s="410"/>
      <c r="D9" s="110"/>
      <c r="E9" s="222">
        <v>913</v>
      </c>
      <c r="F9" s="223">
        <v>11610</v>
      </c>
      <c r="G9" s="223">
        <v>49</v>
      </c>
      <c r="H9" s="223">
        <v>10315</v>
      </c>
      <c r="I9" s="223">
        <v>581</v>
      </c>
      <c r="J9" s="223">
        <v>487</v>
      </c>
      <c r="K9" s="223">
        <v>94</v>
      </c>
      <c r="L9" s="223">
        <v>1276</v>
      </c>
      <c r="M9" s="223">
        <v>283</v>
      </c>
      <c r="N9" s="223">
        <v>282</v>
      </c>
      <c r="O9" s="223">
        <v>1</v>
      </c>
      <c r="P9" s="223">
        <v>19</v>
      </c>
    </row>
    <row r="10" spans="1:16" customFormat="1" ht="15" customHeight="1">
      <c r="A10" s="410" t="s">
        <v>725</v>
      </c>
      <c r="B10" s="410"/>
      <c r="C10" s="410"/>
      <c r="D10" s="110"/>
      <c r="E10" s="224">
        <v>921</v>
      </c>
      <c r="F10" s="224">
        <v>11499</v>
      </c>
      <c r="G10" s="224">
        <v>49</v>
      </c>
      <c r="H10" s="224">
        <v>10249</v>
      </c>
      <c r="I10" s="224">
        <v>587</v>
      </c>
      <c r="J10" s="224">
        <v>496</v>
      </c>
      <c r="K10" s="224">
        <v>91</v>
      </c>
      <c r="L10" s="224">
        <v>1231</v>
      </c>
      <c r="M10" s="224">
        <v>285</v>
      </c>
      <c r="N10" s="224">
        <v>284</v>
      </c>
      <c r="O10" s="224">
        <v>1</v>
      </c>
      <c r="P10" s="224">
        <v>19</v>
      </c>
    </row>
    <row r="11" spans="1:16" customFormat="1" ht="15" customHeight="1">
      <c r="A11" s="410" t="s">
        <v>726</v>
      </c>
      <c r="B11" s="410"/>
      <c r="C11" s="410"/>
      <c r="D11" s="110"/>
      <c r="E11" s="224">
        <v>918</v>
      </c>
      <c r="F11" s="224">
        <v>11390</v>
      </c>
      <c r="G11" s="224">
        <v>49</v>
      </c>
      <c r="H11" s="224">
        <v>10194</v>
      </c>
      <c r="I11" s="224">
        <v>584</v>
      </c>
      <c r="J11" s="224">
        <v>497</v>
      </c>
      <c r="K11" s="224">
        <v>87</v>
      </c>
      <c r="L11" s="224">
        <v>1177</v>
      </c>
      <c r="M11" s="224">
        <v>285</v>
      </c>
      <c r="N11" s="224">
        <v>284</v>
      </c>
      <c r="O11" s="224">
        <v>1</v>
      </c>
      <c r="P11" s="224">
        <v>19</v>
      </c>
    </row>
    <row r="12" spans="1:16" customFormat="1" ht="15" customHeight="1">
      <c r="A12" s="410" t="s">
        <v>727</v>
      </c>
      <c r="B12" s="410"/>
      <c r="C12" s="410"/>
      <c r="D12" s="110"/>
      <c r="E12" s="224">
        <v>904</v>
      </c>
      <c r="F12" s="224">
        <v>11211</v>
      </c>
      <c r="G12" s="224">
        <v>49</v>
      </c>
      <c r="H12" s="224">
        <v>10121</v>
      </c>
      <c r="I12" s="224">
        <v>568</v>
      </c>
      <c r="J12" s="224">
        <v>493</v>
      </c>
      <c r="K12" s="224">
        <v>75</v>
      </c>
      <c r="L12" s="224">
        <v>1071</v>
      </c>
      <c r="M12" s="224">
        <v>287</v>
      </c>
      <c r="N12" s="224">
        <v>286</v>
      </c>
      <c r="O12" s="224">
        <v>1</v>
      </c>
      <c r="P12" s="224">
        <v>19</v>
      </c>
    </row>
    <row r="13" spans="1:16" ht="15" customHeight="1">
      <c r="A13" s="410" t="s">
        <v>728</v>
      </c>
      <c r="B13" s="410"/>
      <c r="C13" s="410"/>
      <c r="D13" s="18"/>
      <c r="E13" s="225">
        <f>E15+E21+E31+E44</f>
        <v>890</v>
      </c>
      <c r="F13" s="246">
        <f t="shared" ref="F13:P13" si="0">F15+F21+F31+F44</f>
        <v>11195</v>
      </c>
      <c r="G13" s="246">
        <f t="shared" si="0"/>
        <v>49</v>
      </c>
      <c r="H13" s="246">
        <f t="shared" si="0"/>
        <v>10121</v>
      </c>
      <c r="I13" s="246">
        <f t="shared" si="0"/>
        <v>561</v>
      </c>
      <c r="J13" s="246">
        <f t="shared" si="0"/>
        <v>488</v>
      </c>
      <c r="K13" s="246">
        <f t="shared" si="0"/>
        <v>73</v>
      </c>
      <c r="L13" s="246">
        <f t="shared" si="0"/>
        <v>1055</v>
      </c>
      <c r="M13" s="246">
        <f t="shared" si="0"/>
        <v>280</v>
      </c>
      <c r="N13" s="246">
        <f t="shared" si="0"/>
        <v>279</v>
      </c>
      <c r="O13" s="246">
        <f t="shared" si="0"/>
        <v>1</v>
      </c>
      <c r="P13" s="246">
        <f t="shared" si="0"/>
        <v>19</v>
      </c>
    </row>
    <row r="14" spans="1:16" ht="18.75" customHeight="1">
      <c r="A14" s="36"/>
      <c r="B14" s="36"/>
      <c r="C14" s="14"/>
      <c r="D14" s="18"/>
      <c r="E14" s="185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</row>
    <row r="15" spans="1:16" ht="15" customHeight="1">
      <c r="A15" s="411" t="s">
        <v>290</v>
      </c>
      <c r="B15" s="411"/>
      <c r="C15" s="411"/>
      <c r="D15" s="18"/>
      <c r="E15" s="185">
        <f>SUM(E17:E19)</f>
        <v>323</v>
      </c>
      <c r="F15" s="167">
        <f>SUM(F17:F19)</f>
        <v>2661</v>
      </c>
      <c r="G15" s="167">
        <f t="shared" ref="G15:P15" si="1">SUM(G17:G19)</f>
        <v>17</v>
      </c>
      <c r="H15" s="167">
        <f t="shared" si="1"/>
        <v>2221</v>
      </c>
      <c r="I15" s="167">
        <f t="shared" si="1"/>
        <v>202</v>
      </c>
      <c r="J15" s="167">
        <f t="shared" si="1"/>
        <v>173</v>
      </c>
      <c r="K15" s="167">
        <f t="shared" si="1"/>
        <v>29</v>
      </c>
      <c r="L15" s="167">
        <f t="shared" si="1"/>
        <v>421</v>
      </c>
      <c r="M15" s="167">
        <f t="shared" si="1"/>
        <v>104</v>
      </c>
      <c r="N15" s="167">
        <f t="shared" si="1"/>
        <v>103</v>
      </c>
      <c r="O15" s="167">
        <f t="shared" si="1"/>
        <v>1</v>
      </c>
      <c r="P15" s="167">
        <f t="shared" si="1"/>
        <v>19</v>
      </c>
    </row>
    <row r="16" spans="1:16" ht="11.25" customHeight="1">
      <c r="A16" s="104"/>
      <c r="B16" s="104"/>
      <c r="C16" s="104"/>
      <c r="D16" s="18"/>
      <c r="E16" s="185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</row>
    <row r="17" spans="1:16" ht="18.75" customHeight="1">
      <c r="A17" s="105" t="s">
        <v>344</v>
      </c>
      <c r="B17" s="105"/>
      <c r="C17" s="106" t="s">
        <v>291</v>
      </c>
      <c r="D17" s="18"/>
      <c r="E17" s="185">
        <v>255</v>
      </c>
      <c r="F17" s="167">
        <v>1889</v>
      </c>
      <c r="G17" s="161">
        <v>13</v>
      </c>
      <c r="H17" s="161">
        <v>1613</v>
      </c>
      <c r="I17" s="161">
        <v>158</v>
      </c>
      <c r="J17" s="161">
        <v>140</v>
      </c>
      <c r="K17" s="161">
        <v>18</v>
      </c>
      <c r="L17" s="161">
        <v>257</v>
      </c>
      <c r="M17" s="161">
        <v>84</v>
      </c>
      <c r="N17" s="161">
        <v>83</v>
      </c>
      <c r="O17" s="161">
        <v>1</v>
      </c>
      <c r="P17" s="161">
        <v>19</v>
      </c>
    </row>
    <row r="18" spans="1:16" ht="18.75" customHeight="1">
      <c r="A18" s="105" t="s">
        <v>345</v>
      </c>
      <c r="B18" s="105"/>
      <c r="C18" s="106" t="s">
        <v>292</v>
      </c>
      <c r="D18" s="18"/>
      <c r="E18" s="185">
        <v>13</v>
      </c>
      <c r="F18" s="167">
        <v>217</v>
      </c>
      <c r="G18" s="161">
        <v>1</v>
      </c>
      <c r="H18" s="161">
        <v>166</v>
      </c>
      <c r="I18" s="161">
        <v>9</v>
      </c>
      <c r="J18" s="161">
        <v>5</v>
      </c>
      <c r="K18" s="161">
        <v>4</v>
      </c>
      <c r="L18" s="161">
        <v>51</v>
      </c>
      <c r="M18" s="161">
        <v>3</v>
      </c>
      <c r="N18" s="161">
        <v>3</v>
      </c>
      <c r="O18" s="161" t="s">
        <v>438</v>
      </c>
      <c r="P18" s="161" t="s">
        <v>438</v>
      </c>
    </row>
    <row r="19" spans="1:16" ht="18.75" customHeight="1">
      <c r="A19" s="105" t="s">
        <v>346</v>
      </c>
      <c r="B19" s="105"/>
      <c r="C19" s="106" t="s">
        <v>293</v>
      </c>
      <c r="D19" s="18"/>
      <c r="E19" s="185">
        <v>55</v>
      </c>
      <c r="F19" s="167">
        <v>555</v>
      </c>
      <c r="G19" s="161">
        <v>3</v>
      </c>
      <c r="H19" s="161">
        <v>442</v>
      </c>
      <c r="I19" s="161">
        <v>35</v>
      </c>
      <c r="J19" s="161">
        <v>28</v>
      </c>
      <c r="K19" s="161">
        <v>7</v>
      </c>
      <c r="L19" s="161">
        <v>113</v>
      </c>
      <c r="M19" s="161">
        <v>17</v>
      </c>
      <c r="N19" s="161">
        <v>17</v>
      </c>
      <c r="O19" s="161" t="s">
        <v>438</v>
      </c>
      <c r="P19" s="161" t="s">
        <v>438</v>
      </c>
    </row>
    <row r="20" spans="1:16" ht="18.75" customHeight="1">
      <c r="A20" s="104"/>
      <c r="B20" s="104"/>
      <c r="C20" s="104"/>
      <c r="D20" s="18"/>
      <c r="E20" s="185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</row>
    <row r="21" spans="1:16" ht="15" customHeight="1">
      <c r="A21" s="411" t="s">
        <v>294</v>
      </c>
      <c r="B21" s="411"/>
      <c r="C21" s="411"/>
      <c r="D21" s="18"/>
      <c r="E21" s="185">
        <f>SUM(E23:E29)</f>
        <v>122</v>
      </c>
      <c r="F21" s="161">
        <f>SUM(F23:F29)</f>
        <v>1225</v>
      </c>
      <c r="G21" s="161">
        <f>SUM(G23:G29)</f>
        <v>8</v>
      </c>
      <c r="H21" s="161">
        <f t="shared" ref="H21:N21" si="2">SUM(H23:H29)</f>
        <v>1029</v>
      </c>
      <c r="I21" s="161">
        <f t="shared" si="2"/>
        <v>77</v>
      </c>
      <c r="J21" s="161">
        <f t="shared" si="2"/>
        <v>66</v>
      </c>
      <c r="K21" s="161">
        <f t="shared" si="2"/>
        <v>11</v>
      </c>
      <c r="L21" s="161">
        <f t="shared" si="2"/>
        <v>196</v>
      </c>
      <c r="M21" s="161">
        <f t="shared" si="2"/>
        <v>37</v>
      </c>
      <c r="N21" s="161">
        <f t="shared" si="2"/>
        <v>37</v>
      </c>
      <c r="O21" s="161">
        <v>0</v>
      </c>
      <c r="P21" s="161">
        <v>0</v>
      </c>
    </row>
    <row r="22" spans="1:16" ht="11.25" customHeight="1">
      <c r="A22" s="104"/>
      <c r="B22" s="104"/>
      <c r="C22" s="104"/>
      <c r="D22" s="18"/>
      <c r="E22" s="185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</row>
    <row r="23" spans="1:16" ht="18.75" customHeight="1">
      <c r="A23" s="105" t="s">
        <v>347</v>
      </c>
      <c r="B23" s="105"/>
      <c r="C23" s="106" t="s">
        <v>291</v>
      </c>
      <c r="D23" s="18"/>
      <c r="E23" s="185">
        <v>50</v>
      </c>
      <c r="F23" s="167">
        <v>522</v>
      </c>
      <c r="G23" s="161">
        <v>3</v>
      </c>
      <c r="H23" s="161">
        <v>465</v>
      </c>
      <c r="I23" s="161">
        <v>30</v>
      </c>
      <c r="J23" s="161">
        <v>27</v>
      </c>
      <c r="K23" s="161">
        <v>3</v>
      </c>
      <c r="L23" s="161">
        <v>57</v>
      </c>
      <c r="M23" s="161">
        <v>17</v>
      </c>
      <c r="N23" s="161">
        <v>17</v>
      </c>
      <c r="O23" s="161" t="s">
        <v>438</v>
      </c>
      <c r="P23" s="161" t="s">
        <v>438</v>
      </c>
    </row>
    <row r="24" spans="1:16" ht="18.75" customHeight="1">
      <c r="A24" s="105" t="s">
        <v>348</v>
      </c>
      <c r="B24" s="105"/>
      <c r="C24" s="106" t="s">
        <v>205</v>
      </c>
      <c r="D24" s="18"/>
      <c r="E24" s="185">
        <v>5</v>
      </c>
      <c r="F24" s="161" t="s">
        <v>438</v>
      </c>
      <c r="G24" s="161" t="s">
        <v>438</v>
      </c>
      <c r="H24" s="161" t="s">
        <v>438</v>
      </c>
      <c r="I24" s="161">
        <v>3</v>
      </c>
      <c r="J24" s="161">
        <v>3</v>
      </c>
      <c r="K24" s="161" t="s">
        <v>438</v>
      </c>
      <c r="L24" s="161" t="s">
        <v>438</v>
      </c>
      <c r="M24" s="161">
        <v>2</v>
      </c>
      <c r="N24" s="161">
        <v>2</v>
      </c>
      <c r="O24" s="161" t="s">
        <v>438</v>
      </c>
      <c r="P24" s="161" t="s">
        <v>438</v>
      </c>
    </row>
    <row r="25" spans="1:16" ht="18.75" customHeight="1">
      <c r="A25" s="105" t="s">
        <v>295</v>
      </c>
      <c r="B25" s="105"/>
      <c r="C25" s="106" t="s">
        <v>206</v>
      </c>
      <c r="D25" s="18"/>
      <c r="E25" s="185">
        <v>7</v>
      </c>
      <c r="F25" s="167">
        <v>120</v>
      </c>
      <c r="G25" s="161">
        <v>1</v>
      </c>
      <c r="H25" s="161">
        <v>120</v>
      </c>
      <c r="I25" s="161">
        <v>3</v>
      </c>
      <c r="J25" s="161">
        <v>3</v>
      </c>
      <c r="K25" s="161" t="s">
        <v>438</v>
      </c>
      <c r="L25" s="161" t="s">
        <v>438</v>
      </c>
      <c r="M25" s="161">
        <v>3</v>
      </c>
      <c r="N25" s="161">
        <v>3</v>
      </c>
      <c r="O25" s="161" t="s">
        <v>438</v>
      </c>
      <c r="P25" s="161" t="s">
        <v>438</v>
      </c>
    </row>
    <row r="26" spans="1:16" ht="18.75" customHeight="1">
      <c r="A26" s="105" t="s">
        <v>349</v>
      </c>
      <c r="B26" s="105"/>
      <c r="C26" s="106" t="s">
        <v>207</v>
      </c>
      <c r="D26" s="18"/>
      <c r="E26" s="185">
        <v>3</v>
      </c>
      <c r="F26" s="167">
        <v>19</v>
      </c>
      <c r="G26" s="161" t="s">
        <v>438</v>
      </c>
      <c r="H26" s="161" t="s">
        <v>438</v>
      </c>
      <c r="I26" s="161">
        <v>2</v>
      </c>
      <c r="J26" s="137">
        <v>1</v>
      </c>
      <c r="K26" s="161">
        <v>1</v>
      </c>
      <c r="L26" s="161">
        <v>19</v>
      </c>
      <c r="M26" s="161">
        <v>1</v>
      </c>
      <c r="N26" s="161">
        <v>1</v>
      </c>
      <c r="O26" s="161" t="s">
        <v>438</v>
      </c>
      <c r="P26" s="161" t="s">
        <v>438</v>
      </c>
    </row>
    <row r="27" spans="1:16" ht="18.75" customHeight="1">
      <c r="A27" s="105" t="s">
        <v>296</v>
      </c>
      <c r="B27" s="105"/>
      <c r="C27" s="106" t="s">
        <v>208</v>
      </c>
      <c r="D27" s="18"/>
      <c r="E27" s="185">
        <v>31</v>
      </c>
      <c r="F27" s="167">
        <v>236</v>
      </c>
      <c r="G27" s="161">
        <v>1</v>
      </c>
      <c r="H27" s="161">
        <v>150</v>
      </c>
      <c r="I27" s="161">
        <v>23</v>
      </c>
      <c r="J27" s="161">
        <v>18</v>
      </c>
      <c r="K27" s="161">
        <v>5</v>
      </c>
      <c r="L27" s="161">
        <v>86</v>
      </c>
      <c r="M27" s="161">
        <v>7</v>
      </c>
      <c r="N27" s="161">
        <v>7</v>
      </c>
      <c r="O27" s="161" t="s">
        <v>438</v>
      </c>
      <c r="P27" s="161" t="s">
        <v>438</v>
      </c>
    </row>
    <row r="28" spans="1:16" ht="18.75" customHeight="1">
      <c r="A28" s="105" t="s">
        <v>41</v>
      </c>
      <c r="B28" s="105"/>
      <c r="C28" s="106" t="s">
        <v>337</v>
      </c>
      <c r="D28" s="18"/>
      <c r="E28" s="185">
        <v>8</v>
      </c>
      <c r="F28" s="167">
        <v>218</v>
      </c>
      <c r="G28" s="161">
        <v>1</v>
      </c>
      <c r="H28" s="161">
        <v>199</v>
      </c>
      <c r="I28" s="161">
        <v>6</v>
      </c>
      <c r="J28" s="161">
        <v>5</v>
      </c>
      <c r="K28" s="161">
        <v>1</v>
      </c>
      <c r="L28" s="161">
        <v>19</v>
      </c>
      <c r="M28" s="161">
        <v>1</v>
      </c>
      <c r="N28" s="161">
        <v>1</v>
      </c>
      <c r="O28" s="161" t="s">
        <v>438</v>
      </c>
      <c r="P28" s="161" t="s">
        <v>438</v>
      </c>
    </row>
    <row r="29" spans="1:16" ht="18.75" customHeight="1">
      <c r="A29" s="105" t="s">
        <v>42</v>
      </c>
      <c r="B29" s="105"/>
      <c r="C29" s="106" t="s">
        <v>338</v>
      </c>
      <c r="D29" s="18"/>
      <c r="E29" s="185">
        <v>18</v>
      </c>
      <c r="F29" s="167">
        <v>110</v>
      </c>
      <c r="G29" s="161">
        <v>2</v>
      </c>
      <c r="H29" s="161">
        <v>95</v>
      </c>
      <c r="I29" s="161">
        <v>10</v>
      </c>
      <c r="J29" s="161">
        <v>9</v>
      </c>
      <c r="K29" s="161">
        <v>1</v>
      </c>
      <c r="L29" s="161">
        <v>15</v>
      </c>
      <c r="M29" s="161">
        <v>6</v>
      </c>
      <c r="N29" s="161">
        <v>6</v>
      </c>
      <c r="O29" s="161" t="s">
        <v>438</v>
      </c>
      <c r="P29" s="161" t="s">
        <v>438</v>
      </c>
    </row>
    <row r="30" spans="1:16" ht="18.75" customHeight="1">
      <c r="A30" s="104"/>
      <c r="B30" s="104"/>
      <c r="C30" s="104"/>
      <c r="D30" s="18"/>
      <c r="E30" s="185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</row>
    <row r="31" spans="1:16" ht="15" customHeight="1">
      <c r="A31" s="411" t="s">
        <v>297</v>
      </c>
      <c r="B31" s="411"/>
      <c r="C31" s="411"/>
      <c r="D31" s="18"/>
      <c r="E31" s="185">
        <f>SUM(E33:E42)</f>
        <v>147</v>
      </c>
      <c r="F31" s="161">
        <f>SUM(F33:F42)</f>
        <v>3227</v>
      </c>
      <c r="G31" s="161">
        <f t="shared" ref="G31:N31" si="3">SUM(G33:G42)</f>
        <v>12</v>
      </c>
      <c r="H31" s="161">
        <f t="shared" si="3"/>
        <v>3029</v>
      </c>
      <c r="I31" s="161">
        <f t="shared" si="3"/>
        <v>90</v>
      </c>
      <c r="J31" s="161">
        <f t="shared" si="3"/>
        <v>76</v>
      </c>
      <c r="K31" s="161">
        <f t="shared" si="3"/>
        <v>14</v>
      </c>
      <c r="L31" s="161">
        <f t="shared" si="3"/>
        <v>198</v>
      </c>
      <c r="M31" s="161">
        <f t="shared" si="3"/>
        <v>45</v>
      </c>
      <c r="N31" s="161">
        <f t="shared" si="3"/>
        <v>45</v>
      </c>
      <c r="O31" s="161">
        <v>0</v>
      </c>
      <c r="P31" s="161">
        <v>0</v>
      </c>
    </row>
    <row r="32" spans="1:16" ht="11.25" customHeight="1">
      <c r="A32" s="104"/>
      <c r="B32" s="104"/>
      <c r="C32" s="104"/>
      <c r="D32" s="18"/>
      <c r="E32" s="185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</row>
    <row r="33" spans="1:16" ht="18.75" customHeight="1">
      <c r="A33" s="105" t="s">
        <v>350</v>
      </c>
      <c r="B33" s="105"/>
      <c r="C33" s="106" t="s">
        <v>291</v>
      </c>
      <c r="D33" s="18"/>
      <c r="E33" s="185">
        <v>70</v>
      </c>
      <c r="F33" s="167">
        <v>1180</v>
      </c>
      <c r="G33" s="161">
        <v>6</v>
      </c>
      <c r="H33" s="161">
        <v>1099</v>
      </c>
      <c r="I33" s="161">
        <v>44</v>
      </c>
      <c r="J33" s="161">
        <v>38</v>
      </c>
      <c r="K33" s="161">
        <v>6</v>
      </c>
      <c r="L33" s="161">
        <v>81</v>
      </c>
      <c r="M33" s="161">
        <v>20</v>
      </c>
      <c r="N33" s="161">
        <v>20</v>
      </c>
      <c r="O33" s="161" t="s">
        <v>438</v>
      </c>
      <c r="P33" s="161" t="s">
        <v>438</v>
      </c>
    </row>
    <row r="34" spans="1:16" ht="18.75" customHeight="1">
      <c r="A34" s="105" t="s">
        <v>351</v>
      </c>
      <c r="B34" s="105"/>
      <c r="C34" s="106" t="s">
        <v>298</v>
      </c>
      <c r="D34" s="18"/>
      <c r="E34" s="185">
        <v>9</v>
      </c>
      <c r="F34" s="167">
        <v>25</v>
      </c>
      <c r="G34" s="161" t="s">
        <v>438</v>
      </c>
      <c r="H34" s="161" t="s">
        <v>438</v>
      </c>
      <c r="I34" s="161">
        <v>6</v>
      </c>
      <c r="J34" s="161">
        <v>4</v>
      </c>
      <c r="K34" s="161">
        <v>2</v>
      </c>
      <c r="L34" s="161">
        <v>25</v>
      </c>
      <c r="M34" s="161">
        <v>3</v>
      </c>
      <c r="N34" s="161">
        <v>3</v>
      </c>
      <c r="O34" s="161" t="s">
        <v>438</v>
      </c>
      <c r="P34" s="161" t="s">
        <v>438</v>
      </c>
    </row>
    <row r="35" spans="1:16" ht="18.75" customHeight="1">
      <c r="A35" s="105" t="s">
        <v>45</v>
      </c>
      <c r="B35" s="105"/>
      <c r="C35" s="106" t="s">
        <v>209</v>
      </c>
      <c r="D35" s="18"/>
      <c r="E35" s="185">
        <v>22</v>
      </c>
      <c r="F35" s="167">
        <v>420</v>
      </c>
      <c r="G35" s="161">
        <v>1</v>
      </c>
      <c r="H35" s="161">
        <v>355</v>
      </c>
      <c r="I35" s="161">
        <v>14</v>
      </c>
      <c r="J35" s="161">
        <v>10</v>
      </c>
      <c r="K35" s="161">
        <v>4</v>
      </c>
      <c r="L35" s="161">
        <v>65</v>
      </c>
      <c r="M35" s="161">
        <v>7</v>
      </c>
      <c r="N35" s="161">
        <v>7</v>
      </c>
      <c r="O35" s="161" t="s">
        <v>438</v>
      </c>
      <c r="P35" s="161" t="s">
        <v>438</v>
      </c>
    </row>
    <row r="36" spans="1:16" ht="18.75" customHeight="1">
      <c r="A36" s="105" t="s">
        <v>46</v>
      </c>
      <c r="B36" s="105"/>
      <c r="C36" s="106" t="s">
        <v>210</v>
      </c>
      <c r="D36" s="18"/>
      <c r="E36" s="185">
        <v>5</v>
      </c>
      <c r="F36" s="167">
        <v>304</v>
      </c>
      <c r="G36" s="161">
        <v>1</v>
      </c>
      <c r="H36" s="161">
        <v>304</v>
      </c>
      <c r="I36" s="161">
        <v>1</v>
      </c>
      <c r="J36" s="161">
        <v>1</v>
      </c>
      <c r="K36" s="161" t="s">
        <v>438</v>
      </c>
      <c r="L36" s="161" t="s">
        <v>438</v>
      </c>
      <c r="M36" s="161">
        <v>3</v>
      </c>
      <c r="N36" s="161">
        <v>3</v>
      </c>
      <c r="O36" s="161" t="s">
        <v>438</v>
      </c>
      <c r="P36" s="161" t="s">
        <v>438</v>
      </c>
    </row>
    <row r="37" spans="1:16" ht="18.75" customHeight="1">
      <c r="A37" s="105" t="s">
        <v>47</v>
      </c>
      <c r="B37" s="105"/>
      <c r="C37" s="106" t="s">
        <v>211</v>
      </c>
      <c r="D37" s="18"/>
      <c r="E37" s="185">
        <v>16</v>
      </c>
      <c r="F37" s="167">
        <v>498</v>
      </c>
      <c r="G37" s="161">
        <v>2</v>
      </c>
      <c r="H37" s="161">
        <v>489</v>
      </c>
      <c r="I37" s="161">
        <v>9</v>
      </c>
      <c r="J37" s="161">
        <v>8</v>
      </c>
      <c r="K37" s="161">
        <v>1</v>
      </c>
      <c r="L37" s="161">
        <v>9</v>
      </c>
      <c r="M37" s="161">
        <v>5</v>
      </c>
      <c r="N37" s="161">
        <v>5</v>
      </c>
      <c r="O37" s="161" t="s">
        <v>438</v>
      </c>
      <c r="P37" s="161" t="s">
        <v>438</v>
      </c>
    </row>
    <row r="38" spans="1:16" ht="18.75" customHeight="1">
      <c r="A38" s="105" t="s">
        <v>48</v>
      </c>
      <c r="B38" s="105"/>
      <c r="C38" s="106" t="s">
        <v>339</v>
      </c>
      <c r="D38" s="18"/>
      <c r="E38" s="185">
        <v>3</v>
      </c>
      <c r="F38" s="161" t="s">
        <v>438</v>
      </c>
      <c r="G38" s="161" t="s">
        <v>438</v>
      </c>
      <c r="H38" s="161" t="s">
        <v>438</v>
      </c>
      <c r="I38" s="161">
        <v>2</v>
      </c>
      <c r="J38" s="161">
        <v>2</v>
      </c>
      <c r="K38" s="161" t="s">
        <v>438</v>
      </c>
      <c r="L38" s="161" t="s">
        <v>438</v>
      </c>
      <c r="M38" s="161">
        <v>1</v>
      </c>
      <c r="N38" s="161">
        <v>1</v>
      </c>
      <c r="O38" s="161" t="s">
        <v>438</v>
      </c>
      <c r="P38" s="161" t="s">
        <v>438</v>
      </c>
    </row>
    <row r="39" spans="1:16" ht="18.75" customHeight="1">
      <c r="A39" s="105" t="s">
        <v>49</v>
      </c>
      <c r="B39" s="105"/>
      <c r="C39" s="106" t="s">
        <v>340</v>
      </c>
      <c r="D39" s="18"/>
      <c r="E39" s="185">
        <v>1</v>
      </c>
      <c r="F39" s="161" t="s">
        <v>438</v>
      </c>
      <c r="G39" s="161" t="s">
        <v>438</v>
      </c>
      <c r="H39" s="161" t="s">
        <v>438</v>
      </c>
      <c r="I39" s="161">
        <v>1</v>
      </c>
      <c r="J39" s="161">
        <v>1</v>
      </c>
      <c r="K39" s="161" t="s">
        <v>438</v>
      </c>
      <c r="L39" s="161" t="s">
        <v>438</v>
      </c>
      <c r="M39" s="161" t="s">
        <v>438</v>
      </c>
      <c r="N39" s="161" t="s">
        <v>438</v>
      </c>
      <c r="O39" s="161" t="s">
        <v>438</v>
      </c>
      <c r="P39" s="161" t="s">
        <v>438</v>
      </c>
    </row>
    <row r="40" spans="1:16" ht="18.75" customHeight="1">
      <c r="A40" s="105" t="s">
        <v>50</v>
      </c>
      <c r="B40" s="105"/>
      <c r="C40" s="106" t="s">
        <v>341</v>
      </c>
      <c r="D40" s="18"/>
      <c r="E40" s="185">
        <v>2</v>
      </c>
      <c r="F40" s="161" t="s">
        <v>438</v>
      </c>
      <c r="G40" s="161" t="s">
        <v>438</v>
      </c>
      <c r="H40" s="161" t="s">
        <v>438</v>
      </c>
      <c r="I40" s="161">
        <v>2</v>
      </c>
      <c r="J40" s="161">
        <v>2</v>
      </c>
      <c r="K40" s="161" t="s">
        <v>438</v>
      </c>
      <c r="L40" s="161" t="s">
        <v>438</v>
      </c>
      <c r="M40" s="161" t="s">
        <v>438</v>
      </c>
      <c r="N40" s="161" t="s">
        <v>438</v>
      </c>
      <c r="O40" s="161" t="s">
        <v>438</v>
      </c>
      <c r="P40" s="161" t="s">
        <v>438</v>
      </c>
    </row>
    <row r="41" spans="1:16" ht="18.75" customHeight="1">
      <c r="A41" s="105" t="s">
        <v>51</v>
      </c>
      <c r="B41" s="105"/>
      <c r="C41" s="106" t="s">
        <v>342</v>
      </c>
      <c r="D41" s="18"/>
      <c r="E41" s="185">
        <v>6</v>
      </c>
      <c r="F41" s="167">
        <v>0</v>
      </c>
      <c r="G41" s="161" t="s">
        <v>438</v>
      </c>
      <c r="H41" s="161" t="s">
        <v>438</v>
      </c>
      <c r="I41" s="161">
        <v>4</v>
      </c>
      <c r="J41" s="161">
        <v>4</v>
      </c>
      <c r="K41" s="161">
        <v>0</v>
      </c>
      <c r="L41" s="161">
        <v>0</v>
      </c>
      <c r="M41" s="161">
        <v>2</v>
      </c>
      <c r="N41" s="161">
        <v>2</v>
      </c>
      <c r="O41" s="161" t="s">
        <v>438</v>
      </c>
      <c r="P41" s="161" t="s">
        <v>438</v>
      </c>
    </row>
    <row r="42" spans="1:16" ht="18.75" customHeight="1">
      <c r="A42" s="105" t="s">
        <v>52</v>
      </c>
      <c r="B42" s="105"/>
      <c r="C42" s="106" t="s">
        <v>343</v>
      </c>
      <c r="D42" s="18"/>
      <c r="E42" s="185">
        <v>13</v>
      </c>
      <c r="F42" s="167">
        <v>800</v>
      </c>
      <c r="G42" s="161">
        <v>2</v>
      </c>
      <c r="H42" s="161">
        <v>782</v>
      </c>
      <c r="I42" s="161">
        <v>7</v>
      </c>
      <c r="J42" s="161">
        <v>6</v>
      </c>
      <c r="K42" s="161">
        <v>1</v>
      </c>
      <c r="L42" s="161">
        <v>18</v>
      </c>
      <c r="M42" s="161">
        <v>4</v>
      </c>
      <c r="N42" s="161">
        <v>4</v>
      </c>
      <c r="O42" s="161" t="s">
        <v>438</v>
      </c>
      <c r="P42" s="161" t="s">
        <v>438</v>
      </c>
    </row>
    <row r="43" spans="1:16" ht="18.75" customHeight="1">
      <c r="A43" s="104"/>
      <c r="B43" s="104"/>
      <c r="C43" s="104"/>
      <c r="D43" s="18"/>
      <c r="E43" s="185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</row>
    <row r="44" spans="1:16" ht="15" customHeight="1">
      <c r="A44" s="411" t="s">
        <v>299</v>
      </c>
      <c r="B44" s="411"/>
      <c r="C44" s="411"/>
      <c r="D44" s="18"/>
      <c r="E44" s="185">
        <f>SUM(E46:E47)</f>
        <v>298</v>
      </c>
      <c r="F44" s="161">
        <f>SUM(F46:F47)</f>
        <v>4082</v>
      </c>
      <c r="G44" s="161">
        <f t="shared" ref="G44:N44" si="4">SUM(G46:G47)</f>
        <v>12</v>
      </c>
      <c r="H44" s="161">
        <f t="shared" si="4"/>
        <v>3842</v>
      </c>
      <c r="I44" s="161">
        <f t="shared" si="4"/>
        <v>192</v>
      </c>
      <c r="J44" s="161">
        <f t="shared" si="4"/>
        <v>173</v>
      </c>
      <c r="K44" s="161">
        <f t="shared" si="4"/>
        <v>19</v>
      </c>
      <c r="L44" s="161">
        <f t="shared" si="4"/>
        <v>240</v>
      </c>
      <c r="M44" s="161">
        <f t="shared" si="4"/>
        <v>94</v>
      </c>
      <c r="N44" s="161">
        <f t="shared" si="4"/>
        <v>94</v>
      </c>
      <c r="O44" s="161">
        <v>0</v>
      </c>
      <c r="P44" s="161">
        <v>0</v>
      </c>
    </row>
    <row r="45" spans="1:16" ht="11.25" customHeight="1">
      <c r="A45" s="104"/>
      <c r="B45" s="104"/>
      <c r="C45" s="104"/>
      <c r="D45" s="18"/>
      <c r="E45" s="185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</row>
    <row r="46" spans="1:16" ht="18.75" customHeight="1">
      <c r="A46" s="105" t="s">
        <v>353</v>
      </c>
      <c r="B46" s="105"/>
      <c r="C46" s="106" t="s">
        <v>291</v>
      </c>
      <c r="D46" s="18"/>
      <c r="E46" s="185">
        <v>132</v>
      </c>
      <c r="F46" s="167">
        <v>2532</v>
      </c>
      <c r="G46" s="161">
        <v>7</v>
      </c>
      <c r="H46" s="161">
        <v>2380</v>
      </c>
      <c r="I46" s="161">
        <v>86</v>
      </c>
      <c r="J46" s="161">
        <v>74</v>
      </c>
      <c r="K46" s="161">
        <v>12</v>
      </c>
      <c r="L46" s="161">
        <v>152</v>
      </c>
      <c r="M46" s="161">
        <v>39</v>
      </c>
      <c r="N46" s="161">
        <v>39</v>
      </c>
      <c r="O46" s="161" t="s">
        <v>438</v>
      </c>
      <c r="P46" s="161" t="s">
        <v>438</v>
      </c>
    </row>
    <row r="47" spans="1:16" ht="18.75" customHeight="1">
      <c r="A47" s="105" t="s">
        <v>354</v>
      </c>
      <c r="B47" s="105"/>
      <c r="C47" s="106" t="s">
        <v>300</v>
      </c>
      <c r="D47" s="18"/>
      <c r="E47" s="185">
        <v>166</v>
      </c>
      <c r="F47" s="167">
        <v>1550</v>
      </c>
      <c r="G47" s="161">
        <v>5</v>
      </c>
      <c r="H47" s="161">
        <v>1462</v>
      </c>
      <c r="I47" s="161">
        <v>106</v>
      </c>
      <c r="J47" s="161">
        <v>99</v>
      </c>
      <c r="K47" s="161">
        <v>7</v>
      </c>
      <c r="L47" s="161">
        <v>88</v>
      </c>
      <c r="M47" s="161">
        <v>55</v>
      </c>
      <c r="N47" s="161">
        <v>55</v>
      </c>
      <c r="O47" s="161" t="s">
        <v>438</v>
      </c>
      <c r="P47" s="161" t="s">
        <v>438</v>
      </c>
    </row>
    <row r="48" spans="1:16" ht="15" customHeight="1" thickBot="1">
      <c r="A48" s="36"/>
      <c r="B48" s="36"/>
      <c r="C48" s="14"/>
      <c r="D48" s="18"/>
      <c r="E48" s="60"/>
      <c r="F48" s="50"/>
      <c r="G48" s="99"/>
      <c r="H48" s="99"/>
      <c r="I48" s="57"/>
      <c r="J48" s="57"/>
      <c r="K48" s="57"/>
      <c r="L48" s="57"/>
      <c r="M48" s="56"/>
      <c r="N48" s="56"/>
      <c r="O48" s="57"/>
      <c r="P48" s="57"/>
    </row>
    <row r="49" spans="1:16" ht="12" customHeight="1">
      <c r="A49" s="95" t="s">
        <v>703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</row>
  </sheetData>
  <mergeCells count="17">
    <mergeCell ref="A9:C9"/>
    <mergeCell ref="A11:C11"/>
    <mergeCell ref="A44:C44"/>
    <mergeCell ref="A13:C13"/>
    <mergeCell ref="A15:C15"/>
    <mergeCell ref="A21:C21"/>
    <mergeCell ref="A31:C31"/>
    <mergeCell ref="A10:C10"/>
    <mergeCell ref="A12:C12"/>
    <mergeCell ref="A1:P1"/>
    <mergeCell ref="A3:P3"/>
    <mergeCell ref="E6:F6"/>
    <mergeCell ref="G6:H6"/>
    <mergeCell ref="I6:L6"/>
    <mergeCell ref="A5:P5"/>
    <mergeCell ref="M6:P6"/>
    <mergeCell ref="A6:D7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A17:C4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E23"/>
  <sheetViews>
    <sheetView showGridLines="0" zoomScaleNormal="100" workbookViewId="0">
      <selection activeCell="A2" sqref="A2:E2"/>
    </sheetView>
  </sheetViews>
  <sheetFormatPr defaultRowHeight="13.5"/>
  <cols>
    <col min="1" max="1" width="12.5" style="2" customWidth="1"/>
    <col min="2" max="2" width="41.875" style="2" customWidth="1"/>
    <col min="3" max="5" width="12.5" style="2" customWidth="1"/>
    <col min="6" max="16384" width="9" style="2"/>
  </cols>
  <sheetData>
    <row r="1" spans="1:5" ht="7.5" customHeight="1"/>
    <row r="2" spans="1:5" ht="15" customHeight="1">
      <c r="A2" s="479" t="s">
        <v>391</v>
      </c>
      <c r="B2" s="479"/>
      <c r="C2" s="479"/>
      <c r="D2" s="479"/>
      <c r="E2" s="479"/>
    </row>
    <row r="3" spans="1:5" ht="15" customHeight="1" thickBot="1">
      <c r="E3" s="3" t="s">
        <v>870</v>
      </c>
    </row>
    <row r="4" spans="1:5" ht="18.75" customHeight="1">
      <c r="A4" s="442" t="s">
        <v>234</v>
      </c>
      <c r="B4" s="175" t="s">
        <v>202</v>
      </c>
      <c r="C4" s="175" t="s">
        <v>883</v>
      </c>
      <c r="D4" s="175" t="s">
        <v>235</v>
      </c>
      <c r="E4" s="26" t="s">
        <v>873</v>
      </c>
    </row>
    <row r="5" spans="1:5" ht="18.75" customHeight="1">
      <c r="A5" s="480"/>
      <c r="B5" s="37" t="s">
        <v>236</v>
      </c>
      <c r="C5" s="229">
        <v>4873</v>
      </c>
      <c r="D5" s="232">
        <v>1134.5539547575365</v>
      </c>
      <c r="E5" s="230">
        <v>100</v>
      </c>
    </row>
    <row r="6" spans="1:5" ht="21" customHeight="1">
      <c r="A6" s="349" t="s">
        <v>442</v>
      </c>
      <c r="B6" s="365" t="s">
        <v>462</v>
      </c>
      <c r="C6" s="347">
        <v>1474</v>
      </c>
      <c r="D6" s="348">
        <v>343.18336329009003</v>
      </c>
      <c r="E6" s="346">
        <v>30.248306997742663</v>
      </c>
    </row>
    <row r="7" spans="1:5" ht="21" customHeight="1">
      <c r="A7" s="349" t="s">
        <v>34</v>
      </c>
      <c r="B7" s="365" t="s">
        <v>463</v>
      </c>
      <c r="C7" s="347">
        <v>728</v>
      </c>
      <c r="D7" s="348">
        <v>169.49626083798208</v>
      </c>
      <c r="E7" s="346">
        <v>14.93946234352555</v>
      </c>
    </row>
    <row r="8" spans="1:5" ht="21" customHeight="1">
      <c r="A8" s="349" t="s">
        <v>35</v>
      </c>
      <c r="B8" s="365" t="s">
        <v>464</v>
      </c>
      <c r="C8" s="350">
        <v>505</v>
      </c>
      <c r="D8" s="348">
        <v>117.57638972964416</v>
      </c>
      <c r="E8" s="346">
        <v>10.363225938846707</v>
      </c>
    </row>
    <row r="9" spans="1:5" ht="21" customHeight="1">
      <c r="A9" s="349" t="s">
        <v>36</v>
      </c>
      <c r="B9" s="365" t="s">
        <v>875</v>
      </c>
      <c r="C9" s="350">
        <v>323</v>
      </c>
      <c r="D9" s="348">
        <v>75.202324520148636</v>
      </c>
      <c r="E9" s="346">
        <v>6.628360352965319</v>
      </c>
    </row>
    <row r="10" spans="1:5" ht="21" customHeight="1">
      <c r="A10" s="349" t="s">
        <v>37</v>
      </c>
      <c r="B10" s="365" t="s">
        <v>874</v>
      </c>
      <c r="C10" s="350">
        <v>318</v>
      </c>
      <c r="D10" s="348">
        <v>74.038201849558092</v>
      </c>
      <c r="E10" s="346">
        <v>6.5257541555509961</v>
      </c>
    </row>
    <row r="11" spans="1:5" ht="21" customHeight="1">
      <c r="A11" s="349" t="s">
        <v>38</v>
      </c>
      <c r="B11" s="365" t="s">
        <v>468</v>
      </c>
      <c r="C11" s="350">
        <v>214</v>
      </c>
      <c r="D11" s="348">
        <v>49.82445030127495</v>
      </c>
      <c r="E11" s="346">
        <v>4.3915452493330598</v>
      </c>
    </row>
    <row r="12" spans="1:5" ht="21" customHeight="1">
      <c r="A12" s="349" t="s">
        <v>39</v>
      </c>
      <c r="B12" s="365" t="s">
        <v>467</v>
      </c>
      <c r="C12" s="350">
        <v>149</v>
      </c>
      <c r="D12" s="348">
        <v>34.69085558359798</v>
      </c>
      <c r="E12" s="346">
        <v>3.0576646829468501</v>
      </c>
    </row>
    <row r="13" spans="1:5" ht="21" customHeight="1">
      <c r="A13" s="349" t="s">
        <v>40</v>
      </c>
      <c r="B13" s="365" t="s">
        <v>876</v>
      </c>
      <c r="C13" s="350">
        <v>114</v>
      </c>
      <c r="D13" s="348">
        <v>26.541996889464222</v>
      </c>
      <c r="E13" s="346">
        <v>2.3394213010465834</v>
      </c>
    </row>
    <row r="14" spans="1:5" ht="21" customHeight="1">
      <c r="A14" s="349" t="s">
        <v>41</v>
      </c>
      <c r="B14" s="365" t="s">
        <v>877</v>
      </c>
      <c r="C14" s="350">
        <v>110</v>
      </c>
      <c r="D14" s="348">
        <v>25.610698752991794</v>
      </c>
      <c r="E14" s="346">
        <v>2.2573363431151243</v>
      </c>
    </row>
    <row r="15" spans="1:5" ht="21" customHeight="1">
      <c r="A15" s="349" t="s">
        <v>42</v>
      </c>
      <c r="B15" s="364" t="s">
        <v>884</v>
      </c>
      <c r="C15" s="350">
        <v>85</v>
      </c>
      <c r="D15" s="348">
        <v>19.790085400039114</v>
      </c>
      <c r="E15" s="346">
        <v>1.7443053560435049</v>
      </c>
    </row>
    <row r="16" spans="1:5" ht="21" customHeight="1">
      <c r="A16" s="349" t="s">
        <v>474</v>
      </c>
      <c r="B16" s="365" t="s">
        <v>642</v>
      </c>
      <c r="C16" s="350">
        <v>70</v>
      </c>
      <c r="D16" s="348">
        <v>16.297717388267507</v>
      </c>
      <c r="E16" s="346">
        <v>1.4364867638005336</v>
      </c>
    </row>
    <row r="17" spans="1:5" ht="21" customHeight="1">
      <c r="A17" s="349" t="s">
        <v>44</v>
      </c>
      <c r="B17" s="363" t="s">
        <v>204</v>
      </c>
      <c r="C17" s="350">
        <v>65</v>
      </c>
      <c r="D17" s="348">
        <v>15.133594717676969</v>
      </c>
      <c r="E17" s="346">
        <v>1.3338805663862097</v>
      </c>
    </row>
    <row r="18" spans="1:5" ht="21" customHeight="1">
      <c r="A18" s="351" t="s">
        <v>45</v>
      </c>
      <c r="B18" s="365" t="s">
        <v>878</v>
      </c>
      <c r="C18" s="350">
        <v>62</v>
      </c>
      <c r="D18" s="348">
        <v>14.435121115322646</v>
      </c>
      <c r="E18" s="346">
        <v>1.2723168479376155</v>
      </c>
    </row>
    <row r="19" spans="1:5" ht="21" customHeight="1">
      <c r="A19" s="351" t="s">
        <v>46</v>
      </c>
      <c r="B19" s="365" t="s">
        <v>881</v>
      </c>
      <c r="C19" s="350">
        <v>58</v>
      </c>
      <c r="D19" s="348">
        <v>13.50382297885022</v>
      </c>
      <c r="E19" s="346">
        <v>1.1902318900061564</v>
      </c>
    </row>
    <row r="20" spans="1:5" ht="21" customHeight="1">
      <c r="A20" s="351" t="s">
        <v>517</v>
      </c>
      <c r="B20" s="363" t="s">
        <v>879</v>
      </c>
      <c r="C20" s="350">
        <v>54</v>
      </c>
      <c r="D20" s="348">
        <v>12.57252484237779</v>
      </c>
      <c r="E20" s="346">
        <v>1.1081469320746973</v>
      </c>
    </row>
    <row r="21" spans="1:5" ht="21" customHeight="1">
      <c r="A21" s="351" t="s">
        <v>518</v>
      </c>
      <c r="B21" s="365" t="s">
        <v>880</v>
      </c>
      <c r="C21" s="350">
        <v>43</v>
      </c>
      <c r="D21" s="348">
        <v>10.011454967078611</v>
      </c>
      <c r="E21" s="346">
        <v>0.88241329776318489</v>
      </c>
    </row>
    <row r="22" spans="1:5" ht="21" customHeight="1" thickBot="1">
      <c r="A22" s="481" t="s">
        <v>885</v>
      </c>
      <c r="B22" s="482"/>
      <c r="C22" s="350">
        <v>501</v>
      </c>
      <c r="D22" s="348">
        <v>116.64509159317173</v>
      </c>
      <c r="E22" s="346">
        <v>10.281140980915247</v>
      </c>
    </row>
    <row r="23" spans="1:5" ht="15" customHeight="1">
      <c r="A23" s="95" t="s">
        <v>908</v>
      </c>
      <c r="B23" s="95"/>
      <c r="C23" s="95"/>
      <c r="D23" s="95"/>
      <c r="E23" s="95"/>
    </row>
  </sheetData>
  <mergeCells count="3">
    <mergeCell ref="A2:E2"/>
    <mergeCell ref="A4:A5"/>
    <mergeCell ref="A22:B2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6 A7 A8 A9 A10 A11 A12 A13 A14 A15 A16 A17 A18 A19 A20 A2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1"/>
  <sheetViews>
    <sheetView showGridLines="0" zoomScaleNormal="100" workbookViewId="0">
      <selection sqref="A1:J1"/>
    </sheetView>
  </sheetViews>
  <sheetFormatPr defaultRowHeight="13.5"/>
  <cols>
    <col min="1" max="1" width="13.125" style="2" customWidth="1"/>
    <col min="2" max="10" width="8.75" style="2" customWidth="1"/>
    <col min="11" max="16384" width="9" style="2"/>
  </cols>
  <sheetData>
    <row r="1" spans="1:10" ht="17.25">
      <c r="A1" s="395" t="s">
        <v>898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0" ht="1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>
      <c r="A3" s="186" t="s">
        <v>892</v>
      </c>
      <c r="B3" s="1"/>
      <c r="C3" s="1"/>
      <c r="D3" s="1"/>
      <c r="E3" s="1"/>
      <c r="F3" s="1"/>
      <c r="G3" s="1"/>
      <c r="H3" s="1"/>
      <c r="I3" s="1"/>
    </row>
    <row r="4" spans="1:10" ht="15" customHeight="1" thickBot="1">
      <c r="A4" s="5"/>
      <c r="B4" s="5"/>
      <c r="C4" s="5"/>
      <c r="D4" s="5"/>
      <c r="E4" s="5"/>
      <c r="F4" s="5"/>
      <c r="G4" s="5"/>
      <c r="H4" s="5"/>
      <c r="I4" s="5"/>
      <c r="J4" s="22"/>
    </row>
    <row r="5" spans="1:10" ht="15" customHeight="1">
      <c r="A5" s="139" t="s">
        <v>254</v>
      </c>
      <c r="B5" s="416" t="s">
        <v>384</v>
      </c>
      <c r="C5" s="483"/>
      <c r="D5" s="483"/>
      <c r="E5" s="483"/>
      <c r="F5" s="483"/>
      <c r="G5" s="483"/>
      <c r="H5" s="483"/>
      <c r="I5" s="483"/>
      <c r="J5" s="483"/>
    </row>
    <row r="6" spans="1:10" ht="15" customHeight="1">
      <c r="A6" s="107" t="s">
        <v>452</v>
      </c>
      <c r="B6" s="481" t="s">
        <v>225</v>
      </c>
      <c r="C6" s="28" t="s">
        <v>255</v>
      </c>
      <c r="D6" s="28" t="s">
        <v>256</v>
      </c>
      <c r="E6" s="28" t="s">
        <v>257</v>
      </c>
      <c r="F6" s="28" t="s">
        <v>258</v>
      </c>
      <c r="G6" s="28" t="s">
        <v>259</v>
      </c>
      <c r="H6" s="28" t="s">
        <v>260</v>
      </c>
      <c r="I6" s="97" t="s">
        <v>261</v>
      </c>
      <c r="J6" s="29" t="s">
        <v>262</v>
      </c>
    </row>
    <row r="7" spans="1:10" ht="15" customHeight="1">
      <c r="A7" s="142" t="s">
        <v>253</v>
      </c>
      <c r="B7" s="422"/>
      <c r="C7" s="11" t="s">
        <v>226</v>
      </c>
      <c r="D7" s="11" t="s">
        <v>227</v>
      </c>
      <c r="E7" s="11" t="s">
        <v>228</v>
      </c>
      <c r="F7" s="11" t="s">
        <v>229</v>
      </c>
      <c r="G7" s="11" t="s">
        <v>230</v>
      </c>
      <c r="H7" s="11" t="s">
        <v>231</v>
      </c>
      <c r="I7" s="34" t="s">
        <v>232</v>
      </c>
      <c r="J7" s="12" t="s">
        <v>233</v>
      </c>
    </row>
    <row r="8" spans="1:10" ht="15" customHeight="1">
      <c r="A8" s="10" t="s">
        <v>886</v>
      </c>
      <c r="B8" s="171">
        <v>45</v>
      </c>
      <c r="C8" s="163">
        <v>13</v>
      </c>
      <c r="D8" s="163">
        <v>15</v>
      </c>
      <c r="E8" s="163">
        <v>8</v>
      </c>
      <c r="F8" s="161">
        <v>0</v>
      </c>
      <c r="G8" s="161">
        <v>0</v>
      </c>
      <c r="H8" s="161">
        <v>3</v>
      </c>
      <c r="I8" s="161">
        <v>5</v>
      </c>
      <c r="J8" s="161">
        <v>1</v>
      </c>
    </row>
    <row r="9" spans="1:10" ht="15" customHeight="1">
      <c r="A9" s="10" t="s">
        <v>887</v>
      </c>
      <c r="B9" s="171">
        <v>47</v>
      </c>
      <c r="C9" s="163">
        <v>21</v>
      </c>
      <c r="D9" s="163">
        <v>10</v>
      </c>
      <c r="E9" s="163">
        <v>6</v>
      </c>
      <c r="F9" s="161">
        <v>2</v>
      </c>
      <c r="G9" s="163">
        <v>1</v>
      </c>
      <c r="H9" s="161">
        <v>3</v>
      </c>
      <c r="I9" s="163">
        <v>3</v>
      </c>
      <c r="J9" s="161">
        <v>1</v>
      </c>
    </row>
    <row r="10" spans="1:10" ht="15" customHeight="1">
      <c r="A10" s="10" t="s">
        <v>888</v>
      </c>
      <c r="B10" s="171">
        <v>48</v>
      </c>
      <c r="C10" s="166">
        <v>17</v>
      </c>
      <c r="D10" s="166">
        <v>10</v>
      </c>
      <c r="E10" s="166">
        <v>11</v>
      </c>
      <c r="F10" s="167">
        <v>4</v>
      </c>
      <c r="G10" s="166">
        <v>3</v>
      </c>
      <c r="H10" s="167">
        <v>2</v>
      </c>
      <c r="I10" s="166">
        <v>1</v>
      </c>
      <c r="J10" s="168">
        <v>0</v>
      </c>
    </row>
    <row r="11" spans="1:10" ht="15" customHeight="1">
      <c r="A11" s="10" t="s">
        <v>889</v>
      </c>
      <c r="B11" s="171">
        <v>40</v>
      </c>
      <c r="C11" s="166">
        <v>6</v>
      </c>
      <c r="D11" s="166">
        <v>13</v>
      </c>
      <c r="E11" s="166">
        <v>13</v>
      </c>
      <c r="F11" s="167">
        <v>3</v>
      </c>
      <c r="G11" s="166">
        <v>1</v>
      </c>
      <c r="H11" s="167">
        <v>1</v>
      </c>
      <c r="I11" s="166">
        <v>3</v>
      </c>
      <c r="J11" s="168" t="s">
        <v>249</v>
      </c>
    </row>
    <row r="12" spans="1:10" ht="15" customHeight="1" thickBot="1">
      <c r="A12" s="10" t="s">
        <v>890</v>
      </c>
      <c r="B12" s="172">
        <v>33</v>
      </c>
      <c r="C12" s="169">
        <v>10</v>
      </c>
      <c r="D12" s="169">
        <v>12</v>
      </c>
      <c r="E12" s="169">
        <v>5</v>
      </c>
      <c r="F12" s="167">
        <v>2</v>
      </c>
      <c r="G12" s="167">
        <v>1</v>
      </c>
      <c r="H12" s="170" t="s">
        <v>891</v>
      </c>
      <c r="I12" s="169">
        <v>2</v>
      </c>
      <c r="J12" s="168">
        <v>1</v>
      </c>
    </row>
    <row r="13" spans="1:10" ht="15" customHeight="1">
      <c r="A13" s="139" t="s">
        <v>254</v>
      </c>
      <c r="B13" s="417" t="s">
        <v>400</v>
      </c>
      <c r="C13" s="417"/>
      <c r="D13" s="417"/>
      <c r="E13" s="417"/>
      <c r="F13" s="417"/>
      <c r="G13" s="417"/>
      <c r="H13" s="417"/>
      <c r="I13" s="417"/>
      <c r="J13" s="417"/>
    </row>
    <row r="14" spans="1:10" ht="15" customHeight="1">
      <c r="A14" s="107" t="s">
        <v>452</v>
      </c>
      <c r="B14" s="481" t="s">
        <v>225</v>
      </c>
      <c r="C14" s="27" t="s">
        <v>255</v>
      </c>
      <c r="D14" s="28" t="s">
        <v>256</v>
      </c>
      <c r="E14" s="28" t="s">
        <v>257</v>
      </c>
      <c r="F14" s="28" t="s">
        <v>258</v>
      </c>
      <c r="G14" s="28" t="s">
        <v>259</v>
      </c>
      <c r="H14" s="8" t="s">
        <v>260</v>
      </c>
      <c r="I14" s="27" t="s">
        <v>261</v>
      </c>
      <c r="J14" s="28" t="s">
        <v>262</v>
      </c>
    </row>
    <row r="15" spans="1:10" ht="15" customHeight="1">
      <c r="A15" s="142" t="s">
        <v>253</v>
      </c>
      <c r="B15" s="422"/>
      <c r="C15" s="11" t="s">
        <v>226</v>
      </c>
      <c r="D15" s="11" t="s">
        <v>227</v>
      </c>
      <c r="E15" s="11" t="s">
        <v>228</v>
      </c>
      <c r="F15" s="11" t="s">
        <v>229</v>
      </c>
      <c r="G15" s="11" t="s">
        <v>230</v>
      </c>
      <c r="H15" s="11" t="s">
        <v>231</v>
      </c>
      <c r="I15" s="11" t="s">
        <v>232</v>
      </c>
      <c r="J15" s="11" t="s">
        <v>233</v>
      </c>
    </row>
    <row r="16" spans="1:10" ht="15" customHeight="1">
      <c r="A16" s="10" t="s">
        <v>886</v>
      </c>
      <c r="B16" s="171">
        <v>83</v>
      </c>
      <c r="C16" s="161">
        <v>43</v>
      </c>
      <c r="D16" s="163">
        <v>23</v>
      </c>
      <c r="E16" s="163">
        <v>17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</row>
    <row r="17" spans="1:10" ht="15" customHeight="1">
      <c r="A17" s="10" t="s">
        <v>887</v>
      </c>
      <c r="B17" s="171">
        <v>60</v>
      </c>
      <c r="C17" s="161">
        <v>27</v>
      </c>
      <c r="D17" s="163">
        <v>21</v>
      </c>
      <c r="E17" s="163">
        <v>12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</row>
    <row r="18" spans="1:10" ht="15" customHeight="1">
      <c r="A18" s="10" t="s">
        <v>888</v>
      </c>
      <c r="B18" s="171">
        <v>65</v>
      </c>
      <c r="C18" s="167">
        <v>29</v>
      </c>
      <c r="D18" s="166">
        <v>27</v>
      </c>
      <c r="E18" s="166">
        <v>9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</row>
    <row r="19" spans="1:10" ht="15" customHeight="1">
      <c r="A19" s="10" t="s">
        <v>889</v>
      </c>
      <c r="B19" s="171">
        <v>50</v>
      </c>
      <c r="C19" s="167">
        <v>22</v>
      </c>
      <c r="D19" s="166">
        <v>16</v>
      </c>
      <c r="E19" s="166">
        <v>12</v>
      </c>
      <c r="F19" s="168" t="s">
        <v>249</v>
      </c>
      <c r="G19" s="168" t="s">
        <v>249</v>
      </c>
      <c r="H19" s="168" t="s">
        <v>249</v>
      </c>
      <c r="I19" s="168" t="s">
        <v>249</v>
      </c>
      <c r="J19" s="168" t="s">
        <v>249</v>
      </c>
    </row>
    <row r="20" spans="1:10" ht="15" customHeight="1" thickBot="1">
      <c r="A20" s="10" t="s">
        <v>890</v>
      </c>
      <c r="B20" s="172">
        <v>33</v>
      </c>
      <c r="C20" s="170">
        <v>15</v>
      </c>
      <c r="D20" s="169">
        <v>9</v>
      </c>
      <c r="E20" s="169">
        <v>9</v>
      </c>
      <c r="F20" s="167" t="s">
        <v>891</v>
      </c>
      <c r="G20" s="167" t="s">
        <v>891</v>
      </c>
      <c r="H20" s="167" t="s">
        <v>891</v>
      </c>
      <c r="I20" s="167" t="s">
        <v>891</v>
      </c>
      <c r="J20" s="167" t="s">
        <v>891</v>
      </c>
    </row>
    <row r="21" spans="1:10" ht="15" customHeight="1">
      <c r="A21" s="95" t="s">
        <v>703</v>
      </c>
      <c r="B21" s="45"/>
      <c r="C21" s="45"/>
      <c r="D21" s="45"/>
      <c r="E21" s="45"/>
      <c r="F21" s="45"/>
      <c r="G21" s="45"/>
      <c r="H21" s="45"/>
      <c r="I21" s="45"/>
      <c r="J21" s="94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42"/>
  <sheetViews>
    <sheetView showGridLines="0" zoomScaleNormal="100" workbookViewId="0">
      <selection sqref="A1:I1"/>
    </sheetView>
  </sheetViews>
  <sheetFormatPr defaultRowHeight="13.5"/>
  <cols>
    <col min="1" max="1" width="1.625" style="2" customWidth="1"/>
    <col min="2" max="2" width="27.125" style="2" customWidth="1"/>
    <col min="3" max="4" width="1.625" style="2" customWidth="1"/>
    <col min="5" max="5" width="27.125" style="2" customWidth="1"/>
    <col min="6" max="7" width="1.625" style="2" customWidth="1"/>
    <col min="8" max="8" width="27.125" style="2" customWidth="1"/>
    <col min="9" max="9" width="1.625" style="2" customWidth="1"/>
    <col min="10" max="16384" width="9" style="2"/>
  </cols>
  <sheetData>
    <row r="1" spans="1:9" ht="17.25">
      <c r="A1" s="395" t="s">
        <v>899</v>
      </c>
      <c r="B1" s="395"/>
      <c r="C1" s="395"/>
      <c r="D1" s="395"/>
      <c r="E1" s="395"/>
      <c r="F1" s="395"/>
      <c r="G1" s="395"/>
      <c r="H1" s="395"/>
      <c r="I1" s="395"/>
    </row>
    <row r="2" spans="1:9" ht="15" customHeight="1">
      <c r="A2" s="17"/>
      <c r="B2" s="17"/>
      <c r="C2" s="17"/>
      <c r="D2" s="17"/>
      <c r="E2" s="17"/>
      <c r="F2" s="17"/>
      <c r="G2" s="17"/>
      <c r="H2" s="17"/>
      <c r="I2" s="17"/>
    </row>
    <row r="3" spans="1:9" ht="15" customHeight="1">
      <c r="A3" s="489" t="s">
        <v>392</v>
      </c>
      <c r="B3" s="489"/>
      <c r="C3" s="489"/>
      <c r="D3" s="489"/>
      <c r="E3" s="489"/>
      <c r="F3" s="489"/>
      <c r="G3" s="489"/>
      <c r="H3" s="489"/>
      <c r="I3" s="489"/>
    </row>
    <row r="4" spans="1:9" ht="15" customHeight="1" thickBot="1">
      <c r="A4" s="488"/>
      <c r="B4" s="488"/>
      <c r="C4" s="488"/>
      <c r="D4" s="488"/>
      <c r="E4" s="488"/>
      <c r="F4" s="488"/>
      <c r="G4" s="488"/>
      <c r="H4" s="488"/>
      <c r="I4" s="488"/>
    </row>
    <row r="5" spans="1:9" ht="20.100000000000001" customHeight="1">
      <c r="A5" s="490" t="s">
        <v>149</v>
      </c>
      <c r="B5" s="490"/>
      <c r="C5" s="491"/>
      <c r="D5" s="253"/>
      <c r="E5" s="253" t="s">
        <v>134</v>
      </c>
      <c r="F5" s="253"/>
      <c r="G5" s="335"/>
      <c r="H5" s="336" t="s">
        <v>430</v>
      </c>
      <c r="I5" s="337"/>
    </row>
    <row r="6" spans="1:9" ht="20.100000000000001" customHeight="1">
      <c r="A6" s="485"/>
      <c r="B6" s="485"/>
      <c r="C6" s="492"/>
      <c r="D6" s="253"/>
      <c r="E6" s="253" t="s">
        <v>413</v>
      </c>
      <c r="F6" s="253"/>
      <c r="G6" s="261"/>
      <c r="H6" s="253" t="s">
        <v>431</v>
      </c>
      <c r="I6" s="267"/>
    </row>
    <row r="7" spans="1:9" ht="20.100000000000001" customHeight="1">
      <c r="A7" s="486"/>
      <c r="B7" s="486"/>
      <c r="C7" s="493"/>
      <c r="D7" s="253"/>
      <c r="E7" s="253" t="s">
        <v>135</v>
      </c>
      <c r="F7" s="253"/>
      <c r="G7" s="261"/>
      <c r="H7" s="253" t="s">
        <v>713</v>
      </c>
      <c r="I7" s="267"/>
    </row>
    <row r="8" spans="1:9" ht="20.100000000000001" customHeight="1">
      <c r="A8" s="254"/>
      <c r="B8" s="254" t="s">
        <v>126</v>
      </c>
      <c r="C8" s="272"/>
      <c r="D8" s="253"/>
      <c r="E8" s="253" t="s">
        <v>414</v>
      </c>
      <c r="F8" s="253"/>
      <c r="G8" s="261"/>
      <c r="H8" s="253" t="s">
        <v>146</v>
      </c>
      <c r="I8" s="267"/>
    </row>
    <row r="9" spans="1:9" ht="20.100000000000001" customHeight="1">
      <c r="A9" s="253"/>
      <c r="B9" s="253" t="s">
        <v>127</v>
      </c>
      <c r="C9" s="256"/>
      <c r="D9" s="265"/>
      <c r="E9" s="253" t="s">
        <v>136</v>
      </c>
      <c r="F9" s="253"/>
      <c r="G9" s="261"/>
      <c r="H9" s="253" t="s">
        <v>714</v>
      </c>
      <c r="I9" s="267"/>
    </row>
    <row r="10" spans="1:9" ht="20.100000000000001" customHeight="1">
      <c r="A10" s="253"/>
      <c r="B10" s="253" t="s">
        <v>406</v>
      </c>
      <c r="C10" s="256"/>
      <c r="D10" s="304"/>
      <c r="E10" s="253" t="s">
        <v>415</v>
      </c>
      <c r="F10" s="253"/>
      <c r="G10" s="333"/>
      <c r="H10" s="338" t="s">
        <v>432</v>
      </c>
      <c r="I10" s="334"/>
    </row>
    <row r="11" spans="1:9" ht="20.100000000000001" customHeight="1">
      <c r="A11" s="253"/>
      <c r="B11" s="253" t="s">
        <v>408</v>
      </c>
      <c r="C11" s="256"/>
      <c r="D11" s="257"/>
      <c r="E11" s="253" t="s">
        <v>416</v>
      </c>
      <c r="F11" s="253"/>
      <c r="G11" s="331"/>
      <c r="H11" s="484" t="s">
        <v>705</v>
      </c>
      <c r="I11" s="332"/>
    </row>
    <row r="12" spans="1:9" ht="20.100000000000001" customHeight="1">
      <c r="A12" s="304"/>
      <c r="B12" s="253" t="s">
        <v>407</v>
      </c>
      <c r="C12" s="256"/>
      <c r="D12" s="257"/>
      <c r="E12" s="253" t="s">
        <v>137</v>
      </c>
      <c r="F12" s="253"/>
      <c r="G12" s="333"/>
      <c r="H12" s="485"/>
      <c r="I12" s="334"/>
    </row>
    <row r="13" spans="1:9" ht="20.100000000000001" customHeight="1">
      <c r="A13" s="304"/>
      <c r="B13" s="253" t="s">
        <v>571</v>
      </c>
      <c r="C13" s="256"/>
      <c r="D13" s="265"/>
      <c r="E13" s="253" t="s">
        <v>140</v>
      </c>
      <c r="F13" s="253"/>
      <c r="G13" s="262"/>
      <c r="H13" s="486"/>
      <c r="I13" s="340"/>
    </row>
    <row r="14" spans="1:9" ht="20.100000000000001" customHeight="1">
      <c r="A14" s="304"/>
      <c r="B14" s="253" t="s">
        <v>128</v>
      </c>
      <c r="C14" s="256"/>
      <c r="D14" s="257"/>
      <c r="E14" s="253" t="s">
        <v>417</v>
      </c>
      <c r="F14" s="256"/>
      <c r="G14" s="261"/>
      <c r="H14" s="259" t="s">
        <v>133</v>
      </c>
      <c r="I14" s="260"/>
    </row>
    <row r="15" spans="1:9" ht="20.100000000000001" customHeight="1">
      <c r="A15" s="484" t="s">
        <v>150</v>
      </c>
      <c r="B15" s="484"/>
      <c r="C15" s="494"/>
      <c r="D15" s="304"/>
      <c r="E15" s="288" t="s">
        <v>707</v>
      </c>
      <c r="F15" s="253"/>
      <c r="G15" s="261"/>
      <c r="H15" s="339" t="s">
        <v>715</v>
      </c>
      <c r="I15" s="260"/>
    </row>
    <row r="16" spans="1:9" ht="20.100000000000001" customHeight="1">
      <c r="A16" s="485"/>
      <c r="B16" s="485"/>
      <c r="C16" s="492"/>
      <c r="D16" s="257"/>
      <c r="E16" s="487" t="s">
        <v>710</v>
      </c>
      <c r="F16" s="253"/>
      <c r="G16" s="261"/>
      <c r="H16" s="341" t="s">
        <v>671</v>
      </c>
      <c r="I16" s="260"/>
    </row>
    <row r="17" spans="1:9" ht="20.100000000000001" customHeight="1">
      <c r="A17" s="486"/>
      <c r="B17" s="486"/>
      <c r="C17" s="493"/>
      <c r="D17" s="253"/>
      <c r="E17" s="487"/>
      <c r="F17" s="253"/>
      <c r="G17" s="261"/>
      <c r="H17" s="259" t="s">
        <v>359</v>
      </c>
      <c r="I17" s="267"/>
    </row>
    <row r="18" spans="1:9" ht="20.100000000000001" customHeight="1">
      <c r="A18" s="304"/>
      <c r="B18" s="253" t="s">
        <v>131</v>
      </c>
      <c r="C18" s="305"/>
      <c r="D18" s="253"/>
      <c r="E18" s="259" t="s">
        <v>418</v>
      </c>
      <c r="F18" s="253"/>
      <c r="G18" s="261"/>
      <c r="H18" s="259" t="s">
        <v>138</v>
      </c>
      <c r="I18" s="267"/>
    </row>
    <row r="19" spans="1:9" ht="20.100000000000001" customHeight="1">
      <c r="A19" s="304"/>
      <c r="B19" s="253" t="s">
        <v>203</v>
      </c>
      <c r="C19" s="305"/>
      <c r="D19" s="253"/>
      <c r="E19" s="253" t="s">
        <v>419</v>
      </c>
      <c r="F19" s="253"/>
      <c r="G19" s="261"/>
      <c r="H19" s="259" t="s">
        <v>360</v>
      </c>
      <c r="I19" s="260"/>
    </row>
    <row r="20" spans="1:9" ht="20.100000000000001" customHeight="1">
      <c r="A20" s="304"/>
      <c r="B20" s="253" t="s">
        <v>10</v>
      </c>
      <c r="C20" s="266"/>
      <c r="D20" s="253"/>
      <c r="E20" s="253" t="s">
        <v>572</v>
      </c>
      <c r="F20" s="253"/>
      <c r="G20" s="261"/>
      <c r="H20" s="259" t="s">
        <v>324</v>
      </c>
      <c r="I20" s="260"/>
    </row>
    <row r="21" spans="1:9" ht="20.100000000000001" customHeight="1">
      <c r="A21" s="304"/>
      <c r="B21" s="487" t="s">
        <v>708</v>
      </c>
      <c r="C21" s="266"/>
      <c r="D21" s="253"/>
      <c r="E21" s="259" t="s">
        <v>420</v>
      </c>
      <c r="F21" s="253"/>
      <c r="G21" s="261"/>
      <c r="H21" s="259" t="s">
        <v>325</v>
      </c>
      <c r="I21" s="260"/>
    </row>
    <row r="22" spans="1:9" ht="20.100000000000001" customHeight="1">
      <c r="A22" s="304"/>
      <c r="B22" s="487"/>
      <c r="C22" s="305"/>
      <c r="D22" s="253"/>
      <c r="E22" s="253" t="s">
        <v>574</v>
      </c>
      <c r="F22" s="253"/>
      <c r="G22" s="261"/>
      <c r="H22" s="259" t="s">
        <v>141</v>
      </c>
      <c r="I22" s="260"/>
    </row>
    <row r="23" spans="1:9" ht="20.100000000000001" customHeight="1">
      <c r="A23" s="17"/>
      <c r="B23" s="487" t="s">
        <v>709</v>
      </c>
      <c r="C23" s="35"/>
      <c r="D23" s="253"/>
      <c r="E23" s="253" t="s">
        <v>665</v>
      </c>
      <c r="F23" s="253"/>
      <c r="G23" s="263"/>
      <c r="H23" s="259" t="s">
        <v>666</v>
      </c>
      <c r="I23" s="257"/>
    </row>
    <row r="24" spans="1:9" ht="20.100000000000001" customHeight="1">
      <c r="A24" s="17"/>
      <c r="B24" s="487"/>
      <c r="C24" s="35"/>
      <c r="D24" s="253"/>
      <c r="E24" s="253" t="s">
        <v>142</v>
      </c>
      <c r="F24" s="253"/>
      <c r="G24" s="263"/>
      <c r="H24" s="259" t="s">
        <v>667</v>
      </c>
      <c r="I24" s="304"/>
    </row>
    <row r="25" spans="1:9" ht="20.100000000000001" customHeight="1">
      <c r="A25" s="304"/>
      <c r="B25" s="253" t="s">
        <v>674</v>
      </c>
      <c r="C25" s="305"/>
      <c r="D25" s="253"/>
      <c r="E25" s="14" t="s">
        <v>421</v>
      </c>
      <c r="F25" s="253"/>
      <c r="G25" s="255"/>
      <c r="H25" s="259" t="s">
        <v>575</v>
      </c>
      <c r="I25" s="253"/>
    </row>
    <row r="26" spans="1:9" ht="20.100000000000001" customHeight="1">
      <c r="A26" s="17"/>
      <c r="B26" s="253" t="s">
        <v>673</v>
      </c>
      <c r="C26" s="35"/>
      <c r="D26" s="253"/>
      <c r="E26" s="14" t="s">
        <v>672</v>
      </c>
      <c r="F26" s="253"/>
      <c r="G26" s="255"/>
      <c r="H26" s="259" t="s">
        <v>668</v>
      </c>
      <c r="I26" s="253"/>
    </row>
    <row r="27" spans="1:9" ht="20.100000000000001" customHeight="1">
      <c r="A27" s="484" t="s">
        <v>151</v>
      </c>
      <c r="B27" s="484"/>
      <c r="C27" s="494"/>
      <c r="D27" s="253"/>
      <c r="E27" s="253" t="s">
        <v>422</v>
      </c>
      <c r="F27" s="253"/>
      <c r="G27" s="255"/>
      <c r="H27" s="259" t="s">
        <v>704</v>
      </c>
      <c r="I27" s="253"/>
    </row>
    <row r="28" spans="1:9" ht="20.100000000000001" customHeight="1">
      <c r="A28" s="485"/>
      <c r="B28" s="485"/>
      <c r="C28" s="492"/>
      <c r="D28" s="253"/>
      <c r="E28" s="253" t="s">
        <v>423</v>
      </c>
      <c r="F28" s="253"/>
      <c r="G28" s="255"/>
      <c r="H28" s="259" t="s">
        <v>143</v>
      </c>
      <c r="I28" s="253"/>
    </row>
    <row r="29" spans="1:9" ht="20.100000000000001" customHeight="1">
      <c r="A29" s="486"/>
      <c r="B29" s="486"/>
      <c r="C29" s="493"/>
      <c r="D29" s="253"/>
      <c r="E29" s="253" t="s">
        <v>424</v>
      </c>
      <c r="F29" s="253"/>
      <c r="G29" s="255"/>
      <c r="H29" s="253" t="s">
        <v>669</v>
      </c>
      <c r="I29" s="253"/>
    </row>
    <row r="30" spans="1:9" ht="20.100000000000001" customHeight="1">
      <c r="A30" s="17"/>
      <c r="B30" s="253" t="s">
        <v>409</v>
      </c>
      <c r="C30" s="35"/>
      <c r="D30" s="253"/>
      <c r="E30" s="253" t="s">
        <v>144</v>
      </c>
      <c r="F30" s="253"/>
      <c r="G30" s="255"/>
      <c r="H30" s="14" t="s">
        <v>326</v>
      </c>
      <c r="I30" s="253"/>
    </row>
    <row r="31" spans="1:9" ht="20.100000000000001" customHeight="1">
      <c r="A31" s="17"/>
      <c r="B31" s="253" t="s">
        <v>129</v>
      </c>
      <c r="C31" s="35"/>
      <c r="D31" s="253"/>
      <c r="E31" s="253" t="s">
        <v>425</v>
      </c>
      <c r="F31" s="253"/>
      <c r="G31" s="255"/>
      <c r="H31" s="14" t="s">
        <v>573</v>
      </c>
      <c r="I31" s="253"/>
    </row>
    <row r="32" spans="1:9" ht="20.100000000000001" customHeight="1">
      <c r="A32" s="17"/>
      <c r="B32" s="253" t="s">
        <v>132</v>
      </c>
      <c r="C32" s="35"/>
      <c r="D32" s="253"/>
      <c r="E32" s="253" t="s">
        <v>711</v>
      </c>
      <c r="F32" s="253"/>
      <c r="G32" s="255"/>
      <c r="H32" s="253" t="s">
        <v>332</v>
      </c>
      <c r="I32" s="253"/>
    </row>
    <row r="33" spans="1:9" ht="20.100000000000001" customHeight="1">
      <c r="A33" s="253"/>
      <c r="B33" s="253" t="s">
        <v>130</v>
      </c>
      <c r="C33" s="256"/>
      <c r="D33" s="253"/>
      <c r="E33" s="253" t="s">
        <v>361</v>
      </c>
      <c r="F33" s="253"/>
      <c r="G33" s="255"/>
      <c r="H33" s="253" t="s">
        <v>433</v>
      </c>
      <c r="I33" s="253"/>
    </row>
    <row r="34" spans="1:9" ht="20.100000000000001" customHeight="1">
      <c r="A34" s="267"/>
      <c r="B34" s="253" t="s">
        <v>410</v>
      </c>
      <c r="C34" s="268"/>
      <c r="D34" s="253"/>
      <c r="E34" s="253" t="s">
        <v>426</v>
      </c>
      <c r="F34" s="256"/>
      <c r="G34" s="255"/>
      <c r="H34" s="253" t="s">
        <v>434</v>
      </c>
      <c r="I34" s="253"/>
    </row>
    <row r="35" spans="1:9" ht="20.100000000000001" customHeight="1">
      <c r="A35" s="484" t="s">
        <v>435</v>
      </c>
      <c r="B35" s="484"/>
      <c r="C35" s="494"/>
      <c r="D35" s="253"/>
      <c r="E35" s="253" t="s">
        <v>427</v>
      </c>
      <c r="F35" s="253"/>
      <c r="G35" s="255"/>
      <c r="H35" s="253" t="s">
        <v>670</v>
      </c>
      <c r="I35" s="253"/>
    </row>
    <row r="36" spans="1:9" ht="20.100000000000001" customHeight="1">
      <c r="A36" s="485"/>
      <c r="B36" s="485"/>
      <c r="C36" s="492"/>
      <c r="D36" s="253"/>
      <c r="E36" s="253" t="s">
        <v>712</v>
      </c>
      <c r="F36" s="253"/>
      <c r="G36" s="255"/>
      <c r="H36" s="253"/>
      <c r="I36" s="253"/>
    </row>
    <row r="37" spans="1:9" ht="20.100000000000001" customHeight="1">
      <c r="A37" s="486"/>
      <c r="B37" s="486"/>
      <c r="C37" s="493"/>
      <c r="D37" s="253"/>
      <c r="E37" s="253" t="s">
        <v>428</v>
      </c>
      <c r="F37" s="253"/>
      <c r="G37" s="255"/>
      <c r="H37" s="253"/>
      <c r="I37" s="253"/>
    </row>
    <row r="38" spans="1:9" ht="20.100000000000001" customHeight="1">
      <c r="A38" s="304"/>
      <c r="B38" s="253" t="s">
        <v>331</v>
      </c>
      <c r="C38" s="305"/>
      <c r="D38" s="257"/>
      <c r="E38" s="253" t="s">
        <v>706</v>
      </c>
      <c r="F38" s="257"/>
      <c r="G38" s="255"/>
      <c r="H38" s="253"/>
      <c r="I38" s="253"/>
    </row>
    <row r="39" spans="1:9" ht="20.100000000000001" customHeight="1">
      <c r="A39" s="304"/>
      <c r="B39" s="253" t="s">
        <v>411</v>
      </c>
      <c r="C39" s="305"/>
      <c r="D39" s="258"/>
      <c r="E39" s="253" t="s">
        <v>429</v>
      </c>
      <c r="F39" s="258"/>
      <c r="G39" s="255"/>
      <c r="H39" s="253"/>
      <c r="I39" s="253"/>
    </row>
    <row r="40" spans="1:9" ht="20.100000000000001" customHeight="1">
      <c r="A40" s="304"/>
      <c r="B40" s="253" t="s">
        <v>412</v>
      </c>
      <c r="C40" s="305"/>
      <c r="D40" s="260"/>
      <c r="E40" s="253" t="s">
        <v>145</v>
      </c>
      <c r="F40" s="260"/>
      <c r="G40" s="255"/>
      <c r="H40" s="253"/>
      <c r="I40" s="253"/>
    </row>
    <row r="41" spans="1:9" ht="11.25" customHeight="1" thickBot="1">
      <c r="A41" s="19"/>
      <c r="B41" s="20"/>
      <c r="C41" s="46"/>
      <c r="D41" s="295"/>
      <c r="E41" s="302"/>
      <c r="F41" s="312"/>
      <c r="G41" s="21"/>
      <c r="H41" s="302"/>
      <c r="I41" s="20"/>
    </row>
    <row r="42" spans="1:9" ht="12.75" customHeight="1">
      <c r="A42" s="9" t="s">
        <v>716</v>
      </c>
      <c r="B42" s="14"/>
      <c r="C42" s="14"/>
      <c r="D42" s="14"/>
      <c r="E42" s="9"/>
      <c r="F42" s="9"/>
      <c r="G42" s="23"/>
      <c r="H42" s="23"/>
      <c r="I42" s="14"/>
    </row>
  </sheetData>
  <mergeCells count="11">
    <mergeCell ref="A35:C37"/>
    <mergeCell ref="B21:B22"/>
    <mergeCell ref="B23:B24"/>
    <mergeCell ref="A27:C29"/>
    <mergeCell ref="A15:C17"/>
    <mergeCell ref="H11:H13"/>
    <mergeCell ref="E16:E17"/>
    <mergeCell ref="A1:I1"/>
    <mergeCell ref="A4:I4"/>
    <mergeCell ref="A3:I3"/>
    <mergeCell ref="A5:C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29"/>
  <sheetViews>
    <sheetView showGridLines="0" zoomScaleNormal="100" workbookViewId="0">
      <selection sqref="A1:L1"/>
    </sheetView>
  </sheetViews>
  <sheetFormatPr defaultRowHeight="13.5"/>
  <cols>
    <col min="1" max="1" width="1.625" style="2" customWidth="1"/>
    <col min="2" max="2" width="3.875" style="2" customWidth="1"/>
    <col min="3" max="4" width="1.625" style="2" customWidth="1"/>
    <col min="5" max="5" width="24" style="2" customWidth="1"/>
    <col min="6" max="6" width="1.625" style="2" customWidth="1"/>
    <col min="7" max="7" width="11.875" style="2" hidden="1" customWidth="1"/>
    <col min="8" max="12" width="11.375" style="2" customWidth="1"/>
    <col min="13" max="16384" width="9" style="2"/>
  </cols>
  <sheetData>
    <row r="1" spans="1:12" ht="15" customHeight="1">
      <c r="A1" s="485" t="s">
        <v>152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</row>
    <row r="2" spans="1:12" ht="15" customHeight="1" thickBot="1">
      <c r="A2" s="413" t="s">
        <v>104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</row>
    <row r="3" spans="1:12" ht="23.1" customHeight="1">
      <c r="A3" s="496"/>
      <c r="B3" s="496"/>
      <c r="C3" s="496"/>
      <c r="D3" s="496"/>
      <c r="E3" s="496"/>
      <c r="F3" s="497"/>
      <c r="G3" s="269" t="s">
        <v>439</v>
      </c>
      <c r="H3" s="269" t="s">
        <v>928</v>
      </c>
      <c r="I3" s="269" t="s">
        <v>929</v>
      </c>
      <c r="J3" s="269" t="s">
        <v>930</v>
      </c>
      <c r="K3" s="269" t="s">
        <v>931</v>
      </c>
      <c r="L3" s="323" t="s">
        <v>932</v>
      </c>
    </row>
    <row r="4" spans="1:12" ht="18" customHeight="1">
      <c r="A4" s="257"/>
      <c r="B4" s="257" t="s">
        <v>436</v>
      </c>
      <c r="C4" s="264"/>
      <c r="D4" s="257"/>
      <c r="E4" s="253" t="s">
        <v>203</v>
      </c>
      <c r="F4" s="264"/>
      <c r="G4" s="270" t="s">
        <v>476</v>
      </c>
      <c r="H4" s="270" t="s">
        <v>526</v>
      </c>
      <c r="I4" s="270">
        <v>91</v>
      </c>
      <c r="J4" s="270">
        <v>78</v>
      </c>
      <c r="K4" s="270">
        <v>96</v>
      </c>
      <c r="L4" s="270">
        <v>73</v>
      </c>
    </row>
    <row r="5" spans="1:12" ht="18" customHeight="1">
      <c r="A5" s="271"/>
      <c r="B5" s="484" t="s">
        <v>0</v>
      </c>
      <c r="C5" s="272"/>
      <c r="D5" s="273"/>
      <c r="E5" s="254" t="s">
        <v>129</v>
      </c>
      <c r="F5" s="274"/>
      <c r="G5" s="275">
        <v>1</v>
      </c>
      <c r="H5" s="275">
        <v>2</v>
      </c>
      <c r="I5" s="275">
        <v>1</v>
      </c>
      <c r="J5" s="275">
        <v>0</v>
      </c>
      <c r="K5" s="275">
        <v>0</v>
      </c>
      <c r="L5" s="276">
        <v>0</v>
      </c>
    </row>
    <row r="6" spans="1:12" ht="18" customHeight="1">
      <c r="A6" s="257"/>
      <c r="B6" s="485"/>
      <c r="C6" s="256"/>
      <c r="D6" s="255"/>
      <c r="E6" s="253" t="s">
        <v>132</v>
      </c>
      <c r="F6" s="277"/>
      <c r="G6" s="278">
        <v>13</v>
      </c>
      <c r="H6" s="270">
        <v>5</v>
      </c>
      <c r="I6" s="270">
        <v>4</v>
      </c>
      <c r="J6" s="270">
        <v>11</v>
      </c>
      <c r="K6" s="270">
        <v>2</v>
      </c>
      <c r="L6" s="279">
        <v>10</v>
      </c>
    </row>
    <row r="7" spans="1:12" ht="18" customHeight="1">
      <c r="A7" s="280"/>
      <c r="B7" s="486"/>
      <c r="C7" s="281"/>
      <c r="D7" s="282"/>
      <c r="E7" s="282" t="s">
        <v>130</v>
      </c>
      <c r="F7" s="283"/>
      <c r="G7" s="284" t="s">
        <v>249</v>
      </c>
      <c r="H7" s="284">
        <v>1</v>
      </c>
      <c r="I7" s="284" t="s">
        <v>249</v>
      </c>
      <c r="J7" s="284">
        <v>1</v>
      </c>
      <c r="K7" s="284">
        <v>2</v>
      </c>
      <c r="L7" s="285">
        <v>0</v>
      </c>
    </row>
    <row r="8" spans="1:12" ht="18" customHeight="1">
      <c r="A8" s="257"/>
      <c r="B8" s="485" t="s">
        <v>147</v>
      </c>
      <c r="C8" s="256"/>
      <c r="D8" s="253"/>
      <c r="E8" s="253" t="s">
        <v>331</v>
      </c>
      <c r="F8" s="277"/>
      <c r="G8" s="270">
        <v>0</v>
      </c>
      <c r="H8" s="270">
        <v>1</v>
      </c>
      <c r="I8" s="270">
        <v>1</v>
      </c>
      <c r="J8" s="270">
        <v>0</v>
      </c>
      <c r="K8" s="270">
        <v>1</v>
      </c>
      <c r="L8" s="279">
        <v>1</v>
      </c>
    </row>
    <row r="9" spans="1:12" ht="18" customHeight="1">
      <c r="A9" s="257"/>
      <c r="B9" s="485"/>
      <c r="C9" s="256"/>
      <c r="D9" s="253"/>
      <c r="E9" s="253" t="s">
        <v>1</v>
      </c>
      <c r="F9" s="277"/>
      <c r="G9" s="270">
        <v>2</v>
      </c>
      <c r="H9" s="270">
        <v>1</v>
      </c>
      <c r="I9" s="270" t="s">
        <v>249</v>
      </c>
      <c r="J9" s="270">
        <v>0</v>
      </c>
      <c r="K9" s="270">
        <v>0</v>
      </c>
      <c r="L9" s="279">
        <v>1</v>
      </c>
    </row>
    <row r="10" spans="1:12" s="250" customFormat="1" ht="33.75">
      <c r="A10" s="286"/>
      <c r="B10" s="485"/>
      <c r="C10" s="287"/>
      <c r="D10" s="288"/>
      <c r="E10" s="324" t="s">
        <v>719</v>
      </c>
      <c r="F10" s="289"/>
      <c r="G10" s="270">
        <v>0</v>
      </c>
      <c r="H10" s="270">
        <v>0</v>
      </c>
      <c r="I10" s="270" t="s">
        <v>249</v>
      </c>
      <c r="J10" s="270">
        <v>2</v>
      </c>
      <c r="K10" s="270">
        <v>0</v>
      </c>
      <c r="L10" s="279">
        <v>1</v>
      </c>
    </row>
    <row r="11" spans="1:12" ht="18" customHeight="1">
      <c r="A11" s="257"/>
      <c r="B11" s="485"/>
      <c r="C11" s="256"/>
      <c r="D11" s="253"/>
      <c r="E11" s="253" t="s">
        <v>717</v>
      </c>
      <c r="F11" s="290"/>
      <c r="G11" s="270">
        <v>0</v>
      </c>
      <c r="H11" s="291">
        <v>1</v>
      </c>
      <c r="I11" s="270">
        <v>1</v>
      </c>
      <c r="J11" s="291">
        <v>0</v>
      </c>
      <c r="K11" s="291">
        <v>0</v>
      </c>
      <c r="L11" s="270">
        <v>1</v>
      </c>
    </row>
    <row r="12" spans="1:12" ht="18" customHeight="1">
      <c r="A12" s="257"/>
      <c r="B12" s="485"/>
      <c r="C12" s="256"/>
      <c r="D12" s="253"/>
      <c r="E12" s="253" t="s">
        <v>142</v>
      </c>
      <c r="F12" s="290"/>
      <c r="G12" s="270">
        <v>0</v>
      </c>
      <c r="H12" s="291">
        <v>0</v>
      </c>
      <c r="I12" s="270">
        <v>2</v>
      </c>
      <c r="J12" s="291">
        <v>1</v>
      </c>
      <c r="K12" s="291">
        <v>0</v>
      </c>
      <c r="L12" s="270">
        <v>1</v>
      </c>
    </row>
    <row r="13" spans="1:12" ht="18" customHeight="1">
      <c r="A13" s="257"/>
      <c r="B13" s="485"/>
      <c r="C13" s="256"/>
      <c r="D13" s="253"/>
      <c r="E13" s="253" t="s">
        <v>401</v>
      </c>
      <c r="F13" s="290"/>
      <c r="G13" s="291">
        <v>1</v>
      </c>
      <c r="H13" s="291">
        <v>4</v>
      </c>
      <c r="I13" s="270">
        <v>2</v>
      </c>
      <c r="J13" s="270">
        <v>1</v>
      </c>
      <c r="K13" s="270">
        <v>2</v>
      </c>
      <c r="L13" s="270">
        <v>8</v>
      </c>
    </row>
    <row r="14" spans="1:12" ht="18" customHeight="1">
      <c r="A14" s="280"/>
      <c r="B14" s="486"/>
      <c r="C14" s="281"/>
      <c r="D14" s="282"/>
      <c r="E14" s="282" t="s">
        <v>146</v>
      </c>
      <c r="F14" s="292"/>
      <c r="G14" s="293">
        <v>2</v>
      </c>
      <c r="H14" s="293">
        <v>7</v>
      </c>
      <c r="I14" s="293">
        <v>2</v>
      </c>
      <c r="J14" s="284">
        <v>2</v>
      </c>
      <c r="K14" s="284">
        <v>3</v>
      </c>
      <c r="L14" s="284">
        <v>4</v>
      </c>
    </row>
    <row r="15" spans="1:12" ht="18" customHeight="1">
      <c r="A15" s="257"/>
      <c r="B15" s="484" t="s">
        <v>320</v>
      </c>
      <c r="C15" s="256"/>
      <c r="D15" s="255"/>
      <c r="E15" s="253" t="s">
        <v>133</v>
      </c>
      <c r="F15" s="277"/>
      <c r="G15" s="291">
        <v>1</v>
      </c>
      <c r="H15" s="291">
        <v>1</v>
      </c>
      <c r="I15" s="291">
        <v>2</v>
      </c>
      <c r="J15" s="291">
        <v>4</v>
      </c>
      <c r="K15" s="291">
        <v>2</v>
      </c>
      <c r="L15" s="279">
        <v>7</v>
      </c>
    </row>
    <row r="16" spans="1:12" ht="18" customHeight="1">
      <c r="A16" s="257"/>
      <c r="B16" s="485"/>
      <c r="C16" s="256"/>
      <c r="D16" s="253"/>
      <c r="E16" s="23" t="s">
        <v>715</v>
      </c>
      <c r="F16" s="277"/>
      <c r="G16" s="291">
        <v>3</v>
      </c>
      <c r="H16" s="291">
        <v>1</v>
      </c>
      <c r="I16" s="291" t="s">
        <v>249</v>
      </c>
      <c r="J16" s="291">
        <v>2</v>
      </c>
      <c r="K16" s="291">
        <v>0</v>
      </c>
      <c r="L16" s="279">
        <v>2</v>
      </c>
    </row>
    <row r="17" spans="1:12" ht="18" customHeight="1">
      <c r="A17" s="304"/>
      <c r="B17" s="485"/>
      <c r="C17" s="256"/>
      <c r="D17" s="253"/>
      <c r="E17" s="339" t="s">
        <v>671</v>
      </c>
      <c r="F17" s="277"/>
      <c r="G17" s="291"/>
      <c r="H17" s="291">
        <v>0</v>
      </c>
      <c r="I17" s="291">
        <v>0</v>
      </c>
      <c r="J17" s="291">
        <v>0</v>
      </c>
      <c r="K17" s="291">
        <v>9</v>
      </c>
      <c r="L17" s="279">
        <v>11</v>
      </c>
    </row>
    <row r="18" spans="1:12" ht="18" customHeight="1">
      <c r="A18" s="257"/>
      <c r="B18" s="485"/>
      <c r="C18" s="256"/>
      <c r="D18" s="253"/>
      <c r="E18" s="253" t="s">
        <v>359</v>
      </c>
      <c r="F18" s="277"/>
      <c r="G18" s="291">
        <v>0</v>
      </c>
      <c r="H18" s="291">
        <v>0</v>
      </c>
      <c r="I18" s="291">
        <v>1</v>
      </c>
      <c r="J18" s="291">
        <v>1</v>
      </c>
      <c r="K18" s="291">
        <v>2</v>
      </c>
      <c r="L18" s="279">
        <v>6</v>
      </c>
    </row>
    <row r="19" spans="1:12" ht="18" customHeight="1">
      <c r="A19" s="257"/>
      <c r="B19" s="485"/>
      <c r="C19" s="256"/>
      <c r="D19" s="253"/>
      <c r="E19" s="253" t="s">
        <v>360</v>
      </c>
      <c r="F19" s="277"/>
      <c r="G19" s="270">
        <v>2</v>
      </c>
      <c r="H19" s="270">
        <v>0</v>
      </c>
      <c r="I19" s="270" t="s">
        <v>249</v>
      </c>
      <c r="J19" s="270">
        <v>1</v>
      </c>
      <c r="K19" s="270">
        <v>2</v>
      </c>
      <c r="L19" s="279">
        <v>1</v>
      </c>
    </row>
    <row r="20" spans="1:12" ht="18" customHeight="1">
      <c r="A20" s="257"/>
      <c r="B20" s="485"/>
      <c r="C20" s="256"/>
      <c r="D20" s="253"/>
      <c r="E20" s="253" t="s">
        <v>461</v>
      </c>
      <c r="F20" s="277"/>
      <c r="G20" s="270">
        <v>0</v>
      </c>
      <c r="H20" s="270">
        <v>0</v>
      </c>
      <c r="I20" s="270" t="s">
        <v>249</v>
      </c>
      <c r="J20" s="270">
        <v>1</v>
      </c>
      <c r="K20" s="270">
        <v>1</v>
      </c>
      <c r="L20" s="279">
        <v>0</v>
      </c>
    </row>
    <row r="21" spans="1:12" ht="18" customHeight="1">
      <c r="A21" s="257"/>
      <c r="B21" s="485"/>
      <c r="C21" s="256"/>
      <c r="D21" s="253"/>
      <c r="E21" s="253" t="s">
        <v>139</v>
      </c>
      <c r="F21" s="277"/>
      <c r="G21" s="270">
        <v>5</v>
      </c>
      <c r="H21" s="270">
        <v>6</v>
      </c>
      <c r="I21" s="270">
        <v>4</v>
      </c>
      <c r="J21" s="270">
        <v>2</v>
      </c>
      <c r="K21" s="270">
        <v>7</v>
      </c>
      <c r="L21" s="279">
        <v>6</v>
      </c>
    </row>
    <row r="22" spans="1:12" ht="18" customHeight="1">
      <c r="A22" s="257"/>
      <c r="B22" s="485"/>
      <c r="C22" s="256"/>
      <c r="D22" s="253"/>
      <c r="E22" s="253" t="s">
        <v>563</v>
      </c>
      <c r="F22" s="277"/>
      <c r="G22" s="270">
        <v>0</v>
      </c>
      <c r="H22" s="270">
        <v>0</v>
      </c>
      <c r="I22" s="270">
        <v>0</v>
      </c>
      <c r="J22" s="270">
        <v>1</v>
      </c>
      <c r="K22" s="270">
        <v>5</v>
      </c>
      <c r="L22" s="279">
        <v>11</v>
      </c>
    </row>
    <row r="23" spans="1:12" ht="18" customHeight="1">
      <c r="A23" s="304"/>
      <c r="B23" s="485"/>
      <c r="C23" s="256"/>
      <c r="D23" s="253"/>
      <c r="E23" s="259" t="s">
        <v>668</v>
      </c>
      <c r="F23" s="277"/>
      <c r="G23" s="270"/>
      <c r="H23" s="270">
        <v>0</v>
      </c>
      <c r="I23" s="270">
        <v>0</v>
      </c>
      <c r="J23" s="270">
        <v>0</v>
      </c>
      <c r="K23" s="270">
        <v>1</v>
      </c>
      <c r="L23" s="279">
        <v>2</v>
      </c>
    </row>
    <row r="24" spans="1:12" ht="18" customHeight="1">
      <c r="A24" s="257"/>
      <c r="B24" s="485"/>
      <c r="C24" s="256"/>
      <c r="D24" s="253"/>
      <c r="E24" s="253" t="s">
        <v>143</v>
      </c>
      <c r="F24" s="290"/>
      <c r="G24" s="291">
        <v>1</v>
      </c>
      <c r="H24" s="291">
        <v>4</v>
      </c>
      <c r="I24" s="270" t="s">
        <v>249</v>
      </c>
      <c r="J24" s="291">
        <v>3</v>
      </c>
      <c r="K24" s="291">
        <v>15</v>
      </c>
      <c r="L24" s="270">
        <v>9</v>
      </c>
    </row>
    <row r="25" spans="1:12" ht="18" customHeight="1">
      <c r="A25" s="304"/>
      <c r="B25" s="485"/>
      <c r="C25" s="256"/>
      <c r="D25" s="253"/>
      <c r="E25" s="259" t="s">
        <v>669</v>
      </c>
      <c r="F25" s="290"/>
      <c r="G25" s="291"/>
      <c r="H25" s="291">
        <v>0</v>
      </c>
      <c r="I25" s="270">
        <v>0</v>
      </c>
      <c r="J25" s="291">
        <v>0</v>
      </c>
      <c r="K25" s="291">
        <v>1</v>
      </c>
      <c r="L25" s="270">
        <v>0</v>
      </c>
    </row>
    <row r="26" spans="1:12" ht="18" customHeight="1">
      <c r="A26" s="257"/>
      <c r="B26" s="485"/>
      <c r="C26" s="256"/>
      <c r="D26" s="253"/>
      <c r="E26" s="253" t="s">
        <v>148</v>
      </c>
      <c r="F26" s="290"/>
      <c r="G26" s="270">
        <v>0</v>
      </c>
      <c r="H26" s="270">
        <v>1</v>
      </c>
      <c r="I26" s="270" t="s">
        <v>249</v>
      </c>
      <c r="J26" s="291">
        <v>0</v>
      </c>
      <c r="K26" s="291">
        <v>0</v>
      </c>
      <c r="L26" s="270">
        <v>0</v>
      </c>
    </row>
    <row r="27" spans="1:12" ht="18" customHeight="1">
      <c r="A27" s="257"/>
      <c r="B27" s="257"/>
      <c r="C27" s="253"/>
      <c r="D27" s="255"/>
      <c r="E27" s="253" t="s">
        <v>504</v>
      </c>
      <c r="F27" s="290"/>
      <c r="G27" s="270" t="s">
        <v>249</v>
      </c>
      <c r="H27" s="270">
        <v>2</v>
      </c>
      <c r="I27" s="270">
        <v>1</v>
      </c>
      <c r="J27" s="270">
        <v>15</v>
      </c>
      <c r="K27" s="270">
        <v>0</v>
      </c>
      <c r="L27" s="270">
        <v>0</v>
      </c>
    </row>
    <row r="28" spans="1:12" ht="18" customHeight="1" thickBot="1">
      <c r="A28" s="257"/>
      <c r="B28" s="257"/>
      <c r="C28" s="253"/>
      <c r="D28" s="294"/>
      <c r="E28" s="295" t="s">
        <v>434</v>
      </c>
      <c r="F28" s="296"/>
      <c r="G28" s="270">
        <v>0</v>
      </c>
      <c r="H28" s="270">
        <v>2</v>
      </c>
      <c r="I28" s="270" t="s">
        <v>249</v>
      </c>
      <c r="J28" s="270">
        <v>0</v>
      </c>
      <c r="K28" s="270">
        <v>0</v>
      </c>
      <c r="L28" s="270">
        <v>0</v>
      </c>
    </row>
    <row r="29" spans="1:12" ht="13.5" customHeight="1">
      <c r="A29" s="495" t="s">
        <v>718</v>
      </c>
      <c r="B29" s="495"/>
      <c r="C29" s="495"/>
      <c r="D29" s="495"/>
      <c r="E29" s="495"/>
      <c r="F29" s="495"/>
      <c r="G29" s="123"/>
      <c r="H29" s="123"/>
      <c r="I29" s="123"/>
      <c r="J29" s="123"/>
      <c r="K29" s="123"/>
      <c r="L29" s="123"/>
    </row>
  </sheetData>
  <mergeCells count="7">
    <mergeCell ref="B15:B26"/>
    <mergeCell ref="A29:F29"/>
    <mergeCell ref="A1:L1"/>
    <mergeCell ref="A3:F3"/>
    <mergeCell ref="A2:L2"/>
    <mergeCell ref="B8:B14"/>
    <mergeCell ref="B5:B7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F6"/>
  <sheetViews>
    <sheetView showGridLines="0" zoomScaleNormal="100" workbookViewId="0">
      <selection sqref="A1:F1"/>
    </sheetView>
  </sheetViews>
  <sheetFormatPr defaultRowHeight="13.5"/>
  <cols>
    <col min="1" max="1" width="15.375" style="2" customWidth="1"/>
    <col min="2" max="6" width="15.125" style="2" customWidth="1"/>
    <col min="7" max="16384" width="9" style="2"/>
  </cols>
  <sheetData>
    <row r="1" spans="1:6" ht="17.25">
      <c r="A1" s="498" t="s">
        <v>900</v>
      </c>
      <c r="B1" s="498"/>
      <c r="C1" s="498"/>
      <c r="D1" s="498"/>
      <c r="E1" s="498"/>
      <c r="F1" s="498"/>
    </row>
    <row r="2" spans="1:6" ht="6" customHeight="1"/>
    <row r="3" spans="1:6" ht="12" customHeight="1" thickBot="1">
      <c r="A3" s="413" t="s">
        <v>103</v>
      </c>
      <c r="B3" s="413"/>
      <c r="C3" s="413"/>
      <c r="D3" s="413"/>
      <c r="E3" s="413"/>
      <c r="F3" s="413"/>
    </row>
    <row r="4" spans="1:6" ht="20.100000000000001" customHeight="1">
      <c r="A4" s="297" t="s">
        <v>11</v>
      </c>
      <c r="B4" s="298" t="s">
        <v>552</v>
      </c>
      <c r="C4" s="299" t="s">
        <v>528</v>
      </c>
      <c r="D4" s="299" t="s">
        <v>553</v>
      </c>
      <c r="E4" s="299" t="s">
        <v>646</v>
      </c>
      <c r="F4" s="299" t="s">
        <v>683</v>
      </c>
    </row>
    <row r="5" spans="1:6" ht="20.100000000000001" customHeight="1" thickBot="1">
      <c r="A5" s="300" t="s">
        <v>215</v>
      </c>
      <c r="B5" s="301">
        <v>53</v>
      </c>
      <c r="C5" s="301">
        <v>49</v>
      </c>
      <c r="D5" s="301">
        <v>34</v>
      </c>
      <c r="E5" s="301">
        <v>55</v>
      </c>
      <c r="F5" s="301">
        <v>15</v>
      </c>
    </row>
    <row r="6" spans="1:6" ht="12" customHeight="1">
      <c r="A6" s="499" t="s">
        <v>684</v>
      </c>
      <c r="B6" s="499"/>
      <c r="C6" s="499"/>
      <c r="D6" s="499"/>
      <c r="E6" s="499"/>
      <c r="F6" s="499"/>
    </row>
  </sheetData>
  <mergeCells count="3">
    <mergeCell ref="A1:F1"/>
    <mergeCell ref="A6:F6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21"/>
  <sheetViews>
    <sheetView showGridLines="0" zoomScaleNormal="100" workbookViewId="0">
      <selection sqref="A1:G1"/>
    </sheetView>
  </sheetViews>
  <sheetFormatPr defaultRowHeight="13.5"/>
  <cols>
    <col min="1" max="1" width="15.375" style="125" customWidth="1"/>
    <col min="2" max="2" width="15.375" style="125" hidden="1" customWidth="1"/>
    <col min="3" max="5" width="15.375" style="125" customWidth="1"/>
    <col min="6" max="6" width="15.375" style="306" customWidth="1"/>
    <col min="7" max="7" width="15.375" style="125" customWidth="1"/>
    <col min="8" max="16384" width="9" style="124"/>
  </cols>
  <sheetData>
    <row r="1" spans="1:7" ht="17.25">
      <c r="A1" s="501" t="s">
        <v>901</v>
      </c>
      <c r="B1" s="501"/>
      <c r="C1" s="501"/>
      <c r="D1" s="501"/>
      <c r="E1" s="501"/>
      <c r="F1" s="501"/>
      <c r="G1" s="501"/>
    </row>
    <row r="2" spans="1:7" ht="15" customHeight="1"/>
    <row r="3" spans="1:7" ht="15" customHeight="1" thickBot="1">
      <c r="A3" s="502" t="s">
        <v>641</v>
      </c>
      <c r="B3" s="502"/>
      <c r="C3" s="502"/>
      <c r="D3" s="502"/>
      <c r="E3" s="502"/>
      <c r="F3" s="502"/>
      <c r="G3" s="502"/>
    </row>
    <row r="4" spans="1:7" ht="15" customHeight="1">
      <c r="A4" s="503" t="s">
        <v>12</v>
      </c>
      <c r="B4" s="126" t="s">
        <v>456</v>
      </c>
      <c r="C4" s="126" t="s">
        <v>564</v>
      </c>
      <c r="D4" s="126" t="s">
        <v>529</v>
      </c>
      <c r="E4" s="126" t="s">
        <v>565</v>
      </c>
      <c r="F4" s="307" t="s">
        <v>701</v>
      </c>
      <c r="G4" s="126" t="s">
        <v>702</v>
      </c>
    </row>
    <row r="5" spans="1:7" ht="15" customHeight="1">
      <c r="A5" s="504"/>
      <c r="B5" s="127" t="s">
        <v>334</v>
      </c>
      <c r="C5" s="127" t="s">
        <v>13</v>
      </c>
      <c r="D5" s="127" t="s">
        <v>13</v>
      </c>
      <c r="E5" s="127" t="s">
        <v>13</v>
      </c>
      <c r="F5" s="127" t="s">
        <v>13</v>
      </c>
      <c r="G5" s="127" t="s">
        <v>13</v>
      </c>
    </row>
    <row r="6" spans="1:7" ht="18.75" customHeight="1">
      <c r="A6" s="128" t="s">
        <v>215</v>
      </c>
      <c r="B6" s="133">
        <v>84</v>
      </c>
      <c r="C6" s="133">
        <v>92</v>
      </c>
      <c r="D6" s="133">
        <v>91</v>
      </c>
      <c r="E6" s="134">
        <v>78</v>
      </c>
      <c r="F6" s="134">
        <v>96</v>
      </c>
      <c r="G6" s="134">
        <v>73</v>
      </c>
    </row>
    <row r="7" spans="1:7" ht="7.5" customHeight="1">
      <c r="A7" s="129"/>
      <c r="B7" s="133"/>
      <c r="C7" s="133"/>
      <c r="D7" s="133"/>
      <c r="E7" s="134"/>
      <c r="F7" s="134"/>
      <c r="G7" s="134"/>
    </row>
    <row r="8" spans="1:7" ht="18.75" customHeight="1">
      <c r="A8" s="130" t="s">
        <v>16</v>
      </c>
      <c r="B8" s="136">
        <v>0</v>
      </c>
      <c r="C8" s="135">
        <v>0</v>
      </c>
      <c r="D8" s="135" t="s">
        <v>249</v>
      </c>
      <c r="E8" s="136">
        <v>0</v>
      </c>
      <c r="F8" s="136">
        <v>0</v>
      </c>
      <c r="G8" s="136">
        <v>0</v>
      </c>
    </row>
    <row r="9" spans="1:7" ht="18.75" customHeight="1">
      <c r="A9" s="130" t="s">
        <v>8</v>
      </c>
      <c r="B9" s="136">
        <v>0</v>
      </c>
      <c r="C9" s="135">
        <v>0</v>
      </c>
      <c r="D9" s="135" t="s">
        <v>249</v>
      </c>
      <c r="E9" s="136">
        <v>0</v>
      </c>
      <c r="F9" s="136">
        <v>0</v>
      </c>
      <c r="G9" s="136">
        <v>0</v>
      </c>
    </row>
    <row r="10" spans="1:7" ht="18.75" customHeight="1">
      <c r="A10" s="130" t="s">
        <v>84</v>
      </c>
      <c r="B10" s="136">
        <v>0</v>
      </c>
      <c r="C10" s="136">
        <v>0</v>
      </c>
      <c r="D10" s="136" t="s">
        <v>249</v>
      </c>
      <c r="E10" s="136">
        <v>0</v>
      </c>
      <c r="F10" s="136">
        <v>0</v>
      </c>
      <c r="G10" s="136">
        <v>0</v>
      </c>
    </row>
    <row r="11" spans="1:7" ht="18.75" customHeight="1">
      <c r="A11" s="130" t="s">
        <v>85</v>
      </c>
      <c r="B11" s="136">
        <v>0</v>
      </c>
      <c r="C11" s="136" t="s">
        <v>249</v>
      </c>
      <c r="D11" s="136">
        <v>1</v>
      </c>
      <c r="E11" s="180">
        <v>0</v>
      </c>
      <c r="F11" s="180">
        <v>0</v>
      </c>
      <c r="G11" s="180">
        <v>0</v>
      </c>
    </row>
    <row r="12" spans="1:7" ht="18.75" customHeight="1">
      <c r="A12" s="130" t="s">
        <v>86</v>
      </c>
      <c r="B12" s="133">
        <v>2</v>
      </c>
      <c r="C12" s="133">
        <v>4</v>
      </c>
      <c r="D12" s="133">
        <v>4</v>
      </c>
      <c r="E12" s="134">
        <v>1</v>
      </c>
      <c r="F12" s="134">
        <v>5</v>
      </c>
      <c r="G12" s="134">
        <v>2</v>
      </c>
    </row>
    <row r="13" spans="1:7" ht="7.5" customHeight="1">
      <c r="A13" s="130"/>
      <c r="B13" s="133"/>
      <c r="C13" s="133"/>
      <c r="D13" s="133"/>
      <c r="E13" s="134"/>
      <c r="F13" s="134"/>
      <c r="G13" s="134"/>
    </row>
    <row r="14" spans="1:7" ht="18.75" customHeight="1">
      <c r="A14" s="130" t="s">
        <v>87</v>
      </c>
      <c r="B14" s="133">
        <v>4</v>
      </c>
      <c r="C14" s="133">
        <v>2</v>
      </c>
      <c r="D14" s="137">
        <v>3</v>
      </c>
      <c r="E14" s="138">
        <v>5</v>
      </c>
      <c r="F14" s="138">
        <v>0</v>
      </c>
      <c r="G14" s="138">
        <v>1</v>
      </c>
    </row>
    <row r="15" spans="1:7" ht="18.75" customHeight="1">
      <c r="A15" s="130" t="s">
        <v>88</v>
      </c>
      <c r="B15" s="133">
        <v>5</v>
      </c>
      <c r="C15" s="133">
        <v>5</v>
      </c>
      <c r="D15" s="133">
        <v>6</v>
      </c>
      <c r="E15" s="134">
        <v>2</v>
      </c>
      <c r="F15" s="134">
        <v>3</v>
      </c>
      <c r="G15" s="134">
        <v>5</v>
      </c>
    </row>
    <row r="16" spans="1:7" ht="18.75" customHeight="1">
      <c r="A16" s="130" t="s">
        <v>89</v>
      </c>
      <c r="B16" s="133">
        <v>7</v>
      </c>
      <c r="C16" s="133">
        <v>4</v>
      </c>
      <c r="D16" s="133">
        <v>5</v>
      </c>
      <c r="E16" s="134">
        <v>5</v>
      </c>
      <c r="F16" s="134">
        <v>4</v>
      </c>
      <c r="G16" s="134">
        <v>5</v>
      </c>
    </row>
    <row r="17" spans="1:7" ht="18.75" customHeight="1">
      <c r="A17" s="130" t="s">
        <v>402</v>
      </c>
      <c r="B17" s="133">
        <v>8</v>
      </c>
      <c r="C17" s="133">
        <v>11</v>
      </c>
      <c r="D17" s="133">
        <v>9</v>
      </c>
      <c r="E17" s="134">
        <v>9</v>
      </c>
      <c r="F17" s="134">
        <v>10</v>
      </c>
      <c r="G17" s="134">
        <v>8</v>
      </c>
    </row>
    <row r="18" spans="1:7" ht="18.75" customHeight="1">
      <c r="A18" s="130" t="s">
        <v>403</v>
      </c>
      <c r="B18" s="133">
        <v>58</v>
      </c>
      <c r="C18" s="133">
        <v>66</v>
      </c>
      <c r="D18" s="133">
        <v>63</v>
      </c>
      <c r="E18" s="134">
        <v>56</v>
      </c>
      <c r="F18" s="134">
        <v>74</v>
      </c>
      <c r="G18" s="134">
        <v>52</v>
      </c>
    </row>
    <row r="19" spans="1:7" ht="7.5" customHeight="1">
      <c r="A19" s="131"/>
      <c r="B19" s="133"/>
      <c r="C19" s="133"/>
      <c r="D19" s="133"/>
      <c r="E19" s="134"/>
      <c r="F19" s="134"/>
      <c r="G19" s="134"/>
    </row>
    <row r="20" spans="1:7" ht="18.75" customHeight="1" thickBot="1">
      <c r="A20" s="132" t="s">
        <v>14</v>
      </c>
      <c r="B20" s="159">
        <v>18.8</v>
      </c>
      <c r="C20" s="159">
        <v>20.8</v>
      </c>
      <c r="D20" s="159">
        <v>20.6</v>
      </c>
      <c r="E20" s="160">
        <v>17.8</v>
      </c>
      <c r="F20" s="160">
        <v>22</v>
      </c>
      <c r="G20" s="160">
        <v>16.8</v>
      </c>
    </row>
    <row r="21" spans="1:7" ht="12.75" customHeight="1">
      <c r="A21" s="500" t="s">
        <v>703</v>
      </c>
      <c r="B21" s="500"/>
      <c r="C21" s="500"/>
      <c r="D21" s="500"/>
      <c r="E21" s="500"/>
      <c r="F21" s="500"/>
      <c r="G21" s="500"/>
    </row>
  </sheetData>
  <mergeCells count="4">
    <mergeCell ref="A21:G21"/>
    <mergeCell ref="A1:G1"/>
    <mergeCell ref="A3:G3"/>
    <mergeCell ref="A4:A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26"/>
  <sheetViews>
    <sheetView showGridLines="0" zoomScaleNormal="100" workbookViewId="0">
      <selection sqref="A1:H1"/>
    </sheetView>
  </sheetViews>
  <sheetFormatPr defaultRowHeight="13.5"/>
  <cols>
    <col min="1" max="2" width="6.25" style="65" customWidth="1"/>
    <col min="3" max="8" width="13.375" style="65" customWidth="1"/>
    <col min="9" max="16384" width="9" style="82"/>
  </cols>
  <sheetData>
    <row r="1" spans="1:8" ht="17.25">
      <c r="A1" s="433" t="s">
        <v>934</v>
      </c>
      <c r="B1" s="433"/>
      <c r="C1" s="433"/>
      <c r="D1" s="433"/>
      <c r="E1" s="433"/>
      <c r="F1" s="433"/>
      <c r="G1" s="433"/>
      <c r="H1" s="433"/>
    </row>
    <row r="2" spans="1:8" ht="15" customHeight="1">
      <c r="A2" s="316"/>
      <c r="B2" s="316"/>
      <c r="C2" s="316"/>
      <c r="D2" s="316"/>
      <c r="E2" s="316"/>
      <c r="F2" s="316"/>
      <c r="G2" s="316"/>
      <c r="H2" s="316"/>
    </row>
    <row r="3" spans="1:8" ht="15" customHeight="1" thickBot="1">
      <c r="A3" s="451" t="s">
        <v>82</v>
      </c>
      <c r="B3" s="451"/>
      <c r="C3" s="451"/>
      <c r="D3" s="451"/>
      <c r="E3" s="451"/>
      <c r="F3" s="451"/>
      <c r="G3" s="451"/>
      <c r="H3" s="451"/>
    </row>
    <row r="4" spans="1:8" ht="15" customHeight="1">
      <c r="A4" s="404" t="s">
        <v>15</v>
      </c>
      <c r="B4" s="404"/>
      <c r="C4" s="506" t="s">
        <v>362</v>
      </c>
      <c r="D4" s="143" t="s">
        <v>387</v>
      </c>
      <c r="E4" s="506" t="s">
        <v>386</v>
      </c>
      <c r="F4" s="506" t="s">
        <v>385</v>
      </c>
      <c r="G4" s="506" t="s">
        <v>388</v>
      </c>
      <c r="H4" s="506" t="s">
        <v>389</v>
      </c>
    </row>
    <row r="5" spans="1:8" ht="15" customHeight="1">
      <c r="A5" s="435"/>
      <c r="B5" s="435"/>
      <c r="C5" s="507"/>
      <c r="D5" s="144" t="s">
        <v>390</v>
      </c>
      <c r="E5" s="507"/>
      <c r="F5" s="507"/>
      <c r="G5" s="507"/>
      <c r="H5" s="507"/>
    </row>
    <row r="6" spans="1:8" ht="18.75" customHeight="1">
      <c r="A6" s="117" t="s">
        <v>125</v>
      </c>
      <c r="B6" s="107" t="s">
        <v>530</v>
      </c>
      <c r="C6" s="153">
        <v>6390</v>
      </c>
      <c r="D6" s="146">
        <v>537</v>
      </c>
      <c r="E6" s="146">
        <v>16</v>
      </c>
      <c r="F6" s="146">
        <v>5447</v>
      </c>
      <c r="G6" s="146">
        <v>161</v>
      </c>
      <c r="H6" s="146">
        <v>229</v>
      </c>
    </row>
    <row r="7" spans="1:8" ht="18.75" customHeight="1">
      <c r="A7" s="117"/>
      <c r="B7" s="107" t="s">
        <v>531</v>
      </c>
      <c r="C7" s="153">
        <v>6306</v>
      </c>
      <c r="D7" s="153">
        <v>488</v>
      </c>
      <c r="E7" s="153">
        <v>23</v>
      </c>
      <c r="F7" s="153">
        <v>5459</v>
      </c>
      <c r="G7" s="153">
        <v>127</v>
      </c>
      <c r="H7" s="153">
        <v>209</v>
      </c>
    </row>
    <row r="8" spans="1:8" ht="18.75" customHeight="1">
      <c r="A8" s="117"/>
      <c r="B8" s="107" t="s">
        <v>554</v>
      </c>
      <c r="C8" s="153">
        <v>6680</v>
      </c>
      <c r="D8" s="153">
        <v>702</v>
      </c>
      <c r="E8" s="153">
        <v>17</v>
      </c>
      <c r="F8" s="153">
        <v>5594</v>
      </c>
      <c r="G8" s="153">
        <v>144</v>
      </c>
      <c r="H8" s="153">
        <v>223</v>
      </c>
    </row>
    <row r="9" spans="1:8" ht="18.75" customHeight="1">
      <c r="A9" s="117"/>
      <c r="B9" s="107" t="s">
        <v>645</v>
      </c>
      <c r="C9" s="153">
        <v>6446</v>
      </c>
      <c r="D9" s="153">
        <v>534</v>
      </c>
      <c r="E9" s="153">
        <v>11</v>
      </c>
      <c r="F9" s="153">
        <v>5566</v>
      </c>
      <c r="G9" s="153">
        <v>118</v>
      </c>
      <c r="H9" s="153">
        <v>217</v>
      </c>
    </row>
    <row r="10" spans="1:8" ht="18.75" customHeight="1">
      <c r="A10" s="117"/>
      <c r="B10" s="107" t="s">
        <v>693</v>
      </c>
      <c r="C10" s="153">
        <v>6404</v>
      </c>
      <c r="D10" s="153">
        <v>552</v>
      </c>
      <c r="E10" s="153">
        <v>13</v>
      </c>
      <c r="F10" s="153">
        <v>5545</v>
      </c>
      <c r="G10" s="153">
        <v>84</v>
      </c>
      <c r="H10" s="153">
        <v>210</v>
      </c>
    </row>
    <row r="11" spans="1:8" ht="7.5" customHeight="1">
      <c r="B11" s="90"/>
      <c r="C11" s="153"/>
      <c r="D11" s="146"/>
      <c r="E11" s="146"/>
      <c r="F11" s="146"/>
      <c r="G11" s="146"/>
      <c r="H11" s="146"/>
    </row>
    <row r="12" spans="1:8" ht="18.75" customHeight="1">
      <c r="A12" s="78"/>
      <c r="B12" s="89" t="s">
        <v>17</v>
      </c>
      <c r="C12" s="153">
        <v>622</v>
      </c>
      <c r="D12" s="150">
        <v>12</v>
      </c>
      <c r="E12" s="149">
        <v>0</v>
      </c>
      <c r="F12" s="150">
        <v>589</v>
      </c>
      <c r="G12" s="150">
        <v>3</v>
      </c>
      <c r="H12" s="150">
        <v>18</v>
      </c>
    </row>
    <row r="13" spans="1:8" ht="18.75" customHeight="1">
      <c r="A13" s="78"/>
      <c r="B13" s="89" t="s">
        <v>18</v>
      </c>
      <c r="C13" s="153">
        <v>553</v>
      </c>
      <c r="D13" s="150">
        <v>67</v>
      </c>
      <c r="E13" s="149">
        <v>0</v>
      </c>
      <c r="F13" s="150">
        <v>463</v>
      </c>
      <c r="G13" s="150">
        <v>6</v>
      </c>
      <c r="H13" s="150">
        <v>17</v>
      </c>
    </row>
    <row r="14" spans="1:8" ht="18.75" customHeight="1">
      <c r="A14" s="78"/>
      <c r="B14" s="89" t="s">
        <v>19</v>
      </c>
      <c r="C14" s="153">
        <v>607</v>
      </c>
      <c r="D14" s="150">
        <v>70</v>
      </c>
      <c r="E14" s="149">
        <v>0</v>
      </c>
      <c r="F14" s="150">
        <v>516</v>
      </c>
      <c r="G14" s="150">
        <v>6</v>
      </c>
      <c r="H14" s="150">
        <v>15</v>
      </c>
    </row>
    <row r="15" spans="1:8" ht="18.75" customHeight="1">
      <c r="A15" s="78"/>
      <c r="B15" s="89" t="s">
        <v>20</v>
      </c>
      <c r="C15" s="153">
        <v>510</v>
      </c>
      <c r="D15" s="150">
        <v>52</v>
      </c>
      <c r="E15" s="149">
        <v>2</v>
      </c>
      <c r="F15" s="150">
        <v>434</v>
      </c>
      <c r="G15" s="150">
        <v>6</v>
      </c>
      <c r="H15" s="150">
        <v>16</v>
      </c>
    </row>
    <row r="16" spans="1:8" ht="7.5" customHeight="1">
      <c r="B16" s="90"/>
      <c r="C16" s="153"/>
      <c r="D16" s="150"/>
      <c r="E16" s="149"/>
      <c r="F16" s="150"/>
      <c r="G16" s="150"/>
      <c r="H16" s="150"/>
    </row>
    <row r="17" spans="1:8" ht="18.75" customHeight="1">
      <c r="A17" s="78"/>
      <c r="B17" s="89" t="s">
        <v>21</v>
      </c>
      <c r="C17" s="146">
        <v>460</v>
      </c>
      <c r="D17" s="150">
        <v>20</v>
      </c>
      <c r="E17" s="149">
        <v>0</v>
      </c>
      <c r="F17" s="150">
        <v>417</v>
      </c>
      <c r="G17" s="150">
        <v>5</v>
      </c>
      <c r="H17" s="150">
        <v>18</v>
      </c>
    </row>
    <row r="18" spans="1:8" ht="18.75" customHeight="1">
      <c r="A18" s="78"/>
      <c r="B18" s="89" t="s">
        <v>22</v>
      </c>
      <c r="C18" s="153">
        <v>492</v>
      </c>
      <c r="D18" s="150">
        <v>77</v>
      </c>
      <c r="E18" s="149">
        <v>2</v>
      </c>
      <c r="F18" s="150">
        <v>385</v>
      </c>
      <c r="G18" s="150">
        <v>10</v>
      </c>
      <c r="H18" s="150">
        <v>18</v>
      </c>
    </row>
    <row r="19" spans="1:8" ht="18.75" customHeight="1">
      <c r="A19" s="78"/>
      <c r="B19" s="89" t="s">
        <v>23</v>
      </c>
      <c r="C19" s="153">
        <v>492</v>
      </c>
      <c r="D19" s="149">
        <v>27</v>
      </c>
      <c r="E19" s="149">
        <v>2</v>
      </c>
      <c r="F19" s="149">
        <v>434</v>
      </c>
      <c r="G19" s="149">
        <v>11</v>
      </c>
      <c r="H19" s="149">
        <v>18</v>
      </c>
    </row>
    <row r="20" spans="1:8" ht="18.75" customHeight="1">
      <c r="A20" s="78"/>
      <c r="B20" s="89" t="s">
        <v>24</v>
      </c>
      <c r="C20" s="153">
        <v>469</v>
      </c>
      <c r="D20" s="150">
        <v>12</v>
      </c>
      <c r="E20" s="149">
        <v>1</v>
      </c>
      <c r="F20" s="150">
        <v>435</v>
      </c>
      <c r="G20" s="150">
        <v>2</v>
      </c>
      <c r="H20" s="150">
        <v>19</v>
      </c>
    </row>
    <row r="21" spans="1:8" ht="7.5" customHeight="1">
      <c r="B21" s="90"/>
      <c r="C21" s="153"/>
      <c r="D21" s="150"/>
      <c r="E21" s="149"/>
      <c r="F21" s="150"/>
      <c r="G21" s="150"/>
      <c r="H21" s="150"/>
    </row>
    <row r="22" spans="1:8" ht="18.75" customHeight="1">
      <c r="A22" s="78"/>
      <c r="B22" s="89" t="s">
        <v>25</v>
      </c>
      <c r="C22" s="153">
        <v>460</v>
      </c>
      <c r="D22" s="150">
        <v>26</v>
      </c>
      <c r="E22" s="149">
        <v>1</v>
      </c>
      <c r="F22" s="150">
        <v>405</v>
      </c>
      <c r="G22" s="150">
        <v>10</v>
      </c>
      <c r="H22" s="150">
        <v>18</v>
      </c>
    </row>
    <row r="23" spans="1:8" ht="18.75" customHeight="1">
      <c r="A23" s="78"/>
      <c r="B23" s="89" t="s">
        <v>26</v>
      </c>
      <c r="C23" s="153">
        <v>578</v>
      </c>
      <c r="D23" s="150">
        <v>96</v>
      </c>
      <c r="E23" s="149">
        <v>3</v>
      </c>
      <c r="F23" s="150">
        <v>451</v>
      </c>
      <c r="G23" s="150">
        <v>10</v>
      </c>
      <c r="H23" s="150">
        <v>18</v>
      </c>
    </row>
    <row r="24" spans="1:8" ht="18.75" customHeight="1">
      <c r="A24" s="78"/>
      <c r="B24" s="89" t="s">
        <v>27</v>
      </c>
      <c r="C24" s="153">
        <v>528</v>
      </c>
      <c r="D24" s="150">
        <v>49</v>
      </c>
      <c r="E24" s="149" t="s">
        <v>249</v>
      </c>
      <c r="F24" s="150">
        <v>456</v>
      </c>
      <c r="G24" s="150">
        <v>8</v>
      </c>
      <c r="H24" s="150">
        <v>15</v>
      </c>
    </row>
    <row r="25" spans="1:8" ht="18.75" customHeight="1" thickBot="1">
      <c r="A25" s="78"/>
      <c r="B25" s="91" t="s">
        <v>28</v>
      </c>
      <c r="C25" s="153">
        <v>633</v>
      </c>
      <c r="D25" s="150">
        <v>44</v>
      </c>
      <c r="E25" s="149">
        <v>2</v>
      </c>
      <c r="F25" s="150">
        <v>560</v>
      </c>
      <c r="G25" s="150">
        <v>7</v>
      </c>
      <c r="H25" s="150">
        <v>20</v>
      </c>
    </row>
    <row r="26" spans="1:8" ht="15" customHeight="1">
      <c r="A26" s="505" t="s">
        <v>694</v>
      </c>
      <c r="B26" s="505"/>
      <c r="C26" s="505"/>
      <c r="D26" s="505"/>
      <c r="E26" s="505"/>
      <c r="F26" s="505"/>
      <c r="G26" s="505"/>
      <c r="H26" s="505"/>
    </row>
  </sheetData>
  <mergeCells count="9">
    <mergeCell ref="A26:H26"/>
    <mergeCell ref="A1:H1"/>
    <mergeCell ref="A3:H3"/>
    <mergeCell ref="A4:B5"/>
    <mergeCell ref="C4:C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1"/>
  <sheetViews>
    <sheetView showGridLines="0" zoomScaleNormal="100" workbookViewId="0">
      <selection sqref="A1:J1"/>
    </sheetView>
  </sheetViews>
  <sheetFormatPr defaultRowHeight="13.5"/>
  <cols>
    <col min="1" max="4" width="3.125" style="124" customWidth="1"/>
    <col min="5" max="10" width="13.125" style="124" customWidth="1"/>
    <col min="11" max="16384" width="9" style="124"/>
  </cols>
  <sheetData>
    <row r="1" spans="1:10" ht="17.25">
      <c r="A1" s="501" t="s">
        <v>902</v>
      </c>
      <c r="B1" s="501"/>
      <c r="C1" s="501"/>
      <c r="D1" s="501"/>
      <c r="E1" s="501"/>
      <c r="F1" s="501"/>
      <c r="G1" s="501"/>
      <c r="H1" s="501"/>
      <c r="I1" s="501"/>
      <c r="J1" s="501"/>
    </row>
    <row r="2" spans="1:10" ht="15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</row>
    <row r="3" spans="1:10" ht="15" customHeight="1" thickBot="1">
      <c r="B3" s="233"/>
      <c r="C3" s="233"/>
      <c r="D3" s="233"/>
      <c r="E3" s="233"/>
      <c r="F3" s="233"/>
      <c r="G3" s="233"/>
      <c r="H3" s="233"/>
      <c r="I3" s="233"/>
      <c r="J3" s="231" t="s">
        <v>679</v>
      </c>
    </row>
    <row r="4" spans="1:10" ht="18.75" customHeight="1">
      <c r="A4" s="503" t="s">
        <v>304</v>
      </c>
      <c r="B4" s="503"/>
      <c r="C4" s="503"/>
      <c r="D4" s="508"/>
      <c r="E4" s="516" t="s">
        <v>153</v>
      </c>
      <c r="F4" s="519"/>
      <c r="G4" s="516" t="s">
        <v>301</v>
      </c>
      <c r="H4" s="517"/>
      <c r="I4" s="516" t="s">
        <v>302</v>
      </c>
      <c r="J4" s="518"/>
    </row>
    <row r="5" spans="1:10" ht="18.75" customHeight="1">
      <c r="A5" s="504"/>
      <c r="B5" s="504"/>
      <c r="C5" s="504"/>
      <c r="D5" s="509"/>
      <c r="E5" s="234" t="s">
        <v>305</v>
      </c>
      <c r="F5" s="127" t="s">
        <v>303</v>
      </c>
      <c r="G5" s="234" t="s">
        <v>306</v>
      </c>
      <c r="H5" s="234" t="s">
        <v>303</v>
      </c>
      <c r="I5" s="234" t="s">
        <v>305</v>
      </c>
      <c r="J5" s="127" t="s">
        <v>303</v>
      </c>
    </row>
    <row r="6" spans="1:10" ht="18.75" customHeight="1">
      <c r="A6" s="510" t="s">
        <v>685</v>
      </c>
      <c r="B6" s="510"/>
      <c r="C6" s="510"/>
      <c r="D6" s="511"/>
      <c r="E6" s="235">
        <v>12445</v>
      </c>
      <c r="F6" s="235">
        <v>10746</v>
      </c>
      <c r="G6" s="236">
        <v>8290</v>
      </c>
      <c r="H6" s="235">
        <v>9284</v>
      </c>
      <c r="I6" s="235">
        <v>4155</v>
      </c>
      <c r="J6" s="235">
        <v>1462</v>
      </c>
    </row>
    <row r="7" spans="1:10" ht="18.75" customHeight="1">
      <c r="A7" s="512" t="s">
        <v>532</v>
      </c>
      <c r="B7" s="512"/>
      <c r="C7" s="512"/>
      <c r="D7" s="513"/>
      <c r="E7" s="235">
        <v>12500</v>
      </c>
      <c r="F7" s="235">
        <v>10914</v>
      </c>
      <c r="G7" s="237">
        <v>8286</v>
      </c>
      <c r="H7" s="237">
        <v>9086</v>
      </c>
      <c r="I7" s="237">
        <v>4214</v>
      </c>
      <c r="J7" s="237">
        <v>1828</v>
      </c>
    </row>
    <row r="8" spans="1:10" ht="18.75" customHeight="1">
      <c r="A8" s="512" t="s">
        <v>555</v>
      </c>
      <c r="B8" s="512"/>
      <c r="C8" s="512"/>
      <c r="D8" s="513"/>
      <c r="E8" s="235">
        <v>12503</v>
      </c>
      <c r="F8" s="235">
        <v>9983</v>
      </c>
      <c r="G8" s="237">
        <v>8238</v>
      </c>
      <c r="H8" s="237">
        <v>8628</v>
      </c>
      <c r="I8" s="237">
        <v>4265</v>
      </c>
      <c r="J8" s="237">
        <v>1355</v>
      </c>
    </row>
    <row r="9" spans="1:10" ht="18.75" customHeight="1">
      <c r="A9" s="512" t="s">
        <v>647</v>
      </c>
      <c r="B9" s="512"/>
      <c r="C9" s="512"/>
      <c r="D9" s="513"/>
      <c r="E9" s="237">
        <v>12499</v>
      </c>
      <c r="F9" s="237">
        <v>10433</v>
      </c>
      <c r="G9" s="237">
        <v>8117</v>
      </c>
      <c r="H9" s="237">
        <v>9195</v>
      </c>
      <c r="I9" s="237">
        <v>4382</v>
      </c>
      <c r="J9" s="237">
        <v>1238</v>
      </c>
    </row>
    <row r="10" spans="1:10" ht="18.75" customHeight="1" thickBot="1">
      <c r="A10" s="514" t="s">
        <v>687</v>
      </c>
      <c r="B10" s="514"/>
      <c r="C10" s="514"/>
      <c r="D10" s="515"/>
      <c r="E10" s="237">
        <v>12377</v>
      </c>
      <c r="F10" s="237">
        <v>10040</v>
      </c>
      <c r="G10" s="237">
        <v>7989</v>
      </c>
      <c r="H10" s="237">
        <v>8809</v>
      </c>
      <c r="I10" s="237">
        <v>4388</v>
      </c>
      <c r="J10" s="237">
        <v>1231</v>
      </c>
    </row>
    <row r="11" spans="1:10" ht="15" customHeight="1">
      <c r="A11" s="238" t="s">
        <v>686</v>
      </c>
      <c r="B11" s="238"/>
      <c r="C11" s="238"/>
      <c r="D11" s="238"/>
      <c r="E11" s="238"/>
      <c r="F11" s="238"/>
      <c r="G11" s="238"/>
      <c r="H11" s="238"/>
      <c r="I11" s="238"/>
      <c r="J11" s="238"/>
    </row>
  </sheetData>
  <mergeCells count="10">
    <mergeCell ref="A10:D10"/>
    <mergeCell ref="A9:D9"/>
    <mergeCell ref="G4:H4"/>
    <mergeCell ref="I4:J4"/>
    <mergeCell ref="E4:F4"/>
    <mergeCell ref="A1:J1"/>
    <mergeCell ref="A4:D5"/>
    <mergeCell ref="A6:D6"/>
    <mergeCell ref="A8:D8"/>
    <mergeCell ref="A7:D7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20"/>
  <sheetViews>
    <sheetView showGridLines="0" zoomScaleNormal="100" workbookViewId="0">
      <selection sqref="A1:K1"/>
    </sheetView>
  </sheetViews>
  <sheetFormatPr defaultRowHeight="13.5"/>
  <cols>
    <col min="1" max="1" width="14.375" style="124" customWidth="1"/>
    <col min="2" max="11" width="7.625" style="124" customWidth="1"/>
    <col min="12" max="16384" width="9" style="124"/>
  </cols>
  <sheetData>
    <row r="1" spans="1:11" ht="17.25">
      <c r="A1" s="501" t="s">
        <v>909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</row>
    <row r="2" spans="1:11" ht="15" customHeight="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1" ht="15" customHeight="1" thickBot="1">
      <c r="A3" s="521" t="s">
        <v>82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</row>
    <row r="4" spans="1:11" ht="18.75" customHeight="1">
      <c r="A4" s="503" t="s">
        <v>160</v>
      </c>
      <c r="B4" s="516" t="s">
        <v>688</v>
      </c>
      <c r="C4" s="519"/>
      <c r="D4" s="516" t="s">
        <v>689</v>
      </c>
      <c r="E4" s="519"/>
      <c r="F4" s="516" t="s">
        <v>690</v>
      </c>
      <c r="G4" s="519"/>
      <c r="H4" s="516" t="s">
        <v>691</v>
      </c>
      <c r="I4" s="519"/>
      <c r="J4" s="516" t="s">
        <v>692</v>
      </c>
      <c r="K4" s="518"/>
    </row>
    <row r="5" spans="1:11" ht="18.75" customHeight="1">
      <c r="A5" s="520"/>
      <c r="B5" s="127" t="s">
        <v>335</v>
      </c>
      <c r="C5" s="127" t="s">
        <v>336</v>
      </c>
      <c r="D5" s="127" t="s">
        <v>335</v>
      </c>
      <c r="E5" s="127" t="s">
        <v>336</v>
      </c>
      <c r="F5" s="127" t="s">
        <v>335</v>
      </c>
      <c r="G5" s="127" t="s">
        <v>336</v>
      </c>
      <c r="H5" s="127" t="s">
        <v>161</v>
      </c>
      <c r="I5" s="127" t="s">
        <v>162</v>
      </c>
      <c r="J5" s="127" t="s">
        <v>161</v>
      </c>
      <c r="K5" s="127" t="s">
        <v>162</v>
      </c>
    </row>
    <row r="6" spans="1:11" ht="18.75" customHeight="1">
      <c r="A6" s="128" t="s">
        <v>6</v>
      </c>
      <c r="B6" s="239">
        <v>614</v>
      </c>
      <c r="C6" s="239">
        <v>9</v>
      </c>
      <c r="D6" s="239">
        <v>642</v>
      </c>
      <c r="E6" s="239">
        <v>10</v>
      </c>
      <c r="F6" s="240">
        <v>637</v>
      </c>
      <c r="G6" s="240">
        <v>8</v>
      </c>
      <c r="H6" s="240">
        <v>710</v>
      </c>
      <c r="I6" s="240">
        <v>5</v>
      </c>
      <c r="J6" s="240">
        <v>605</v>
      </c>
      <c r="K6" s="240" t="s">
        <v>695</v>
      </c>
    </row>
    <row r="7" spans="1:11" ht="18.75" customHeight="1">
      <c r="A7" s="131"/>
      <c r="B7" s="180"/>
      <c r="C7" s="180"/>
      <c r="D7" s="180"/>
      <c r="E7" s="180"/>
      <c r="F7" s="141"/>
      <c r="G7" s="141"/>
      <c r="H7" s="141"/>
      <c r="I7" s="141"/>
      <c r="J7" s="141"/>
      <c r="K7" s="141"/>
    </row>
    <row r="8" spans="1:11" ht="18.75" customHeight="1">
      <c r="A8" s="131" t="s">
        <v>7</v>
      </c>
      <c r="B8" s="180">
        <v>614</v>
      </c>
      <c r="C8" s="180">
        <v>9</v>
      </c>
      <c r="D8" s="180">
        <v>642</v>
      </c>
      <c r="E8" s="180">
        <v>10</v>
      </c>
      <c r="F8" s="141">
        <v>637</v>
      </c>
      <c r="G8" s="141">
        <v>8</v>
      </c>
      <c r="H8" s="141">
        <v>710</v>
      </c>
      <c r="I8" s="141">
        <v>5</v>
      </c>
      <c r="J8" s="141">
        <v>605</v>
      </c>
      <c r="K8" s="141" t="s">
        <v>695</v>
      </c>
    </row>
    <row r="9" spans="1:11" ht="18.75" customHeight="1">
      <c r="A9" s="131" t="s">
        <v>163</v>
      </c>
      <c r="B9" s="136" t="s">
        <v>249</v>
      </c>
      <c r="C9" s="136" t="s">
        <v>249</v>
      </c>
      <c r="D9" s="136" t="s">
        <v>249</v>
      </c>
      <c r="E9" s="136" t="s">
        <v>249</v>
      </c>
      <c r="F9" s="241" t="s">
        <v>249</v>
      </c>
      <c r="G9" s="241" t="s">
        <v>249</v>
      </c>
      <c r="H9" s="241" t="s">
        <v>249</v>
      </c>
      <c r="I9" s="241" t="s">
        <v>249</v>
      </c>
      <c r="J9" s="241" t="s">
        <v>249</v>
      </c>
      <c r="K9" s="241" t="s">
        <v>249</v>
      </c>
    </row>
    <row r="10" spans="1:11" ht="18.75" customHeight="1">
      <c r="A10" s="131" t="s">
        <v>116</v>
      </c>
      <c r="B10" s="136" t="s">
        <v>249</v>
      </c>
      <c r="C10" s="136" t="s">
        <v>249</v>
      </c>
      <c r="D10" s="136" t="s">
        <v>249</v>
      </c>
      <c r="E10" s="136" t="s">
        <v>249</v>
      </c>
      <c r="F10" s="241" t="s">
        <v>249</v>
      </c>
      <c r="G10" s="241" t="s">
        <v>249</v>
      </c>
      <c r="H10" s="241" t="s">
        <v>249</v>
      </c>
      <c r="I10" s="241" t="s">
        <v>249</v>
      </c>
      <c r="J10" s="241" t="s">
        <v>249</v>
      </c>
      <c r="K10" s="241" t="s">
        <v>249</v>
      </c>
    </row>
    <row r="11" spans="1:11" ht="18.75" customHeight="1" thickBot="1">
      <c r="A11" s="132" t="s">
        <v>556</v>
      </c>
      <c r="B11" s="242" t="s">
        <v>249</v>
      </c>
      <c r="C11" s="136" t="s">
        <v>249</v>
      </c>
      <c r="D11" s="136" t="s">
        <v>249</v>
      </c>
      <c r="E11" s="136" t="s">
        <v>249</v>
      </c>
      <c r="F11" s="241" t="s">
        <v>249</v>
      </c>
      <c r="G11" s="241" t="s">
        <v>249</v>
      </c>
      <c r="H11" s="241" t="s">
        <v>249</v>
      </c>
      <c r="I11" s="241" t="s">
        <v>249</v>
      </c>
      <c r="J11" s="241" t="s">
        <v>249</v>
      </c>
      <c r="K11" s="241" t="s">
        <v>249</v>
      </c>
    </row>
    <row r="12" spans="1:11" ht="15" customHeight="1">
      <c r="A12" s="391" t="s">
        <v>684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</row>
    <row r="13" spans="1:11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1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</sheetData>
  <mergeCells count="8">
    <mergeCell ref="A1:K1"/>
    <mergeCell ref="A4:A5"/>
    <mergeCell ref="H4:I4"/>
    <mergeCell ref="A3:K3"/>
    <mergeCell ref="J4:K4"/>
    <mergeCell ref="F4:G4"/>
    <mergeCell ref="D4:E4"/>
    <mergeCell ref="B4:C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35"/>
  <sheetViews>
    <sheetView showGridLines="0" zoomScaleNormal="100" workbookViewId="0">
      <selection sqref="A1:G1"/>
    </sheetView>
  </sheetViews>
  <sheetFormatPr defaultRowHeight="13.5"/>
  <cols>
    <col min="1" max="1" width="12.5" style="2" customWidth="1"/>
    <col min="2" max="7" width="13.125" style="2" customWidth="1"/>
    <col min="8" max="16384" width="9" style="2"/>
  </cols>
  <sheetData>
    <row r="1" spans="1:7" ht="17.25">
      <c r="A1" s="395" t="s">
        <v>903</v>
      </c>
      <c r="B1" s="395"/>
      <c r="C1" s="395"/>
      <c r="D1" s="395"/>
      <c r="E1" s="395"/>
      <c r="F1" s="395"/>
      <c r="G1" s="395"/>
    </row>
    <row r="2" spans="1:7" ht="15" customHeight="1">
      <c r="A2" s="314"/>
      <c r="B2" s="314"/>
      <c r="C2" s="314"/>
      <c r="D2" s="314"/>
      <c r="E2" s="314"/>
      <c r="F2" s="314"/>
      <c r="G2" s="314"/>
    </row>
    <row r="3" spans="1:7" ht="15" customHeight="1" thickBot="1">
      <c r="A3" s="413" t="s">
        <v>83</v>
      </c>
      <c r="B3" s="413"/>
      <c r="C3" s="413"/>
      <c r="D3" s="413"/>
      <c r="E3" s="413"/>
      <c r="F3" s="413"/>
      <c r="G3" s="413"/>
    </row>
    <row r="4" spans="1:7" ht="18.75" customHeight="1">
      <c r="A4" s="24" t="s">
        <v>475</v>
      </c>
      <c r="B4" s="26" t="s">
        <v>155</v>
      </c>
      <c r="C4" s="322" t="s">
        <v>156</v>
      </c>
      <c r="D4" s="26" t="s">
        <v>157</v>
      </c>
      <c r="E4" s="26" t="s">
        <v>158</v>
      </c>
      <c r="F4" s="309" t="s">
        <v>676</v>
      </c>
      <c r="G4" s="26" t="s">
        <v>159</v>
      </c>
    </row>
    <row r="5" spans="1:7" ht="18.75" customHeight="1">
      <c r="A5" s="311" t="s">
        <v>933</v>
      </c>
      <c r="B5" s="122">
        <v>19834</v>
      </c>
      <c r="C5" s="115">
        <v>15029</v>
      </c>
      <c r="D5" s="116">
        <v>141</v>
      </c>
      <c r="E5" s="313">
        <v>80</v>
      </c>
      <c r="F5" s="116">
        <v>41</v>
      </c>
      <c r="G5" s="313">
        <v>20</v>
      </c>
    </row>
    <row r="6" spans="1:7" ht="18.75" customHeight="1">
      <c r="A6" s="15" t="s">
        <v>533</v>
      </c>
      <c r="B6" s="122">
        <v>18754</v>
      </c>
      <c r="C6" s="115">
        <v>14978</v>
      </c>
      <c r="D6" s="116">
        <v>115</v>
      </c>
      <c r="E6" s="313">
        <v>71</v>
      </c>
      <c r="F6" s="116">
        <v>31</v>
      </c>
      <c r="G6" s="313">
        <v>13</v>
      </c>
    </row>
    <row r="7" spans="1:7" ht="18.75" customHeight="1">
      <c r="A7" s="15" t="s">
        <v>557</v>
      </c>
      <c r="B7" s="122">
        <v>18026</v>
      </c>
      <c r="C7" s="330" t="s">
        <v>699</v>
      </c>
      <c r="D7" s="116">
        <v>83</v>
      </c>
      <c r="E7" s="313">
        <v>51</v>
      </c>
      <c r="F7" s="116">
        <v>26</v>
      </c>
      <c r="G7" s="313">
        <v>6</v>
      </c>
    </row>
    <row r="8" spans="1:7" ht="18.75" customHeight="1">
      <c r="A8" s="311" t="s">
        <v>675</v>
      </c>
      <c r="B8" s="122">
        <v>17309</v>
      </c>
      <c r="C8" s="115">
        <v>14042</v>
      </c>
      <c r="D8" s="116">
        <v>106</v>
      </c>
      <c r="E8" s="116">
        <v>71</v>
      </c>
      <c r="F8" s="313" t="s">
        <v>698</v>
      </c>
      <c r="G8" s="313">
        <v>1</v>
      </c>
    </row>
    <row r="9" spans="1:7" ht="18.75" customHeight="1" thickBot="1">
      <c r="A9" s="31" t="s">
        <v>696</v>
      </c>
      <c r="B9" s="114">
        <v>17765</v>
      </c>
      <c r="C9" s="115">
        <v>13620</v>
      </c>
      <c r="D9" s="116">
        <v>83</v>
      </c>
      <c r="E9" s="116">
        <v>56</v>
      </c>
      <c r="F9" s="116">
        <v>26</v>
      </c>
      <c r="G9" s="313">
        <v>1</v>
      </c>
    </row>
    <row r="10" spans="1:7" ht="15" customHeight="1">
      <c r="A10" s="522" t="s">
        <v>697</v>
      </c>
      <c r="B10" s="522"/>
      <c r="C10" s="522"/>
      <c r="D10" s="522"/>
      <c r="E10" s="522"/>
      <c r="F10" s="522"/>
      <c r="G10" s="522"/>
    </row>
    <row r="11" spans="1:7">
      <c r="A11" s="1"/>
      <c r="B11" s="1"/>
      <c r="C11" s="1"/>
      <c r="D11" s="1"/>
      <c r="E11" s="1"/>
      <c r="F11" s="310"/>
      <c r="G11" s="1"/>
    </row>
    <row r="12" spans="1:7">
      <c r="A12" s="1"/>
      <c r="B12" s="1"/>
      <c r="C12" s="1"/>
      <c r="D12" s="1"/>
      <c r="E12" s="1"/>
      <c r="F12" s="310"/>
      <c r="G12" s="1"/>
    </row>
    <row r="13" spans="1:7">
      <c r="A13" s="1"/>
      <c r="B13" s="1"/>
      <c r="C13" s="1"/>
      <c r="D13" s="1"/>
      <c r="E13" s="1"/>
      <c r="F13" s="310"/>
      <c r="G13" s="1"/>
    </row>
    <row r="14" spans="1:7">
      <c r="A14" s="1"/>
      <c r="B14" s="1"/>
      <c r="C14" s="1"/>
      <c r="D14" s="1"/>
      <c r="E14" s="1"/>
      <c r="F14" s="310"/>
      <c r="G14" s="1"/>
    </row>
    <row r="15" spans="1:7">
      <c r="A15" s="1"/>
      <c r="B15" s="1"/>
      <c r="C15" s="1"/>
      <c r="D15" s="1"/>
      <c r="E15" s="1"/>
      <c r="F15" s="310"/>
      <c r="G15" s="1"/>
    </row>
    <row r="16" spans="1:7">
      <c r="A16" s="1"/>
      <c r="B16" s="1"/>
      <c r="C16" s="1"/>
      <c r="D16" s="1"/>
      <c r="E16" s="1"/>
      <c r="F16" s="310"/>
      <c r="G16" s="1"/>
    </row>
    <row r="17" spans="1:7">
      <c r="A17" s="1"/>
      <c r="B17" s="1"/>
      <c r="C17" s="1"/>
      <c r="D17" s="1"/>
      <c r="E17" s="1"/>
      <c r="F17" s="310"/>
      <c r="G17" s="1"/>
    </row>
    <row r="18" spans="1:7">
      <c r="A18" s="1"/>
      <c r="B18" s="1"/>
      <c r="C18" s="1"/>
      <c r="D18" s="1"/>
      <c r="E18" s="1"/>
      <c r="F18" s="310"/>
      <c r="G18" s="1"/>
    </row>
    <row r="19" spans="1:7">
      <c r="A19" s="1"/>
      <c r="B19" s="1"/>
      <c r="C19" s="1"/>
      <c r="D19" s="1"/>
      <c r="E19" s="1"/>
      <c r="F19" s="310"/>
      <c r="G19" s="1"/>
    </row>
    <row r="20" spans="1:7">
      <c r="A20" s="1"/>
      <c r="B20" s="1"/>
      <c r="C20" s="1"/>
      <c r="D20" s="1"/>
      <c r="E20" s="1"/>
      <c r="F20" s="310"/>
      <c r="G20" s="1"/>
    </row>
    <row r="21" spans="1:7">
      <c r="A21" s="1"/>
      <c r="B21" s="1"/>
      <c r="C21" s="1"/>
      <c r="D21" s="1"/>
      <c r="E21" s="1"/>
      <c r="F21" s="310"/>
      <c r="G21" s="1"/>
    </row>
    <row r="22" spans="1:7">
      <c r="A22" s="1"/>
      <c r="B22" s="1"/>
      <c r="C22" s="1"/>
      <c r="D22" s="1"/>
      <c r="E22" s="1"/>
      <c r="F22" s="310"/>
      <c r="G22" s="1"/>
    </row>
    <row r="23" spans="1:7">
      <c r="A23" s="1"/>
      <c r="B23" s="1"/>
      <c r="C23" s="1"/>
      <c r="D23" s="1"/>
      <c r="E23" s="1"/>
      <c r="F23" s="310"/>
      <c r="G23" s="1"/>
    </row>
    <row r="24" spans="1:7">
      <c r="A24" s="1"/>
      <c r="B24" s="1"/>
      <c r="C24" s="1"/>
      <c r="D24" s="1"/>
      <c r="E24" s="1"/>
      <c r="F24" s="310"/>
      <c r="G24" s="1"/>
    </row>
    <row r="25" spans="1:7">
      <c r="A25" s="1"/>
      <c r="B25" s="1"/>
      <c r="C25" s="1"/>
      <c r="D25" s="1"/>
      <c r="E25" s="1"/>
      <c r="F25" s="310"/>
      <c r="G25" s="1"/>
    </row>
    <row r="26" spans="1:7">
      <c r="A26" s="1"/>
      <c r="B26" s="1"/>
      <c r="C26" s="1"/>
      <c r="D26" s="1"/>
      <c r="E26" s="1"/>
      <c r="F26" s="310"/>
      <c r="G26" s="1"/>
    </row>
    <row r="27" spans="1:7">
      <c r="A27" s="1"/>
      <c r="B27" s="1"/>
      <c r="C27" s="1"/>
      <c r="D27" s="1"/>
      <c r="E27" s="1"/>
      <c r="F27" s="310"/>
      <c r="G27" s="1"/>
    </row>
    <row r="28" spans="1:7">
      <c r="A28" s="1"/>
      <c r="B28" s="1"/>
      <c r="C28" s="1"/>
      <c r="D28" s="1"/>
      <c r="E28" s="1"/>
      <c r="F28" s="310"/>
      <c r="G28" s="1"/>
    </row>
    <row r="29" spans="1:7">
      <c r="A29" s="1"/>
      <c r="B29" s="1"/>
      <c r="C29" s="1"/>
      <c r="D29" s="1"/>
      <c r="E29" s="1"/>
      <c r="F29" s="310"/>
      <c r="G29" s="1"/>
    </row>
    <row r="30" spans="1:7">
      <c r="A30" s="1"/>
      <c r="B30" s="1"/>
      <c r="C30" s="1"/>
      <c r="D30" s="1"/>
      <c r="E30" s="1"/>
      <c r="F30" s="310"/>
      <c r="G30" s="1"/>
    </row>
    <row r="31" spans="1:7">
      <c r="A31" s="1"/>
      <c r="B31" s="1"/>
      <c r="C31" s="1"/>
      <c r="D31" s="1"/>
      <c r="E31" s="1"/>
      <c r="F31" s="310"/>
      <c r="G31" s="1"/>
    </row>
    <row r="32" spans="1:7">
      <c r="A32" s="1"/>
      <c r="B32" s="1"/>
      <c r="C32" s="1"/>
      <c r="D32" s="1"/>
      <c r="E32" s="1"/>
      <c r="F32" s="310"/>
      <c r="G32" s="1"/>
    </row>
    <row r="33" spans="1:7">
      <c r="A33" s="1"/>
      <c r="B33" s="1"/>
      <c r="C33" s="1"/>
      <c r="D33" s="1"/>
      <c r="E33" s="1"/>
      <c r="F33" s="310"/>
      <c r="G33" s="1"/>
    </row>
    <row r="34" spans="1:7">
      <c r="A34" s="1"/>
      <c r="B34" s="1"/>
      <c r="C34" s="1"/>
      <c r="D34" s="1"/>
      <c r="E34" s="1"/>
      <c r="F34" s="310"/>
      <c r="G34" s="1"/>
    </row>
    <row r="35" spans="1:7">
      <c r="A35" s="1"/>
      <c r="B35" s="1"/>
      <c r="C35" s="1"/>
      <c r="D35" s="1"/>
      <c r="E35" s="1"/>
      <c r="F35" s="310"/>
      <c r="G35" s="1"/>
    </row>
  </sheetData>
  <mergeCells count="3">
    <mergeCell ref="A10:G10"/>
    <mergeCell ref="A1:G1"/>
    <mergeCell ref="A3:G3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72"/>
  <sheetViews>
    <sheetView showGridLines="0" zoomScaleNormal="100" workbookViewId="0">
      <selection activeCell="A2" sqref="A2:K2"/>
    </sheetView>
  </sheetViews>
  <sheetFormatPr defaultRowHeight="13.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2" spans="1:11" ht="17.25">
      <c r="A2" s="395" t="s">
        <v>894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</row>
    <row r="3" spans="1:11" ht="7.5" customHeight="1">
      <c r="A3" s="43"/>
      <c r="B3" s="43"/>
      <c r="C3" s="2"/>
      <c r="D3" s="2"/>
      <c r="E3" s="2"/>
      <c r="F3" s="2"/>
      <c r="G3" s="2"/>
      <c r="H3" s="2"/>
      <c r="I3" s="2"/>
      <c r="J3" s="2"/>
      <c r="K3" s="2"/>
    </row>
    <row r="4" spans="1:11" ht="12.75" customHeight="1" thickBot="1">
      <c r="A4" s="413" t="s">
        <v>81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</row>
    <row r="5" spans="1:11" ht="12.75" customHeight="1">
      <c r="A5" s="420" t="s">
        <v>454</v>
      </c>
      <c r="B5" s="420"/>
      <c r="C5" s="420"/>
      <c r="D5" s="421"/>
      <c r="E5" s="418" t="s">
        <v>450</v>
      </c>
      <c r="F5" s="416" t="s">
        <v>449</v>
      </c>
      <c r="G5" s="417"/>
      <c r="H5" s="417"/>
      <c r="I5" s="417"/>
      <c r="J5" s="417"/>
      <c r="K5" s="417"/>
    </row>
    <row r="6" spans="1:11" ht="12.75" customHeight="1">
      <c r="A6" s="422"/>
      <c r="B6" s="422"/>
      <c r="C6" s="422"/>
      <c r="D6" s="423"/>
      <c r="E6" s="419"/>
      <c r="F6" s="13" t="s">
        <v>362</v>
      </c>
      <c r="G6" s="13" t="s">
        <v>447</v>
      </c>
      <c r="H6" s="13" t="s">
        <v>448</v>
      </c>
      <c r="I6" s="13" t="s">
        <v>321</v>
      </c>
      <c r="J6" s="47" t="s">
        <v>323</v>
      </c>
      <c r="K6" s="47" t="s">
        <v>322</v>
      </c>
    </row>
    <row r="7" spans="1:11" ht="12.75" customHeight="1">
      <c r="C7" s="308" t="s">
        <v>729</v>
      </c>
      <c r="D7" s="30"/>
      <c r="E7" s="38"/>
      <c r="F7" s="49">
        <v>10315</v>
      </c>
      <c r="G7" s="49">
        <v>3579</v>
      </c>
      <c r="H7" s="49">
        <v>36</v>
      </c>
      <c r="I7" s="49">
        <v>8</v>
      </c>
      <c r="J7" s="49">
        <v>1893</v>
      </c>
      <c r="K7" s="49">
        <v>4799</v>
      </c>
    </row>
    <row r="8" spans="1:11" ht="12.75" customHeight="1">
      <c r="C8" s="15" t="s">
        <v>730</v>
      </c>
      <c r="D8" s="30"/>
      <c r="E8" s="38"/>
      <c r="F8" s="49">
        <v>10249</v>
      </c>
      <c r="G8" s="49">
        <v>3507</v>
      </c>
      <c r="H8" s="49">
        <v>36</v>
      </c>
      <c r="I8" s="49">
        <v>8</v>
      </c>
      <c r="J8" s="49">
        <v>1893</v>
      </c>
      <c r="K8" s="49">
        <v>4805</v>
      </c>
    </row>
    <row r="9" spans="1:11" ht="12.75" customHeight="1">
      <c r="C9" s="15" t="s">
        <v>731</v>
      </c>
      <c r="D9" s="30"/>
      <c r="E9" s="38"/>
      <c r="F9" s="49">
        <v>10183</v>
      </c>
      <c r="G9" s="49">
        <v>3496</v>
      </c>
      <c r="H9" s="49">
        <v>36</v>
      </c>
      <c r="I9" s="49">
        <v>8</v>
      </c>
      <c r="J9" s="49">
        <v>1858</v>
      </c>
      <c r="K9" s="49">
        <v>4785</v>
      </c>
    </row>
    <row r="10" spans="1:11" ht="12.75" customHeight="1">
      <c r="A10" s="303"/>
      <c r="B10" s="303"/>
      <c r="C10" s="308" t="s">
        <v>732</v>
      </c>
      <c r="D10" s="30"/>
      <c r="E10" s="38"/>
      <c r="F10" s="49">
        <v>10121</v>
      </c>
      <c r="G10" s="49">
        <v>3494</v>
      </c>
      <c r="H10" s="49">
        <v>36</v>
      </c>
      <c r="I10" s="49">
        <v>8</v>
      </c>
      <c r="J10" s="49">
        <v>1857</v>
      </c>
      <c r="K10" s="49">
        <v>4726</v>
      </c>
    </row>
    <row r="11" spans="1:11" ht="12.75" customHeight="1">
      <c r="C11" s="15" t="s">
        <v>733</v>
      </c>
      <c r="D11" s="30"/>
      <c r="E11" s="38"/>
      <c r="F11" s="49">
        <v>10053</v>
      </c>
      <c r="G11" s="49">
        <v>3493</v>
      </c>
      <c r="H11" s="49">
        <v>19</v>
      </c>
      <c r="I11" s="49">
        <v>8</v>
      </c>
      <c r="J11" s="49">
        <f>SUM(J13:J71)</f>
        <v>1857</v>
      </c>
      <c r="K11" s="49">
        <v>4676</v>
      </c>
    </row>
    <row r="12" spans="1:11" ht="6" customHeight="1">
      <c r="C12" s="9"/>
      <c r="D12" s="30"/>
      <c r="E12" s="38"/>
      <c r="F12" s="49"/>
      <c r="G12" s="49"/>
      <c r="H12" s="49"/>
      <c r="I12" s="49"/>
      <c r="J12" s="49"/>
      <c r="K12" s="49"/>
    </row>
    <row r="13" spans="1:11" ht="12" customHeight="1">
      <c r="A13" s="68" t="s">
        <v>90</v>
      </c>
      <c r="B13" s="68"/>
      <c r="C13" s="69" t="s">
        <v>171</v>
      </c>
      <c r="D13" s="70"/>
      <c r="E13" s="71" t="s">
        <v>489</v>
      </c>
      <c r="F13" s="50">
        <v>150</v>
      </c>
      <c r="G13" s="57" t="s">
        <v>734</v>
      </c>
      <c r="H13" s="57" t="s">
        <v>734</v>
      </c>
      <c r="I13" s="57" t="s">
        <v>734</v>
      </c>
      <c r="J13" s="57">
        <v>150</v>
      </c>
      <c r="K13" s="57" t="s">
        <v>734</v>
      </c>
    </row>
    <row r="14" spans="1:11" ht="12" customHeight="1">
      <c r="A14" s="68" t="s">
        <v>34</v>
      </c>
      <c r="B14" s="68"/>
      <c r="C14" s="69" t="s">
        <v>172</v>
      </c>
      <c r="D14" s="70"/>
      <c r="E14" s="178" t="s">
        <v>503</v>
      </c>
      <c r="F14" s="50">
        <v>112</v>
      </c>
      <c r="G14" s="57" t="s">
        <v>734</v>
      </c>
      <c r="H14" s="57" t="s">
        <v>734</v>
      </c>
      <c r="I14" s="57" t="s">
        <v>734</v>
      </c>
      <c r="J14" s="57" t="s">
        <v>734</v>
      </c>
      <c r="K14" s="57">
        <v>112</v>
      </c>
    </row>
    <row r="15" spans="1:11" ht="12" customHeight="1">
      <c r="A15" s="68"/>
      <c r="B15" s="68"/>
      <c r="C15" s="69"/>
      <c r="D15" s="70"/>
      <c r="E15" s="178" t="s">
        <v>541</v>
      </c>
      <c r="F15" s="50"/>
      <c r="G15" s="57"/>
      <c r="H15" s="57"/>
      <c r="I15" s="57"/>
      <c r="J15" s="57"/>
      <c r="K15" s="57"/>
    </row>
    <row r="16" spans="1:11" ht="12" customHeight="1">
      <c r="A16" s="68"/>
      <c r="B16" s="68"/>
      <c r="C16" s="69"/>
      <c r="D16" s="70"/>
      <c r="E16" s="178" t="s">
        <v>539</v>
      </c>
      <c r="F16" s="50"/>
      <c r="G16" s="57"/>
      <c r="H16" s="57"/>
      <c r="I16" s="57"/>
      <c r="J16" s="57"/>
      <c r="K16" s="57"/>
    </row>
    <row r="17" spans="1:11" ht="12" customHeight="1">
      <c r="A17" s="68" t="s">
        <v>736</v>
      </c>
      <c r="B17" s="68"/>
      <c r="C17" s="69" t="s">
        <v>638</v>
      </c>
      <c r="D17" s="70"/>
      <c r="E17" s="412" t="s">
        <v>540</v>
      </c>
      <c r="F17" s="50">
        <v>142</v>
      </c>
      <c r="G17" s="57" t="s">
        <v>734</v>
      </c>
      <c r="H17" s="57" t="s">
        <v>734</v>
      </c>
      <c r="I17" s="57" t="s">
        <v>734</v>
      </c>
      <c r="J17" s="57" t="s">
        <v>734</v>
      </c>
      <c r="K17" s="57">
        <v>142</v>
      </c>
    </row>
    <row r="18" spans="1:11" ht="12" customHeight="1">
      <c r="A18" s="68"/>
      <c r="B18" s="68"/>
      <c r="C18" s="69"/>
      <c r="D18" s="70"/>
      <c r="E18" s="412"/>
      <c r="F18" s="50"/>
      <c r="G18" s="57"/>
      <c r="H18" s="57"/>
      <c r="I18" s="57"/>
      <c r="J18" s="57"/>
      <c r="K18" s="57"/>
    </row>
    <row r="19" spans="1:11" ht="12" customHeight="1">
      <c r="A19" s="68"/>
      <c r="B19" s="68"/>
      <c r="C19" s="69"/>
      <c r="D19" s="70"/>
      <c r="E19" s="412"/>
      <c r="F19" s="50"/>
      <c r="G19" s="57"/>
      <c r="H19" s="57"/>
      <c r="I19" s="57"/>
      <c r="J19" s="57"/>
      <c r="K19" s="57"/>
    </row>
    <row r="20" spans="1:11" ht="12" customHeight="1">
      <c r="A20" s="68" t="s">
        <v>737</v>
      </c>
      <c r="B20" s="68"/>
      <c r="C20" s="69" t="s">
        <v>659</v>
      </c>
      <c r="D20" s="70"/>
      <c r="E20" s="71" t="s">
        <v>781</v>
      </c>
      <c r="F20" s="50">
        <v>49</v>
      </c>
      <c r="G20" s="57" t="s">
        <v>734</v>
      </c>
      <c r="H20" s="57" t="s">
        <v>734</v>
      </c>
      <c r="I20" s="57" t="s">
        <v>734</v>
      </c>
      <c r="J20" s="57" t="s">
        <v>734</v>
      </c>
      <c r="K20" s="57">
        <v>49</v>
      </c>
    </row>
    <row r="21" spans="1:11" ht="12" customHeight="1">
      <c r="A21" s="68" t="s">
        <v>738</v>
      </c>
      <c r="B21" s="68"/>
      <c r="C21" s="69" t="s">
        <v>173</v>
      </c>
      <c r="D21" s="70"/>
      <c r="E21" s="71" t="s">
        <v>398</v>
      </c>
      <c r="F21" s="50">
        <v>102</v>
      </c>
      <c r="G21" s="57" t="s">
        <v>734</v>
      </c>
      <c r="H21" s="57" t="s">
        <v>734</v>
      </c>
      <c r="I21" s="57" t="s">
        <v>734</v>
      </c>
      <c r="J21" s="57" t="s">
        <v>734</v>
      </c>
      <c r="K21" s="57">
        <v>102</v>
      </c>
    </row>
    <row r="22" spans="1:11" ht="12" customHeight="1">
      <c r="A22" s="68" t="s">
        <v>739</v>
      </c>
      <c r="B22" s="68"/>
      <c r="C22" s="69" t="s">
        <v>358</v>
      </c>
      <c r="D22" s="70"/>
      <c r="E22" s="71" t="s">
        <v>782</v>
      </c>
      <c r="F22" s="50">
        <v>35</v>
      </c>
      <c r="G22" s="57" t="s">
        <v>734</v>
      </c>
      <c r="H22" s="57" t="s">
        <v>734</v>
      </c>
      <c r="I22" s="57" t="s">
        <v>734</v>
      </c>
      <c r="J22" s="57">
        <v>35</v>
      </c>
      <c r="K22" s="57" t="s">
        <v>734</v>
      </c>
    </row>
    <row r="23" spans="1:11" ht="12" customHeight="1">
      <c r="A23" s="68" t="s">
        <v>740</v>
      </c>
      <c r="B23" s="68"/>
      <c r="C23" s="69" t="s">
        <v>174</v>
      </c>
      <c r="D23" s="70"/>
      <c r="E23" s="71" t="s">
        <v>783</v>
      </c>
      <c r="F23" s="50">
        <v>174</v>
      </c>
      <c r="G23" s="57" t="s">
        <v>734</v>
      </c>
      <c r="H23" s="57" t="s">
        <v>734</v>
      </c>
      <c r="I23" s="57" t="s">
        <v>734</v>
      </c>
      <c r="J23" s="57">
        <v>142</v>
      </c>
      <c r="K23" s="57">
        <v>32</v>
      </c>
    </row>
    <row r="24" spans="1:11" ht="12" customHeight="1">
      <c r="A24" s="68" t="s">
        <v>741</v>
      </c>
      <c r="B24" s="68"/>
      <c r="C24" s="69" t="s">
        <v>175</v>
      </c>
      <c r="D24" s="70"/>
      <c r="E24" s="71" t="s">
        <v>490</v>
      </c>
      <c r="F24" s="50">
        <v>104</v>
      </c>
      <c r="G24" s="57" t="s">
        <v>734</v>
      </c>
      <c r="H24" s="57" t="s">
        <v>734</v>
      </c>
      <c r="I24" s="57" t="s">
        <v>734</v>
      </c>
      <c r="J24" s="57">
        <v>44</v>
      </c>
      <c r="K24" s="57">
        <v>60</v>
      </c>
    </row>
    <row r="25" spans="1:11" ht="12" customHeight="1">
      <c r="A25" s="68" t="s">
        <v>742</v>
      </c>
      <c r="B25" s="68"/>
      <c r="C25" s="69" t="s">
        <v>458</v>
      </c>
      <c r="D25" s="70"/>
      <c r="E25" s="71" t="s">
        <v>542</v>
      </c>
      <c r="F25" s="50">
        <v>60</v>
      </c>
      <c r="G25" s="57" t="s">
        <v>734</v>
      </c>
      <c r="H25" s="57" t="s">
        <v>734</v>
      </c>
      <c r="I25" s="57" t="s">
        <v>734</v>
      </c>
      <c r="J25" s="57" t="s">
        <v>734</v>
      </c>
      <c r="K25" s="57">
        <v>60</v>
      </c>
    </row>
    <row r="26" spans="1:11" ht="12" customHeight="1">
      <c r="A26" s="68" t="s">
        <v>743</v>
      </c>
      <c r="B26" s="68"/>
      <c r="C26" s="69" t="s">
        <v>176</v>
      </c>
      <c r="D26" s="70"/>
      <c r="E26" s="71" t="s">
        <v>459</v>
      </c>
      <c r="F26" s="50">
        <v>557</v>
      </c>
      <c r="G26" s="57">
        <v>557</v>
      </c>
      <c r="H26" s="57" t="s">
        <v>734</v>
      </c>
      <c r="I26" s="57" t="s">
        <v>734</v>
      </c>
      <c r="J26" s="57" t="s">
        <v>734</v>
      </c>
      <c r="K26" s="57" t="s">
        <v>734</v>
      </c>
    </row>
    <row r="27" spans="1:11" ht="12" customHeight="1">
      <c r="A27" s="68" t="s">
        <v>744</v>
      </c>
      <c r="B27" s="68"/>
      <c r="C27" s="69" t="s">
        <v>177</v>
      </c>
      <c r="D27" s="70"/>
      <c r="E27" s="71" t="s">
        <v>784</v>
      </c>
      <c r="F27" s="50">
        <v>179</v>
      </c>
      <c r="G27" s="57" t="s">
        <v>734</v>
      </c>
      <c r="H27" s="57" t="s">
        <v>734</v>
      </c>
      <c r="I27" s="57" t="s">
        <v>734</v>
      </c>
      <c r="J27" s="57" t="s">
        <v>734</v>
      </c>
      <c r="K27" s="57">
        <v>179</v>
      </c>
    </row>
    <row r="28" spans="1:11" ht="12" customHeight="1">
      <c r="A28" s="68" t="s">
        <v>745</v>
      </c>
      <c r="B28" s="68"/>
      <c r="C28" s="69" t="s">
        <v>178</v>
      </c>
      <c r="D28" s="70"/>
      <c r="E28" s="71" t="s">
        <v>660</v>
      </c>
      <c r="F28" s="50">
        <v>150</v>
      </c>
      <c r="G28" s="57" t="s">
        <v>734</v>
      </c>
      <c r="H28" s="57" t="s">
        <v>734</v>
      </c>
      <c r="I28" s="57" t="s">
        <v>734</v>
      </c>
      <c r="J28" s="57">
        <v>50</v>
      </c>
      <c r="K28" s="57">
        <v>100</v>
      </c>
    </row>
    <row r="29" spans="1:11" ht="12" customHeight="1">
      <c r="A29" s="68" t="s">
        <v>746</v>
      </c>
      <c r="B29" s="68"/>
      <c r="C29" s="69" t="s">
        <v>179</v>
      </c>
      <c r="D29" s="70"/>
      <c r="E29" s="71" t="s">
        <v>491</v>
      </c>
      <c r="F29" s="50">
        <v>149</v>
      </c>
      <c r="G29" s="57" t="s">
        <v>734</v>
      </c>
      <c r="H29" s="57" t="s">
        <v>734</v>
      </c>
      <c r="I29" s="57" t="s">
        <v>734</v>
      </c>
      <c r="J29" s="57">
        <v>103</v>
      </c>
      <c r="K29" s="57">
        <v>46</v>
      </c>
    </row>
    <row r="30" spans="1:11" ht="12" customHeight="1">
      <c r="A30" s="68" t="s">
        <v>747</v>
      </c>
      <c r="B30" s="68"/>
      <c r="C30" s="69" t="s">
        <v>3</v>
      </c>
      <c r="D30" s="70"/>
      <c r="E30" s="71" t="s">
        <v>543</v>
      </c>
      <c r="F30" s="50">
        <v>280</v>
      </c>
      <c r="G30" s="57" t="s">
        <v>734</v>
      </c>
      <c r="H30" s="57" t="s">
        <v>734</v>
      </c>
      <c r="I30" s="57" t="s">
        <v>734</v>
      </c>
      <c r="J30" s="57" t="s">
        <v>734</v>
      </c>
      <c r="K30" s="57">
        <v>280</v>
      </c>
    </row>
    <row r="31" spans="1:11" ht="12" customHeight="1">
      <c r="A31" s="68" t="s">
        <v>748</v>
      </c>
      <c r="B31" s="68"/>
      <c r="C31" s="69" t="s">
        <v>4</v>
      </c>
      <c r="D31" s="70"/>
      <c r="E31" s="71" t="s">
        <v>263</v>
      </c>
      <c r="F31" s="50">
        <v>64</v>
      </c>
      <c r="G31" s="57" t="s">
        <v>734</v>
      </c>
      <c r="H31" s="57" t="s">
        <v>734</v>
      </c>
      <c r="I31" s="57" t="s">
        <v>734</v>
      </c>
      <c r="J31" s="57" t="s">
        <v>734</v>
      </c>
      <c r="K31" s="57">
        <v>64</v>
      </c>
    </row>
    <row r="32" spans="1:11" ht="12" customHeight="1">
      <c r="A32" s="68" t="s">
        <v>749</v>
      </c>
      <c r="B32" s="68"/>
      <c r="C32" s="69" t="s">
        <v>180</v>
      </c>
      <c r="D32" s="70"/>
      <c r="E32" s="71" t="s">
        <v>785</v>
      </c>
      <c r="F32" s="50">
        <v>30</v>
      </c>
      <c r="G32" s="57" t="s">
        <v>734</v>
      </c>
      <c r="H32" s="57" t="s">
        <v>734</v>
      </c>
      <c r="I32" s="57" t="s">
        <v>734</v>
      </c>
      <c r="J32" s="57">
        <v>30</v>
      </c>
      <c r="K32" s="57" t="s">
        <v>734</v>
      </c>
    </row>
    <row r="33" spans="1:11" ht="12" customHeight="1">
      <c r="A33" s="68" t="s">
        <v>750</v>
      </c>
      <c r="B33" s="68"/>
      <c r="C33" s="69" t="s">
        <v>445</v>
      </c>
      <c r="D33" s="70"/>
      <c r="E33" s="412" t="s">
        <v>786</v>
      </c>
      <c r="F33" s="60">
        <v>205</v>
      </c>
      <c r="G33" s="57" t="s">
        <v>734</v>
      </c>
      <c r="H33" s="57" t="s">
        <v>734</v>
      </c>
      <c r="I33" s="57" t="s">
        <v>734</v>
      </c>
      <c r="J33" s="57" t="s">
        <v>734</v>
      </c>
      <c r="K33" s="57">
        <v>205</v>
      </c>
    </row>
    <row r="34" spans="1:11" ht="12" customHeight="1">
      <c r="A34" s="68"/>
      <c r="B34" s="68"/>
      <c r="C34" s="69"/>
      <c r="D34" s="70"/>
      <c r="E34" s="412"/>
      <c r="F34" s="52"/>
      <c r="G34" s="57"/>
      <c r="H34" s="57"/>
      <c r="I34" s="57"/>
      <c r="J34" s="57"/>
      <c r="K34" s="57"/>
    </row>
    <row r="35" spans="1:11" ht="12" customHeight="1">
      <c r="A35" s="68" t="s">
        <v>751</v>
      </c>
      <c r="B35" s="68"/>
      <c r="C35" s="69" t="s">
        <v>181</v>
      </c>
      <c r="D35" s="70"/>
      <c r="E35" s="71" t="s">
        <v>492</v>
      </c>
      <c r="F35" s="50">
        <v>105</v>
      </c>
      <c r="G35" s="57" t="s">
        <v>734</v>
      </c>
      <c r="H35" s="57" t="s">
        <v>734</v>
      </c>
      <c r="I35" s="57" t="s">
        <v>734</v>
      </c>
      <c r="J35" s="57">
        <v>105</v>
      </c>
      <c r="K35" s="57" t="s">
        <v>734</v>
      </c>
    </row>
    <row r="36" spans="1:11" ht="12" customHeight="1">
      <c r="A36" s="68" t="s">
        <v>752</v>
      </c>
      <c r="B36" s="68"/>
      <c r="C36" s="69" t="s">
        <v>355</v>
      </c>
      <c r="D36" s="70"/>
      <c r="E36" s="71" t="s">
        <v>446</v>
      </c>
      <c r="F36" s="50">
        <v>702</v>
      </c>
      <c r="G36" s="57">
        <v>702</v>
      </c>
      <c r="H36" s="57" t="s">
        <v>734</v>
      </c>
      <c r="I36" s="57" t="s">
        <v>734</v>
      </c>
      <c r="J36" s="57" t="s">
        <v>734</v>
      </c>
      <c r="K36" s="57" t="s">
        <v>734</v>
      </c>
    </row>
    <row r="37" spans="1:11" ht="12" customHeight="1">
      <c r="A37" s="68" t="s">
        <v>753</v>
      </c>
      <c r="B37" s="68"/>
      <c r="C37" s="252" t="s">
        <v>639</v>
      </c>
      <c r="D37" s="70"/>
      <c r="E37" s="71" t="s">
        <v>787</v>
      </c>
      <c r="F37" s="50">
        <v>513</v>
      </c>
      <c r="G37" s="57" t="s">
        <v>734</v>
      </c>
      <c r="H37" s="57">
        <v>13</v>
      </c>
      <c r="I37" s="57">
        <v>6</v>
      </c>
      <c r="J37" s="57" t="s">
        <v>734</v>
      </c>
      <c r="K37" s="57">
        <v>494</v>
      </c>
    </row>
    <row r="38" spans="1:11" ht="12" customHeight="1">
      <c r="A38" s="68"/>
      <c r="B38" s="68"/>
      <c r="C38" s="69"/>
      <c r="D38" s="70"/>
      <c r="E38" s="71" t="s">
        <v>788</v>
      </c>
      <c r="F38" s="50"/>
      <c r="G38" s="57"/>
      <c r="H38" s="57"/>
      <c r="I38" s="57"/>
      <c r="J38" s="57"/>
      <c r="K38" s="57"/>
    </row>
    <row r="39" spans="1:11" ht="12" customHeight="1">
      <c r="A39" s="68"/>
      <c r="B39" s="68"/>
      <c r="C39" s="69"/>
      <c r="D39" s="70"/>
      <c r="E39" s="71" t="s">
        <v>789</v>
      </c>
      <c r="F39" s="50"/>
      <c r="G39" s="57"/>
      <c r="H39" s="57"/>
      <c r="I39" s="57"/>
      <c r="J39" s="57"/>
      <c r="K39" s="57"/>
    </row>
    <row r="40" spans="1:11" ht="12" customHeight="1">
      <c r="A40" s="68" t="s">
        <v>754</v>
      </c>
      <c r="B40" s="68"/>
      <c r="C40" s="69" t="s">
        <v>182</v>
      </c>
      <c r="D40" s="70"/>
      <c r="E40" s="178" t="s">
        <v>544</v>
      </c>
      <c r="F40" s="50">
        <v>193</v>
      </c>
      <c r="G40" s="57" t="s">
        <v>734</v>
      </c>
      <c r="H40" s="57" t="s">
        <v>734</v>
      </c>
      <c r="I40" s="57" t="s">
        <v>734</v>
      </c>
      <c r="J40" s="57" t="s">
        <v>734</v>
      </c>
      <c r="K40" s="57">
        <v>193</v>
      </c>
    </row>
    <row r="41" spans="1:11" ht="12" customHeight="1">
      <c r="A41" s="68" t="s">
        <v>755</v>
      </c>
      <c r="B41" s="68"/>
      <c r="C41" s="69" t="s">
        <v>183</v>
      </c>
      <c r="D41" s="70"/>
      <c r="E41" s="71" t="s">
        <v>443</v>
      </c>
      <c r="F41" s="50">
        <v>305</v>
      </c>
      <c r="G41" s="57" t="s">
        <v>734</v>
      </c>
      <c r="H41" s="57" t="s">
        <v>734</v>
      </c>
      <c r="I41" s="57" t="s">
        <v>734</v>
      </c>
      <c r="J41" s="57">
        <v>305</v>
      </c>
      <c r="K41" s="57" t="s">
        <v>734</v>
      </c>
    </row>
    <row r="42" spans="1:11" ht="12" customHeight="1">
      <c r="A42" s="68" t="s">
        <v>756</v>
      </c>
      <c r="B42" s="68"/>
      <c r="C42" s="69" t="s">
        <v>478</v>
      </c>
      <c r="D42" s="70"/>
      <c r="E42" s="71" t="s">
        <v>502</v>
      </c>
      <c r="F42" s="50">
        <v>79</v>
      </c>
      <c r="G42" s="57" t="s">
        <v>734</v>
      </c>
      <c r="H42" s="57" t="s">
        <v>734</v>
      </c>
      <c r="I42" s="57" t="s">
        <v>734</v>
      </c>
      <c r="J42" s="57" t="s">
        <v>734</v>
      </c>
      <c r="K42" s="57">
        <v>79</v>
      </c>
    </row>
    <row r="43" spans="1:11" ht="12" customHeight="1">
      <c r="A43" s="68" t="s">
        <v>757</v>
      </c>
      <c r="B43" s="68"/>
      <c r="C43" s="69" t="s">
        <v>184</v>
      </c>
      <c r="D43" s="70"/>
      <c r="E43" s="71" t="s">
        <v>493</v>
      </c>
      <c r="F43" s="50">
        <v>208</v>
      </c>
      <c r="G43" s="57" t="s">
        <v>734</v>
      </c>
      <c r="H43" s="57" t="s">
        <v>734</v>
      </c>
      <c r="I43" s="57" t="s">
        <v>734</v>
      </c>
      <c r="J43" s="57">
        <v>32</v>
      </c>
      <c r="K43" s="57">
        <v>176</v>
      </c>
    </row>
    <row r="44" spans="1:11" ht="12" customHeight="1">
      <c r="A44" s="68" t="s">
        <v>758</v>
      </c>
      <c r="B44" s="68"/>
      <c r="C44" s="69" t="s">
        <v>404</v>
      </c>
      <c r="D44" s="70"/>
      <c r="E44" s="71" t="s">
        <v>567</v>
      </c>
      <c r="F44" s="50">
        <v>143</v>
      </c>
      <c r="G44" s="57" t="s">
        <v>734</v>
      </c>
      <c r="H44" s="57" t="s">
        <v>734</v>
      </c>
      <c r="I44" s="57" t="s">
        <v>734</v>
      </c>
      <c r="J44" s="57">
        <v>143</v>
      </c>
      <c r="K44" s="57" t="s">
        <v>734</v>
      </c>
    </row>
    <row r="45" spans="1:11" ht="12" customHeight="1">
      <c r="A45" s="68" t="s">
        <v>759</v>
      </c>
      <c r="B45" s="68"/>
      <c r="C45" s="69" t="s">
        <v>185</v>
      </c>
      <c r="D45" s="70"/>
      <c r="E45" s="71" t="s">
        <v>399</v>
      </c>
      <c r="F45" s="50">
        <v>52</v>
      </c>
      <c r="G45" s="57" t="s">
        <v>734</v>
      </c>
      <c r="H45" s="57" t="s">
        <v>734</v>
      </c>
      <c r="I45" s="57" t="s">
        <v>734</v>
      </c>
      <c r="J45" s="57" t="s">
        <v>734</v>
      </c>
      <c r="K45" s="57">
        <v>52</v>
      </c>
    </row>
    <row r="46" spans="1:11" ht="12" customHeight="1">
      <c r="A46" s="68" t="s">
        <v>760</v>
      </c>
      <c r="B46" s="68"/>
      <c r="C46" s="69" t="s">
        <v>186</v>
      </c>
      <c r="D46" s="70"/>
      <c r="E46" s="71" t="s">
        <v>494</v>
      </c>
      <c r="F46" s="50">
        <v>180</v>
      </c>
      <c r="G46" s="57" t="s">
        <v>734</v>
      </c>
      <c r="H46" s="57" t="s">
        <v>734</v>
      </c>
      <c r="I46" s="57" t="s">
        <v>734</v>
      </c>
      <c r="J46" s="57">
        <v>86</v>
      </c>
      <c r="K46" s="57">
        <v>94</v>
      </c>
    </row>
    <row r="47" spans="1:11" ht="12" customHeight="1">
      <c r="A47" s="68" t="s">
        <v>761</v>
      </c>
      <c r="B47" s="68"/>
      <c r="C47" s="69" t="s">
        <v>187</v>
      </c>
      <c r="D47" s="70"/>
      <c r="E47" s="71" t="s">
        <v>444</v>
      </c>
      <c r="F47" s="50">
        <v>240</v>
      </c>
      <c r="G47" s="57">
        <v>240</v>
      </c>
      <c r="H47" s="57" t="s">
        <v>734</v>
      </c>
      <c r="I47" s="57" t="s">
        <v>734</v>
      </c>
      <c r="J47" s="57" t="s">
        <v>734</v>
      </c>
      <c r="K47" s="57" t="s">
        <v>734</v>
      </c>
    </row>
    <row r="48" spans="1:11" ht="12" customHeight="1">
      <c r="A48" s="68" t="s">
        <v>762</v>
      </c>
      <c r="B48" s="68"/>
      <c r="C48" s="69" t="s">
        <v>188</v>
      </c>
      <c r="D48" s="70"/>
      <c r="E48" s="71" t="s">
        <v>790</v>
      </c>
      <c r="F48" s="50">
        <v>56</v>
      </c>
      <c r="G48" s="57" t="s">
        <v>734</v>
      </c>
      <c r="H48" s="57" t="s">
        <v>734</v>
      </c>
      <c r="I48" s="57" t="s">
        <v>734</v>
      </c>
      <c r="J48" s="57" t="s">
        <v>734</v>
      </c>
      <c r="K48" s="57">
        <v>56</v>
      </c>
    </row>
    <row r="49" spans="1:11" ht="12" customHeight="1">
      <c r="A49" s="68" t="s">
        <v>763</v>
      </c>
      <c r="B49" s="68"/>
      <c r="C49" s="69" t="s">
        <v>189</v>
      </c>
      <c r="D49" s="70"/>
      <c r="E49" s="71" t="s">
        <v>545</v>
      </c>
      <c r="F49" s="50">
        <v>120</v>
      </c>
      <c r="G49" s="57">
        <v>120</v>
      </c>
      <c r="H49" s="57" t="s">
        <v>734</v>
      </c>
      <c r="I49" s="57" t="s">
        <v>734</v>
      </c>
      <c r="J49" s="57" t="s">
        <v>734</v>
      </c>
      <c r="K49" s="57" t="s">
        <v>734</v>
      </c>
    </row>
    <row r="50" spans="1:11" ht="12" customHeight="1">
      <c r="A50" s="68" t="s">
        <v>764</v>
      </c>
      <c r="B50" s="68"/>
      <c r="C50" s="69" t="s">
        <v>190</v>
      </c>
      <c r="D50" s="70"/>
      <c r="E50" s="71" t="s">
        <v>495</v>
      </c>
      <c r="F50" s="50">
        <v>108</v>
      </c>
      <c r="G50" s="57" t="s">
        <v>734</v>
      </c>
      <c r="H50" s="57" t="s">
        <v>734</v>
      </c>
      <c r="I50" s="57" t="s">
        <v>734</v>
      </c>
      <c r="J50" s="57" t="s">
        <v>734</v>
      </c>
      <c r="K50" s="57">
        <v>108</v>
      </c>
    </row>
    <row r="51" spans="1:11" ht="12" customHeight="1">
      <c r="A51" s="68" t="s">
        <v>765</v>
      </c>
      <c r="B51" s="68"/>
      <c r="C51" s="69" t="s">
        <v>479</v>
      </c>
      <c r="D51" s="70"/>
      <c r="E51" s="71" t="s">
        <v>791</v>
      </c>
      <c r="F51" s="50">
        <v>43</v>
      </c>
      <c r="G51" s="57" t="s">
        <v>734</v>
      </c>
      <c r="H51" s="57" t="s">
        <v>734</v>
      </c>
      <c r="I51" s="57" t="s">
        <v>734</v>
      </c>
      <c r="J51" s="57" t="s">
        <v>734</v>
      </c>
      <c r="K51" s="57">
        <v>43</v>
      </c>
    </row>
    <row r="52" spans="1:11" ht="12" customHeight="1">
      <c r="A52" s="68" t="s">
        <v>766</v>
      </c>
      <c r="B52" s="68"/>
      <c r="C52" s="69" t="s">
        <v>191</v>
      </c>
      <c r="D52" s="70"/>
      <c r="E52" s="71" t="s">
        <v>546</v>
      </c>
      <c r="F52" s="50">
        <v>304</v>
      </c>
      <c r="G52" s="57" t="s">
        <v>734</v>
      </c>
      <c r="H52" s="57" t="s">
        <v>734</v>
      </c>
      <c r="I52" s="57" t="s">
        <v>734</v>
      </c>
      <c r="J52" s="57">
        <v>140</v>
      </c>
      <c r="K52" s="57">
        <v>164</v>
      </c>
    </row>
    <row r="53" spans="1:11" ht="12" customHeight="1">
      <c r="A53" s="68" t="s">
        <v>767</v>
      </c>
      <c r="B53" s="68"/>
      <c r="C53" s="69" t="s">
        <v>192</v>
      </c>
      <c r="D53" s="70"/>
      <c r="E53" s="71" t="s">
        <v>661</v>
      </c>
      <c r="F53" s="50">
        <v>350</v>
      </c>
      <c r="G53" s="57" t="s">
        <v>734</v>
      </c>
      <c r="H53" s="57" t="s">
        <v>734</v>
      </c>
      <c r="I53" s="57" t="s">
        <v>734</v>
      </c>
      <c r="J53" s="57" t="s">
        <v>734</v>
      </c>
      <c r="K53" s="57">
        <v>350</v>
      </c>
    </row>
    <row r="54" spans="1:11" ht="12" customHeight="1">
      <c r="A54" s="68"/>
      <c r="B54" s="68"/>
      <c r="C54" s="69"/>
      <c r="D54" s="70"/>
      <c r="E54" s="71" t="s">
        <v>792</v>
      </c>
      <c r="F54" s="50"/>
      <c r="G54" s="57"/>
      <c r="H54" s="57"/>
      <c r="I54" s="57"/>
      <c r="J54" s="57"/>
      <c r="K54" s="57"/>
    </row>
    <row r="55" spans="1:11" ht="12" customHeight="1">
      <c r="A55" s="68" t="s">
        <v>768</v>
      </c>
      <c r="B55" s="68"/>
      <c r="C55" s="415" t="s">
        <v>460</v>
      </c>
      <c r="D55" s="70"/>
      <c r="E55" s="71" t="s">
        <v>550</v>
      </c>
      <c r="F55" s="50">
        <v>862</v>
      </c>
      <c r="G55" s="57">
        <v>42</v>
      </c>
      <c r="H55" s="57">
        <v>6</v>
      </c>
      <c r="I55" s="57">
        <v>2</v>
      </c>
      <c r="J55" s="57" t="s">
        <v>734</v>
      </c>
      <c r="K55" s="57">
        <v>812</v>
      </c>
    </row>
    <row r="56" spans="1:11" ht="12" customHeight="1">
      <c r="A56" s="68"/>
      <c r="B56" s="68"/>
      <c r="C56" s="415"/>
      <c r="D56" s="70"/>
      <c r="E56" s="71" t="s">
        <v>551</v>
      </c>
      <c r="F56" s="57"/>
      <c r="G56" s="57"/>
      <c r="H56" s="57"/>
      <c r="I56" s="57"/>
      <c r="J56" s="57"/>
      <c r="K56" s="57"/>
    </row>
    <row r="57" spans="1:11" ht="12" customHeight="1">
      <c r="A57" s="68"/>
      <c r="B57" s="68"/>
      <c r="C57" s="248"/>
      <c r="D57" s="70"/>
      <c r="E57" s="71" t="s">
        <v>568</v>
      </c>
      <c r="F57" s="57"/>
      <c r="G57" s="57"/>
      <c r="H57" s="57"/>
      <c r="I57" s="57"/>
      <c r="J57" s="57"/>
      <c r="K57" s="57"/>
    </row>
    <row r="58" spans="1:11" ht="12" customHeight="1">
      <c r="A58" s="189" t="s">
        <v>769</v>
      </c>
      <c r="B58" s="68"/>
      <c r="C58" s="69" t="s">
        <v>396</v>
      </c>
      <c r="D58" s="70"/>
      <c r="E58" s="71" t="s">
        <v>496</v>
      </c>
      <c r="F58" s="50">
        <v>166</v>
      </c>
      <c r="G58" s="57">
        <v>166</v>
      </c>
      <c r="H58" s="57" t="s">
        <v>734</v>
      </c>
      <c r="I58" s="57" t="s">
        <v>734</v>
      </c>
      <c r="J58" s="57" t="s">
        <v>734</v>
      </c>
      <c r="K58" s="57" t="s">
        <v>734</v>
      </c>
    </row>
    <row r="59" spans="1:11" ht="12" customHeight="1">
      <c r="A59" s="68" t="s">
        <v>770</v>
      </c>
      <c r="B59" s="68"/>
      <c r="C59" s="69" t="s">
        <v>196</v>
      </c>
      <c r="D59" s="70"/>
      <c r="E59" s="71" t="s">
        <v>333</v>
      </c>
      <c r="F59" s="50">
        <v>59</v>
      </c>
      <c r="G59" s="57" t="s">
        <v>734</v>
      </c>
      <c r="H59" s="57" t="s">
        <v>734</v>
      </c>
      <c r="I59" s="57" t="s">
        <v>734</v>
      </c>
      <c r="J59" s="57">
        <v>59</v>
      </c>
      <c r="K59" s="57" t="s">
        <v>734</v>
      </c>
    </row>
    <row r="60" spans="1:11" ht="12" customHeight="1">
      <c r="A60" s="68" t="s">
        <v>771</v>
      </c>
      <c r="B60" s="68"/>
      <c r="C60" s="69" t="s">
        <v>193</v>
      </c>
      <c r="D60" s="70"/>
      <c r="E60" s="412" t="s">
        <v>547</v>
      </c>
      <c r="F60" s="50">
        <v>150</v>
      </c>
      <c r="G60" s="57" t="s">
        <v>734</v>
      </c>
      <c r="H60" s="57" t="s">
        <v>734</v>
      </c>
      <c r="I60" s="57" t="s">
        <v>734</v>
      </c>
      <c r="J60" s="57" t="s">
        <v>734</v>
      </c>
      <c r="K60" s="57">
        <v>150</v>
      </c>
    </row>
    <row r="61" spans="1:11" ht="12" customHeight="1">
      <c r="A61" s="68"/>
      <c r="B61" s="68"/>
      <c r="C61" s="69"/>
      <c r="D61" s="70"/>
      <c r="E61" s="412"/>
      <c r="F61" s="57"/>
      <c r="G61" s="57"/>
      <c r="H61" s="57"/>
      <c r="I61" s="57"/>
      <c r="J61" s="57"/>
      <c r="K61" s="57"/>
    </row>
    <row r="62" spans="1:11" ht="12" customHeight="1">
      <c r="A62" s="68" t="s">
        <v>772</v>
      </c>
      <c r="B62" s="68"/>
      <c r="C62" s="69" t="s">
        <v>356</v>
      </c>
      <c r="D62" s="70"/>
      <c r="E62" s="71" t="s">
        <v>497</v>
      </c>
      <c r="F62" s="57">
        <v>199</v>
      </c>
      <c r="G62" s="57" t="s">
        <v>734</v>
      </c>
      <c r="H62" s="57" t="s">
        <v>734</v>
      </c>
      <c r="I62" s="57" t="s">
        <v>734</v>
      </c>
      <c r="J62" s="57">
        <v>103</v>
      </c>
      <c r="K62" s="57">
        <v>96</v>
      </c>
    </row>
    <row r="63" spans="1:11" ht="12" customHeight="1">
      <c r="A63" s="68" t="s">
        <v>773</v>
      </c>
      <c r="B63" s="68"/>
      <c r="C63" s="69" t="s">
        <v>194</v>
      </c>
      <c r="D63" s="70"/>
      <c r="E63" s="71" t="s">
        <v>2</v>
      </c>
      <c r="F63" s="50">
        <v>218</v>
      </c>
      <c r="G63" s="57">
        <v>218</v>
      </c>
      <c r="H63" s="57" t="s">
        <v>734</v>
      </c>
      <c r="I63" s="57" t="s">
        <v>734</v>
      </c>
      <c r="J63" s="57" t="s">
        <v>734</v>
      </c>
      <c r="K63" s="57" t="s">
        <v>734</v>
      </c>
    </row>
    <row r="64" spans="1:11" ht="12" customHeight="1">
      <c r="A64" s="68" t="s">
        <v>774</v>
      </c>
      <c r="B64" s="68"/>
      <c r="C64" s="69" t="s">
        <v>195</v>
      </c>
      <c r="D64" s="70"/>
      <c r="E64" s="71" t="s">
        <v>498</v>
      </c>
      <c r="F64" s="50">
        <v>308</v>
      </c>
      <c r="G64" s="57">
        <v>308</v>
      </c>
      <c r="H64" s="57" t="s">
        <v>734</v>
      </c>
      <c r="I64" s="57" t="s">
        <v>734</v>
      </c>
      <c r="J64" s="57" t="s">
        <v>734</v>
      </c>
      <c r="K64" s="57" t="s">
        <v>734</v>
      </c>
    </row>
    <row r="65" spans="1:11" ht="12" customHeight="1">
      <c r="A65" s="68" t="s">
        <v>775</v>
      </c>
      <c r="B65" s="68"/>
      <c r="C65" s="69" t="s">
        <v>397</v>
      </c>
      <c r="D65" s="70"/>
      <c r="E65" s="71" t="s">
        <v>499</v>
      </c>
      <c r="F65" s="50">
        <v>785</v>
      </c>
      <c r="G65" s="57">
        <v>785</v>
      </c>
      <c r="H65" s="57" t="s">
        <v>734</v>
      </c>
      <c r="I65" s="57" t="s">
        <v>734</v>
      </c>
      <c r="J65" s="57" t="s">
        <v>734</v>
      </c>
      <c r="K65" s="57" t="s">
        <v>734</v>
      </c>
    </row>
    <row r="66" spans="1:11" ht="12" customHeight="1">
      <c r="A66" s="68" t="s">
        <v>776</v>
      </c>
      <c r="B66" s="68"/>
      <c r="C66" s="247" t="s">
        <v>548</v>
      </c>
      <c r="D66" s="70"/>
      <c r="E66" s="71" t="s">
        <v>500</v>
      </c>
      <c r="F66" s="50">
        <v>184</v>
      </c>
      <c r="G66" s="57" t="s">
        <v>734</v>
      </c>
      <c r="H66" s="57" t="s">
        <v>734</v>
      </c>
      <c r="I66" s="57" t="s">
        <v>734</v>
      </c>
      <c r="J66" s="57" t="s">
        <v>734</v>
      </c>
      <c r="K66" s="57">
        <v>184</v>
      </c>
    </row>
    <row r="67" spans="1:11" ht="12" customHeight="1">
      <c r="A67" s="68" t="s">
        <v>777</v>
      </c>
      <c r="B67" s="68"/>
      <c r="C67" s="69" t="s">
        <v>197</v>
      </c>
      <c r="D67" s="70"/>
      <c r="E67" s="71" t="s">
        <v>569</v>
      </c>
      <c r="F67" s="50">
        <v>232</v>
      </c>
      <c r="G67" s="57" t="s">
        <v>734</v>
      </c>
      <c r="H67" s="57" t="s">
        <v>734</v>
      </c>
      <c r="I67" s="57" t="s">
        <v>734</v>
      </c>
      <c r="J67" s="57">
        <v>177</v>
      </c>
      <c r="K67" s="57">
        <v>55</v>
      </c>
    </row>
    <row r="68" spans="1:11" ht="12" customHeight="1">
      <c r="A68" s="68" t="s">
        <v>778</v>
      </c>
      <c r="B68" s="68"/>
      <c r="C68" s="69" t="s">
        <v>357</v>
      </c>
      <c r="D68" s="70"/>
      <c r="E68" s="71" t="s">
        <v>549</v>
      </c>
      <c r="F68" s="50">
        <v>80</v>
      </c>
      <c r="G68" s="57" t="s">
        <v>734</v>
      </c>
      <c r="H68" s="57" t="s">
        <v>734</v>
      </c>
      <c r="I68" s="57" t="s">
        <v>734</v>
      </c>
      <c r="J68" s="57" t="s">
        <v>734</v>
      </c>
      <c r="K68" s="57">
        <v>80</v>
      </c>
    </row>
    <row r="69" spans="1:11" ht="12" customHeight="1">
      <c r="A69" s="68" t="s">
        <v>779</v>
      </c>
      <c r="B69" s="68"/>
      <c r="C69" s="69" t="s">
        <v>198</v>
      </c>
      <c r="D69" s="70"/>
      <c r="E69" s="71" t="s">
        <v>570</v>
      </c>
      <c r="F69" s="50">
        <v>355</v>
      </c>
      <c r="G69" s="57">
        <v>355</v>
      </c>
      <c r="H69" s="57" t="s">
        <v>734</v>
      </c>
      <c r="I69" s="57" t="s">
        <v>734</v>
      </c>
      <c r="J69" s="57" t="s">
        <v>734</v>
      </c>
      <c r="K69" s="57" t="s">
        <v>734</v>
      </c>
    </row>
    <row r="70" spans="1:11" ht="12" customHeight="1">
      <c r="A70" s="68" t="s">
        <v>780</v>
      </c>
      <c r="B70" s="68"/>
      <c r="C70" s="69" t="s">
        <v>199</v>
      </c>
      <c r="D70" s="70"/>
      <c r="E70" s="71" t="s">
        <v>501</v>
      </c>
      <c r="F70" s="50">
        <v>212</v>
      </c>
      <c r="G70" s="57" t="s">
        <v>734</v>
      </c>
      <c r="H70" s="57" t="s">
        <v>734</v>
      </c>
      <c r="I70" s="57" t="s">
        <v>734</v>
      </c>
      <c r="J70" s="55">
        <v>153</v>
      </c>
      <c r="K70" s="55">
        <v>59</v>
      </c>
    </row>
    <row r="71" spans="1:11" ht="12" customHeight="1" thickBot="1">
      <c r="A71" s="68"/>
      <c r="B71" s="68"/>
      <c r="C71" s="69"/>
      <c r="D71" s="70"/>
      <c r="E71" s="71"/>
      <c r="F71" s="50"/>
      <c r="G71" s="57"/>
      <c r="H71" s="57"/>
      <c r="I71" s="57"/>
      <c r="J71" s="191"/>
      <c r="K71" s="191"/>
    </row>
    <row r="72" spans="1:11" ht="11.25" customHeight="1">
      <c r="A72" s="187" t="s">
        <v>735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</row>
  </sheetData>
  <mergeCells count="9">
    <mergeCell ref="E33:E34"/>
    <mergeCell ref="E60:E61"/>
    <mergeCell ref="A4:K4"/>
    <mergeCell ref="A2:K2"/>
    <mergeCell ref="C55:C56"/>
    <mergeCell ref="F5:K5"/>
    <mergeCell ref="E17:E19"/>
    <mergeCell ref="E5:E6"/>
    <mergeCell ref="A5:D6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3:C16 A18:C19 B17 A56:C57 B37 A34:C34 B20 A38:C39 B53:C53 B21:C21 B22:C22 B23:C23 B24:C24 B25:C25 B26:C26 B27:C27 B28:C28 B29:C29 B30:C30 B31:C31 B32:C32 B33:C33 B36:C36 B35:C35 B42:C42 B40:C40 B41:C41 B43:C43 B44:C44 B45:C45 B46:C46 B47:C47 B48:C48 B49:C49 B50:C50 B51:C51 B52:C52 B55:C55 A61:C61 B58:C58 B59:C59 B60:C60 B71 B62:C62 B63:C63 B64:C64 B65:C65 B66:C66 B67:C67 B68:C68 B69:C69" numberStoredAsText="1"/>
    <ignoredError sqref="J11" emptyCellReferenc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25"/>
  <sheetViews>
    <sheetView showGridLines="0" zoomScaleNormal="100" workbookViewId="0">
      <selection sqref="A1:H1"/>
    </sheetView>
  </sheetViews>
  <sheetFormatPr defaultRowHeight="13.5"/>
  <cols>
    <col min="1" max="1" width="1.5" style="2" customWidth="1"/>
    <col min="2" max="2" width="12.5" style="2" customWidth="1"/>
    <col min="3" max="3" width="1.5" style="2" customWidth="1"/>
    <col min="4" max="8" width="15" style="2" customWidth="1"/>
    <col min="9" max="16384" width="9" style="2"/>
  </cols>
  <sheetData>
    <row r="1" spans="1:8" ht="17.25">
      <c r="A1" s="395" t="s">
        <v>904</v>
      </c>
      <c r="B1" s="395"/>
      <c r="C1" s="395"/>
      <c r="D1" s="395"/>
      <c r="E1" s="395"/>
      <c r="F1" s="395"/>
      <c r="G1" s="395"/>
      <c r="H1" s="395"/>
    </row>
    <row r="2" spans="1:8" ht="15" customHeight="1">
      <c r="A2" s="314"/>
      <c r="B2" s="314"/>
      <c r="C2" s="314"/>
      <c r="D2" s="314"/>
      <c r="E2" s="314"/>
      <c r="F2" s="314"/>
      <c r="G2" s="314"/>
      <c r="H2" s="314"/>
    </row>
    <row r="3" spans="1:8" ht="15" customHeight="1" thickBot="1">
      <c r="A3" s="9"/>
      <c r="B3" s="17"/>
      <c r="C3" s="17"/>
      <c r="D3" s="17"/>
      <c r="E3" s="17"/>
      <c r="F3" s="17"/>
      <c r="G3" s="17"/>
      <c r="H3" s="15" t="s">
        <v>277</v>
      </c>
    </row>
    <row r="4" spans="1:8" ht="11.25" customHeight="1">
      <c r="A4" s="95"/>
      <c r="B4" s="523" t="s">
        <v>278</v>
      </c>
      <c r="C4" s="101"/>
      <c r="D4" s="418" t="s">
        <v>534</v>
      </c>
      <c r="E4" s="418" t="s">
        <v>536</v>
      </c>
      <c r="F4" s="418" t="s">
        <v>558</v>
      </c>
      <c r="G4" s="418" t="s">
        <v>648</v>
      </c>
      <c r="H4" s="424" t="s">
        <v>680</v>
      </c>
    </row>
    <row r="5" spans="1:8" ht="11.25" customHeight="1">
      <c r="A5" s="102"/>
      <c r="B5" s="524"/>
      <c r="C5" s="12"/>
      <c r="D5" s="419"/>
      <c r="E5" s="419"/>
      <c r="F5" s="419"/>
      <c r="G5" s="419"/>
      <c r="H5" s="425"/>
    </row>
    <row r="6" spans="1:8" ht="15" customHeight="1">
      <c r="A6" s="1"/>
      <c r="B6" s="14" t="s">
        <v>248</v>
      </c>
      <c r="C6" s="48"/>
      <c r="D6" s="165">
        <v>133</v>
      </c>
      <c r="E6" s="165">
        <v>232</v>
      </c>
      <c r="F6" s="165">
        <v>163</v>
      </c>
      <c r="G6" s="15">
        <v>248</v>
      </c>
      <c r="H6" s="15">
        <v>266</v>
      </c>
    </row>
    <row r="7" spans="1:8" ht="7.5" customHeight="1">
      <c r="A7" s="1"/>
      <c r="B7" s="9"/>
      <c r="C7" s="7"/>
      <c r="D7" s="167"/>
      <c r="E7" s="167"/>
      <c r="F7" s="167"/>
      <c r="G7" s="15"/>
      <c r="H7" s="15"/>
    </row>
    <row r="8" spans="1:8" ht="15" customHeight="1">
      <c r="A8" s="1"/>
      <c r="B8" s="14" t="s">
        <v>327</v>
      </c>
      <c r="C8" s="7"/>
      <c r="D8" s="167">
        <v>13</v>
      </c>
      <c r="E8" s="167">
        <v>3</v>
      </c>
      <c r="F8" s="167">
        <v>11</v>
      </c>
      <c r="G8" s="15">
        <v>15</v>
      </c>
      <c r="H8" s="15">
        <v>15</v>
      </c>
    </row>
    <row r="9" spans="1:8" ht="15" customHeight="1">
      <c r="A9" s="1"/>
      <c r="B9" s="14" t="s">
        <v>279</v>
      </c>
      <c r="C9" s="118"/>
      <c r="D9" s="161">
        <v>3</v>
      </c>
      <c r="E9" s="161">
        <v>1</v>
      </c>
      <c r="F9" s="161" t="s">
        <v>249</v>
      </c>
      <c r="G9" s="50">
        <v>1</v>
      </c>
      <c r="H9" s="50" t="s">
        <v>682</v>
      </c>
    </row>
    <row r="10" spans="1:8" ht="15" customHeight="1">
      <c r="A10" s="1"/>
      <c r="B10" s="14" t="s">
        <v>280</v>
      </c>
      <c r="C10" s="118"/>
      <c r="D10" s="161">
        <v>3</v>
      </c>
      <c r="E10" s="161" t="s">
        <v>249</v>
      </c>
      <c r="F10" s="161">
        <v>3</v>
      </c>
      <c r="G10" s="50" t="s">
        <v>249</v>
      </c>
      <c r="H10" s="50" t="s">
        <v>249</v>
      </c>
    </row>
    <row r="11" spans="1:8" ht="15" customHeight="1">
      <c r="A11" s="1"/>
      <c r="B11" s="14" t="s">
        <v>281</v>
      </c>
      <c r="C11" s="118"/>
      <c r="D11" s="161">
        <v>1</v>
      </c>
      <c r="E11" s="161">
        <v>2</v>
      </c>
      <c r="F11" s="161" t="s">
        <v>249</v>
      </c>
      <c r="G11" s="50">
        <v>2</v>
      </c>
      <c r="H11" s="50">
        <v>2</v>
      </c>
    </row>
    <row r="12" spans="1:8" ht="15" customHeight="1">
      <c r="A12" s="1"/>
      <c r="B12" s="14" t="s">
        <v>437</v>
      </c>
      <c r="C12" s="118"/>
      <c r="D12" s="161" t="s">
        <v>249</v>
      </c>
      <c r="E12" s="161" t="s">
        <v>249</v>
      </c>
      <c r="F12" s="161" t="s">
        <v>249</v>
      </c>
      <c r="G12" s="50" t="s">
        <v>249</v>
      </c>
      <c r="H12" s="50" t="s">
        <v>249</v>
      </c>
    </row>
    <row r="13" spans="1:8" ht="7.5" customHeight="1">
      <c r="A13" s="1"/>
      <c r="B13" s="14"/>
      <c r="C13" s="118"/>
      <c r="D13" s="161"/>
      <c r="E13" s="161"/>
      <c r="F13" s="161"/>
      <c r="G13" s="50"/>
      <c r="H13" s="50"/>
    </row>
    <row r="14" spans="1:8" ht="15" customHeight="1">
      <c r="A14" s="1"/>
      <c r="B14" s="14" t="s">
        <v>282</v>
      </c>
      <c r="C14" s="118"/>
      <c r="D14" s="161" t="s">
        <v>249</v>
      </c>
      <c r="E14" s="161">
        <v>1</v>
      </c>
      <c r="F14" s="161" t="s">
        <v>249</v>
      </c>
      <c r="G14" s="50" t="s">
        <v>249</v>
      </c>
      <c r="H14" s="50" t="s">
        <v>249</v>
      </c>
    </row>
    <row r="15" spans="1:8" ht="15" customHeight="1">
      <c r="A15" s="1"/>
      <c r="B15" s="14" t="s">
        <v>283</v>
      </c>
      <c r="C15" s="118"/>
      <c r="D15" s="161" t="s">
        <v>249</v>
      </c>
      <c r="E15" s="161" t="s">
        <v>249</v>
      </c>
      <c r="F15" s="161">
        <v>1</v>
      </c>
      <c r="G15" s="50">
        <v>2</v>
      </c>
      <c r="H15" s="50">
        <v>2</v>
      </c>
    </row>
    <row r="16" spans="1:8" ht="15" customHeight="1">
      <c r="A16" s="1"/>
      <c r="B16" s="14" t="s">
        <v>284</v>
      </c>
      <c r="C16" s="118"/>
      <c r="D16" s="161">
        <v>96</v>
      </c>
      <c r="E16" s="161">
        <v>206</v>
      </c>
      <c r="F16" s="161">
        <v>135</v>
      </c>
      <c r="G16" s="50">
        <v>201</v>
      </c>
      <c r="H16" s="50">
        <v>207</v>
      </c>
    </row>
    <row r="17" spans="1:8" ht="15" customHeight="1">
      <c r="A17" s="1"/>
      <c r="B17" s="14" t="s">
        <v>286</v>
      </c>
      <c r="C17" s="118"/>
      <c r="D17" s="161">
        <v>3</v>
      </c>
      <c r="E17" s="161">
        <v>3</v>
      </c>
      <c r="F17" s="161" t="s">
        <v>249</v>
      </c>
      <c r="G17" s="50" t="s">
        <v>249</v>
      </c>
      <c r="H17" s="50" t="s">
        <v>249</v>
      </c>
    </row>
    <row r="18" spans="1:8" ht="15" customHeight="1">
      <c r="A18" s="1"/>
      <c r="B18" s="14" t="s">
        <v>285</v>
      </c>
      <c r="C18" s="118"/>
      <c r="D18" s="161" t="s">
        <v>249</v>
      </c>
      <c r="E18" s="161" t="s">
        <v>249</v>
      </c>
      <c r="F18" s="161" t="s">
        <v>249</v>
      </c>
      <c r="G18" s="50" t="s">
        <v>249</v>
      </c>
      <c r="H18" s="50" t="s">
        <v>249</v>
      </c>
    </row>
    <row r="19" spans="1:8" ht="7.5" customHeight="1">
      <c r="A19" s="1"/>
      <c r="B19" s="14"/>
      <c r="C19" s="118"/>
      <c r="D19" s="161" t="s">
        <v>535</v>
      </c>
      <c r="E19" s="161"/>
      <c r="F19" s="161"/>
      <c r="G19" s="50"/>
      <c r="H19" s="50"/>
    </row>
    <row r="20" spans="1:8" ht="15" customHeight="1">
      <c r="A20" s="1"/>
      <c r="B20" s="14" t="s">
        <v>287</v>
      </c>
      <c r="C20" s="118"/>
      <c r="D20" s="161">
        <v>4</v>
      </c>
      <c r="E20" s="161">
        <v>5</v>
      </c>
      <c r="F20" s="161">
        <v>6</v>
      </c>
      <c r="G20" s="50">
        <v>10</v>
      </c>
      <c r="H20" s="50">
        <v>6</v>
      </c>
    </row>
    <row r="21" spans="1:8" ht="15" customHeight="1">
      <c r="A21" s="1"/>
      <c r="B21" s="14" t="s">
        <v>288</v>
      </c>
      <c r="C21" s="119"/>
      <c r="D21" s="151" t="s">
        <v>249</v>
      </c>
      <c r="E21" s="151">
        <v>3</v>
      </c>
      <c r="F21" s="151" t="s">
        <v>249</v>
      </c>
      <c r="G21" s="55" t="s">
        <v>249</v>
      </c>
      <c r="H21" s="55" t="s">
        <v>249</v>
      </c>
    </row>
    <row r="22" spans="1:8" ht="15" customHeight="1">
      <c r="A22" s="9"/>
      <c r="B22" s="14" t="s">
        <v>289</v>
      </c>
      <c r="C22" s="120"/>
      <c r="D22" s="161">
        <v>2</v>
      </c>
      <c r="E22" s="161">
        <v>1</v>
      </c>
      <c r="F22" s="161">
        <v>1</v>
      </c>
      <c r="G22" s="50" t="s">
        <v>249</v>
      </c>
      <c r="H22" s="50">
        <v>2</v>
      </c>
    </row>
    <row r="23" spans="1:8" ht="15" customHeight="1">
      <c r="A23" s="15"/>
      <c r="B23" s="14" t="s">
        <v>124</v>
      </c>
      <c r="C23" s="119"/>
      <c r="D23" s="151">
        <v>8</v>
      </c>
      <c r="E23" s="151">
        <v>7</v>
      </c>
      <c r="F23" s="151">
        <v>6</v>
      </c>
      <c r="G23" s="55">
        <v>17</v>
      </c>
      <c r="H23" s="55">
        <v>32</v>
      </c>
    </row>
    <row r="24" spans="1:8" ht="6.75" customHeight="1" thickBot="1">
      <c r="A24" s="5"/>
      <c r="B24" s="103"/>
      <c r="C24" s="121"/>
      <c r="D24" s="42"/>
      <c r="E24" s="42"/>
      <c r="F24" s="42"/>
      <c r="G24" s="42"/>
      <c r="H24" s="42"/>
    </row>
    <row r="25" spans="1:8" ht="15" customHeight="1">
      <c r="A25" s="9" t="s">
        <v>681</v>
      </c>
      <c r="B25" s="9"/>
      <c r="C25" s="9"/>
      <c r="D25" s="9"/>
      <c r="E25" s="9"/>
      <c r="F25" s="9"/>
      <c r="G25" s="9"/>
      <c r="H25" s="9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28"/>
  <sheetViews>
    <sheetView showGridLines="0" zoomScaleNormal="100" workbookViewId="0">
      <selection sqref="A1:L1"/>
    </sheetView>
  </sheetViews>
  <sheetFormatPr defaultRowHeight="13.5"/>
  <cols>
    <col min="1" max="1" width="8.375" style="2" customWidth="1"/>
    <col min="2" max="2" width="7.375" style="2" customWidth="1"/>
    <col min="3" max="3" width="1.5" style="2" customWidth="1"/>
    <col min="4" max="12" width="8.125" style="2" customWidth="1"/>
    <col min="13" max="16384" width="9" style="2"/>
  </cols>
  <sheetData>
    <row r="1" spans="1:12" ht="17.25">
      <c r="A1" s="395" t="s">
        <v>905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</row>
    <row r="2" spans="1:12" ht="15" customHeight="1">
      <c r="A2" s="375"/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 ht="15" customHeight="1" thickBot="1">
      <c r="A3" s="413" t="s">
        <v>82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</row>
    <row r="4" spans="1:12" ht="11.25" customHeight="1">
      <c r="A4" s="420" t="s">
        <v>457</v>
      </c>
      <c r="B4" s="420"/>
      <c r="C4" s="421"/>
      <c r="D4" s="424" t="s">
        <v>237</v>
      </c>
      <c r="E4" s="424" t="s">
        <v>164</v>
      </c>
      <c r="F4" s="424" t="s">
        <v>165</v>
      </c>
      <c r="G4" s="424" t="s">
        <v>166</v>
      </c>
      <c r="H4" s="424" t="s">
        <v>9</v>
      </c>
      <c r="I4" s="424" t="s">
        <v>167</v>
      </c>
      <c r="J4" s="424" t="s">
        <v>168</v>
      </c>
      <c r="K4" s="424" t="s">
        <v>169</v>
      </c>
      <c r="L4" s="424" t="s">
        <v>170</v>
      </c>
    </row>
    <row r="5" spans="1:12" ht="11.25" customHeight="1">
      <c r="A5" s="422"/>
      <c r="B5" s="422"/>
      <c r="C5" s="423"/>
      <c r="D5" s="425"/>
      <c r="E5" s="425"/>
      <c r="F5" s="425"/>
      <c r="G5" s="425"/>
      <c r="H5" s="425"/>
      <c r="I5" s="425"/>
      <c r="J5" s="425"/>
      <c r="K5" s="425"/>
      <c r="L5" s="425"/>
    </row>
    <row r="6" spans="1:12" ht="7.5" customHeight="1">
      <c r="A6" s="6"/>
      <c r="B6" s="6"/>
      <c r="C6" s="7"/>
      <c r="D6" s="16"/>
      <c r="E6" s="6"/>
      <c r="F6" s="6"/>
      <c r="G6" s="6"/>
      <c r="H6" s="6"/>
      <c r="I6" s="6"/>
      <c r="J6" s="6"/>
      <c r="K6" s="6"/>
      <c r="L6" s="6"/>
    </row>
    <row r="7" spans="1:12" ht="15" customHeight="1">
      <c r="A7" s="15" t="s">
        <v>319</v>
      </c>
      <c r="B7" s="15" t="s">
        <v>477</v>
      </c>
      <c r="C7" s="30"/>
      <c r="D7" s="171">
        <v>131</v>
      </c>
      <c r="E7" s="163">
        <v>13</v>
      </c>
      <c r="F7" s="163">
        <v>38</v>
      </c>
      <c r="G7" s="149" t="s">
        <v>249</v>
      </c>
      <c r="H7" s="163">
        <v>48</v>
      </c>
      <c r="I7" s="163">
        <v>2</v>
      </c>
      <c r="J7" s="149" t="s">
        <v>249</v>
      </c>
      <c r="K7" s="163">
        <v>26</v>
      </c>
      <c r="L7" s="149">
        <v>4</v>
      </c>
    </row>
    <row r="8" spans="1:12" ht="15" customHeight="1">
      <c r="A8" s="3"/>
      <c r="B8" s="15" t="s">
        <v>537</v>
      </c>
      <c r="C8" s="30"/>
      <c r="D8" s="171">
        <v>165</v>
      </c>
      <c r="E8" s="163">
        <v>15</v>
      </c>
      <c r="F8" s="163">
        <v>31</v>
      </c>
      <c r="G8" s="149">
        <v>1</v>
      </c>
      <c r="H8" s="163">
        <v>68</v>
      </c>
      <c r="I8" s="163">
        <v>2</v>
      </c>
      <c r="J8" s="184">
        <v>0</v>
      </c>
      <c r="K8" s="163">
        <v>43</v>
      </c>
      <c r="L8" s="161">
        <v>5</v>
      </c>
    </row>
    <row r="9" spans="1:12" ht="15" customHeight="1">
      <c r="A9" s="3"/>
      <c r="B9" s="15" t="s">
        <v>559</v>
      </c>
      <c r="C9" s="30"/>
      <c r="D9" s="171">
        <v>139</v>
      </c>
      <c r="E9" s="163">
        <v>10</v>
      </c>
      <c r="F9" s="163">
        <v>31</v>
      </c>
      <c r="G9" s="184">
        <v>2</v>
      </c>
      <c r="H9" s="163">
        <v>59</v>
      </c>
      <c r="I9" s="163">
        <v>2</v>
      </c>
      <c r="J9" s="149">
        <v>0</v>
      </c>
      <c r="K9" s="163">
        <v>34</v>
      </c>
      <c r="L9" s="161">
        <v>1</v>
      </c>
    </row>
    <row r="10" spans="1:12" ht="15" customHeight="1">
      <c r="A10" s="3"/>
      <c r="B10" s="15" t="s">
        <v>649</v>
      </c>
      <c r="C10" s="30"/>
      <c r="D10" s="185">
        <v>120</v>
      </c>
      <c r="E10" s="167">
        <v>7</v>
      </c>
      <c r="F10" s="167">
        <v>36</v>
      </c>
      <c r="G10" s="149">
        <v>1</v>
      </c>
      <c r="H10" s="167">
        <v>48</v>
      </c>
      <c r="I10" s="167">
        <v>0</v>
      </c>
      <c r="J10" s="149">
        <v>0</v>
      </c>
      <c r="K10" s="167">
        <v>27</v>
      </c>
      <c r="L10" s="167">
        <v>1</v>
      </c>
    </row>
    <row r="11" spans="1:12" ht="15" customHeight="1">
      <c r="A11" s="3"/>
      <c r="B11" s="15" t="s">
        <v>700</v>
      </c>
      <c r="C11" s="30"/>
      <c r="D11" s="185">
        <v>147</v>
      </c>
      <c r="E11" s="167">
        <v>10</v>
      </c>
      <c r="F11" s="167">
        <v>36</v>
      </c>
      <c r="G11" s="167">
        <v>1</v>
      </c>
      <c r="H11" s="167">
        <v>56</v>
      </c>
      <c r="I11" s="149">
        <v>1</v>
      </c>
      <c r="J11" s="149">
        <v>0</v>
      </c>
      <c r="K11" s="167">
        <v>41</v>
      </c>
      <c r="L11" s="167">
        <v>2</v>
      </c>
    </row>
    <row r="12" spans="1:12" ht="7.5" customHeight="1">
      <c r="A12" s="1"/>
      <c r="B12" s="1"/>
      <c r="C12" s="10"/>
      <c r="D12" s="171"/>
      <c r="E12" s="163"/>
      <c r="F12" s="163"/>
      <c r="G12" s="163"/>
      <c r="H12" s="163"/>
      <c r="I12" s="163"/>
      <c r="J12" s="163"/>
      <c r="K12" s="163"/>
      <c r="L12" s="163"/>
    </row>
    <row r="13" spans="1:12" ht="15" customHeight="1">
      <c r="A13" s="3"/>
      <c r="B13" s="3" t="s">
        <v>936</v>
      </c>
      <c r="C13" s="30"/>
      <c r="D13" s="171">
        <v>15</v>
      </c>
      <c r="E13" s="149">
        <v>0</v>
      </c>
      <c r="F13" s="221">
        <v>5</v>
      </c>
      <c r="G13" s="149">
        <v>0</v>
      </c>
      <c r="H13" s="221">
        <v>6</v>
      </c>
      <c r="I13" s="149">
        <v>1</v>
      </c>
      <c r="J13" s="149">
        <v>0</v>
      </c>
      <c r="K13" s="221">
        <v>3</v>
      </c>
      <c r="L13" s="149">
        <v>0</v>
      </c>
    </row>
    <row r="14" spans="1:12" ht="15" customHeight="1">
      <c r="A14" s="3"/>
      <c r="B14" s="3" t="s">
        <v>270</v>
      </c>
      <c r="C14" s="30"/>
      <c r="D14" s="171">
        <v>17</v>
      </c>
      <c r="E14" s="221">
        <v>0</v>
      </c>
      <c r="F14" s="221">
        <v>4</v>
      </c>
      <c r="G14" s="149">
        <v>1</v>
      </c>
      <c r="H14" s="221">
        <v>9</v>
      </c>
      <c r="I14" s="149">
        <v>0</v>
      </c>
      <c r="J14" s="149">
        <v>0</v>
      </c>
      <c r="K14" s="221">
        <v>3</v>
      </c>
      <c r="L14" s="149">
        <v>0</v>
      </c>
    </row>
    <row r="15" spans="1:12" ht="15" customHeight="1">
      <c r="A15" s="3"/>
      <c r="B15" s="3" t="s">
        <v>271</v>
      </c>
      <c r="C15" s="30"/>
      <c r="D15" s="171">
        <v>12</v>
      </c>
      <c r="E15" s="221">
        <v>0</v>
      </c>
      <c r="F15" s="221">
        <v>2</v>
      </c>
      <c r="G15" s="149">
        <v>0</v>
      </c>
      <c r="H15" s="221">
        <v>6</v>
      </c>
      <c r="I15" s="149">
        <v>0</v>
      </c>
      <c r="J15" s="149">
        <v>0</v>
      </c>
      <c r="K15" s="221">
        <v>4</v>
      </c>
      <c r="L15" s="149">
        <v>0</v>
      </c>
    </row>
    <row r="16" spans="1:12" ht="15" customHeight="1">
      <c r="A16" s="3"/>
      <c r="B16" s="3" t="s">
        <v>272</v>
      </c>
      <c r="C16" s="30"/>
      <c r="D16" s="171">
        <v>20</v>
      </c>
      <c r="E16" s="149">
        <v>3</v>
      </c>
      <c r="F16" s="221">
        <v>2</v>
      </c>
      <c r="G16" s="149">
        <v>0</v>
      </c>
      <c r="H16" s="221">
        <v>7</v>
      </c>
      <c r="I16" s="149">
        <v>0</v>
      </c>
      <c r="J16" s="149">
        <v>0</v>
      </c>
      <c r="K16" s="221">
        <v>8</v>
      </c>
      <c r="L16" s="149">
        <v>0</v>
      </c>
    </row>
    <row r="17" spans="1:12" ht="7.5" customHeight="1">
      <c r="A17" s="3"/>
      <c r="B17" s="3"/>
      <c r="C17" s="30"/>
      <c r="D17" s="171"/>
      <c r="E17" s="149"/>
      <c r="F17" s="149"/>
      <c r="G17" s="149"/>
      <c r="H17" s="149"/>
      <c r="I17" s="149"/>
      <c r="J17" s="149"/>
      <c r="K17" s="149"/>
      <c r="L17" s="149"/>
    </row>
    <row r="18" spans="1:12" ht="15" customHeight="1">
      <c r="A18" s="3"/>
      <c r="B18" s="3" t="s">
        <v>29</v>
      </c>
      <c r="C18" s="30"/>
      <c r="D18" s="171">
        <v>15</v>
      </c>
      <c r="E18" s="149">
        <v>1</v>
      </c>
      <c r="F18" s="221">
        <v>6</v>
      </c>
      <c r="G18" s="149">
        <v>0</v>
      </c>
      <c r="H18" s="221">
        <v>6</v>
      </c>
      <c r="I18" s="149">
        <v>0</v>
      </c>
      <c r="J18" s="149">
        <v>0</v>
      </c>
      <c r="K18" s="221">
        <v>2</v>
      </c>
      <c r="L18" s="149">
        <v>0</v>
      </c>
    </row>
    <row r="19" spans="1:12" ht="15" customHeight="1">
      <c r="A19" s="3"/>
      <c r="B19" s="3" t="s">
        <v>30</v>
      </c>
      <c r="C19" s="30"/>
      <c r="D19" s="171">
        <v>10</v>
      </c>
      <c r="E19" s="221">
        <v>1</v>
      </c>
      <c r="F19" s="221">
        <v>2</v>
      </c>
      <c r="G19" s="149">
        <v>0</v>
      </c>
      <c r="H19" s="221">
        <v>3</v>
      </c>
      <c r="I19" s="149">
        <v>0</v>
      </c>
      <c r="J19" s="149">
        <v>0</v>
      </c>
      <c r="K19" s="221">
        <v>4</v>
      </c>
      <c r="L19" s="149">
        <v>0</v>
      </c>
    </row>
    <row r="20" spans="1:12" ht="15" customHeight="1">
      <c r="A20" s="3"/>
      <c r="B20" s="3" t="s">
        <v>31</v>
      </c>
      <c r="C20" s="30"/>
      <c r="D20" s="171">
        <v>14</v>
      </c>
      <c r="E20" s="221">
        <v>1</v>
      </c>
      <c r="F20" s="221">
        <v>4</v>
      </c>
      <c r="G20" s="149">
        <v>0</v>
      </c>
      <c r="H20" s="221">
        <v>3</v>
      </c>
      <c r="I20" s="149">
        <v>0</v>
      </c>
      <c r="J20" s="149">
        <v>0</v>
      </c>
      <c r="K20" s="221">
        <v>5</v>
      </c>
      <c r="L20" s="149">
        <v>1</v>
      </c>
    </row>
    <row r="21" spans="1:12" ht="15" customHeight="1">
      <c r="A21" s="3"/>
      <c r="B21" s="3" t="s">
        <v>32</v>
      </c>
      <c r="C21" s="30"/>
      <c r="D21" s="171">
        <v>9</v>
      </c>
      <c r="E21" s="221">
        <v>0</v>
      </c>
      <c r="F21" s="221">
        <v>2</v>
      </c>
      <c r="G21" s="149">
        <v>0</v>
      </c>
      <c r="H21" s="221">
        <v>4</v>
      </c>
      <c r="I21" s="149">
        <v>0</v>
      </c>
      <c r="J21" s="149">
        <v>0</v>
      </c>
      <c r="K21" s="149">
        <v>3</v>
      </c>
      <c r="L21" s="149">
        <v>0</v>
      </c>
    </row>
    <row r="22" spans="1:12" ht="7.5" customHeight="1">
      <c r="B22" s="98"/>
      <c r="C22" s="35"/>
      <c r="D22" s="171"/>
      <c r="E22" s="149"/>
      <c r="F22" s="149"/>
      <c r="G22" s="149"/>
      <c r="H22" s="149"/>
      <c r="I22" s="149"/>
      <c r="J22" s="149"/>
      <c r="K22" s="149"/>
      <c r="L22" s="149"/>
    </row>
    <row r="23" spans="1:12" ht="15" customHeight="1">
      <c r="A23" s="3"/>
      <c r="B23" s="3" t="s">
        <v>33</v>
      </c>
      <c r="C23" s="30"/>
      <c r="D23" s="171">
        <v>7</v>
      </c>
      <c r="E23" s="149">
        <v>1</v>
      </c>
      <c r="F23" s="221">
        <v>4</v>
      </c>
      <c r="G23" s="149">
        <v>0</v>
      </c>
      <c r="H23" s="221">
        <v>0</v>
      </c>
      <c r="I23" s="149">
        <v>0</v>
      </c>
      <c r="J23" s="149">
        <v>0</v>
      </c>
      <c r="K23" s="149">
        <v>2</v>
      </c>
      <c r="L23" s="149">
        <v>0</v>
      </c>
    </row>
    <row r="24" spans="1:12" ht="15" customHeight="1">
      <c r="A24" s="3"/>
      <c r="B24" s="3" t="s">
        <v>937</v>
      </c>
      <c r="C24" s="39"/>
      <c r="D24" s="171">
        <v>7</v>
      </c>
      <c r="E24" s="149">
        <v>0</v>
      </c>
      <c r="F24" s="138">
        <v>1</v>
      </c>
      <c r="G24" s="149">
        <v>0</v>
      </c>
      <c r="H24" s="138">
        <v>2</v>
      </c>
      <c r="I24" s="149">
        <v>0</v>
      </c>
      <c r="J24" s="149">
        <v>0</v>
      </c>
      <c r="K24" s="149">
        <v>4</v>
      </c>
      <c r="L24" s="149">
        <v>0</v>
      </c>
    </row>
    <row r="25" spans="1:12" ht="15" customHeight="1">
      <c r="A25" s="3"/>
      <c r="B25" s="3" t="s">
        <v>273</v>
      </c>
      <c r="C25" s="30"/>
      <c r="D25" s="171">
        <v>10</v>
      </c>
      <c r="E25" s="138">
        <v>1</v>
      </c>
      <c r="F25" s="138">
        <v>3</v>
      </c>
      <c r="G25" s="149">
        <v>0</v>
      </c>
      <c r="H25" s="138">
        <v>5</v>
      </c>
      <c r="I25" s="149">
        <v>0</v>
      </c>
      <c r="J25" s="149">
        <v>0</v>
      </c>
      <c r="K25" s="149">
        <v>1</v>
      </c>
      <c r="L25" s="149">
        <v>0</v>
      </c>
    </row>
    <row r="26" spans="1:12" ht="15" customHeight="1">
      <c r="A26" s="3"/>
      <c r="B26" s="3" t="s">
        <v>274</v>
      </c>
      <c r="C26" s="30"/>
      <c r="D26" s="171">
        <v>11</v>
      </c>
      <c r="E26" s="149">
        <v>2</v>
      </c>
      <c r="F26" s="138">
        <v>1</v>
      </c>
      <c r="G26" s="149">
        <v>0</v>
      </c>
      <c r="H26" s="138">
        <v>5</v>
      </c>
      <c r="I26" s="149">
        <v>0</v>
      </c>
      <c r="J26" s="149">
        <v>0</v>
      </c>
      <c r="K26" s="138">
        <v>2</v>
      </c>
      <c r="L26" s="149">
        <v>1</v>
      </c>
    </row>
    <row r="27" spans="1:12" ht="7.5" customHeight="1" thickBot="1">
      <c r="A27" s="3"/>
      <c r="B27" s="3"/>
      <c r="C27" s="32"/>
      <c r="D27" s="51"/>
      <c r="E27" s="57"/>
      <c r="F27" s="92"/>
      <c r="G27" s="57"/>
      <c r="H27" s="92"/>
      <c r="I27" s="57"/>
      <c r="J27" s="57"/>
      <c r="K27" s="93"/>
      <c r="L27" s="57"/>
    </row>
    <row r="28" spans="1:12" ht="15" customHeight="1">
      <c r="A28" s="522" t="s">
        <v>681</v>
      </c>
      <c r="B28" s="522"/>
      <c r="C28" s="522"/>
      <c r="D28" s="522"/>
      <c r="E28" s="522"/>
      <c r="F28" s="522"/>
      <c r="G28" s="522"/>
      <c r="H28" s="522"/>
      <c r="I28" s="522"/>
      <c r="J28" s="522"/>
      <c r="K28" s="522"/>
      <c r="L28" s="522"/>
    </row>
  </sheetData>
  <mergeCells count="13">
    <mergeCell ref="A1:L1"/>
    <mergeCell ref="A3:L3"/>
    <mergeCell ref="D4:D5"/>
    <mergeCell ref="E4:E5"/>
    <mergeCell ref="F4:F5"/>
    <mergeCell ref="G4:G5"/>
    <mergeCell ref="H4:H5"/>
    <mergeCell ref="A4:C5"/>
    <mergeCell ref="A28:L28"/>
    <mergeCell ref="I4:I5"/>
    <mergeCell ref="J4:J5"/>
    <mergeCell ref="K4:K5"/>
    <mergeCell ref="L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27"/>
  <sheetViews>
    <sheetView showGridLines="0" zoomScaleNormal="100" workbookViewId="0">
      <selection sqref="A1:L1"/>
    </sheetView>
  </sheetViews>
  <sheetFormatPr defaultRowHeight="13.5"/>
  <cols>
    <col min="1" max="1" width="10" style="82" customWidth="1"/>
    <col min="2" max="12" width="7.375" style="82" customWidth="1"/>
    <col min="13" max="16384" width="9" style="82"/>
  </cols>
  <sheetData>
    <row r="1" spans="1:12" ht="17.25">
      <c r="A1" s="433" t="s">
        <v>906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</row>
    <row r="2" spans="1:12" ht="15" customHeight="1"/>
    <row r="3" spans="1:12" ht="15" customHeight="1" thickBot="1">
      <c r="A3" s="451" t="s">
        <v>5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</row>
    <row r="4" spans="1:12" ht="18" customHeight="1">
      <c r="A4" s="452" t="s">
        <v>212</v>
      </c>
      <c r="B4" s="527" t="s">
        <v>267</v>
      </c>
      <c r="C4" s="397" t="s">
        <v>213</v>
      </c>
      <c r="D4" s="399"/>
      <c r="E4" s="399"/>
      <c r="F4" s="398"/>
      <c r="G4" s="397" t="s">
        <v>214</v>
      </c>
      <c r="H4" s="399"/>
      <c r="I4" s="399"/>
      <c r="J4" s="398"/>
      <c r="K4" s="397" t="s">
        <v>264</v>
      </c>
      <c r="L4" s="399"/>
    </row>
    <row r="5" spans="1:12" ht="18" customHeight="1">
      <c r="A5" s="454"/>
      <c r="B5" s="458"/>
      <c r="C5" s="528" t="s">
        <v>241</v>
      </c>
      <c r="D5" s="528" t="s">
        <v>314</v>
      </c>
      <c r="E5" s="528" t="s">
        <v>315</v>
      </c>
      <c r="F5" s="528" t="s">
        <v>316</v>
      </c>
      <c r="G5" s="530" t="s">
        <v>938</v>
      </c>
      <c r="H5" s="530" t="s">
        <v>317</v>
      </c>
      <c r="I5" s="528" t="s">
        <v>393</v>
      </c>
      <c r="J5" s="530" t="s">
        <v>265</v>
      </c>
      <c r="K5" s="456" t="s">
        <v>318</v>
      </c>
      <c r="L5" s="532" t="s">
        <v>266</v>
      </c>
    </row>
    <row r="6" spans="1:12" ht="18" customHeight="1">
      <c r="A6" s="526"/>
      <c r="B6" s="459"/>
      <c r="C6" s="529"/>
      <c r="D6" s="529"/>
      <c r="E6" s="529"/>
      <c r="F6" s="529"/>
      <c r="G6" s="531"/>
      <c r="H6" s="459"/>
      <c r="I6" s="529"/>
      <c r="J6" s="459"/>
      <c r="K6" s="533"/>
      <c r="L6" s="432"/>
    </row>
    <row r="7" spans="1:12">
      <c r="A7" s="75" t="s">
        <v>808</v>
      </c>
      <c r="B7" s="74">
        <v>165440</v>
      </c>
      <c r="C7" s="76">
        <v>172156</v>
      </c>
      <c r="D7" s="76">
        <v>134446</v>
      </c>
      <c r="E7" s="76">
        <v>30373</v>
      </c>
      <c r="F7" s="76">
        <v>7337</v>
      </c>
      <c r="G7" s="76">
        <v>6961</v>
      </c>
      <c r="H7" s="76">
        <v>234</v>
      </c>
      <c r="I7" s="76">
        <v>4086</v>
      </c>
      <c r="J7" s="96">
        <v>7322</v>
      </c>
      <c r="K7" s="76">
        <v>112</v>
      </c>
      <c r="L7" s="96">
        <v>47</v>
      </c>
    </row>
    <row r="8" spans="1:12">
      <c r="A8" s="75" t="s">
        <v>527</v>
      </c>
      <c r="B8" s="74">
        <v>163722</v>
      </c>
      <c r="C8" s="76">
        <v>169626</v>
      </c>
      <c r="D8" s="76">
        <v>133384</v>
      </c>
      <c r="E8" s="76">
        <v>29809</v>
      </c>
      <c r="F8" s="76">
        <v>6433</v>
      </c>
      <c r="G8" s="76">
        <v>6890</v>
      </c>
      <c r="H8" s="76">
        <v>237</v>
      </c>
      <c r="I8" s="76">
        <v>3962</v>
      </c>
      <c r="J8" s="96">
        <v>7424</v>
      </c>
      <c r="K8" s="76">
        <v>113</v>
      </c>
      <c r="L8" s="96">
        <v>51</v>
      </c>
    </row>
    <row r="9" spans="1:12">
      <c r="A9" s="75" t="s">
        <v>562</v>
      </c>
      <c r="B9" s="74">
        <v>162530</v>
      </c>
      <c r="C9" s="76">
        <v>168970</v>
      </c>
      <c r="D9" s="76">
        <v>131899</v>
      </c>
      <c r="E9" s="76">
        <v>29392</v>
      </c>
      <c r="F9" s="76">
        <v>7679</v>
      </c>
      <c r="G9" s="76">
        <v>6928</v>
      </c>
      <c r="H9" s="76">
        <v>229</v>
      </c>
      <c r="I9" s="76">
        <v>4059</v>
      </c>
      <c r="J9" s="96">
        <v>7432</v>
      </c>
      <c r="K9" s="76">
        <v>134</v>
      </c>
      <c r="L9" s="96">
        <v>48</v>
      </c>
    </row>
    <row r="10" spans="1:12">
      <c r="A10" s="75" t="s">
        <v>650</v>
      </c>
      <c r="B10" s="74">
        <v>162215</v>
      </c>
      <c r="C10" s="76">
        <v>170040</v>
      </c>
      <c r="D10" s="76">
        <v>131639</v>
      </c>
      <c r="E10" s="76">
        <v>30275</v>
      </c>
      <c r="F10" s="76">
        <v>8126</v>
      </c>
      <c r="G10" s="76">
        <v>6671</v>
      </c>
      <c r="H10" s="76">
        <v>196</v>
      </c>
      <c r="I10" s="76">
        <v>4163</v>
      </c>
      <c r="J10" s="96">
        <v>7419</v>
      </c>
      <c r="K10" s="76">
        <v>136</v>
      </c>
      <c r="L10" s="96">
        <v>50</v>
      </c>
    </row>
    <row r="11" spans="1:12">
      <c r="A11" s="75" t="s">
        <v>809</v>
      </c>
      <c r="B11" s="192">
        <v>150467</v>
      </c>
      <c r="C11" s="140">
        <v>156662</v>
      </c>
      <c r="D11" s="140">
        <v>119454</v>
      </c>
      <c r="E11" s="140">
        <v>28929</v>
      </c>
      <c r="F11" s="140">
        <v>8279</v>
      </c>
      <c r="G11" s="140">
        <v>6844</v>
      </c>
      <c r="H11" s="140">
        <v>205</v>
      </c>
      <c r="I11" s="140">
        <v>4052</v>
      </c>
      <c r="J11" s="140">
        <v>7728</v>
      </c>
      <c r="K11" s="140">
        <v>111</v>
      </c>
      <c r="L11" s="140">
        <v>46</v>
      </c>
    </row>
    <row r="12" spans="1:12" ht="8.25" customHeight="1">
      <c r="A12" s="86"/>
      <c r="B12" s="192"/>
      <c r="C12" s="140"/>
      <c r="D12" s="140"/>
      <c r="E12" s="140"/>
      <c r="F12" s="140"/>
      <c r="G12" s="140"/>
      <c r="H12" s="140"/>
      <c r="I12" s="140"/>
      <c r="J12" s="140"/>
      <c r="K12" s="140"/>
      <c r="L12" s="193"/>
    </row>
    <row r="13" spans="1:12">
      <c r="A13" s="75" t="s">
        <v>810</v>
      </c>
      <c r="B13" s="194">
        <v>13054</v>
      </c>
      <c r="C13" s="196">
        <v>13474</v>
      </c>
      <c r="D13" s="141">
        <v>10077</v>
      </c>
      <c r="E13" s="141">
        <v>2603</v>
      </c>
      <c r="F13" s="141">
        <v>794</v>
      </c>
      <c r="G13" s="141">
        <v>574</v>
      </c>
      <c r="H13" s="141">
        <v>21</v>
      </c>
      <c r="I13" s="141">
        <v>352</v>
      </c>
      <c r="J13" s="141">
        <v>705</v>
      </c>
      <c r="K13" s="141">
        <v>0</v>
      </c>
      <c r="L13" s="197">
        <v>0</v>
      </c>
    </row>
    <row r="14" spans="1:12">
      <c r="A14" s="75" t="s">
        <v>651</v>
      </c>
      <c r="B14" s="194">
        <v>12801</v>
      </c>
      <c r="C14" s="196">
        <v>13342</v>
      </c>
      <c r="D14" s="141">
        <v>10154</v>
      </c>
      <c r="E14" s="141">
        <v>2535</v>
      </c>
      <c r="F14" s="195">
        <v>653</v>
      </c>
      <c r="G14" s="141">
        <v>561</v>
      </c>
      <c r="H14" s="141">
        <v>18</v>
      </c>
      <c r="I14" s="141">
        <v>319</v>
      </c>
      <c r="J14" s="141">
        <v>609</v>
      </c>
      <c r="K14" s="141">
        <v>19</v>
      </c>
      <c r="L14" s="197">
        <v>6</v>
      </c>
    </row>
    <row r="15" spans="1:12">
      <c r="A15" s="75" t="s">
        <v>652</v>
      </c>
      <c r="B15" s="194">
        <v>13113</v>
      </c>
      <c r="C15" s="196">
        <v>13806</v>
      </c>
      <c r="D15" s="141">
        <v>10667</v>
      </c>
      <c r="E15" s="141">
        <v>2389</v>
      </c>
      <c r="F15" s="195">
        <v>750</v>
      </c>
      <c r="G15" s="141">
        <v>530</v>
      </c>
      <c r="H15" s="141">
        <v>16</v>
      </c>
      <c r="I15" s="141">
        <v>365</v>
      </c>
      <c r="J15" s="141">
        <v>608</v>
      </c>
      <c r="K15" s="141">
        <v>0</v>
      </c>
      <c r="L15" s="197">
        <v>6</v>
      </c>
    </row>
    <row r="16" spans="1:12">
      <c r="A16" s="75" t="s">
        <v>653</v>
      </c>
      <c r="B16" s="194">
        <v>13723</v>
      </c>
      <c r="C16" s="196">
        <v>14321</v>
      </c>
      <c r="D16" s="141">
        <v>10821</v>
      </c>
      <c r="E16" s="141">
        <v>2716</v>
      </c>
      <c r="F16" s="195">
        <v>784</v>
      </c>
      <c r="G16" s="141">
        <v>661</v>
      </c>
      <c r="H16" s="141">
        <v>16</v>
      </c>
      <c r="I16" s="141">
        <v>299</v>
      </c>
      <c r="J16" s="141">
        <v>753</v>
      </c>
      <c r="K16" s="141">
        <v>18</v>
      </c>
      <c r="L16" s="197">
        <v>0</v>
      </c>
    </row>
    <row r="17" spans="1:12" ht="8.25" customHeight="1">
      <c r="B17" s="194"/>
      <c r="C17" s="196"/>
      <c r="D17" s="141"/>
      <c r="E17" s="141"/>
      <c r="F17" s="141"/>
      <c r="G17" s="198"/>
      <c r="H17" s="141"/>
      <c r="I17" s="93"/>
      <c r="J17" s="93"/>
      <c r="K17" s="199"/>
      <c r="L17" s="197"/>
    </row>
    <row r="18" spans="1:12">
      <c r="A18" s="75" t="s">
        <v>654</v>
      </c>
      <c r="B18" s="194">
        <v>13292</v>
      </c>
      <c r="C18" s="196">
        <v>13969</v>
      </c>
      <c r="D18" s="141">
        <v>10584</v>
      </c>
      <c r="E18" s="141">
        <v>2459</v>
      </c>
      <c r="F18" s="141">
        <v>926</v>
      </c>
      <c r="G18" s="141">
        <v>662</v>
      </c>
      <c r="H18" s="141">
        <v>12</v>
      </c>
      <c r="I18" s="141">
        <v>352</v>
      </c>
      <c r="J18" s="141">
        <v>673</v>
      </c>
      <c r="K18" s="141">
        <v>0</v>
      </c>
      <c r="L18" s="197">
        <v>4</v>
      </c>
    </row>
    <row r="19" spans="1:12">
      <c r="A19" s="75" t="s">
        <v>655</v>
      </c>
      <c r="B19" s="194">
        <v>12501</v>
      </c>
      <c r="C19" s="196">
        <v>12898</v>
      </c>
      <c r="D19" s="141">
        <v>9797</v>
      </c>
      <c r="E19" s="141">
        <v>2302</v>
      </c>
      <c r="F19" s="141">
        <v>799</v>
      </c>
      <c r="G19" s="141">
        <v>604</v>
      </c>
      <c r="H19" s="141">
        <v>13</v>
      </c>
      <c r="I19" s="141">
        <v>353</v>
      </c>
      <c r="J19" s="141">
        <v>655</v>
      </c>
      <c r="K19" s="141">
        <v>0</v>
      </c>
      <c r="L19" s="197">
        <v>0</v>
      </c>
    </row>
    <row r="20" spans="1:12">
      <c r="A20" s="75" t="s">
        <v>656</v>
      </c>
      <c r="B20" s="194">
        <v>12185</v>
      </c>
      <c r="C20" s="196">
        <v>12880</v>
      </c>
      <c r="D20" s="141">
        <v>9721</v>
      </c>
      <c r="E20" s="141">
        <v>2321</v>
      </c>
      <c r="F20" s="141">
        <v>838</v>
      </c>
      <c r="G20" s="141">
        <v>572</v>
      </c>
      <c r="H20" s="141">
        <v>22</v>
      </c>
      <c r="I20" s="141">
        <v>284</v>
      </c>
      <c r="J20" s="141">
        <v>596</v>
      </c>
      <c r="K20" s="141">
        <v>18</v>
      </c>
      <c r="L20" s="197">
        <v>5</v>
      </c>
    </row>
    <row r="21" spans="1:12">
      <c r="A21" s="75" t="s">
        <v>657</v>
      </c>
      <c r="B21" s="194">
        <v>11619</v>
      </c>
      <c r="C21" s="196">
        <v>12316</v>
      </c>
      <c r="D21" s="141">
        <v>9402</v>
      </c>
      <c r="E21" s="141">
        <v>2270</v>
      </c>
      <c r="F21" s="141">
        <v>644</v>
      </c>
      <c r="G21" s="141">
        <v>478</v>
      </c>
      <c r="H21" s="141">
        <v>13</v>
      </c>
      <c r="I21" s="141">
        <v>313</v>
      </c>
      <c r="J21" s="141">
        <v>554</v>
      </c>
      <c r="K21" s="141">
        <v>18</v>
      </c>
      <c r="L21" s="197">
        <v>6</v>
      </c>
    </row>
    <row r="22" spans="1:12" ht="8.25" customHeight="1">
      <c r="B22" s="194"/>
      <c r="C22" s="196"/>
      <c r="D22" s="141"/>
      <c r="E22" s="141"/>
      <c r="F22" s="141"/>
      <c r="G22" s="141"/>
      <c r="H22" s="141"/>
      <c r="I22" s="141"/>
      <c r="J22" s="141"/>
      <c r="K22" s="141"/>
      <c r="L22" s="197"/>
    </row>
    <row r="23" spans="1:12">
      <c r="A23" s="75" t="s">
        <v>658</v>
      </c>
      <c r="B23" s="194">
        <v>13541</v>
      </c>
      <c r="C23" s="196">
        <v>13779</v>
      </c>
      <c r="D23" s="141">
        <v>10380</v>
      </c>
      <c r="E23" s="141">
        <v>2709</v>
      </c>
      <c r="F23" s="141">
        <v>690</v>
      </c>
      <c r="G23" s="198">
        <v>624</v>
      </c>
      <c r="H23" s="141">
        <v>25</v>
      </c>
      <c r="I23" s="141">
        <v>464</v>
      </c>
      <c r="J23" s="141">
        <v>720</v>
      </c>
      <c r="K23" s="141">
        <v>0</v>
      </c>
      <c r="L23" s="197">
        <v>6</v>
      </c>
    </row>
    <row r="24" spans="1:12">
      <c r="A24" s="75" t="s">
        <v>811</v>
      </c>
      <c r="B24" s="194">
        <v>10983</v>
      </c>
      <c r="C24" s="196">
        <v>11256</v>
      </c>
      <c r="D24" s="141">
        <v>8981</v>
      </c>
      <c r="E24" s="141">
        <v>1877</v>
      </c>
      <c r="F24" s="141">
        <v>398</v>
      </c>
      <c r="G24" s="141">
        <v>502</v>
      </c>
      <c r="H24" s="141">
        <v>12</v>
      </c>
      <c r="I24" s="141">
        <v>217</v>
      </c>
      <c r="J24" s="141">
        <v>599</v>
      </c>
      <c r="K24" s="141">
        <v>19</v>
      </c>
      <c r="L24" s="197">
        <v>5</v>
      </c>
    </row>
    <row r="25" spans="1:12">
      <c r="A25" s="75" t="s">
        <v>394</v>
      </c>
      <c r="B25" s="194">
        <v>11007</v>
      </c>
      <c r="C25" s="196">
        <v>11340</v>
      </c>
      <c r="D25" s="141">
        <v>8877</v>
      </c>
      <c r="E25" s="141">
        <v>2085</v>
      </c>
      <c r="F25" s="141">
        <v>378</v>
      </c>
      <c r="G25" s="141">
        <v>487</v>
      </c>
      <c r="H25" s="141">
        <v>18</v>
      </c>
      <c r="I25" s="141">
        <v>327</v>
      </c>
      <c r="J25" s="141">
        <v>557</v>
      </c>
      <c r="K25" s="141">
        <v>19</v>
      </c>
      <c r="L25" s="197">
        <v>5</v>
      </c>
    </row>
    <row r="26" spans="1:12" ht="14.25" thickBot="1">
      <c r="A26" s="75" t="s">
        <v>395</v>
      </c>
      <c r="B26" s="194">
        <v>12648</v>
      </c>
      <c r="C26" s="196">
        <v>13281</v>
      </c>
      <c r="D26" s="141">
        <v>9993</v>
      </c>
      <c r="E26" s="141">
        <v>2663</v>
      </c>
      <c r="F26" s="141">
        <v>625</v>
      </c>
      <c r="G26" s="141">
        <v>589</v>
      </c>
      <c r="H26" s="141">
        <v>19</v>
      </c>
      <c r="I26" s="141">
        <v>407</v>
      </c>
      <c r="J26" s="141">
        <v>699</v>
      </c>
      <c r="K26" s="200">
        <v>0</v>
      </c>
      <c r="L26" s="201">
        <v>3</v>
      </c>
    </row>
    <row r="27" spans="1:12">
      <c r="A27" s="83" t="s">
        <v>814</v>
      </c>
      <c r="B27" s="83"/>
      <c r="C27" s="83"/>
      <c r="D27" s="392"/>
      <c r="E27" s="83"/>
      <c r="F27" s="83"/>
      <c r="G27" s="83"/>
      <c r="H27" s="83"/>
      <c r="I27" s="83"/>
      <c r="J27" s="83"/>
      <c r="K27" s="83"/>
      <c r="L27" s="83"/>
    </row>
  </sheetData>
  <mergeCells count="17">
    <mergeCell ref="H5:H6"/>
    <mergeCell ref="A1:L1"/>
    <mergeCell ref="A3:L3"/>
    <mergeCell ref="K4:L4"/>
    <mergeCell ref="G4:J4"/>
    <mergeCell ref="A4:A6"/>
    <mergeCell ref="C4:F4"/>
    <mergeCell ref="B4:B6"/>
    <mergeCell ref="I5:I6"/>
    <mergeCell ref="C5:C6"/>
    <mergeCell ref="F5:F6"/>
    <mergeCell ref="J5:J6"/>
    <mergeCell ref="G5:G6"/>
    <mergeCell ref="L5:L6"/>
    <mergeCell ref="D5:D6"/>
    <mergeCell ref="K5:K6"/>
    <mergeCell ref="E5:E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26"/>
  <sheetViews>
    <sheetView showGridLines="0" zoomScaleNormal="100" workbookViewId="0">
      <selection activeCell="F34" sqref="F34"/>
    </sheetView>
  </sheetViews>
  <sheetFormatPr defaultRowHeight="13.5"/>
  <cols>
    <col min="1" max="1" width="12.5" style="2" customWidth="1"/>
    <col min="2" max="8" width="11.25" style="2" customWidth="1"/>
    <col min="9" max="16384" width="9" style="2"/>
  </cols>
  <sheetData>
    <row r="1" spans="1:8" ht="17.25">
      <c r="A1" s="395" t="s">
        <v>907</v>
      </c>
      <c r="B1" s="395"/>
      <c r="C1" s="395"/>
      <c r="D1" s="395"/>
      <c r="E1" s="395"/>
      <c r="F1" s="395"/>
      <c r="G1" s="395"/>
      <c r="H1" s="395"/>
    </row>
    <row r="2" spans="1:8" ht="15" customHeight="1" thickBot="1">
      <c r="A2" s="413"/>
      <c r="B2" s="413"/>
      <c r="C2" s="413"/>
      <c r="D2" s="534"/>
      <c r="E2" s="534"/>
      <c r="F2" s="534"/>
    </row>
    <row r="3" spans="1:8" ht="15" customHeight="1">
      <c r="A3" s="421" t="s">
        <v>216</v>
      </c>
      <c r="B3" s="423" t="s">
        <v>935</v>
      </c>
      <c r="C3" s="419"/>
      <c r="D3" s="416" t="s">
        <v>328</v>
      </c>
      <c r="E3" s="417"/>
      <c r="F3" s="417"/>
      <c r="G3" s="417"/>
      <c r="H3" s="417"/>
    </row>
    <row r="4" spans="1:8" ht="15" customHeight="1">
      <c r="A4" s="423"/>
      <c r="B4" s="100" t="s">
        <v>939</v>
      </c>
      <c r="C4" s="37" t="s">
        <v>275</v>
      </c>
      <c r="D4" s="37" t="s">
        <v>276</v>
      </c>
      <c r="E4" s="37" t="s">
        <v>940</v>
      </c>
      <c r="F4" s="47" t="s">
        <v>941</v>
      </c>
      <c r="G4" s="37" t="s">
        <v>329</v>
      </c>
      <c r="H4" s="47" t="s">
        <v>330</v>
      </c>
    </row>
    <row r="5" spans="1:8" ht="15" customHeight="1">
      <c r="A5" s="30" t="s">
        <v>942</v>
      </c>
      <c r="B5" s="166">
        <v>37190</v>
      </c>
      <c r="C5" s="166">
        <v>12972</v>
      </c>
      <c r="D5" s="167">
        <v>1202</v>
      </c>
      <c r="E5" s="163">
        <v>68</v>
      </c>
      <c r="F5" s="163">
        <v>8</v>
      </c>
      <c r="G5" s="167">
        <v>87</v>
      </c>
      <c r="H5" s="161">
        <v>6</v>
      </c>
    </row>
    <row r="6" spans="1:8" ht="15" customHeight="1">
      <c r="A6" s="30" t="s">
        <v>943</v>
      </c>
      <c r="B6" s="166">
        <v>32340</v>
      </c>
      <c r="C6" s="166">
        <v>12885</v>
      </c>
      <c r="D6" s="167">
        <v>953</v>
      </c>
      <c r="E6" s="163">
        <v>57</v>
      </c>
      <c r="F6" s="163">
        <v>7</v>
      </c>
      <c r="G6" s="167">
        <v>48</v>
      </c>
      <c r="H6" s="161">
        <v>5</v>
      </c>
    </row>
    <row r="7" spans="1:8" ht="15" customHeight="1">
      <c r="A7" s="30" t="s">
        <v>944</v>
      </c>
      <c r="B7" s="166">
        <v>28863</v>
      </c>
      <c r="C7" s="166">
        <v>13248</v>
      </c>
      <c r="D7" s="166">
        <v>1032</v>
      </c>
      <c r="E7" s="166">
        <v>51</v>
      </c>
      <c r="F7" s="166">
        <v>7</v>
      </c>
      <c r="G7" s="167">
        <v>0</v>
      </c>
      <c r="H7" s="161">
        <v>7</v>
      </c>
    </row>
    <row r="8" spans="1:8" ht="15" customHeight="1">
      <c r="A8" s="30" t="s">
        <v>945</v>
      </c>
      <c r="B8" s="166">
        <v>25414</v>
      </c>
      <c r="C8" s="166">
        <v>12901</v>
      </c>
      <c r="D8" s="166">
        <v>922</v>
      </c>
      <c r="E8" s="166">
        <v>46</v>
      </c>
      <c r="F8" s="166">
        <v>7</v>
      </c>
      <c r="G8" s="167">
        <v>0</v>
      </c>
      <c r="H8" s="161">
        <v>2</v>
      </c>
    </row>
    <row r="9" spans="1:8" ht="15" customHeight="1">
      <c r="A9" s="30" t="s">
        <v>946</v>
      </c>
      <c r="B9" s="166">
        <v>22513</v>
      </c>
      <c r="C9" s="166">
        <v>11784</v>
      </c>
      <c r="D9" s="166">
        <v>1090</v>
      </c>
      <c r="E9" s="166">
        <v>23</v>
      </c>
      <c r="F9" s="166">
        <v>5</v>
      </c>
      <c r="G9" s="166">
        <v>0</v>
      </c>
      <c r="H9" s="166">
        <v>4</v>
      </c>
    </row>
    <row r="10" spans="1:8" ht="7.5" customHeight="1">
      <c r="A10" s="30"/>
      <c r="B10" s="166"/>
      <c r="C10" s="166"/>
      <c r="D10" s="167"/>
      <c r="E10" s="166"/>
      <c r="F10" s="202"/>
      <c r="G10" s="167"/>
      <c r="H10" s="166"/>
    </row>
    <row r="11" spans="1:8" ht="15" customHeight="1">
      <c r="A11" s="30" t="s">
        <v>947</v>
      </c>
      <c r="B11" s="183">
        <v>1982</v>
      </c>
      <c r="C11" s="203">
        <v>1057</v>
      </c>
      <c r="D11" s="180">
        <v>104</v>
      </c>
      <c r="E11" s="204">
        <v>4</v>
      </c>
      <c r="F11" s="344" t="s">
        <v>815</v>
      </c>
      <c r="G11" s="180" t="s">
        <v>249</v>
      </c>
      <c r="H11" s="180">
        <v>1</v>
      </c>
    </row>
    <row r="12" spans="1:8" ht="15" customHeight="1">
      <c r="A12" s="30" t="s">
        <v>21</v>
      </c>
      <c r="B12" s="183">
        <v>1972</v>
      </c>
      <c r="C12" s="203">
        <v>932</v>
      </c>
      <c r="D12" s="180">
        <v>80</v>
      </c>
      <c r="E12" s="204">
        <v>3</v>
      </c>
      <c r="F12" s="343" t="s">
        <v>815</v>
      </c>
      <c r="G12" s="180" t="s">
        <v>249</v>
      </c>
      <c r="H12" s="345" t="s">
        <v>815</v>
      </c>
    </row>
    <row r="13" spans="1:8" ht="15" customHeight="1">
      <c r="A13" s="30" t="s">
        <v>22</v>
      </c>
      <c r="B13" s="183">
        <v>1948</v>
      </c>
      <c r="C13" s="203">
        <v>1082</v>
      </c>
      <c r="D13" s="180">
        <v>72</v>
      </c>
      <c r="E13" s="204">
        <v>2</v>
      </c>
      <c r="F13" s="343" t="s">
        <v>815</v>
      </c>
      <c r="G13" s="180" t="s">
        <v>249</v>
      </c>
      <c r="H13" s="180">
        <v>1</v>
      </c>
    </row>
    <row r="14" spans="1:8" ht="15" customHeight="1">
      <c r="A14" s="30" t="s">
        <v>23</v>
      </c>
      <c r="B14" s="183">
        <v>2071</v>
      </c>
      <c r="C14" s="203">
        <v>1028</v>
      </c>
      <c r="D14" s="180">
        <v>70</v>
      </c>
      <c r="E14" s="204">
        <v>2</v>
      </c>
      <c r="F14" s="136">
        <v>2</v>
      </c>
      <c r="G14" s="180" t="s">
        <v>249</v>
      </c>
      <c r="H14" s="180">
        <v>1</v>
      </c>
    </row>
    <row r="15" spans="1:8" ht="7.5" customHeight="1">
      <c r="A15" s="7"/>
      <c r="B15" s="205"/>
      <c r="C15" s="203"/>
      <c r="D15" s="179"/>
      <c r="E15" s="179"/>
      <c r="F15" s="179"/>
      <c r="G15" s="179"/>
      <c r="H15" s="180"/>
    </row>
    <row r="16" spans="1:8" ht="15" customHeight="1">
      <c r="A16" s="30" t="s">
        <v>24</v>
      </c>
      <c r="B16" s="183">
        <v>1984</v>
      </c>
      <c r="C16" s="203">
        <v>877</v>
      </c>
      <c r="D16" s="204">
        <v>55</v>
      </c>
      <c r="E16" s="204">
        <v>1</v>
      </c>
      <c r="F16" s="343" t="s">
        <v>815</v>
      </c>
      <c r="G16" s="136" t="s">
        <v>249</v>
      </c>
      <c r="H16" s="345" t="s">
        <v>815</v>
      </c>
    </row>
    <row r="17" spans="1:8" ht="15" customHeight="1">
      <c r="A17" s="30" t="s">
        <v>25</v>
      </c>
      <c r="B17" s="183">
        <v>1856</v>
      </c>
      <c r="C17" s="203">
        <v>1029</v>
      </c>
      <c r="D17" s="180">
        <v>56</v>
      </c>
      <c r="E17" s="204">
        <v>1</v>
      </c>
      <c r="F17" s="343" t="s">
        <v>815</v>
      </c>
      <c r="G17" s="180" t="s">
        <v>249</v>
      </c>
      <c r="H17" s="345" t="s">
        <v>815</v>
      </c>
    </row>
    <row r="18" spans="1:8" ht="15" customHeight="1">
      <c r="A18" s="30" t="s">
        <v>26</v>
      </c>
      <c r="B18" s="183">
        <v>1861</v>
      </c>
      <c r="C18" s="203">
        <v>1093</v>
      </c>
      <c r="D18" s="180">
        <v>79</v>
      </c>
      <c r="E18" s="204">
        <v>2</v>
      </c>
      <c r="F18" s="343" t="s">
        <v>815</v>
      </c>
      <c r="G18" s="180" t="s">
        <v>249</v>
      </c>
      <c r="H18" s="345" t="s">
        <v>815</v>
      </c>
    </row>
    <row r="19" spans="1:8" ht="15" customHeight="1">
      <c r="A19" s="30" t="s">
        <v>27</v>
      </c>
      <c r="B19" s="183">
        <v>1763</v>
      </c>
      <c r="C19" s="203">
        <v>1031</v>
      </c>
      <c r="D19" s="180">
        <v>55</v>
      </c>
      <c r="E19" s="204">
        <v>2</v>
      </c>
      <c r="F19" s="343" t="s">
        <v>815</v>
      </c>
      <c r="G19" s="180" t="s">
        <v>249</v>
      </c>
      <c r="H19" s="345" t="s">
        <v>815</v>
      </c>
    </row>
    <row r="20" spans="1:8" ht="7.5" customHeight="1">
      <c r="A20" s="10"/>
      <c r="B20" s="183"/>
      <c r="C20" s="203"/>
      <c r="D20" s="179"/>
      <c r="E20" s="179"/>
      <c r="F20" s="179"/>
      <c r="G20" s="179"/>
      <c r="H20" s="180"/>
    </row>
    <row r="21" spans="1:8" ht="15" customHeight="1">
      <c r="A21" s="30" t="s">
        <v>28</v>
      </c>
      <c r="B21" s="183">
        <v>1809</v>
      </c>
      <c r="C21" s="203">
        <v>832</v>
      </c>
      <c r="D21" s="180">
        <v>28</v>
      </c>
      <c r="E21" s="204">
        <v>3</v>
      </c>
      <c r="F21" s="343" t="s">
        <v>815</v>
      </c>
      <c r="G21" s="180" t="s">
        <v>249</v>
      </c>
      <c r="H21" s="345" t="s">
        <v>815</v>
      </c>
    </row>
    <row r="22" spans="1:8" ht="15" customHeight="1">
      <c r="A22" s="30" t="s">
        <v>948</v>
      </c>
      <c r="B22" s="183">
        <v>1745</v>
      </c>
      <c r="C22" s="203">
        <v>822</v>
      </c>
      <c r="D22" s="180">
        <v>65</v>
      </c>
      <c r="E22" s="204">
        <v>2</v>
      </c>
      <c r="F22" s="343" t="s">
        <v>815</v>
      </c>
      <c r="G22" s="180" t="s">
        <v>249</v>
      </c>
      <c r="H22" s="345" t="s">
        <v>815</v>
      </c>
    </row>
    <row r="23" spans="1:8" ht="15" customHeight="1">
      <c r="A23" s="30" t="s">
        <v>18</v>
      </c>
      <c r="B23" s="183">
        <v>1812</v>
      </c>
      <c r="C23" s="203">
        <v>794</v>
      </c>
      <c r="D23" s="180">
        <v>163</v>
      </c>
      <c r="E23" s="204">
        <v>1</v>
      </c>
      <c r="F23" s="136">
        <v>3</v>
      </c>
      <c r="G23" s="180" t="s">
        <v>249</v>
      </c>
      <c r="H23" s="345" t="s">
        <v>815</v>
      </c>
    </row>
    <row r="24" spans="1:8" ht="15" customHeight="1" thickBot="1">
      <c r="A24" s="32" t="s">
        <v>19</v>
      </c>
      <c r="B24" s="206">
        <v>1710</v>
      </c>
      <c r="C24" s="207">
        <v>1207</v>
      </c>
      <c r="D24" s="180">
        <v>263</v>
      </c>
      <c r="E24" s="343" t="s">
        <v>815</v>
      </c>
      <c r="F24" s="343" t="s">
        <v>815</v>
      </c>
      <c r="G24" s="180" t="s">
        <v>249</v>
      </c>
      <c r="H24" s="208">
        <v>1</v>
      </c>
    </row>
    <row r="25" spans="1:8" ht="15" customHeight="1">
      <c r="A25" s="95" t="s">
        <v>812</v>
      </c>
      <c r="B25" s="95"/>
      <c r="C25" s="342"/>
      <c r="D25" s="123"/>
      <c r="E25" s="123"/>
      <c r="F25" s="123"/>
      <c r="G25" s="123"/>
      <c r="H25" s="123"/>
    </row>
    <row r="26" spans="1:8" ht="15" customHeight="1">
      <c r="A26" s="9" t="s">
        <v>813</v>
      </c>
      <c r="B26" s="9"/>
      <c r="C26" s="9"/>
      <c r="D26" s="9"/>
      <c r="E26" s="9"/>
      <c r="F26" s="9"/>
      <c r="G26" s="9"/>
      <c r="H26" s="9"/>
    </row>
  </sheetData>
  <mergeCells count="5">
    <mergeCell ref="A1:H1"/>
    <mergeCell ref="A3:A4"/>
    <mergeCell ref="B3:C3"/>
    <mergeCell ref="A2:F2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3"/>
  <sheetViews>
    <sheetView showGridLines="0" zoomScaleNormal="100" workbookViewId="0">
      <selection sqref="A1:J1"/>
    </sheetView>
  </sheetViews>
  <sheetFormatPr defaultRowHeight="13.5"/>
  <cols>
    <col min="1" max="1" width="11.375" style="2" customWidth="1"/>
    <col min="2" max="10" width="8.875" style="2" customWidth="1"/>
    <col min="11" max="16384" width="9" style="2"/>
  </cols>
  <sheetData>
    <row r="1" spans="1:10" ht="17.25">
      <c r="A1" s="395" t="s">
        <v>895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0" ht="12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26" t="s">
        <v>269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0" ht="14.25" thickBot="1">
      <c r="A4" s="413" t="s">
        <v>103</v>
      </c>
      <c r="B4" s="413"/>
      <c r="C4" s="413"/>
      <c r="D4" s="413"/>
      <c r="E4" s="413"/>
      <c r="F4" s="413"/>
      <c r="G4" s="413"/>
      <c r="H4" s="413"/>
      <c r="I4" s="413"/>
      <c r="J4" s="413"/>
    </row>
    <row r="5" spans="1:10" ht="17.25" customHeight="1">
      <c r="A5" s="420" t="s">
        <v>154</v>
      </c>
      <c r="B5" s="424" t="s">
        <v>100</v>
      </c>
      <c r="C5" s="424" t="s">
        <v>101</v>
      </c>
      <c r="D5" s="424" t="s">
        <v>102</v>
      </c>
      <c r="E5" s="424" t="s">
        <v>310</v>
      </c>
      <c r="F5" s="424" t="s">
        <v>311</v>
      </c>
      <c r="G5" s="424" t="s">
        <v>308</v>
      </c>
      <c r="H5" s="424" t="s">
        <v>309</v>
      </c>
      <c r="I5" s="427" t="s">
        <v>250</v>
      </c>
      <c r="J5" s="429" t="s">
        <v>251</v>
      </c>
    </row>
    <row r="6" spans="1:10" ht="17.25" customHeight="1">
      <c r="A6" s="422"/>
      <c r="B6" s="425"/>
      <c r="C6" s="425"/>
      <c r="D6" s="425"/>
      <c r="E6" s="425"/>
      <c r="F6" s="425"/>
      <c r="G6" s="425"/>
      <c r="H6" s="425"/>
      <c r="I6" s="428"/>
      <c r="J6" s="430"/>
    </row>
    <row r="7" spans="1:10" ht="13.5" customHeight="1">
      <c r="A7" s="3" t="s">
        <v>663</v>
      </c>
      <c r="B7" s="54">
        <v>1829</v>
      </c>
      <c r="C7" s="51">
        <v>588</v>
      </c>
      <c r="D7" s="51">
        <v>1245</v>
      </c>
      <c r="E7" s="51">
        <v>164</v>
      </c>
      <c r="F7" s="51">
        <v>101</v>
      </c>
      <c r="G7" s="52">
        <v>4972</v>
      </c>
      <c r="H7" s="244">
        <v>2389</v>
      </c>
      <c r="I7" s="49">
        <v>446</v>
      </c>
      <c r="J7" s="49">
        <v>169</v>
      </c>
    </row>
    <row r="8" spans="1:10" ht="13.5" customHeight="1">
      <c r="A8" s="30" t="s">
        <v>405</v>
      </c>
      <c r="B8" s="54">
        <v>1870</v>
      </c>
      <c r="C8" s="51">
        <v>613</v>
      </c>
      <c r="D8" s="51">
        <v>1285</v>
      </c>
      <c r="E8" s="51">
        <v>199</v>
      </c>
      <c r="F8" s="51">
        <v>111</v>
      </c>
      <c r="G8" s="52">
        <v>5335</v>
      </c>
      <c r="H8" s="244">
        <v>2380</v>
      </c>
      <c r="I8" s="51">
        <v>499</v>
      </c>
      <c r="J8" s="51">
        <v>141</v>
      </c>
    </row>
    <row r="9" spans="1:10" ht="13.5" customHeight="1">
      <c r="A9" s="30" t="s">
        <v>455</v>
      </c>
      <c r="B9" s="54">
        <v>1897</v>
      </c>
      <c r="C9" s="51">
        <v>604</v>
      </c>
      <c r="D9" s="51">
        <v>1261</v>
      </c>
      <c r="E9" s="51">
        <v>192</v>
      </c>
      <c r="F9" s="51">
        <v>115</v>
      </c>
      <c r="G9" s="249">
        <v>5752</v>
      </c>
      <c r="H9" s="244">
        <v>2391</v>
      </c>
      <c r="I9" s="51">
        <v>555</v>
      </c>
      <c r="J9" s="51">
        <v>127</v>
      </c>
    </row>
    <row r="10" spans="1:10" ht="13.5" customHeight="1">
      <c r="A10" s="30" t="s">
        <v>522</v>
      </c>
      <c r="B10" s="52">
        <v>1898</v>
      </c>
      <c r="C10" s="52">
        <v>597</v>
      </c>
      <c r="D10" s="52">
        <v>1243</v>
      </c>
      <c r="E10" s="51">
        <v>152</v>
      </c>
      <c r="F10" s="51">
        <v>121</v>
      </c>
      <c r="G10" s="249">
        <v>6017</v>
      </c>
      <c r="H10" s="244">
        <v>2260</v>
      </c>
      <c r="I10" s="51">
        <v>555</v>
      </c>
      <c r="J10" s="51">
        <v>133</v>
      </c>
    </row>
    <row r="11" spans="1:10" ht="13.5" customHeight="1" thickBot="1">
      <c r="A11" s="32" t="s">
        <v>664</v>
      </c>
      <c r="B11" s="190" t="s">
        <v>794</v>
      </c>
      <c r="C11" s="190" t="s">
        <v>795</v>
      </c>
      <c r="D11" s="190" t="s">
        <v>796</v>
      </c>
      <c r="E11" s="53">
        <v>198</v>
      </c>
      <c r="F11" s="53">
        <v>131</v>
      </c>
      <c r="G11" s="190">
        <v>6356</v>
      </c>
      <c r="H11" s="243">
        <v>2137</v>
      </c>
      <c r="I11" s="190" t="s">
        <v>797</v>
      </c>
      <c r="J11" s="53">
        <v>124</v>
      </c>
    </row>
    <row r="12" spans="1:10">
      <c r="A12" s="40" t="s">
        <v>793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4" t="s">
        <v>911</v>
      </c>
      <c r="B13" s="40"/>
      <c r="C13" s="40"/>
      <c r="D13" s="40"/>
      <c r="E13" s="40"/>
      <c r="F13" s="40"/>
      <c r="G13" s="40"/>
      <c r="H13" s="40"/>
      <c r="I13" s="40"/>
      <c r="J13" s="40"/>
    </row>
  </sheetData>
  <mergeCells count="13"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31"/>
  <sheetViews>
    <sheetView showGridLines="0" zoomScaleNormal="100" workbookViewId="0">
      <selection sqref="A1:G1"/>
    </sheetView>
  </sheetViews>
  <sheetFormatPr defaultRowHeight="13.5"/>
  <cols>
    <col min="1" max="1" width="11.25" style="2" customWidth="1"/>
    <col min="2" max="7" width="13.5" style="2" customWidth="1"/>
    <col min="8" max="16384" width="9" style="2"/>
  </cols>
  <sheetData>
    <row r="1" spans="1:7" ht="17.25">
      <c r="A1" s="433" t="s">
        <v>896</v>
      </c>
      <c r="B1" s="433"/>
      <c r="C1" s="433"/>
      <c r="D1" s="433"/>
      <c r="E1" s="433"/>
      <c r="F1" s="433"/>
      <c r="G1" s="433"/>
    </row>
    <row r="2" spans="1:7" ht="6.75" customHeight="1">
      <c r="A2" s="65"/>
      <c r="B2" s="65"/>
      <c r="C2" s="65"/>
      <c r="D2" s="65"/>
      <c r="E2" s="65"/>
      <c r="F2" s="65"/>
      <c r="G2" s="65"/>
    </row>
    <row r="3" spans="1:7" ht="14.25" thickBot="1">
      <c r="A3" s="88"/>
      <c r="B3" s="88"/>
      <c r="C3" s="88"/>
      <c r="D3" s="88"/>
      <c r="E3" s="88"/>
      <c r="F3" s="88"/>
      <c r="G3" s="72" t="s">
        <v>798</v>
      </c>
    </row>
    <row r="4" spans="1:7" ht="22.5" customHeight="1">
      <c r="A4" s="404" t="s">
        <v>115</v>
      </c>
      <c r="B4" s="436" t="s">
        <v>362</v>
      </c>
      <c r="C4" s="437"/>
      <c r="D4" s="438" t="s">
        <v>640</v>
      </c>
      <c r="E4" s="437"/>
      <c r="F4" s="438" t="s">
        <v>566</v>
      </c>
      <c r="G4" s="439"/>
    </row>
    <row r="5" spans="1:7" ht="15" customHeight="1">
      <c r="A5" s="434"/>
      <c r="B5" s="431" t="s">
        <v>519</v>
      </c>
      <c r="C5" s="431" t="s">
        <v>799</v>
      </c>
      <c r="D5" s="431" t="s">
        <v>519</v>
      </c>
      <c r="E5" s="431" t="s">
        <v>799</v>
      </c>
      <c r="F5" s="431" t="s">
        <v>519</v>
      </c>
      <c r="G5" s="431" t="s">
        <v>799</v>
      </c>
    </row>
    <row r="6" spans="1:7" ht="15" customHeight="1">
      <c r="A6" s="435"/>
      <c r="B6" s="432"/>
      <c r="C6" s="432"/>
      <c r="D6" s="432"/>
      <c r="E6" s="432"/>
      <c r="F6" s="432"/>
      <c r="G6" s="432"/>
    </row>
    <row r="7" spans="1:7" ht="13.5" customHeight="1">
      <c r="A7" s="67" t="s">
        <v>800</v>
      </c>
      <c r="B7" s="145">
        <v>161987</v>
      </c>
      <c r="C7" s="146">
        <v>156048</v>
      </c>
      <c r="D7" s="146">
        <v>124864</v>
      </c>
      <c r="E7" s="146">
        <v>123366</v>
      </c>
      <c r="F7" s="146">
        <v>37123</v>
      </c>
      <c r="G7" s="146">
        <v>32682</v>
      </c>
    </row>
    <row r="8" spans="1:7" ht="13.5" customHeight="1">
      <c r="A8" s="89" t="s">
        <v>523</v>
      </c>
      <c r="B8" s="145">
        <v>158824</v>
      </c>
      <c r="C8" s="146">
        <v>149565</v>
      </c>
      <c r="D8" s="146">
        <v>125908</v>
      </c>
      <c r="E8" s="146">
        <v>120097</v>
      </c>
      <c r="F8" s="146">
        <v>32916</v>
      </c>
      <c r="G8" s="146">
        <v>29468</v>
      </c>
    </row>
    <row r="9" spans="1:7" ht="13.5" customHeight="1">
      <c r="A9" s="75" t="s">
        <v>560</v>
      </c>
      <c r="B9" s="145">
        <v>160539</v>
      </c>
      <c r="C9" s="146">
        <v>129769</v>
      </c>
      <c r="D9" s="146">
        <v>131262</v>
      </c>
      <c r="E9" s="146">
        <v>107333</v>
      </c>
      <c r="F9" s="146">
        <v>29277</v>
      </c>
      <c r="G9" s="147">
        <v>25241</v>
      </c>
    </row>
    <row r="10" spans="1:7" ht="13.5" customHeight="1">
      <c r="A10" s="75" t="s">
        <v>678</v>
      </c>
      <c r="B10" s="145">
        <v>160077</v>
      </c>
      <c r="C10" s="146">
        <v>130894</v>
      </c>
      <c r="D10" s="146">
        <v>132980</v>
      </c>
      <c r="E10" s="146">
        <v>112959</v>
      </c>
      <c r="F10" s="146">
        <v>27097</v>
      </c>
      <c r="G10" s="147">
        <v>17935</v>
      </c>
    </row>
    <row r="11" spans="1:7" ht="13.5" customHeight="1">
      <c r="A11" s="75" t="s">
        <v>801</v>
      </c>
      <c r="B11" s="145">
        <v>153849</v>
      </c>
      <c r="C11" s="146">
        <v>135144</v>
      </c>
      <c r="D11" s="156">
        <v>128024</v>
      </c>
      <c r="E11" s="156">
        <v>120492</v>
      </c>
      <c r="F11" s="156">
        <v>25825</v>
      </c>
      <c r="G11" s="156">
        <v>14652</v>
      </c>
    </row>
    <row r="12" spans="1:7" ht="9.9499999999999993" customHeight="1">
      <c r="A12" s="78"/>
      <c r="B12" s="145"/>
      <c r="C12" s="146"/>
      <c r="D12" s="147"/>
      <c r="F12" s="146"/>
      <c r="G12" s="146"/>
    </row>
    <row r="13" spans="1:7">
      <c r="A13" s="78" t="s">
        <v>802</v>
      </c>
      <c r="B13" s="145">
        <v>13492</v>
      </c>
      <c r="C13" s="153">
        <v>11114</v>
      </c>
      <c r="D13" s="138">
        <v>11180</v>
      </c>
      <c r="E13" s="147">
        <v>9723</v>
      </c>
      <c r="F13" s="134">
        <v>2312</v>
      </c>
      <c r="G13" s="134">
        <v>1391</v>
      </c>
    </row>
    <row r="14" spans="1:7">
      <c r="A14" s="78" t="s">
        <v>105</v>
      </c>
      <c r="B14" s="145">
        <v>12269</v>
      </c>
      <c r="C14" s="153">
        <v>11137</v>
      </c>
      <c r="D14" s="138">
        <v>10048</v>
      </c>
      <c r="E14" s="138">
        <v>9796</v>
      </c>
      <c r="F14" s="134">
        <v>2221</v>
      </c>
      <c r="G14" s="134">
        <v>1341</v>
      </c>
    </row>
    <row r="15" spans="1:7">
      <c r="A15" s="78" t="s">
        <v>106</v>
      </c>
      <c r="B15" s="145">
        <v>13329</v>
      </c>
      <c r="C15" s="153">
        <v>11648</v>
      </c>
      <c r="D15" s="138">
        <v>11056</v>
      </c>
      <c r="E15" s="138">
        <v>10197</v>
      </c>
      <c r="F15" s="134">
        <v>2273</v>
      </c>
      <c r="G15" s="134">
        <v>1451</v>
      </c>
    </row>
    <row r="16" spans="1:7">
      <c r="A16" s="78" t="s">
        <v>107</v>
      </c>
      <c r="B16" s="145">
        <v>13612</v>
      </c>
      <c r="C16" s="153">
        <v>11870</v>
      </c>
      <c r="D16" s="138">
        <v>11226</v>
      </c>
      <c r="E16" s="138">
        <v>10421</v>
      </c>
      <c r="F16" s="134">
        <v>2386</v>
      </c>
      <c r="G16" s="134">
        <v>1449</v>
      </c>
    </row>
    <row r="17" spans="1:7" ht="9.9499999999999993" customHeight="1">
      <c r="A17" s="78"/>
      <c r="B17" s="145"/>
      <c r="C17" s="153"/>
      <c r="D17" s="138"/>
      <c r="E17" s="138"/>
      <c r="F17" s="134"/>
      <c r="G17" s="134"/>
    </row>
    <row r="18" spans="1:7">
      <c r="A18" s="78" t="s">
        <v>108</v>
      </c>
      <c r="B18" s="145">
        <v>12516</v>
      </c>
      <c r="C18" s="153">
        <v>11143</v>
      </c>
      <c r="D18" s="138">
        <v>10340</v>
      </c>
      <c r="E18" s="138">
        <v>9886</v>
      </c>
      <c r="F18" s="134">
        <v>2176</v>
      </c>
      <c r="G18" s="134">
        <v>1257</v>
      </c>
    </row>
    <row r="19" spans="1:7">
      <c r="A19" s="78" t="s">
        <v>109</v>
      </c>
      <c r="B19" s="145">
        <v>12854</v>
      </c>
      <c r="C19" s="153">
        <v>10509</v>
      </c>
      <c r="D19" s="138">
        <v>10635</v>
      </c>
      <c r="E19" s="138">
        <v>9201</v>
      </c>
      <c r="F19" s="134">
        <v>2219</v>
      </c>
      <c r="G19" s="134">
        <v>1308</v>
      </c>
    </row>
    <row r="20" spans="1:7">
      <c r="A20" s="78" t="s">
        <v>110</v>
      </c>
      <c r="B20" s="145">
        <v>13058</v>
      </c>
      <c r="C20" s="153">
        <v>11388</v>
      </c>
      <c r="D20" s="138">
        <v>10799</v>
      </c>
      <c r="E20" s="138">
        <v>10246</v>
      </c>
      <c r="F20" s="134">
        <v>2259</v>
      </c>
      <c r="G20" s="134">
        <v>1142</v>
      </c>
    </row>
    <row r="21" spans="1:7">
      <c r="A21" s="78" t="s">
        <v>111</v>
      </c>
      <c r="B21" s="145">
        <v>12288</v>
      </c>
      <c r="C21" s="153">
        <v>11343</v>
      </c>
      <c r="D21" s="138">
        <v>10199</v>
      </c>
      <c r="E21" s="138">
        <v>10153</v>
      </c>
      <c r="F21" s="134">
        <v>2089</v>
      </c>
      <c r="G21" s="134">
        <v>1190</v>
      </c>
    </row>
    <row r="22" spans="1:7" ht="9.9499999999999993" customHeight="1">
      <c r="A22" s="78"/>
      <c r="B22" s="145"/>
      <c r="C22" s="153"/>
      <c r="D22" s="138"/>
      <c r="E22" s="138"/>
      <c r="F22" s="134"/>
      <c r="G22" s="134"/>
    </row>
    <row r="23" spans="1:7" ht="13.5" customHeight="1">
      <c r="A23" s="78" t="s">
        <v>112</v>
      </c>
      <c r="B23" s="145">
        <v>12576</v>
      </c>
      <c r="C23" s="153">
        <v>11158</v>
      </c>
      <c r="D23" s="138">
        <v>10338</v>
      </c>
      <c r="E23" s="138">
        <v>10060</v>
      </c>
      <c r="F23" s="134">
        <v>2238</v>
      </c>
      <c r="G23" s="134">
        <v>1098</v>
      </c>
    </row>
    <row r="24" spans="1:7">
      <c r="A24" s="78" t="s">
        <v>803</v>
      </c>
      <c r="B24" s="145">
        <v>11924</v>
      </c>
      <c r="C24" s="153">
        <v>11565</v>
      </c>
      <c r="D24" s="138">
        <v>9853</v>
      </c>
      <c r="E24" s="138">
        <v>10248</v>
      </c>
      <c r="F24" s="134">
        <v>2071</v>
      </c>
      <c r="G24" s="134">
        <v>1317</v>
      </c>
    </row>
    <row r="25" spans="1:7">
      <c r="A25" s="78" t="s">
        <v>113</v>
      </c>
      <c r="B25" s="145">
        <v>12425</v>
      </c>
      <c r="C25" s="153">
        <v>11243</v>
      </c>
      <c r="D25" s="138">
        <v>10438</v>
      </c>
      <c r="E25" s="138">
        <v>10153</v>
      </c>
      <c r="F25" s="134">
        <v>1987</v>
      </c>
      <c r="G25" s="134">
        <v>1090</v>
      </c>
    </row>
    <row r="26" spans="1:7">
      <c r="A26" s="75" t="s">
        <v>114</v>
      </c>
      <c r="B26" s="145">
        <v>13506</v>
      </c>
      <c r="C26" s="153">
        <v>11026</v>
      </c>
      <c r="D26" s="180">
        <v>11912</v>
      </c>
      <c r="E26" s="138">
        <v>10408</v>
      </c>
      <c r="F26" s="183">
        <v>1594</v>
      </c>
      <c r="G26" s="183">
        <v>618</v>
      </c>
    </row>
    <row r="27" spans="1:7" ht="9.9499999999999993" customHeight="1" thickBot="1">
      <c r="A27" s="326"/>
      <c r="B27" s="79"/>
      <c r="C27" s="80"/>
      <c r="D27" s="81"/>
      <c r="E27" s="81"/>
      <c r="F27" s="81"/>
      <c r="G27" s="81"/>
    </row>
    <row r="28" spans="1:7" ht="12" customHeight="1">
      <c r="A28" s="327" t="s">
        <v>807</v>
      </c>
      <c r="B28" s="327"/>
      <c r="C28" s="327"/>
      <c r="D28" s="328"/>
      <c r="E28" s="325"/>
      <c r="F28" s="325"/>
      <c r="G28" s="325"/>
    </row>
    <row r="29" spans="1:7" s="329" customFormat="1" ht="12" customHeight="1">
      <c r="A29" s="329" t="s">
        <v>804</v>
      </c>
    </row>
    <row r="30" spans="1:7" s="329" customFormat="1" ht="12" customHeight="1">
      <c r="A30" s="329" t="s">
        <v>805</v>
      </c>
    </row>
    <row r="31" spans="1:7" s="329" customFormat="1" ht="12" customHeight="1">
      <c r="A31" s="329" t="s">
        <v>806</v>
      </c>
    </row>
  </sheetData>
  <mergeCells count="11">
    <mergeCell ref="G5:G6"/>
    <mergeCell ref="A1:G1"/>
    <mergeCell ref="A4:A6"/>
    <mergeCell ref="B4:C4"/>
    <mergeCell ref="C5:C6"/>
    <mergeCell ref="B5:B6"/>
    <mergeCell ref="D4:E4"/>
    <mergeCell ref="E5:E6"/>
    <mergeCell ref="D5:D6"/>
    <mergeCell ref="F5:F6"/>
    <mergeCell ref="F4:G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Normal="100" workbookViewId="0">
      <selection sqref="A1:N1"/>
    </sheetView>
  </sheetViews>
  <sheetFormatPr defaultRowHeight="10.5"/>
  <cols>
    <col min="1" max="1" width="9.375" style="58" customWidth="1"/>
    <col min="2" max="4" width="6" style="58" customWidth="1"/>
    <col min="5" max="5" width="6.375" style="58" customWidth="1"/>
    <col min="6" max="11" width="6" style="58" customWidth="1"/>
    <col min="12" max="14" width="7.375" style="58" customWidth="1"/>
    <col min="15" max="16384" width="9" style="58"/>
  </cols>
  <sheetData>
    <row r="1" spans="1:14" ht="17.25">
      <c r="A1" s="443" t="s">
        <v>913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</row>
    <row r="2" spans="1:14" ht="12" customHeight="1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1:14" ht="11.25" thickBot="1">
      <c r="N3" s="99" t="s">
        <v>488</v>
      </c>
    </row>
    <row r="4" spans="1:14" ht="16.5" customHeight="1">
      <c r="A4" s="319"/>
      <c r="B4" s="424" t="s">
        <v>912</v>
      </c>
      <c r="C4" s="420"/>
      <c r="D4" s="421"/>
      <c r="E4" s="416" t="s">
        <v>520</v>
      </c>
      <c r="F4" s="417"/>
      <c r="G4" s="417"/>
      <c r="H4" s="417"/>
      <c r="I4" s="417"/>
      <c r="J4" s="417"/>
      <c r="K4" s="417"/>
      <c r="L4" s="442"/>
      <c r="M4" s="427" t="s">
        <v>487</v>
      </c>
      <c r="N4" s="429" t="s">
        <v>486</v>
      </c>
    </row>
    <row r="5" spans="1:14" ht="24.95" customHeight="1">
      <c r="A5" s="7" t="s">
        <v>723</v>
      </c>
      <c r="B5" s="425"/>
      <c r="C5" s="422"/>
      <c r="D5" s="423"/>
      <c r="E5" s="447" t="s">
        <v>248</v>
      </c>
      <c r="F5" s="444" t="s">
        <v>484</v>
      </c>
      <c r="G5" s="445"/>
      <c r="H5" s="446"/>
      <c r="I5" s="444" t="s">
        <v>485</v>
      </c>
      <c r="J5" s="445"/>
      <c r="K5" s="446"/>
      <c r="L5" s="315" t="s">
        <v>538</v>
      </c>
      <c r="M5" s="440"/>
      <c r="N5" s="441"/>
    </row>
    <row r="6" spans="1:14" s="209" customFormat="1" ht="19.5" customHeight="1">
      <c r="A6" s="320"/>
      <c r="B6" s="318" t="s">
        <v>248</v>
      </c>
      <c r="C6" s="318" t="s">
        <v>480</v>
      </c>
      <c r="D6" s="318" t="s">
        <v>481</v>
      </c>
      <c r="E6" s="428"/>
      <c r="F6" s="318" t="s">
        <v>482</v>
      </c>
      <c r="G6" s="318" t="s">
        <v>483</v>
      </c>
      <c r="H6" s="318" t="s">
        <v>481</v>
      </c>
      <c r="I6" s="318" t="s">
        <v>482</v>
      </c>
      <c r="J6" s="318" t="s">
        <v>483</v>
      </c>
      <c r="K6" s="318" t="s">
        <v>481</v>
      </c>
      <c r="L6" s="47" t="s">
        <v>482</v>
      </c>
      <c r="M6" s="428"/>
      <c r="N6" s="430"/>
    </row>
    <row r="7" spans="1:14" ht="3.75" customHeight="1">
      <c r="A7" s="210"/>
      <c r="B7" s="211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</row>
    <row r="8" spans="1:14" ht="13.5" customHeight="1">
      <c r="A8" s="212" t="s">
        <v>720</v>
      </c>
      <c r="B8" s="213">
        <v>366</v>
      </c>
      <c r="C8" s="217">
        <v>366</v>
      </c>
      <c r="D8" s="217">
        <v>4</v>
      </c>
      <c r="E8" s="217">
        <v>12494</v>
      </c>
      <c r="F8" s="217">
        <v>2334</v>
      </c>
      <c r="G8" s="217">
        <v>254</v>
      </c>
      <c r="H8" s="217">
        <v>107</v>
      </c>
      <c r="I8" s="217">
        <v>6979</v>
      </c>
      <c r="J8" s="217">
        <v>2553</v>
      </c>
      <c r="K8" s="217">
        <v>267</v>
      </c>
      <c r="L8" s="217" t="s">
        <v>249</v>
      </c>
      <c r="M8" s="217">
        <v>271</v>
      </c>
      <c r="N8" s="219">
        <v>34.1</v>
      </c>
    </row>
    <row r="9" spans="1:14" ht="13.5" customHeight="1">
      <c r="A9" s="212" t="s">
        <v>524</v>
      </c>
      <c r="B9" s="213">
        <v>365</v>
      </c>
      <c r="C9" s="217">
        <v>365</v>
      </c>
      <c r="D9" s="217">
        <v>5</v>
      </c>
      <c r="E9" s="217">
        <v>13176</v>
      </c>
      <c r="F9" s="217">
        <v>2717</v>
      </c>
      <c r="G9" s="217">
        <v>355</v>
      </c>
      <c r="H9" s="217">
        <v>141</v>
      </c>
      <c r="I9" s="217">
        <v>6609</v>
      </c>
      <c r="J9" s="217">
        <v>2550</v>
      </c>
      <c r="K9" s="217">
        <v>287</v>
      </c>
      <c r="L9" s="217">
        <v>517</v>
      </c>
      <c r="M9" s="217">
        <v>329</v>
      </c>
      <c r="N9" s="219">
        <v>36.1</v>
      </c>
    </row>
    <row r="10" spans="1:14" ht="13.5" customHeight="1">
      <c r="A10" s="212" t="s">
        <v>561</v>
      </c>
      <c r="B10" s="213">
        <v>365</v>
      </c>
      <c r="C10" s="217">
        <v>365</v>
      </c>
      <c r="D10" s="217">
        <v>4</v>
      </c>
      <c r="E10" s="217">
        <v>13848</v>
      </c>
      <c r="F10" s="217">
        <v>2958</v>
      </c>
      <c r="G10" s="217">
        <v>325</v>
      </c>
      <c r="H10" s="217">
        <v>118</v>
      </c>
      <c r="I10" s="217">
        <v>7038</v>
      </c>
      <c r="J10" s="217">
        <v>2447</v>
      </c>
      <c r="K10" s="217">
        <v>268</v>
      </c>
      <c r="L10" s="217">
        <v>694</v>
      </c>
      <c r="M10" s="217">
        <v>350</v>
      </c>
      <c r="N10" s="219">
        <v>37.9</v>
      </c>
    </row>
    <row r="11" spans="1:14" ht="13.5" customHeight="1">
      <c r="A11" s="212" t="s">
        <v>662</v>
      </c>
      <c r="B11" s="213">
        <v>365</v>
      </c>
      <c r="C11" s="217">
        <v>365</v>
      </c>
      <c r="D11" s="217">
        <v>4</v>
      </c>
      <c r="E11" s="217">
        <v>14455</v>
      </c>
      <c r="F11" s="217">
        <v>3294</v>
      </c>
      <c r="G11" s="217">
        <v>367</v>
      </c>
      <c r="H11" s="217">
        <v>273</v>
      </c>
      <c r="I11" s="217">
        <v>6878</v>
      </c>
      <c r="J11" s="217">
        <v>2430</v>
      </c>
      <c r="K11" s="217">
        <v>487</v>
      </c>
      <c r="L11" s="217">
        <v>726</v>
      </c>
      <c r="M11" s="217">
        <v>331</v>
      </c>
      <c r="N11" s="219">
        <v>39.6</v>
      </c>
    </row>
    <row r="12" spans="1:14" ht="13.5" customHeight="1" thickBot="1">
      <c r="A12" s="214" t="s">
        <v>721</v>
      </c>
      <c r="B12" s="215">
        <v>366</v>
      </c>
      <c r="C12" s="218">
        <v>366</v>
      </c>
      <c r="D12" s="218">
        <v>4</v>
      </c>
      <c r="E12" s="218">
        <v>13772</v>
      </c>
      <c r="F12" s="218">
        <v>3191</v>
      </c>
      <c r="G12" s="218">
        <v>368</v>
      </c>
      <c r="H12" s="218">
        <v>93</v>
      </c>
      <c r="I12" s="218">
        <v>6772</v>
      </c>
      <c r="J12" s="218">
        <v>2444</v>
      </c>
      <c r="K12" s="218">
        <v>195</v>
      </c>
      <c r="L12" s="218">
        <v>709</v>
      </c>
      <c r="M12" s="218">
        <v>360</v>
      </c>
      <c r="N12" s="220">
        <v>37.6</v>
      </c>
    </row>
    <row r="13" spans="1:14" ht="13.5" customHeight="1">
      <c r="A13" s="58" t="s">
        <v>722</v>
      </c>
    </row>
  </sheetData>
  <mergeCells count="8">
    <mergeCell ref="M4:M6"/>
    <mergeCell ref="N4:N6"/>
    <mergeCell ref="E4:L4"/>
    <mergeCell ref="B4:D5"/>
    <mergeCell ref="A1:N1"/>
    <mergeCell ref="F5:H5"/>
    <mergeCell ref="I5:K5"/>
    <mergeCell ref="E5:E6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9"/>
  <sheetViews>
    <sheetView showGridLines="0" zoomScaleNormal="100" workbookViewId="0">
      <selection sqref="A1:I1"/>
    </sheetView>
  </sheetViews>
  <sheetFormatPr defaultColWidth="9.625" defaultRowHeight="13.5"/>
  <cols>
    <col min="1" max="1" width="9.625" style="65" customWidth="1"/>
    <col min="2" max="9" width="10.125" style="65" customWidth="1"/>
    <col min="10" max="16384" width="9.625" style="82"/>
  </cols>
  <sheetData>
    <row r="1" spans="1:9" ht="17.25">
      <c r="A1" s="433" t="s">
        <v>897</v>
      </c>
      <c r="B1" s="433"/>
      <c r="C1" s="433"/>
      <c r="D1" s="433"/>
      <c r="E1" s="433"/>
      <c r="F1" s="433"/>
      <c r="G1" s="433"/>
      <c r="H1" s="433"/>
      <c r="I1" s="433"/>
    </row>
    <row r="3" spans="1:9" ht="14.25" customHeight="1">
      <c r="A3" s="448" t="s">
        <v>822</v>
      </c>
      <c r="B3" s="448"/>
      <c r="C3" s="448"/>
      <c r="D3" s="448"/>
      <c r="E3" s="448"/>
      <c r="F3" s="448"/>
      <c r="G3" s="448"/>
      <c r="H3" s="186"/>
      <c r="I3" s="186"/>
    </row>
    <row r="4" spans="1:9" ht="14.25" customHeight="1">
      <c r="A4" s="450" t="s">
        <v>440</v>
      </c>
      <c r="B4" s="450"/>
      <c r="C4" s="450"/>
      <c r="D4" s="450"/>
      <c r="E4" s="450"/>
      <c r="F4" s="450"/>
      <c r="G4" s="450"/>
      <c r="H4" s="450"/>
      <c r="I4" s="450"/>
    </row>
    <row r="5" spans="1:9">
      <c r="A5" s="450" t="s">
        <v>383</v>
      </c>
      <c r="B5" s="450"/>
      <c r="C5" s="450"/>
      <c r="D5" s="450"/>
      <c r="E5" s="450"/>
      <c r="F5" s="450"/>
      <c r="G5" s="450"/>
      <c r="H5" s="450"/>
      <c r="I5" s="450"/>
    </row>
    <row r="6" spans="1:9" ht="7.5" customHeight="1"/>
    <row r="7" spans="1:9" ht="14.25" thickBot="1">
      <c r="A7" s="451" t="s">
        <v>363</v>
      </c>
      <c r="B7" s="451"/>
      <c r="C7" s="451"/>
      <c r="D7" s="451"/>
      <c r="E7" s="451"/>
      <c r="F7" s="451"/>
      <c r="G7" s="451"/>
      <c r="H7" s="451"/>
      <c r="I7" s="451"/>
    </row>
    <row r="8" spans="1:9" ht="18" customHeight="1">
      <c r="A8" s="452" t="s">
        <v>364</v>
      </c>
      <c r="B8" s="404" t="s">
        <v>365</v>
      </c>
      <c r="C8" s="404"/>
      <c r="D8" s="452"/>
      <c r="E8" s="404" t="s">
        <v>366</v>
      </c>
      <c r="F8" s="404"/>
      <c r="G8" s="452"/>
      <c r="H8" s="139" t="s">
        <v>367</v>
      </c>
      <c r="I8" s="455" t="s">
        <v>368</v>
      </c>
    </row>
    <row r="9" spans="1:9" ht="18" customHeight="1">
      <c r="A9" s="454"/>
      <c r="B9" s="435"/>
      <c r="C9" s="435"/>
      <c r="D9" s="453"/>
      <c r="E9" s="435"/>
      <c r="F9" s="435"/>
      <c r="G9" s="453"/>
      <c r="H9" s="107" t="s">
        <v>369</v>
      </c>
      <c r="I9" s="456"/>
    </row>
    <row r="10" spans="1:9" ht="18" customHeight="1">
      <c r="A10" s="453"/>
      <c r="B10" s="64" t="s">
        <v>241</v>
      </c>
      <c r="C10" s="64" t="s">
        <v>200</v>
      </c>
      <c r="D10" s="64" t="s">
        <v>201</v>
      </c>
      <c r="E10" s="64" t="s">
        <v>241</v>
      </c>
      <c r="F10" s="64" t="s">
        <v>200</v>
      </c>
      <c r="G10" s="64" t="s">
        <v>201</v>
      </c>
      <c r="H10" s="64" t="s">
        <v>370</v>
      </c>
      <c r="I10" s="432"/>
    </row>
    <row r="11" spans="1:9" ht="12" customHeight="1">
      <c r="A11" s="89" t="s">
        <v>816</v>
      </c>
      <c r="B11" s="153">
        <v>3230</v>
      </c>
      <c r="C11" s="153">
        <v>1694</v>
      </c>
      <c r="D11" s="153">
        <v>1536</v>
      </c>
      <c r="E11" s="153">
        <v>4847</v>
      </c>
      <c r="F11" s="153">
        <v>2438</v>
      </c>
      <c r="G11" s="153">
        <v>2409</v>
      </c>
      <c r="H11" s="153">
        <v>10</v>
      </c>
      <c r="I11" s="153">
        <v>128</v>
      </c>
    </row>
    <row r="12" spans="1:9" ht="12" customHeight="1">
      <c r="A12" s="89" t="s">
        <v>817</v>
      </c>
      <c r="B12" s="153">
        <v>3308</v>
      </c>
      <c r="C12" s="153">
        <v>1716</v>
      </c>
      <c r="D12" s="153">
        <v>1592</v>
      </c>
      <c r="E12" s="153">
        <v>4875</v>
      </c>
      <c r="F12" s="153">
        <v>2457</v>
      </c>
      <c r="G12" s="153">
        <v>2418</v>
      </c>
      <c r="H12" s="153">
        <v>5</v>
      </c>
      <c r="I12" s="153">
        <v>107</v>
      </c>
    </row>
    <row r="13" spans="1:9" ht="12" customHeight="1">
      <c r="A13" s="89" t="s">
        <v>818</v>
      </c>
      <c r="B13" s="227">
        <v>3305</v>
      </c>
      <c r="C13" s="227">
        <v>1680</v>
      </c>
      <c r="D13" s="227">
        <v>1625</v>
      </c>
      <c r="E13" s="227">
        <v>5023</v>
      </c>
      <c r="F13" s="227">
        <v>2378</v>
      </c>
      <c r="G13" s="227">
        <v>2645</v>
      </c>
      <c r="H13" s="146">
        <v>8</v>
      </c>
      <c r="I13" s="146">
        <v>113</v>
      </c>
    </row>
    <row r="14" spans="1:9" ht="12" customHeight="1">
      <c r="A14" s="89" t="s">
        <v>819</v>
      </c>
      <c r="B14" s="227">
        <v>3242</v>
      </c>
      <c r="C14" s="227">
        <v>1669</v>
      </c>
      <c r="D14" s="227">
        <v>1573</v>
      </c>
      <c r="E14" s="227">
        <v>4968</v>
      </c>
      <c r="F14" s="227">
        <v>2552</v>
      </c>
      <c r="G14" s="227">
        <v>2416</v>
      </c>
      <c r="H14" s="146">
        <v>5</v>
      </c>
      <c r="I14" s="146">
        <v>90</v>
      </c>
    </row>
    <row r="15" spans="1:9" ht="12" customHeight="1">
      <c r="A15" s="89" t="s">
        <v>820</v>
      </c>
      <c r="B15" s="153">
        <v>3205</v>
      </c>
      <c r="C15" s="153">
        <v>1653</v>
      </c>
      <c r="D15" s="153">
        <v>1552</v>
      </c>
      <c r="E15" s="153">
        <v>4873</v>
      </c>
      <c r="F15" s="153">
        <v>2329</v>
      </c>
      <c r="G15" s="153">
        <v>2544</v>
      </c>
      <c r="H15" s="153">
        <v>7</v>
      </c>
      <c r="I15" s="153">
        <v>66</v>
      </c>
    </row>
    <row r="16" spans="1:9" ht="8.25" customHeight="1">
      <c r="A16" s="90"/>
      <c r="B16" s="152"/>
      <c r="C16" s="152"/>
      <c r="D16" s="152"/>
      <c r="E16" s="152"/>
      <c r="F16" s="152"/>
      <c r="G16" s="152"/>
      <c r="H16" s="152"/>
      <c r="I16" s="152"/>
    </row>
    <row r="17" spans="1:9" ht="12" customHeight="1">
      <c r="A17" s="89" t="s">
        <v>371</v>
      </c>
      <c r="B17" s="228">
        <v>280</v>
      </c>
      <c r="C17" s="183">
        <v>131</v>
      </c>
      <c r="D17" s="183">
        <v>149</v>
      </c>
      <c r="E17" s="228">
        <v>509</v>
      </c>
      <c r="F17" s="183">
        <v>247</v>
      </c>
      <c r="G17" s="183">
        <v>262</v>
      </c>
      <c r="H17" s="180">
        <v>0</v>
      </c>
      <c r="I17" s="183">
        <v>3</v>
      </c>
    </row>
    <row r="18" spans="1:9" ht="12" customHeight="1">
      <c r="A18" s="89" t="s">
        <v>372</v>
      </c>
      <c r="B18" s="228">
        <v>268</v>
      </c>
      <c r="C18" s="183">
        <v>142</v>
      </c>
      <c r="D18" s="183">
        <v>126</v>
      </c>
      <c r="E18" s="228">
        <v>411</v>
      </c>
      <c r="F18" s="183">
        <v>183</v>
      </c>
      <c r="G18" s="183">
        <v>228</v>
      </c>
      <c r="H18" s="180">
        <v>0</v>
      </c>
      <c r="I18" s="183">
        <v>5</v>
      </c>
    </row>
    <row r="19" spans="1:9" ht="12" customHeight="1">
      <c r="A19" s="89" t="s">
        <v>373</v>
      </c>
      <c r="B19" s="228">
        <v>259</v>
      </c>
      <c r="C19" s="183">
        <v>137</v>
      </c>
      <c r="D19" s="183">
        <v>122</v>
      </c>
      <c r="E19" s="228">
        <v>438</v>
      </c>
      <c r="F19" s="183">
        <v>220</v>
      </c>
      <c r="G19" s="183">
        <v>218</v>
      </c>
      <c r="H19" s="180">
        <v>0</v>
      </c>
      <c r="I19" s="183">
        <v>4</v>
      </c>
    </row>
    <row r="20" spans="1:9" ht="12" customHeight="1">
      <c r="A20" s="89" t="s">
        <v>374</v>
      </c>
      <c r="B20" s="228">
        <v>237</v>
      </c>
      <c r="C20" s="183">
        <v>104</v>
      </c>
      <c r="D20" s="183">
        <v>133</v>
      </c>
      <c r="E20" s="228">
        <v>391</v>
      </c>
      <c r="F20" s="183">
        <v>202</v>
      </c>
      <c r="G20" s="183">
        <v>189</v>
      </c>
      <c r="H20" s="180">
        <v>2</v>
      </c>
      <c r="I20" s="183">
        <v>4</v>
      </c>
    </row>
    <row r="21" spans="1:9" ht="12" customHeight="1">
      <c r="A21" s="89" t="s">
        <v>375</v>
      </c>
      <c r="B21" s="228">
        <v>281</v>
      </c>
      <c r="C21" s="183">
        <v>147</v>
      </c>
      <c r="D21" s="183">
        <v>134</v>
      </c>
      <c r="E21" s="228">
        <v>361</v>
      </c>
      <c r="F21" s="183">
        <v>173</v>
      </c>
      <c r="G21" s="183">
        <v>188</v>
      </c>
      <c r="H21" s="161">
        <v>0</v>
      </c>
      <c r="I21" s="161">
        <v>5</v>
      </c>
    </row>
    <row r="22" spans="1:9" ht="12" customHeight="1">
      <c r="A22" s="89" t="s">
        <v>376</v>
      </c>
      <c r="B22" s="228">
        <v>263</v>
      </c>
      <c r="C22" s="183">
        <v>133</v>
      </c>
      <c r="D22" s="183">
        <v>130</v>
      </c>
      <c r="E22" s="228">
        <v>357</v>
      </c>
      <c r="F22" s="183">
        <v>177</v>
      </c>
      <c r="G22" s="183">
        <v>180</v>
      </c>
      <c r="H22" s="161">
        <v>2</v>
      </c>
      <c r="I22" s="183">
        <v>7</v>
      </c>
    </row>
    <row r="23" spans="1:9" ht="12" customHeight="1">
      <c r="A23" s="89" t="s">
        <v>377</v>
      </c>
      <c r="B23" s="228">
        <v>268</v>
      </c>
      <c r="C23" s="183">
        <v>147</v>
      </c>
      <c r="D23" s="183">
        <v>121</v>
      </c>
      <c r="E23" s="228">
        <v>366</v>
      </c>
      <c r="F23" s="183">
        <v>171</v>
      </c>
      <c r="G23" s="183">
        <v>195</v>
      </c>
      <c r="H23" s="161">
        <v>0</v>
      </c>
      <c r="I23" s="183">
        <v>9</v>
      </c>
    </row>
    <row r="24" spans="1:9" ht="12" customHeight="1">
      <c r="A24" s="89" t="s">
        <v>378</v>
      </c>
      <c r="B24" s="228">
        <v>279</v>
      </c>
      <c r="C24" s="183">
        <v>151</v>
      </c>
      <c r="D24" s="183">
        <v>128</v>
      </c>
      <c r="E24" s="228">
        <v>378</v>
      </c>
      <c r="F24" s="183">
        <v>186</v>
      </c>
      <c r="G24" s="183">
        <v>192</v>
      </c>
      <c r="H24" s="161">
        <v>0</v>
      </c>
      <c r="I24" s="183">
        <v>1</v>
      </c>
    </row>
    <row r="25" spans="1:9" ht="12" customHeight="1">
      <c r="A25" s="89" t="s">
        <v>379</v>
      </c>
      <c r="B25" s="228">
        <v>271</v>
      </c>
      <c r="C25" s="183">
        <v>135</v>
      </c>
      <c r="D25" s="183">
        <v>136</v>
      </c>
      <c r="E25" s="228">
        <v>352</v>
      </c>
      <c r="F25" s="183">
        <v>172</v>
      </c>
      <c r="G25" s="183">
        <v>180</v>
      </c>
      <c r="H25" s="161">
        <v>0</v>
      </c>
      <c r="I25" s="183">
        <v>7</v>
      </c>
    </row>
    <row r="26" spans="1:9" ht="12" customHeight="1">
      <c r="A26" s="89" t="s">
        <v>380</v>
      </c>
      <c r="B26" s="228">
        <v>268</v>
      </c>
      <c r="C26" s="183">
        <v>142</v>
      </c>
      <c r="D26" s="183">
        <v>126</v>
      </c>
      <c r="E26" s="228">
        <v>408</v>
      </c>
      <c r="F26" s="183">
        <v>196</v>
      </c>
      <c r="G26" s="183">
        <v>212</v>
      </c>
      <c r="H26" s="180">
        <v>1</v>
      </c>
      <c r="I26" s="183">
        <v>9</v>
      </c>
    </row>
    <row r="27" spans="1:9" ht="12" customHeight="1">
      <c r="A27" s="89" t="s">
        <v>381</v>
      </c>
      <c r="B27" s="228">
        <v>238</v>
      </c>
      <c r="C27" s="183">
        <v>131</v>
      </c>
      <c r="D27" s="183">
        <v>107</v>
      </c>
      <c r="E27" s="228">
        <v>400</v>
      </c>
      <c r="F27" s="183">
        <v>181</v>
      </c>
      <c r="G27" s="183">
        <v>219</v>
      </c>
      <c r="H27" s="180">
        <v>0</v>
      </c>
      <c r="I27" s="183">
        <v>5</v>
      </c>
    </row>
    <row r="28" spans="1:9" ht="12" customHeight="1" thickBot="1">
      <c r="A28" s="89" t="s">
        <v>382</v>
      </c>
      <c r="B28" s="228">
        <v>293</v>
      </c>
      <c r="C28" s="206">
        <v>153</v>
      </c>
      <c r="D28" s="206">
        <v>140</v>
      </c>
      <c r="E28" s="228">
        <v>502</v>
      </c>
      <c r="F28" s="206">
        <v>221</v>
      </c>
      <c r="G28" s="206">
        <v>281</v>
      </c>
      <c r="H28" s="161">
        <v>2</v>
      </c>
      <c r="I28" s="206">
        <v>7</v>
      </c>
    </row>
    <row r="29" spans="1:9" ht="12" customHeight="1">
      <c r="A29" s="449" t="s">
        <v>821</v>
      </c>
      <c r="B29" s="449"/>
      <c r="C29" s="449"/>
      <c r="D29" s="449"/>
      <c r="E29" s="449"/>
      <c r="F29" s="449"/>
      <c r="G29" s="449"/>
      <c r="H29" s="449"/>
      <c r="I29" s="449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7"/>
  <sheetViews>
    <sheetView showGridLines="0" zoomScaleNormal="100" workbookViewId="0">
      <selection sqref="A1:M1"/>
    </sheetView>
  </sheetViews>
  <sheetFormatPr defaultRowHeight="13.5"/>
  <cols>
    <col min="1" max="1" width="11.25" style="82" customWidth="1"/>
    <col min="2" max="2" width="7.5" style="82" customWidth="1"/>
    <col min="3" max="13" width="6.5" style="82" customWidth="1"/>
    <col min="14" max="16384" width="9" style="82"/>
  </cols>
  <sheetData>
    <row r="1" spans="1:13" ht="17.25">
      <c r="A1" s="433" t="s">
        <v>925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</row>
    <row r="2" spans="1:13" ht="6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>
      <c r="A3" s="450" t="s">
        <v>825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</row>
    <row r="4" spans="1:13" ht="14.25" thickBot="1">
      <c r="A4" s="451" t="s">
        <v>103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</row>
    <row r="5" spans="1:13" ht="18.75" customHeight="1">
      <c r="A5" s="111" t="s">
        <v>312</v>
      </c>
      <c r="B5" s="457" t="s">
        <v>241</v>
      </c>
      <c r="C5" s="455" t="s">
        <v>217</v>
      </c>
      <c r="D5" s="404"/>
      <c r="E5" s="404"/>
      <c r="F5" s="404"/>
      <c r="G5" s="404"/>
      <c r="H5" s="404"/>
      <c r="I5" s="404"/>
      <c r="J5" s="452"/>
      <c r="K5" s="455" t="s">
        <v>252</v>
      </c>
      <c r="L5" s="404"/>
      <c r="M5" s="404"/>
    </row>
    <row r="6" spans="1:13" ht="18.75" customHeight="1">
      <c r="A6" s="112" t="s">
        <v>451</v>
      </c>
      <c r="B6" s="458"/>
      <c r="C6" s="432"/>
      <c r="D6" s="435"/>
      <c r="E6" s="435"/>
      <c r="F6" s="435"/>
      <c r="G6" s="435"/>
      <c r="H6" s="435"/>
      <c r="I6" s="435"/>
      <c r="J6" s="453"/>
      <c r="K6" s="432"/>
      <c r="L6" s="435"/>
      <c r="M6" s="435"/>
    </row>
    <row r="7" spans="1:13" ht="18.75" customHeight="1">
      <c r="A7" s="113" t="s">
        <v>313</v>
      </c>
      <c r="B7" s="459"/>
      <c r="C7" s="62" t="s">
        <v>218</v>
      </c>
      <c r="D7" s="62" t="s">
        <v>219</v>
      </c>
      <c r="E7" s="62" t="s">
        <v>220</v>
      </c>
      <c r="F7" s="62" t="s">
        <v>221</v>
      </c>
      <c r="G7" s="62" t="s">
        <v>222</v>
      </c>
      <c r="H7" s="62" t="s">
        <v>223</v>
      </c>
      <c r="I7" s="62" t="s">
        <v>224</v>
      </c>
      <c r="J7" s="84" t="s">
        <v>238</v>
      </c>
      <c r="K7" s="63" t="s">
        <v>239</v>
      </c>
      <c r="L7" s="84" t="s">
        <v>307</v>
      </c>
      <c r="M7" s="371" t="s">
        <v>240</v>
      </c>
    </row>
    <row r="8" spans="1:13" ht="12" customHeight="1">
      <c r="A8" s="75" t="s">
        <v>824</v>
      </c>
      <c r="B8" s="145">
        <v>3230</v>
      </c>
      <c r="C8" s="153">
        <v>37</v>
      </c>
      <c r="D8" s="153">
        <v>367</v>
      </c>
      <c r="E8" s="153">
        <v>941</v>
      </c>
      <c r="F8" s="153">
        <v>1109</v>
      </c>
      <c r="G8" s="153">
        <v>674</v>
      </c>
      <c r="H8" s="153">
        <v>101</v>
      </c>
      <c r="I8" s="154">
        <v>1</v>
      </c>
      <c r="J8" s="154">
        <v>0</v>
      </c>
      <c r="K8" s="85">
        <v>1.39</v>
      </c>
      <c r="L8" s="85">
        <v>1.6</v>
      </c>
      <c r="M8" s="85">
        <v>1.3</v>
      </c>
    </row>
    <row r="9" spans="1:13" ht="12" customHeight="1">
      <c r="A9" s="75" t="s">
        <v>525</v>
      </c>
      <c r="B9" s="145">
        <v>3308</v>
      </c>
      <c r="C9" s="153">
        <v>47</v>
      </c>
      <c r="D9" s="153">
        <v>343</v>
      </c>
      <c r="E9" s="153">
        <v>991</v>
      </c>
      <c r="F9" s="153">
        <v>1091</v>
      </c>
      <c r="G9" s="153">
        <v>710</v>
      </c>
      <c r="H9" s="153">
        <v>122</v>
      </c>
      <c r="I9" s="148">
        <v>4</v>
      </c>
      <c r="J9" s="154">
        <v>0</v>
      </c>
      <c r="K9" s="85">
        <v>1.41</v>
      </c>
      <c r="L9" s="85">
        <v>1.63</v>
      </c>
      <c r="M9" s="85">
        <v>1.36</v>
      </c>
    </row>
    <row r="10" spans="1:13" ht="12" customHeight="1">
      <c r="A10" s="75" t="s">
        <v>576</v>
      </c>
      <c r="B10" s="145">
        <v>3305</v>
      </c>
      <c r="C10" s="153">
        <v>55</v>
      </c>
      <c r="D10" s="153">
        <v>348</v>
      </c>
      <c r="E10" s="153">
        <v>957</v>
      </c>
      <c r="F10" s="153">
        <v>1109</v>
      </c>
      <c r="G10" s="153">
        <v>691</v>
      </c>
      <c r="H10" s="153">
        <v>143</v>
      </c>
      <c r="I10" s="148">
        <v>2</v>
      </c>
      <c r="J10" s="154">
        <v>0</v>
      </c>
      <c r="K10" s="85">
        <v>1.43</v>
      </c>
      <c r="L10" s="85">
        <v>1.64</v>
      </c>
      <c r="M10" s="85">
        <v>1.39</v>
      </c>
    </row>
    <row r="11" spans="1:13" ht="12" customHeight="1">
      <c r="A11" s="75" t="s">
        <v>643</v>
      </c>
      <c r="B11" s="145">
        <v>3242</v>
      </c>
      <c r="C11" s="153">
        <v>40</v>
      </c>
      <c r="D11" s="153">
        <v>320</v>
      </c>
      <c r="E11" s="153">
        <v>968</v>
      </c>
      <c r="F11" s="153">
        <v>1078</v>
      </c>
      <c r="G11" s="153">
        <v>669</v>
      </c>
      <c r="H11" s="153">
        <v>162</v>
      </c>
      <c r="I11" s="148">
        <v>5</v>
      </c>
      <c r="J11" s="154">
        <v>0</v>
      </c>
      <c r="K11" s="85">
        <v>1.42</v>
      </c>
      <c r="L11" s="85">
        <v>1.66</v>
      </c>
      <c r="M11" s="85">
        <v>1.4</v>
      </c>
    </row>
    <row r="12" spans="1:13" ht="12" customHeight="1">
      <c r="A12" s="75" t="s">
        <v>823</v>
      </c>
      <c r="B12" s="155">
        <v>3205</v>
      </c>
      <c r="C12" s="156">
        <v>36</v>
      </c>
      <c r="D12" s="156">
        <v>337</v>
      </c>
      <c r="E12" s="156">
        <v>869</v>
      </c>
      <c r="F12" s="156">
        <v>1136</v>
      </c>
      <c r="G12" s="156">
        <v>680</v>
      </c>
      <c r="H12" s="156">
        <v>145</v>
      </c>
      <c r="I12" s="156">
        <v>2</v>
      </c>
      <c r="J12" s="156">
        <v>0</v>
      </c>
      <c r="K12" s="181">
        <v>1.45</v>
      </c>
      <c r="L12" s="182">
        <v>1.67</v>
      </c>
      <c r="M12" s="181">
        <v>1.47</v>
      </c>
    </row>
    <row r="13" spans="1:13" ht="6" customHeight="1">
      <c r="A13" s="86"/>
      <c r="B13" s="157"/>
      <c r="C13" s="148"/>
      <c r="D13" s="148"/>
      <c r="E13" s="148"/>
      <c r="F13" s="148"/>
      <c r="G13" s="148"/>
      <c r="H13" s="148"/>
      <c r="I13" s="148"/>
      <c r="J13" s="148"/>
      <c r="K13" s="85"/>
      <c r="L13" s="85"/>
      <c r="M13" s="85"/>
    </row>
    <row r="14" spans="1:13" ht="12" customHeight="1">
      <c r="A14" s="86" t="s">
        <v>914</v>
      </c>
      <c r="B14" s="155">
        <v>1458</v>
      </c>
      <c r="C14" s="151">
        <v>32</v>
      </c>
      <c r="D14" s="151">
        <v>240</v>
      </c>
      <c r="E14" s="151">
        <v>481</v>
      </c>
      <c r="F14" s="151">
        <v>436</v>
      </c>
      <c r="G14" s="151">
        <v>229</v>
      </c>
      <c r="H14" s="151">
        <v>39</v>
      </c>
      <c r="I14" s="161">
        <v>1</v>
      </c>
      <c r="J14" s="161">
        <v>0</v>
      </c>
      <c r="K14" s="77" t="s">
        <v>441</v>
      </c>
      <c r="L14" s="77" t="s">
        <v>441</v>
      </c>
      <c r="M14" s="77" t="s">
        <v>441</v>
      </c>
    </row>
    <row r="15" spans="1:13" ht="12" customHeight="1">
      <c r="A15" s="86" t="s">
        <v>915</v>
      </c>
      <c r="B15" s="155">
        <v>1121</v>
      </c>
      <c r="C15" s="151">
        <v>4</v>
      </c>
      <c r="D15" s="151">
        <v>87</v>
      </c>
      <c r="E15" s="151">
        <v>257</v>
      </c>
      <c r="F15" s="151">
        <v>449</v>
      </c>
      <c r="G15" s="151">
        <v>261</v>
      </c>
      <c r="H15" s="151">
        <v>63</v>
      </c>
      <c r="I15" s="156">
        <v>0</v>
      </c>
      <c r="J15" s="161">
        <v>0</v>
      </c>
      <c r="K15" s="77" t="s">
        <v>441</v>
      </c>
      <c r="L15" s="77" t="s">
        <v>441</v>
      </c>
      <c r="M15" s="77" t="s">
        <v>441</v>
      </c>
    </row>
    <row r="16" spans="1:13" ht="12" customHeight="1">
      <c r="A16" s="86" t="s">
        <v>916</v>
      </c>
      <c r="B16" s="155">
        <v>490</v>
      </c>
      <c r="C16" s="161">
        <v>0</v>
      </c>
      <c r="D16" s="151">
        <v>8</v>
      </c>
      <c r="E16" s="151">
        <v>108</v>
      </c>
      <c r="F16" s="151">
        <v>203</v>
      </c>
      <c r="G16" s="151">
        <v>141</v>
      </c>
      <c r="H16" s="151">
        <v>29</v>
      </c>
      <c r="I16" s="161">
        <v>1</v>
      </c>
      <c r="J16" s="161">
        <v>0</v>
      </c>
      <c r="K16" s="77" t="s">
        <v>441</v>
      </c>
      <c r="L16" s="77" t="s">
        <v>441</v>
      </c>
      <c r="M16" s="77" t="s">
        <v>441</v>
      </c>
    </row>
    <row r="17" spans="1:13" ht="12" customHeight="1">
      <c r="A17" s="86" t="s">
        <v>917</v>
      </c>
      <c r="B17" s="155">
        <v>106</v>
      </c>
      <c r="C17" s="161">
        <v>0</v>
      </c>
      <c r="D17" s="148">
        <v>2</v>
      </c>
      <c r="E17" s="151">
        <v>12</v>
      </c>
      <c r="F17" s="151">
        <v>42</v>
      </c>
      <c r="G17" s="151">
        <v>40</v>
      </c>
      <c r="H17" s="151">
        <v>10</v>
      </c>
      <c r="I17" s="161">
        <v>0</v>
      </c>
      <c r="J17" s="161">
        <v>0</v>
      </c>
      <c r="K17" s="77" t="s">
        <v>441</v>
      </c>
      <c r="L17" s="77" t="s">
        <v>441</v>
      </c>
      <c r="M17" s="77" t="s">
        <v>441</v>
      </c>
    </row>
    <row r="18" spans="1:13" ht="12" customHeight="1">
      <c r="A18" s="86" t="s">
        <v>918</v>
      </c>
      <c r="B18" s="155">
        <v>22</v>
      </c>
      <c r="C18" s="156">
        <v>0</v>
      </c>
      <c r="D18" s="156">
        <v>0</v>
      </c>
      <c r="E18" s="148">
        <v>10</v>
      </c>
      <c r="F18" s="151">
        <v>4</v>
      </c>
      <c r="G18" s="151">
        <v>6</v>
      </c>
      <c r="H18" s="151">
        <v>2</v>
      </c>
      <c r="I18" s="156">
        <v>0</v>
      </c>
      <c r="J18" s="147">
        <v>0</v>
      </c>
      <c r="K18" s="78" t="s">
        <v>441</v>
      </c>
      <c r="L18" s="78" t="s">
        <v>441</v>
      </c>
      <c r="M18" s="78" t="s">
        <v>441</v>
      </c>
    </row>
    <row r="19" spans="1:13" ht="12" customHeight="1">
      <c r="A19" s="86" t="s">
        <v>919</v>
      </c>
      <c r="B19" s="155">
        <v>7</v>
      </c>
      <c r="C19" s="161">
        <v>0</v>
      </c>
      <c r="D19" s="148">
        <v>0</v>
      </c>
      <c r="E19" s="151">
        <v>1</v>
      </c>
      <c r="F19" s="151">
        <v>1</v>
      </c>
      <c r="G19" s="151">
        <v>3</v>
      </c>
      <c r="H19" s="151">
        <v>2</v>
      </c>
      <c r="I19" s="161">
        <v>0</v>
      </c>
      <c r="J19" s="161">
        <v>0</v>
      </c>
      <c r="K19" s="77" t="s">
        <v>441</v>
      </c>
      <c r="L19" s="77" t="s">
        <v>441</v>
      </c>
      <c r="M19" s="77" t="s">
        <v>441</v>
      </c>
    </row>
    <row r="20" spans="1:13" ht="12" customHeight="1">
      <c r="A20" s="86" t="s">
        <v>920</v>
      </c>
      <c r="B20" s="155">
        <v>1</v>
      </c>
      <c r="C20" s="161">
        <v>0</v>
      </c>
      <c r="D20" s="161">
        <v>0</v>
      </c>
      <c r="E20" s="148">
        <v>0</v>
      </c>
      <c r="F20" s="151">
        <v>1</v>
      </c>
      <c r="G20" s="151">
        <v>0</v>
      </c>
      <c r="H20" s="151">
        <v>0</v>
      </c>
      <c r="I20" s="161">
        <v>0</v>
      </c>
      <c r="J20" s="161">
        <v>0</v>
      </c>
      <c r="K20" s="77" t="s">
        <v>441</v>
      </c>
      <c r="L20" s="77" t="s">
        <v>441</v>
      </c>
      <c r="M20" s="77" t="s">
        <v>441</v>
      </c>
    </row>
    <row r="21" spans="1:13" ht="12" customHeight="1">
      <c r="A21" s="86" t="s">
        <v>921</v>
      </c>
      <c r="B21" s="155">
        <v>0</v>
      </c>
      <c r="C21" s="161">
        <v>0</v>
      </c>
      <c r="D21" s="161">
        <v>0</v>
      </c>
      <c r="E21" s="161">
        <v>0</v>
      </c>
      <c r="F21" s="151">
        <v>0</v>
      </c>
      <c r="G21" s="151">
        <v>0</v>
      </c>
      <c r="H21" s="161">
        <v>0</v>
      </c>
      <c r="I21" s="161">
        <v>0</v>
      </c>
      <c r="J21" s="161">
        <v>0</v>
      </c>
      <c r="K21" s="77" t="s">
        <v>441</v>
      </c>
      <c r="L21" s="77" t="s">
        <v>441</v>
      </c>
      <c r="M21" s="77" t="s">
        <v>441</v>
      </c>
    </row>
    <row r="22" spans="1:13" ht="12" customHeight="1">
      <c r="A22" s="86" t="s">
        <v>922</v>
      </c>
      <c r="B22" s="155">
        <v>0</v>
      </c>
      <c r="C22" s="161">
        <v>0</v>
      </c>
      <c r="D22" s="161">
        <v>0</v>
      </c>
      <c r="E22" s="161">
        <v>0</v>
      </c>
      <c r="F22" s="161">
        <v>0</v>
      </c>
      <c r="G22" s="148">
        <v>0</v>
      </c>
      <c r="H22" s="161">
        <v>0</v>
      </c>
      <c r="I22" s="161">
        <v>0</v>
      </c>
      <c r="J22" s="161">
        <v>0</v>
      </c>
      <c r="K22" s="77" t="s">
        <v>441</v>
      </c>
      <c r="L22" s="77" t="s">
        <v>441</v>
      </c>
      <c r="M22" s="77" t="s">
        <v>441</v>
      </c>
    </row>
    <row r="23" spans="1:13" ht="12" customHeight="1">
      <c r="A23" s="86" t="s">
        <v>923</v>
      </c>
      <c r="B23" s="155">
        <v>0</v>
      </c>
      <c r="C23" s="161">
        <v>0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77" t="s">
        <v>441</v>
      </c>
      <c r="L23" s="77" t="s">
        <v>441</v>
      </c>
      <c r="M23" s="77" t="s">
        <v>441</v>
      </c>
    </row>
    <row r="24" spans="1:13" ht="12" customHeight="1">
      <c r="A24" s="86"/>
      <c r="B24" s="155"/>
      <c r="C24" s="161"/>
      <c r="D24" s="161"/>
      <c r="E24" s="161"/>
      <c r="F24" s="161"/>
      <c r="G24" s="161"/>
      <c r="H24" s="161"/>
      <c r="I24" s="161"/>
      <c r="J24" s="161"/>
      <c r="K24" s="77"/>
      <c r="L24" s="77"/>
      <c r="M24" s="77"/>
    </row>
    <row r="25" spans="1:13" ht="12" customHeight="1">
      <c r="A25" s="86" t="s">
        <v>924</v>
      </c>
      <c r="B25" s="155">
        <v>0</v>
      </c>
      <c r="C25" s="161">
        <v>0</v>
      </c>
      <c r="D25" s="161">
        <v>0</v>
      </c>
      <c r="E25" s="161">
        <v>0</v>
      </c>
      <c r="F25" s="161">
        <v>0</v>
      </c>
      <c r="G25" s="156">
        <v>0</v>
      </c>
      <c r="H25" s="161">
        <v>0</v>
      </c>
      <c r="I25" s="161">
        <v>0</v>
      </c>
      <c r="J25" s="161">
        <v>0</v>
      </c>
      <c r="K25" s="77" t="s">
        <v>441</v>
      </c>
      <c r="L25" s="77" t="s">
        <v>441</v>
      </c>
      <c r="M25" s="77" t="s">
        <v>441</v>
      </c>
    </row>
    <row r="26" spans="1:13" ht="12" customHeight="1" thickBot="1">
      <c r="A26" s="87"/>
      <c r="B26" s="176"/>
      <c r="C26" s="161"/>
      <c r="D26" s="161"/>
      <c r="E26" s="161"/>
      <c r="F26" s="161"/>
      <c r="G26" s="161"/>
      <c r="H26" s="161"/>
      <c r="I26" s="161"/>
      <c r="J26" s="161"/>
      <c r="K26" s="77"/>
      <c r="L26" s="77"/>
      <c r="M26" s="77"/>
    </row>
    <row r="27" spans="1:13" ht="15.75" customHeight="1">
      <c r="A27" s="83" t="s">
        <v>703</v>
      </c>
      <c r="B27" s="86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</row>
  </sheetData>
  <mergeCells count="6">
    <mergeCell ref="C5:J6"/>
    <mergeCell ref="A1:M1"/>
    <mergeCell ref="A3:M3"/>
    <mergeCell ref="B5:B7"/>
    <mergeCell ref="K5:M6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75"/>
  <sheetViews>
    <sheetView showGridLines="0" zoomScaleNormal="100" workbookViewId="0">
      <pane ySplit="6" topLeftCell="A7" activePane="bottomLeft" state="frozen"/>
      <selection pane="bottomLeft" sqref="A1:G1"/>
    </sheetView>
  </sheetViews>
  <sheetFormatPr defaultRowHeight="13.5"/>
  <cols>
    <col min="1" max="1" width="3.125" style="1" customWidth="1"/>
    <col min="2" max="2" width="38.75" style="1" customWidth="1"/>
    <col min="3" max="7" width="9.75" style="1" customWidth="1"/>
    <col min="8" max="16384" width="9" style="2"/>
  </cols>
  <sheetData>
    <row r="1" spans="1:7" ht="17.25">
      <c r="A1" s="395" t="s">
        <v>926</v>
      </c>
      <c r="B1" s="396"/>
      <c r="C1" s="396"/>
      <c r="D1" s="396"/>
      <c r="E1" s="396"/>
      <c r="F1" s="396"/>
      <c r="G1" s="396"/>
    </row>
    <row r="2" spans="1:7" ht="4.5" customHeight="1">
      <c r="A2" s="4"/>
      <c r="B2" s="33"/>
      <c r="C2" s="33"/>
      <c r="D2" s="33"/>
      <c r="E2" s="33"/>
      <c r="F2" s="33"/>
      <c r="G2" s="33"/>
    </row>
    <row r="3" spans="1:7" ht="11.25" customHeight="1">
      <c r="A3" s="448" t="s">
        <v>827</v>
      </c>
      <c r="B3" s="448"/>
      <c r="C3" s="448"/>
      <c r="D3" s="448"/>
      <c r="E3" s="448"/>
      <c r="F3" s="448"/>
      <c r="G3" s="448"/>
    </row>
    <row r="4" spans="1:7" ht="11.25" customHeight="1">
      <c r="A4" s="464" t="s">
        <v>868</v>
      </c>
      <c r="B4" s="464"/>
      <c r="C4" s="464"/>
      <c r="D4" s="464"/>
      <c r="E4" s="464"/>
      <c r="F4" s="464"/>
      <c r="G4" s="464"/>
    </row>
    <row r="5" spans="1:7" ht="10.5" customHeight="1" thickBot="1">
      <c r="A5" s="413" t="s">
        <v>103</v>
      </c>
      <c r="B5" s="413"/>
      <c r="C5" s="413"/>
      <c r="D5" s="413"/>
      <c r="E5" s="413"/>
      <c r="F5" s="413"/>
      <c r="G5" s="413"/>
    </row>
    <row r="6" spans="1:7" ht="15" customHeight="1">
      <c r="A6" s="417" t="s">
        <v>202</v>
      </c>
      <c r="B6" s="463"/>
      <c r="C6" s="25" t="s">
        <v>577</v>
      </c>
      <c r="D6" s="25" t="s">
        <v>644</v>
      </c>
      <c r="E6" s="25" t="s">
        <v>826</v>
      </c>
      <c r="F6" s="25" t="s">
        <v>200</v>
      </c>
      <c r="G6" s="24" t="s">
        <v>201</v>
      </c>
    </row>
    <row r="7" spans="1:7" ht="11.25" customHeight="1">
      <c r="A7" s="460" t="s">
        <v>236</v>
      </c>
      <c r="B7" s="461"/>
      <c r="C7" s="162">
        <v>5023</v>
      </c>
      <c r="D7" s="162">
        <v>4968</v>
      </c>
      <c r="E7" s="162">
        <v>4873</v>
      </c>
      <c r="F7" s="162">
        <v>2329</v>
      </c>
      <c r="G7" s="162">
        <v>2544</v>
      </c>
    </row>
    <row r="8" spans="1:7" ht="6.75" customHeight="1">
      <c r="A8" s="9"/>
      <c r="B8" s="10"/>
      <c r="C8" s="163"/>
      <c r="D8" s="163"/>
      <c r="E8" s="162"/>
      <c r="F8" s="163"/>
      <c r="G8" s="163"/>
    </row>
    <row r="9" spans="1:7" ht="11.25" customHeight="1">
      <c r="A9" s="36" t="s">
        <v>927</v>
      </c>
      <c r="B9" s="10" t="s">
        <v>578</v>
      </c>
      <c r="C9" s="163">
        <v>14</v>
      </c>
      <c r="D9" s="163">
        <v>10</v>
      </c>
      <c r="E9" s="162">
        <v>11</v>
      </c>
      <c r="F9" s="149">
        <v>4</v>
      </c>
      <c r="G9" s="150">
        <v>7</v>
      </c>
    </row>
    <row r="10" spans="1:7" ht="11.25" customHeight="1">
      <c r="A10" s="36" t="s">
        <v>34</v>
      </c>
      <c r="B10" s="10" t="s">
        <v>579</v>
      </c>
      <c r="C10" s="163">
        <v>6</v>
      </c>
      <c r="D10" s="163">
        <v>6</v>
      </c>
      <c r="E10" s="162">
        <v>5</v>
      </c>
      <c r="F10" s="150">
        <v>4</v>
      </c>
      <c r="G10" s="150">
        <v>1</v>
      </c>
    </row>
    <row r="11" spans="1:7" ht="11.25" customHeight="1">
      <c r="A11" s="36" t="s">
        <v>35</v>
      </c>
      <c r="B11" s="10" t="s">
        <v>473</v>
      </c>
      <c r="C11" s="163">
        <v>64</v>
      </c>
      <c r="D11" s="163">
        <v>54</v>
      </c>
      <c r="E11" s="162">
        <v>54</v>
      </c>
      <c r="F11" s="150">
        <v>23</v>
      </c>
      <c r="G11" s="150">
        <v>31</v>
      </c>
    </row>
    <row r="12" spans="1:7" ht="11.25" customHeight="1">
      <c r="A12" s="36" t="s">
        <v>36</v>
      </c>
      <c r="B12" s="10" t="s">
        <v>580</v>
      </c>
      <c r="C12" s="163">
        <v>11</v>
      </c>
      <c r="D12" s="163">
        <v>17</v>
      </c>
      <c r="E12" s="162">
        <v>18</v>
      </c>
      <c r="F12" s="161">
        <v>10</v>
      </c>
      <c r="G12" s="161">
        <v>8</v>
      </c>
    </row>
    <row r="13" spans="1:7" ht="11.25" customHeight="1">
      <c r="A13" s="36" t="s">
        <v>37</v>
      </c>
      <c r="B13" s="10" t="s">
        <v>581</v>
      </c>
      <c r="C13" s="161">
        <v>0</v>
      </c>
      <c r="D13" s="161" t="s">
        <v>249</v>
      </c>
      <c r="E13" s="161">
        <v>1</v>
      </c>
      <c r="F13" s="161">
        <v>1</v>
      </c>
      <c r="G13" s="161">
        <v>0</v>
      </c>
    </row>
    <row r="14" spans="1:7" ht="11.25" customHeight="1">
      <c r="A14" s="36" t="s">
        <v>38</v>
      </c>
      <c r="B14" s="10" t="s">
        <v>582</v>
      </c>
      <c r="C14" s="163">
        <v>18</v>
      </c>
      <c r="D14" s="163">
        <v>21</v>
      </c>
      <c r="E14" s="162">
        <v>15</v>
      </c>
      <c r="F14" s="150">
        <v>9</v>
      </c>
      <c r="G14" s="150">
        <v>6</v>
      </c>
    </row>
    <row r="15" spans="1:7" ht="11.25" customHeight="1">
      <c r="A15" s="36" t="s">
        <v>39</v>
      </c>
      <c r="B15" s="10" t="s">
        <v>462</v>
      </c>
      <c r="C15" s="163">
        <v>1484</v>
      </c>
      <c r="D15" s="163">
        <v>1482</v>
      </c>
      <c r="E15" s="162">
        <v>1474</v>
      </c>
      <c r="F15" s="150">
        <v>815</v>
      </c>
      <c r="G15" s="150">
        <v>659</v>
      </c>
    </row>
    <row r="16" spans="1:7" ht="11.25" customHeight="1">
      <c r="A16" s="36" t="s">
        <v>40</v>
      </c>
      <c r="B16" s="10" t="s">
        <v>472</v>
      </c>
      <c r="C16" s="163">
        <v>55</v>
      </c>
      <c r="D16" s="163">
        <v>52</v>
      </c>
      <c r="E16" s="162">
        <v>43</v>
      </c>
      <c r="F16" s="150">
        <v>23</v>
      </c>
      <c r="G16" s="150">
        <v>20</v>
      </c>
    </row>
    <row r="17" spans="1:7" ht="11.25" customHeight="1">
      <c r="A17" s="36" t="s">
        <v>41</v>
      </c>
      <c r="B17" s="10" t="s">
        <v>583</v>
      </c>
      <c r="C17" s="163">
        <v>8</v>
      </c>
      <c r="D17" s="163">
        <v>8</v>
      </c>
      <c r="E17" s="162">
        <v>4</v>
      </c>
      <c r="F17" s="149">
        <v>2</v>
      </c>
      <c r="G17" s="150">
        <v>2</v>
      </c>
    </row>
    <row r="18" spans="1:7" ht="11.25" customHeight="1">
      <c r="A18" s="36" t="s">
        <v>42</v>
      </c>
      <c r="B18" s="10" t="s">
        <v>584</v>
      </c>
      <c r="C18" s="163">
        <v>11</v>
      </c>
      <c r="D18" s="163">
        <v>10</v>
      </c>
      <c r="E18" s="226">
        <v>11</v>
      </c>
      <c r="F18" s="138">
        <v>6</v>
      </c>
      <c r="G18" s="134">
        <v>5</v>
      </c>
    </row>
    <row r="19" spans="1:7" ht="6.95" customHeight="1">
      <c r="A19" s="6"/>
      <c r="B19" s="10"/>
      <c r="C19" s="163"/>
      <c r="D19" s="163"/>
      <c r="E19" s="162"/>
      <c r="F19" s="149"/>
      <c r="G19" s="150"/>
    </row>
    <row r="20" spans="1:7" ht="11.25" customHeight="1">
      <c r="A20" s="36" t="s">
        <v>43</v>
      </c>
      <c r="B20" s="10" t="s">
        <v>585</v>
      </c>
      <c r="C20" s="163">
        <v>56</v>
      </c>
      <c r="D20" s="163">
        <v>50</v>
      </c>
      <c r="E20" s="162">
        <v>37</v>
      </c>
      <c r="F20" s="150">
        <v>15</v>
      </c>
      <c r="G20" s="150">
        <v>22</v>
      </c>
    </row>
    <row r="21" spans="1:7" ht="11.25" customHeight="1">
      <c r="A21" s="36" t="s">
        <v>44</v>
      </c>
      <c r="B21" s="10" t="s">
        <v>586</v>
      </c>
      <c r="C21" s="163">
        <v>25</v>
      </c>
      <c r="D21" s="163">
        <v>17</v>
      </c>
      <c r="E21" s="162">
        <v>32</v>
      </c>
      <c r="F21" s="150">
        <v>13</v>
      </c>
      <c r="G21" s="150">
        <v>19</v>
      </c>
    </row>
    <row r="22" spans="1:7" ht="11.25" customHeight="1">
      <c r="A22" s="36" t="s">
        <v>45</v>
      </c>
      <c r="B22" s="10" t="s">
        <v>587</v>
      </c>
      <c r="C22" s="163">
        <v>53</v>
      </c>
      <c r="D22" s="163">
        <v>39</v>
      </c>
      <c r="E22" s="162">
        <v>27</v>
      </c>
      <c r="F22" s="149">
        <v>13</v>
      </c>
      <c r="G22" s="149">
        <v>14</v>
      </c>
    </row>
    <row r="23" spans="1:7" ht="11.25" customHeight="1">
      <c r="A23" s="36" t="s">
        <v>46</v>
      </c>
      <c r="B23" s="10" t="s">
        <v>588</v>
      </c>
      <c r="C23" s="163">
        <v>12</v>
      </c>
      <c r="D23" s="163">
        <v>8</v>
      </c>
      <c r="E23" s="162">
        <v>11</v>
      </c>
      <c r="F23" s="149">
        <v>5</v>
      </c>
      <c r="G23" s="138">
        <v>6</v>
      </c>
    </row>
    <row r="24" spans="1:7" ht="11.25" customHeight="1">
      <c r="A24" s="36" t="s">
        <v>47</v>
      </c>
      <c r="B24" s="10" t="s">
        <v>589</v>
      </c>
      <c r="C24" s="161">
        <v>2</v>
      </c>
      <c r="D24" s="161">
        <v>3</v>
      </c>
      <c r="E24" s="162">
        <v>2</v>
      </c>
      <c r="F24" s="161">
        <v>1</v>
      </c>
      <c r="G24" s="149">
        <v>1</v>
      </c>
    </row>
    <row r="25" spans="1:7" ht="11.25" customHeight="1">
      <c r="A25" s="36" t="s">
        <v>48</v>
      </c>
      <c r="B25" s="10" t="s">
        <v>590</v>
      </c>
      <c r="C25" s="163">
        <v>8</v>
      </c>
      <c r="D25" s="163">
        <v>8</v>
      </c>
      <c r="E25" s="162">
        <v>7</v>
      </c>
      <c r="F25" s="150">
        <v>3</v>
      </c>
      <c r="G25" s="149">
        <v>4</v>
      </c>
    </row>
    <row r="26" spans="1:7" ht="11.25" customHeight="1">
      <c r="A26" s="36" t="s">
        <v>49</v>
      </c>
      <c r="B26" s="10" t="s">
        <v>591</v>
      </c>
      <c r="C26" s="163">
        <v>21</v>
      </c>
      <c r="D26" s="163">
        <v>29</v>
      </c>
      <c r="E26" s="162">
        <v>11</v>
      </c>
      <c r="F26" s="150">
        <v>6</v>
      </c>
      <c r="G26" s="150">
        <v>5</v>
      </c>
    </row>
    <row r="27" spans="1:7" ht="11.25" customHeight="1">
      <c r="A27" s="36" t="s">
        <v>50</v>
      </c>
      <c r="B27" s="10" t="s">
        <v>592</v>
      </c>
      <c r="C27" s="161">
        <v>34</v>
      </c>
      <c r="D27" s="161">
        <v>38</v>
      </c>
      <c r="E27" s="162">
        <v>25</v>
      </c>
      <c r="F27" s="149">
        <v>7</v>
      </c>
      <c r="G27" s="149">
        <v>18</v>
      </c>
    </row>
    <row r="28" spans="1:7" ht="11.25" customHeight="1">
      <c r="A28" s="36" t="s">
        <v>51</v>
      </c>
      <c r="B28" s="10" t="s">
        <v>593</v>
      </c>
      <c r="C28" s="163">
        <v>23</v>
      </c>
      <c r="D28" s="163">
        <v>37</v>
      </c>
      <c r="E28" s="162">
        <v>26</v>
      </c>
      <c r="F28" s="150">
        <v>12</v>
      </c>
      <c r="G28" s="150">
        <v>14</v>
      </c>
    </row>
    <row r="29" spans="1:7" ht="11.25" customHeight="1">
      <c r="A29" s="36" t="s">
        <v>52</v>
      </c>
      <c r="B29" s="10" t="s">
        <v>594</v>
      </c>
      <c r="C29" s="161">
        <v>0</v>
      </c>
      <c r="D29" s="161" t="s">
        <v>249</v>
      </c>
      <c r="E29" s="161">
        <v>0</v>
      </c>
      <c r="F29" s="161">
        <v>0</v>
      </c>
      <c r="G29" s="161">
        <v>0</v>
      </c>
    </row>
    <row r="30" spans="1:7" ht="6.95" customHeight="1">
      <c r="A30" s="6"/>
      <c r="B30" s="10"/>
      <c r="C30" s="163"/>
      <c r="D30" s="163"/>
      <c r="E30" s="162"/>
      <c r="F30" s="150"/>
      <c r="G30" s="150"/>
    </row>
    <row r="31" spans="1:7" ht="11.25" customHeight="1">
      <c r="A31" s="36" t="s">
        <v>352</v>
      </c>
      <c r="B31" s="10" t="s">
        <v>595</v>
      </c>
      <c r="C31" s="161">
        <v>0</v>
      </c>
      <c r="D31" s="161" t="s">
        <v>249</v>
      </c>
      <c r="E31" s="161">
        <v>0</v>
      </c>
      <c r="F31" s="161">
        <v>0</v>
      </c>
      <c r="G31" s="161">
        <v>0</v>
      </c>
    </row>
    <row r="32" spans="1:7" ht="11.25" customHeight="1">
      <c r="A32" s="36" t="s">
        <v>53</v>
      </c>
      <c r="B32" s="10" t="s">
        <v>596</v>
      </c>
      <c r="C32" s="161">
        <v>31</v>
      </c>
      <c r="D32" s="161">
        <v>35</v>
      </c>
      <c r="E32" s="161">
        <v>32</v>
      </c>
      <c r="F32" s="149">
        <v>9</v>
      </c>
      <c r="G32" s="149">
        <v>23</v>
      </c>
    </row>
    <row r="33" spans="1:7" ht="11.25" customHeight="1">
      <c r="A33" s="36" t="s">
        <v>54</v>
      </c>
      <c r="B33" s="10" t="s">
        <v>463</v>
      </c>
      <c r="C33" s="161">
        <v>792</v>
      </c>
      <c r="D33" s="161">
        <v>783</v>
      </c>
      <c r="E33" s="161">
        <v>728</v>
      </c>
      <c r="F33" s="149">
        <v>281</v>
      </c>
      <c r="G33" s="149">
        <v>447</v>
      </c>
    </row>
    <row r="34" spans="1:7" ht="11.25" customHeight="1">
      <c r="A34" s="36" t="s">
        <v>55</v>
      </c>
      <c r="B34" s="10" t="s">
        <v>465</v>
      </c>
      <c r="C34" s="161">
        <v>332</v>
      </c>
      <c r="D34" s="161">
        <v>369</v>
      </c>
      <c r="E34" s="161">
        <v>318</v>
      </c>
      <c r="F34" s="149">
        <v>131</v>
      </c>
      <c r="G34" s="149">
        <v>187</v>
      </c>
    </row>
    <row r="35" spans="1:7" ht="11.25" customHeight="1">
      <c r="A35" s="36" t="s">
        <v>56</v>
      </c>
      <c r="B35" s="10" t="s">
        <v>471</v>
      </c>
      <c r="C35" s="161">
        <v>67</v>
      </c>
      <c r="D35" s="161">
        <v>81</v>
      </c>
      <c r="E35" s="161">
        <v>62</v>
      </c>
      <c r="F35" s="149">
        <v>23</v>
      </c>
      <c r="G35" s="149">
        <v>39</v>
      </c>
    </row>
    <row r="36" spans="1:7" ht="11.25" customHeight="1">
      <c r="A36" s="36" t="s">
        <v>57</v>
      </c>
      <c r="B36" s="10" t="s">
        <v>597</v>
      </c>
      <c r="C36" s="161">
        <v>27</v>
      </c>
      <c r="D36" s="161">
        <v>26</v>
      </c>
      <c r="E36" s="161">
        <v>26</v>
      </c>
      <c r="F36" s="149">
        <v>9</v>
      </c>
      <c r="G36" s="149">
        <v>17</v>
      </c>
    </row>
    <row r="37" spans="1:7" ht="11.25" customHeight="1">
      <c r="A37" s="36" t="s">
        <v>58</v>
      </c>
      <c r="B37" s="10" t="s">
        <v>598</v>
      </c>
      <c r="C37" s="161">
        <v>5</v>
      </c>
      <c r="D37" s="161">
        <v>5</v>
      </c>
      <c r="E37" s="161">
        <v>5</v>
      </c>
      <c r="F37" s="138">
        <v>2</v>
      </c>
      <c r="G37" s="138">
        <v>3</v>
      </c>
    </row>
    <row r="38" spans="1:7" ht="11.25" customHeight="1">
      <c r="A38" s="36" t="s">
        <v>59</v>
      </c>
      <c r="B38" s="10" t="s">
        <v>464</v>
      </c>
      <c r="C38" s="161">
        <v>543</v>
      </c>
      <c r="D38" s="161">
        <v>576</v>
      </c>
      <c r="E38" s="161">
        <v>505</v>
      </c>
      <c r="F38" s="149">
        <v>244</v>
      </c>
      <c r="G38" s="149">
        <v>261</v>
      </c>
    </row>
    <row r="39" spans="1:7" ht="11.25" customHeight="1">
      <c r="A39" s="36" t="s">
        <v>60</v>
      </c>
      <c r="B39" s="10" t="s">
        <v>599</v>
      </c>
      <c r="C39" s="161">
        <v>4</v>
      </c>
      <c r="D39" s="161">
        <v>2</v>
      </c>
      <c r="E39" s="161">
        <v>1</v>
      </c>
      <c r="F39" s="138">
        <v>1</v>
      </c>
      <c r="G39" s="149">
        <v>0</v>
      </c>
    </row>
    <row r="40" spans="1:7" ht="11.25" customHeight="1">
      <c r="A40" s="36" t="s">
        <v>61</v>
      </c>
      <c r="B40" s="10" t="s">
        <v>600</v>
      </c>
      <c r="C40" s="161">
        <v>77</v>
      </c>
      <c r="D40" s="161">
        <v>76</v>
      </c>
      <c r="E40" s="161">
        <v>70</v>
      </c>
      <c r="F40" s="149">
        <v>59</v>
      </c>
      <c r="G40" s="149">
        <v>11</v>
      </c>
    </row>
    <row r="41" spans="1:7" ht="6.95" customHeight="1">
      <c r="A41" s="6"/>
      <c r="B41" s="10"/>
      <c r="C41" s="161"/>
      <c r="D41" s="161"/>
      <c r="E41" s="161"/>
      <c r="F41" s="149"/>
      <c r="G41" s="149"/>
    </row>
    <row r="42" spans="1:7" ht="11.25" customHeight="1">
      <c r="A42" s="36" t="s">
        <v>62</v>
      </c>
      <c r="B42" s="10" t="s">
        <v>601</v>
      </c>
      <c r="C42" s="161">
        <v>3</v>
      </c>
      <c r="D42" s="161">
        <v>7</v>
      </c>
      <c r="E42" s="161">
        <v>3</v>
      </c>
      <c r="F42" s="149">
        <v>2</v>
      </c>
      <c r="G42" s="149">
        <v>1</v>
      </c>
    </row>
    <row r="43" spans="1:7" ht="11.25" customHeight="1">
      <c r="A43" s="36" t="s">
        <v>63</v>
      </c>
      <c r="B43" s="10" t="s">
        <v>466</v>
      </c>
      <c r="C43" s="161">
        <v>308</v>
      </c>
      <c r="D43" s="161">
        <v>281</v>
      </c>
      <c r="E43" s="161">
        <v>323</v>
      </c>
      <c r="F43" s="149">
        <v>161</v>
      </c>
      <c r="G43" s="149">
        <v>162</v>
      </c>
    </row>
    <row r="44" spans="1:7" ht="11.25" customHeight="1">
      <c r="A44" s="36" t="s">
        <v>64</v>
      </c>
      <c r="B44" s="10" t="s">
        <v>602</v>
      </c>
      <c r="C44" s="161">
        <v>6</v>
      </c>
      <c r="D44" s="161">
        <v>8</v>
      </c>
      <c r="E44" s="161">
        <v>11</v>
      </c>
      <c r="F44" s="149">
        <v>8</v>
      </c>
      <c r="G44" s="149">
        <v>3</v>
      </c>
    </row>
    <row r="45" spans="1:7" ht="11.25" customHeight="1">
      <c r="A45" s="36" t="s">
        <v>65</v>
      </c>
      <c r="B45" s="10" t="s">
        <v>603</v>
      </c>
      <c r="C45" s="161">
        <v>30</v>
      </c>
      <c r="D45" s="161">
        <v>29</v>
      </c>
      <c r="E45" s="161">
        <v>26</v>
      </c>
      <c r="F45" s="149">
        <v>7</v>
      </c>
      <c r="G45" s="149">
        <v>19</v>
      </c>
    </row>
    <row r="46" spans="1:7" ht="11.25" customHeight="1">
      <c r="A46" s="36" t="s">
        <v>66</v>
      </c>
      <c r="B46" s="10" t="s">
        <v>604</v>
      </c>
      <c r="C46" s="161">
        <v>58</v>
      </c>
      <c r="D46" s="161">
        <v>50</v>
      </c>
      <c r="E46" s="161">
        <v>58</v>
      </c>
      <c r="F46" s="149">
        <v>35</v>
      </c>
      <c r="G46" s="149">
        <v>23</v>
      </c>
    </row>
    <row r="47" spans="1:7" ht="11.25" customHeight="1">
      <c r="A47" s="36" t="s">
        <v>67</v>
      </c>
      <c r="B47" s="10" t="s">
        <v>470</v>
      </c>
      <c r="C47" s="161">
        <v>91</v>
      </c>
      <c r="D47" s="161">
        <v>90</v>
      </c>
      <c r="E47" s="161">
        <v>114</v>
      </c>
      <c r="F47" s="149">
        <v>48</v>
      </c>
      <c r="G47" s="149">
        <v>66</v>
      </c>
    </row>
    <row r="48" spans="1:7" ht="11.25" customHeight="1">
      <c r="A48" s="36" t="s">
        <v>68</v>
      </c>
      <c r="B48" s="10" t="s">
        <v>605</v>
      </c>
      <c r="C48" s="161">
        <v>3</v>
      </c>
      <c r="D48" s="161">
        <v>4</v>
      </c>
      <c r="E48" s="161">
        <v>3</v>
      </c>
      <c r="F48" s="161">
        <v>1</v>
      </c>
      <c r="G48" s="138">
        <v>2</v>
      </c>
    </row>
    <row r="49" spans="1:7" ht="11.25" customHeight="1">
      <c r="A49" s="36" t="s">
        <v>69</v>
      </c>
      <c r="B49" s="10" t="s">
        <v>606</v>
      </c>
      <c r="C49" s="161">
        <v>39</v>
      </c>
      <c r="D49" s="161">
        <v>24</v>
      </c>
      <c r="E49" s="161">
        <v>34</v>
      </c>
      <c r="F49" s="149">
        <v>12</v>
      </c>
      <c r="G49" s="149">
        <v>22</v>
      </c>
    </row>
    <row r="50" spans="1:7" ht="11.25" customHeight="1">
      <c r="A50" s="36" t="s">
        <v>70</v>
      </c>
      <c r="B50" s="10" t="s">
        <v>607</v>
      </c>
      <c r="C50" s="161">
        <v>26</v>
      </c>
      <c r="D50" s="161">
        <v>29</v>
      </c>
      <c r="E50" s="161">
        <v>21</v>
      </c>
      <c r="F50" s="149">
        <v>9</v>
      </c>
      <c r="G50" s="149">
        <v>12</v>
      </c>
    </row>
    <row r="51" spans="1:7" ht="11.25" customHeight="1">
      <c r="A51" s="36" t="s">
        <v>71</v>
      </c>
      <c r="B51" s="10" t="s">
        <v>469</v>
      </c>
      <c r="C51" s="161">
        <v>106</v>
      </c>
      <c r="D51" s="161">
        <v>90</v>
      </c>
      <c r="E51" s="161">
        <v>110</v>
      </c>
      <c r="F51" s="149">
        <v>46</v>
      </c>
      <c r="G51" s="149">
        <v>64</v>
      </c>
    </row>
    <row r="52" spans="1:7" ht="6.95" customHeight="1">
      <c r="A52" s="6"/>
      <c r="B52" s="10"/>
      <c r="C52" s="161"/>
      <c r="D52" s="161"/>
      <c r="E52" s="161"/>
      <c r="F52" s="149"/>
      <c r="G52" s="149"/>
    </row>
    <row r="53" spans="1:7" ht="11.25" customHeight="1">
      <c r="A53" s="36" t="s">
        <v>608</v>
      </c>
      <c r="B53" s="10" t="s">
        <v>609</v>
      </c>
      <c r="C53" s="161">
        <v>26</v>
      </c>
      <c r="D53" s="161">
        <v>44</v>
      </c>
      <c r="E53" s="161">
        <v>35</v>
      </c>
      <c r="F53" s="149">
        <v>10</v>
      </c>
      <c r="G53" s="149">
        <v>25</v>
      </c>
    </row>
    <row r="54" spans="1:7" ht="11.25" customHeight="1">
      <c r="A54" s="36" t="s">
        <v>72</v>
      </c>
      <c r="B54" s="10" t="s">
        <v>610</v>
      </c>
      <c r="C54" s="161">
        <v>0</v>
      </c>
      <c r="D54" s="161" t="s">
        <v>249</v>
      </c>
      <c r="E54" s="161">
        <v>0</v>
      </c>
      <c r="F54" s="161">
        <v>0</v>
      </c>
      <c r="G54" s="137">
        <v>0</v>
      </c>
    </row>
    <row r="55" spans="1:7" ht="11.25" customHeight="1">
      <c r="A55" s="36" t="s">
        <v>73</v>
      </c>
      <c r="B55" s="10" t="s">
        <v>611</v>
      </c>
      <c r="C55" s="161">
        <v>0</v>
      </c>
      <c r="D55" s="161" t="s">
        <v>249</v>
      </c>
      <c r="E55" s="161">
        <v>0</v>
      </c>
      <c r="F55" s="149">
        <v>0</v>
      </c>
      <c r="G55" s="149">
        <v>0</v>
      </c>
    </row>
    <row r="56" spans="1:7" ht="11.25" customHeight="1">
      <c r="A56" s="36" t="s">
        <v>74</v>
      </c>
      <c r="B56" s="10" t="s">
        <v>612</v>
      </c>
      <c r="C56" s="161">
        <v>0</v>
      </c>
      <c r="D56" s="161" t="s">
        <v>249</v>
      </c>
      <c r="E56" s="161">
        <v>0</v>
      </c>
      <c r="F56" s="161">
        <v>0</v>
      </c>
      <c r="G56" s="161">
        <v>0</v>
      </c>
    </row>
    <row r="57" spans="1:7" ht="11.25" customHeight="1">
      <c r="A57" s="36" t="s">
        <v>75</v>
      </c>
      <c r="B57" s="10" t="s">
        <v>613</v>
      </c>
      <c r="C57" s="161">
        <v>1</v>
      </c>
      <c r="D57" s="161" t="s">
        <v>249</v>
      </c>
      <c r="E57" s="161">
        <v>1</v>
      </c>
      <c r="F57" s="138">
        <v>1</v>
      </c>
      <c r="G57" s="138">
        <v>0</v>
      </c>
    </row>
    <row r="58" spans="1:7" ht="11.25" customHeight="1">
      <c r="A58" s="36" t="s">
        <v>76</v>
      </c>
      <c r="B58" s="10" t="s">
        <v>614</v>
      </c>
      <c r="C58" s="161">
        <v>0</v>
      </c>
      <c r="D58" s="161" t="s">
        <v>249</v>
      </c>
      <c r="E58" s="161">
        <v>0</v>
      </c>
      <c r="F58" s="161">
        <v>0</v>
      </c>
      <c r="G58" s="161">
        <v>0</v>
      </c>
    </row>
    <row r="59" spans="1:7" ht="11.25" customHeight="1">
      <c r="A59" s="36" t="s">
        <v>77</v>
      </c>
      <c r="B59" s="10" t="s">
        <v>615</v>
      </c>
      <c r="C59" s="161">
        <v>1</v>
      </c>
      <c r="D59" s="161" t="s">
        <v>249</v>
      </c>
      <c r="E59" s="161">
        <v>0</v>
      </c>
      <c r="F59" s="161">
        <v>0</v>
      </c>
      <c r="G59" s="161">
        <v>0</v>
      </c>
    </row>
    <row r="60" spans="1:7" ht="11.25" customHeight="1">
      <c r="A60" s="36" t="s">
        <v>78</v>
      </c>
      <c r="B60" s="10" t="s">
        <v>616</v>
      </c>
      <c r="C60" s="161">
        <v>0</v>
      </c>
      <c r="D60" s="161" t="s">
        <v>249</v>
      </c>
      <c r="E60" s="161">
        <v>0</v>
      </c>
      <c r="F60" s="161">
        <v>0</v>
      </c>
      <c r="G60" s="161">
        <v>0</v>
      </c>
    </row>
    <row r="61" spans="1:7" ht="11.25" customHeight="1">
      <c r="A61" s="36" t="s">
        <v>79</v>
      </c>
      <c r="B61" s="10" t="s">
        <v>617</v>
      </c>
      <c r="C61" s="161">
        <v>0</v>
      </c>
      <c r="D61" s="161" t="s">
        <v>249</v>
      </c>
      <c r="E61" s="161">
        <v>0</v>
      </c>
      <c r="F61" s="161">
        <v>0</v>
      </c>
      <c r="G61" s="161">
        <v>0</v>
      </c>
    </row>
    <row r="62" spans="1:7" ht="11.25" customHeight="1">
      <c r="A62" s="36" t="s">
        <v>80</v>
      </c>
      <c r="B62" s="10" t="s">
        <v>618</v>
      </c>
      <c r="C62" s="161">
        <v>3</v>
      </c>
      <c r="D62" s="161" t="s">
        <v>249</v>
      </c>
      <c r="E62" s="161">
        <v>0</v>
      </c>
      <c r="F62" s="149">
        <v>0</v>
      </c>
      <c r="G62" s="149">
        <v>0</v>
      </c>
    </row>
    <row r="63" spans="1:7" ht="6.95" customHeight="1">
      <c r="A63" s="6"/>
      <c r="B63" s="10"/>
      <c r="C63" s="161"/>
      <c r="D63" s="161"/>
      <c r="E63" s="161"/>
      <c r="F63" s="149"/>
      <c r="G63" s="149"/>
    </row>
    <row r="64" spans="1:7" ht="11.25" customHeight="1">
      <c r="A64" s="36" t="s">
        <v>619</v>
      </c>
      <c r="B64" s="10" t="s">
        <v>620</v>
      </c>
      <c r="C64" s="161">
        <v>0</v>
      </c>
      <c r="D64" s="161" t="s">
        <v>249</v>
      </c>
      <c r="E64" s="161">
        <v>0</v>
      </c>
      <c r="F64" s="138">
        <v>0</v>
      </c>
      <c r="G64" s="161">
        <v>0</v>
      </c>
    </row>
    <row r="65" spans="1:7" ht="11.25" customHeight="1">
      <c r="A65" s="36" t="s">
        <v>91</v>
      </c>
      <c r="B65" s="10" t="s">
        <v>621</v>
      </c>
      <c r="C65" s="161">
        <v>2</v>
      </c>
      <c r="D65" s="161">
        <v>4</v>
      </c>
      <c r="E65" s="161">
        <v>2</v>
      </c>
      <c r="F65" s="138">
        <v>1</v>
      </c>
      <c r="G65" s="161">
        <v>1</v>
      </c>
    </row>
    <row r="66" spans="1:7" ht="11.25" customHeight="1">
      <c r="A66" s="36" t="s">
        <v>92</v>
      </c>
      <c r="B66" s="10" t="s">
        <v>622</v>
      </c>
      <c r="C66" s="161">
        <v>2</v>
      </c>
      <c r="D66" s="161">
        <v>3</v>
      </c>
      <c r="E66" s="161">
        <v>4</v>
      </c>
      <c r="F66" s="161">
        <v>3</v>
      </c>
      <c r="G66" s="161">
        <v>1</v>
      </c>
    </row>
    <row r="67" spans="1:7" ht="11.25" customHeight="1">
      <c r="A67" s="36" t="s">
        <v>93</v>
      </c>
      <c r="B67" s="10" t="s">
        <v>468</v>
      </c>
      <c r="C67" s="161">
        <v>187</v>
      </c>
      <c r="D67" s="161">
        <v>168</v>
      </c>
      <c r="E67" s="161">
        <v>214</v>
      </c>
      <c r="F67" s="149">
        <v>42</v>
      </c>
      <c r="G67" s="149">
        <v>172</v>
      </c>
    </row>
    <row r="68" spans="1:7" ht="11.25" customHeight="1">
      <c r="A68" s="36" t="s">
        <v>94</v>
      </c>
      <c r="B68" s="10" t="s">
        <v>623</v>
      </c>
      <c r="C68" s="161">
        <v>0</v>
      </c>
      <c r="D68" s="161">
        <v>1</v>
      </c>
      <c r="E68" s="161">
        <v>2</v>
      </c>
      <c r="F68" s="161">
        <v>0</v>
      </c>
      <c r="G68" s="161">
        <v>2</v>
      </c>
    </row>
    <row r="69" spans="1:7" ht="21" customHeight="1">
      <c r="A69" s="158" t="s">
        <v>95</v>
      </c>
      <c r="B69" s="59" t="s">
        <v>624</v>
      </c>
      <c r="C69" s="161">
        <v>90</v>
      </c>
      <c r="D69" s="161">
        <v>56</v>
      </c>
      <c r="E69" s="161">
        <v>85</v>
      </c>
      <c r="F69" s="149">
        <v>52</v>
      </c>
      <c r="G69" s="149">
        <v>33</v>
      </c>
    </row>
    <row r="70" spans="1:7" ht="11.25" customHeight="1">
      <c r="A70" s="36" t="s">
        <v>96</v>
      </c>
      <c r="B70" s="10" t="s">
        <v>467</v>
      </c>
      <c r="C70" s="161">
        <v>168</v>
      </c>
      <c r="D70" s="161">
        <v>135</v>
      </c>
      <c r="E70" s="161">
        <v>149</v>
      </c>
      <c r="F70" s="149">
        <v>82</v>
      </c>
      <c r="G70" s="149">
        <v>67</v>
      </c>
    </row>
    <row r="71" spans="1:7" ht="11.25" customHeight="1">
      <c r="A71" s="36" t="s">
        <v>97</v>
      </c>
      <c r="B71" s="10" t="s">
        <v>625</v>
      </c>
      <c r="C71" s="161">
        <v>69</v>
      </c>
      <c r="D71" s="161">
        <v>72</v>
      </c>
      <c r="E71" s="161">
        <v>65</v>
      </c>
      <c r="F71" s="149">
        <v>52</v>
      </c>
      <c r="G71" s="149">
        <v>13</v>
      </c>
    </row>
    <row r="72" spans="1:7" ht="11.25" customHeight="1">
      <c r="A72" s="36" t="s">
        <v>98</v>
      </c>
      <c r="B72" s="10" t="s">
        <v>626</v>
      </c>
      <c r="C72" s="161">
        <v>0</v>
      </c>
      <c r="D72" s="161" t="s">
        <v>249</v>
      </c>
      <c r="E72" s="161">
        <v>1</v>
      </c>
      <c r="F72" s="161">
        <v>0</v>
      </c>
      <c r="G72" s="161">
        <v>1</v>
      </c>
    </row>
    <row r="73" spans="1:7" ht="11.25" customHeight="1">
      <c r="A73" s="36" t="s">
        <v>99</v>
      </c>
      <c r="B73" s="10" t="s">
        <v>627</v>
      </c>
      <c r="C73" s="161">
        <v>21</v>
      </c>
      <c r="D73" s="161">
        <v>31</v>
      </c>
      <c r="E73" s="161">
        <v>51</v>
      </c>
      <c r="F73" s="151">
        <v>26</v>
      </c>
      <c r="G73" s="151">
        <v>25</v>
      </c>
    </row>
    <row r="74" spans="1:7" ht="4.5" customHeight="1" thickBot="1">
      <c r="A74" s="19"/>
      <c r="B74" s="41"/>
      <c r="C74" s="164"/>
      <c r="D74" s="164"/>
      <c r="E74" s="164"/>
      <c r="F74" s="164"/>
      <c r="G74" s="164"/>
    </row>
    <row r="75" spans="1:7" ht="11.25" customHeight="1">
      <c r="A75" s="462" t="s">
        <v>703</v>
      </c>
      <c r="B75" s="462"/>
      <c r="C75" s="462"/>
      <c r="D75" s="462"/>
      <c r="E75" s="462"/>
      <c r="F75" s="462"/>
      <c r="G75" s="462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10:A67 A68:A7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zoomScaleNormal="100" workbookViewId="0">
      <selection activeCell="A2" sqref="A2:K2"/>
    </sheetView>
  </sheetViews>
  <sheetFormatPr defaultRowHeight="10.5"/>
  <cols>
    <col min="1" max="1" width="6.875" style="58" customWidth="1"/>
    <col min="2" max="2" width="13.125" style="58" customWidth="1"/>
    <col min="3" max="3" width="5" style="58" customWidth="1"/>
    <col min="4" max="4" width="13.125" style="58" customWidth="1"/>
    <col min="5" max="5" width="4.875" style="58" customWidth="1"/>
    <col min="6" max="6" width="13.125" style="58" customWidth="1"/>
    <col min="7" max="7" width="5" style="58" customWidth="1"/>
    <col min="8" max="8" width="13.125" style="58" customWidth="1"/>
    <col min="9" max="9" width="5" style="366" customWidth="1"/>
    <col min="10" max="10" width="13.125" style="58" customWidth="1"/>
    <col min="11" max="11" width="5" style="366" customWidth="1"/>
    <col min="12" max="16384" width="9" style="58"/>
  </cols>
  <sheetData>
    <row r="1" spans="1:11" ht="15.75" customHeight="1"/>
    <row r="2" spans="1:11" ht="11.25" customHeight="1">
      <c r="A2" s="464" t="s">
        <v>869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</row>
    <row r="3" spans="1:11" ht="11.25" customHeight="1" thickBot="1">
      <c r="K3" s="369" t="s">
        <v>870</v>
      </c>
    </row>
    <row r="4" spans="1:11" ht="15" customHeight="1">
      <c r="A4" s="174" t="s">
        <v>855</v>
      </c>
      <c r="B4" s="416" t="s">
        <v>242</v>
      </c>
      <c r="C4" s="442"/>
      <c r="D4" s="416" t="s">
        <v>243</v>
      </c>
      <c r="E4" s="442"/>
      <c r="F4" s="416" t="s">
        <v>244</v>
      </c>
      <c r="G4" s="442"/>
      <c r="H4" s="416" t="s">
        <v>245</v>
      </c>
      <c r="I4" s="442"/>
      <c r="J4" s="416" t="s">
        <v>246</v>
      </c>
      <c r="K4" s="417"/>
    </row>
    <row r="5" spans="1:11" ht="15" customHeight="1">
      <c r="A5" s="245" t="s">
        <v>521</v>
      </c>
      <c r="B5" s="173" t="s">
        <v>247</v>
      </c>
      <c r="C5" s="173" t="s">
        <v>882</v>
      </c>
      <c r="D5" s="173" t="s">
        <v>247</v>
      </c>
      <c r="E5" s="173" t="s">
        <v>882</v>
      </c>
      <c r="F5" s="173" t="s">
        <v>247</v>
      </c>
      <c r="G5" s="173" t="s">
        <v>882</v>
      </c>
      <c r="H5" s="173" t="s">
        <v>247</v>
      </c>
      <c r="I5" s="367" t="s">
        <v>882</v>
      </c>
      <c r="J5" s="173" t="s">
        <v>247</v>
      </c>
      <c r="K5" s="370" t="s">
        <v>882</v>
      </c>
    </row>
    <row r="6" spans="1:11" ht="26.25" customHeight="1">
      <c r="A6" s="360" t="s">
        <v>856</v>
      </c>
      <c r="B6" s="372" t="s">
        <v>828</v>
      </c>
      <c r="C6" s="376">
        <f>B7/A7*100</f>
        <v>30.248306997742663</v>
      </c>
      <c r="D6" s="372" t="s">
        <v>829</v>
      </c>
      <c r="E6" s="376">
        <f>D7/A7*100</f>
        <v>14.93946234352555</v>
      </c>
      <c r="F6" s="372" t="s">
        <v>830</v>
      </c>
      <c r="G6" s="376">
        <f>F7/A7*100</f>
        <v>10.363225938846707</v>
      </c>
      <c r="H6" s="352" t="s">
        <v>831</v>
      </c>
      <c r="I6" s="376">
        <f>H7/A7*100</f>
        <v>6.628360352965319</v>
      </c>
      <c r="J6" s="373" t="s">
        <v>832</v>
      </c>
      <c r="K6" s="385">
        <f>J7/A7*100</f>
        <v>6.5257541555509961</v>
      </c>
    </row>
    <row r="7" spans="1:11" ht="10.5" customHeight="1">
      <c r="A7" s="361">
        <v>-4873</v>
      </c>
      <c r="B7" s="356">
        <v>-1474</v>
      </c>
      <c r="C7" s="377"/>
      <c r="D7" s="356">
        <v>-728</v>
      </c>
      <c r="E7" s="377"/>
      <c r="F7" s="356">
        <v>-505</v>
      </c>
      <c r="G7" s="383"/>
      <c r="H7" s="356">
        <v>-323</v>
      </c>
      <c r="I7" s="383"/>
      <c r="J7" s="356">
        <v>-318</v>
      </c>
      <c r="K7" s="386"/>
    </row>
    <row r="8" spans="1:11" ht="26.25" customHeight="1">
      <c r="A8" s="360" t="s">
        <v>628</v>
      </c>
      <c r="B8" s="352" t="s">
        <v>833</v>
      </c>
      <c r="C8" s="376">
        <f>B9/A9*100</f>
        <v>37.5</v>
      </c>
      <c r="D8" s="374" t="s">
        <v>857</v>
      </c>
      <c r="E8" s="376">
        <f>D9/A9*100</f>
        <v>25</v>
      </c>
      <c r="F8" s="372" t="s">
        <v>830</v>
      </c>
      <c r="G8" s="376">
        <f>F9/A9*100</f>
        <v>12.5</v>
      </c>
      <c r="H8" s="384" t="s">
        <v>834</v>
      </c>
      <c r="I8" s="376">
        <f>H9/A9*100</f>
        <v>12.5</v>
      </c>
      <c r="J8" s="353" t="s">
        <v>835</v>
      </c>
      <c r="K8" s="385">
        <f>J9/A9*100</f>
        <v>12.5</v>
      </c>
    </row>
    <row r="9" spans="1:11" ht="10.5" customHeight="1">
      <c r="A9" s="361">
        <v>-8</v>
      </c>
      <c r="B9" s="356">
        <v>-3</v>
      </c>
      <c r="C9" s="377"/>
      <c r="D9" s="356">
        <v>-2</v>
      </c>
      <c r="E9" s="377"/>
      <c r="F9" s="356">
        <v>-1</v>
      </c>
      <c r="G9" s="383"/>
      <c r="H9" s="356">
        <v>-1</v>
      </c>
      <c r="I9" s="377"/>
      <c r="J9" s="356">
        <v>-1</v>
      </c>
      <c r="K9" s="386"/>
    </row>
    <row r="10" spans="1:11" ht="26.25" customHeight="1">
      <c r="A10" s="360" t="s">
        <v>629</v>
      </c>
      <c r="B10" s="372" t="s">
        <v>836</v>
      </c>
      <c r="C10" s="376">
        <f>B11/A11*100</f>
        <v>33.333333333333329</v>
      </c>
      <c r="D10" s="372" t="s">
        <v>830</v>
      </c>
      <c r="E10" s="376">
        <f>D11/A11*100</f>
        <v>33.333333333333329</v>
      </c>
      <c r="F10" s="352" t="s">
        <v>831</v>
      </c>
      <c r="G10" s="376">
        <f>F11/A11*100</f>
        <v>33.333333333333329</v>
      </c>
      <c r="H10" s="471"/>
      <c r="I10" s="472"/>
      <c r="J10" s="472"/>
      <c r="K10" s="472"/>
    </row>
    <row r="11" spans="1:11" ht="10.5" customHeight="1">
      <c r="A11" s="361">
        <v>-3</v>
      </c>
      <c r="B11" s="356">
        <v>-1</v>
      </c>
      <c r="C11" s="377"/>
      <c r="D11" s="356">
        <v>-1</v>
      </c>
      <c r="E11" s="377"/>
      <c r="F11" s="356">
        <v>-1</v>
      </c>
      <c r="G11" s="377"/>
      <c r="H11" s="473"/>
      <c r="I11" s="474"/>
      <c r="J11" s="474"/>
      <c r="K11" s="474"/>
    </row>
    <row r="12" spans="1:11" ht="26.25" customHeight="1">
      <c r="A12" s="360" t="s">
        <v>630</v>
      </c>
      <c r="B12" s="372" t="s">
        <v>837</v>
      </c>
      <c r="C12" s="378">
        <f>B13/A13*100</f>
        <v>100</v>
      </c>
      <c r="D12" s="471"/>
      <c r="E12" s="472"/>
      <c r="F12" s="472"/>
      <c r="G12" s="472"/>
      <c r="H12" s="472"/>
      <c r="I12" s="472"/>
      <c r="J12" s="472"/>
      <c r="K12" s="472"/>
    </row>
    <row r="13" spans="1:11" ht="10.5" customHeight="1">
      <c r="A13" s="361">
        <v>-1</v>
      </c>
      <c r="B13" s="356">
        <v>-1</v>
      </c>
      <c r="C13" s="377"/>
      <c r="D13" s="473"/>
      <c r="E13" s="474"/>
      <c r="F13" s="474"/>
      <c r="G13" s="474"/>
      <c r="H13" s="474"/>
      <c r="I13" s="474"/>
      <c r="J13" s="474"/>
      <c r="K13" s="474"/>
    </row>
    <row r="14" spans="1:11" ht="26.25" customHeight="1">
      <c r="A14" s="360" t="s">
        <v>631</v>
      </c>
      <c r="B14" s="372" t="s">
        <v>838</v>
      </c>
      <c r="C14" s="376">
        <f>B15/A15*100</f>
        <v>33.333333333333329</v>
      </c>
      <c r="D14" s="352" t="s">
        <v>833</v>
      </c>
      <c r="E14" s="376">
        <f>D15/A15*100</f>
        <v>33.333333333333329</v>
      </c>
      <c r="F14" s="372" t="s">
        <v>839</v>
      </c>
      <c r="G14" s="376">
        <f>F15/A15*100</f>
        <v>33.333333333333329</v>
      </c>
      <c r="H14" s="471"/>
      <c r="I14" s="472"/>
      <c r="J14" s="472"/>
      <c r="K14" s="472"/>
    </row>
    <row r="15" spans="1:11" ht="10.5" customHeight="1">
      <c r="A15" s="361">
        <v>-3</v>
      </c>
      <c r="B15" s="356">
        <v>-1</v>
      </c>
      <c r="C15" s="377"/>
      <c r="D15" s="356">
        <v>-1</v>
      </c>
      <c r="E15" s="377"/>
      <c r="F15" s="356">
        <v>-1</v>
      </c>
      <c r="G15" s="383"/>
      <c r="H15" s="473"/>
      <c r="I15" s="474"/>
      <c r="J15" s="474"/>
      <c r="K15" s="474"/>
    </row>
    <row r="16" spans="1:11" ht="26.25" customHeight="1">
      <c r="A16" s="360" t="s">
        <v>632</v>
      </c>
      <c r="B16" s="372" t="s">
        <v>839</v>
      </c>
      <c r="C16" s="376">
        <f>B17/A17*100</f>
        <v>42.857142857142854</v>
      </c>
      <c r="D16" s="352" t="s">
        <v>840</v>
      </c>
      <c r="E16" s="376">
        <f>D17/A17*100</f>
        <v>14.285714285714285</v>
      </c>
      <c r="F16" s="359" t="s">
        <v>841</v>
      </c>
      <c r="G16" s="376">
        <f>F17/A17*100</f>
        <v>14.285714285714285</v>
      </c>
      <c r="H16" s="372" t="s">
        <v>842</v>
      </c>
      <c r="I16" s="376">
        <f>H17/A17*100</f>
        <v>14.285714285714285</v>
      </c>
      <c r="J16" s="373" t="s">
        <v>843</v>
      </c>
      <c r="K16" s="385">
        <f>J17/A17*100</f>
        <v>14.285714285714285</v>
      </c>
    </row>
    <row r="17" spans="1:11" ht="10.5" customHeight="1">
      <c r="A17" s="361">
        <v>-7</v>
      </c>
      <c r="B17" s="356">
        <v>-3</v>
      </c>
      <c r="C17" s="377"/>
      <c r="D17" s="356">
        <v>-1</v>
      </c>
      <c r="E17" s="377"/>
      <c r="F17" s="356">
        <v>-1</v>
      </c>
      <c r="G17" s="383"/>
      <c r="H17" s="356">
        <v>-1</v>
      </c>
      <c r="I17" s="383"/>
      <c r="J17" s="356">
        <v>-1</v>
      </c>
      <c r="K17" s="386"/>
    </row>
    <row r="18" spans="1:11" ht="26.25" customHeight="1">
      <c r="A18" s="360" t="s">
        <v>505</v>
      </c>
      <c r="B18" s="372" t="s">
        <v>843</v>
      </c>
      <c r="C18" s="376">
        <f>B19/A19*100</f>
        <v>33.333333333333329</v>
      </c>
      <c r="D18" s="372" t="s">
        <v>844</v>
      </c>
      <c r="E18" s="376">
        <f>D19/A19*100</f>
        <v>16.666666666666664</v>
      </c>
      <c r="F18" s="372" t="s">
        <v>837</v>
      </c>
      <c r="G18" s="376">
        <f>F19/A19*100</f>
        <v>16.666666666666664</v>
      </c>
      <c r="H18" s="372" t="s">
        <v>842</v>
      </c>
      <c r="I18" s="376">
        <f>H19/A19*100</f>
        <v>16.666666666666664</v>
      </c>
      <c r="J18" s="373" t="s">
        <v>839</v>
      </c>
      <c r="K18" s="385">
        <f>J19/A19*100</f>
        <v>16.666666666666664</v>
      </c>
    </row>
    <row r="19" spans="1:11" ht="10.5" customHeight="1">
      <c r="A19" s="361">
        <v>-6</v>
      </c>
      <c r="B19" s="356">
        <v>-2</v>
      </c>
      <c r="C19" s="377"/>
      <c r="D19" s="356">
        <v>-1</v>
      </c>
      <c r="E19" s="377"/>
      <c r="F19" s="356">
        <v>-1</v>
      </c>
      <c r="G19" s="383"/>
      <c r="H19" s="356">
        <v>-1</v>
      </c>
      <c r="I19" s="377"/>
      <c r="J19" s="356">
        <v>-1</v>
      </c>
      <c r="K19" s="386"/>
    </row>
    <row r="20" spans="1:11" ht="26.25" customHeight="1">
      <c r="A20" s="360" t="s">
        <v>506</v>
      </c>
      <c r="B20" s="372" t="s">
        <v>839</v>
      </c>
      <c r="C20" s="376">
        <f>B21/A21*100</f>
        <v>50</v>
      </c>
      <c r="D20" s="372" t="s">
        <v>844</v>
      </c>
      <c r="E20" s="376">
        <f>D21/A21*100</f>
        <v>9.0909090909090917</v>
      </c>
      <c r="F20" s="372" t="s">
        <v>843</v>
      </c>
      <c r="G20" s="376">
        <f>F21/A21*100</f>
        <v>9.0909090909090917</v>
      </c>
      <c r="H20" s="475" t="s">
        <v>859</v>
      </c>
      <c r="I20" s="476"/>
      <c r="J20" s="476"/>
      <c r="K20" s="476"/>
    </row>
    <row r="21" spans="1:11" ht="10.5" customHeight="1">
      <c r="A21" s="361">
        <v>-22</v>
      </c>
      <c r="B21" s="356">
        <v>-11</v>
      </c>
      <c r="C21" s="377"/>
      <c r="D21" s="356">
        <v>-2</v>
      </c>
      <c r="E21" s="377"/>
      <c r="F21" s="356">
        <v>-2</v>
      </c>
      <c r="G21" s="383"/>
      <c r="H21" s="477" t="s">
        <v>858</v>
      </c>
      <c r="I21" s="478"/>
      <c r="J21" s="478"/>
      <c r="K21" s="478"/>
    </row>
    <row r="22" spans="1:11" ht="26.25" customHeight="1">
      <c r="A22" s="360" t="s">
        <v>507</v>
      </c>
      <c r="B22" s="372" t="s">
        <v>845</v>
      </c>
      <c r="C22" s="376">
        <f>B23/A23*100</f>
        <v>25</v>
      </c>
      <c r="D22" s="372" t="s">
        <v>846</v>
      </c>
      <c r="E22" s="376">
        <f>D23/A23*100</f>
        <v>20</v>
      </c>
      <c r="F22" s="352" t="s">
        <v>847</v>
      </c>
      <c r="G22" s="376">
        <f>F23/A23*100</f>
        <v>10</v>
      </c>
      <c r="H22" s="372" t="s">
        <v>842</v>
      </c>
      <c r="I22" s="376">
        <f>H23/A23*100</f>
        <v>10</v>
      </c>
      <c r="J22" s="372" t="s">
        <v>843</v>
      </c>
      <c r="K22" s="385">
        <f>J23/A23*100</f>
        <v>10</v>
      </c>
    </row>
    <row r="23" spans="1:11" ht="10.5" customHeight="1">
      <c r="A23" s="361">
        <v>-20</v>
      </c>
      <c r="B23" s="356">
        <v>-5</v>
      </c>
      <c r="C23" s="377"/>
      <c r="D23" s="356">
        <v>-4</v>
      </c>
      <c r="E23" s="377"/>
      <c r="F23" s="356">
        <v>-2</v>
      </c>
      <c r="G23" s="383"/>
      <c r="H23" s="356">
        <v>-2</v>
      </c>
      <c r="I23" s="377"/>
      <c r="J23" s="356">
        <v>-2</v>
      </c>
      <c r="K23" s="386"/>
    </row>
    <row r="24" spans="1:11" ht="26.25" customHeight="1">
      <c r="A24" s="360" t="s">
        <v>508</v>
      </c>
      <c r="B24" s="372" t="s">
        <v>845</v>
      </c>
      <c r="C24" s="379">
        <f>B25/A25*100</f>
        <v>40.909090909090914</v>
      </c>
      <c r="D24" s="372" t="s">
        <v>848</v>
      </c>
      <c r="E24" s="382">
        <f>D25/A25*100</f>
        <v>11.363636363636363</v>
      </c>
      <c r="F24" s="372" t="s">
        <v>842</v>
      </c>
      <c r="G24" s="382">
        <f>F25/A25*100</f>
        <v>9.0909090909090917</v>
      </c>
      <c r="H24" s="469" t="s">
        <v>860</v>
      </c>
      <c r="I24" s="470"/>
      <c r="J24" s="470"/>
      <c r="K24" s="470"/>
    </row>
    <row r="25" spans="1:11" ht="10.5" customHeight="1">
      <c r="A25" s="361">
        <v>-44</v>
      </c>
      <c r="B25" s="356">
        <v>-18</v>
      </c>
      <c r="C25" s="380"/>
      <c r="D25" s="356">
        <v>-5</v>
      </c>
      <c r="E25" s="380"/>
      <c r="F25" s="356">
        <v>-4</v>
      </c>
      <c r="G25" s="380"/>
      <c r="H25" s="465" t="s">
        <v>861</v>
      </c>
      <c r="I25" s="466"/>
      <c r="J25" s="466"/>
      <c r="K25" s="466"/>
    </row>
    <row r="26" spans="1:11" ht="26.25" customHeight="1">
      <c r="A26" s="360" t="s">
        <v>509</v>
      </c>
      <c r="B26" s="372" t="s">
        <v>845</v>
      </c>
      <c r="C26" s="379">
        <f>B27/A27*100</f>
        <v>24.444444444444443</v>
      </c>
      <c r="D26" s="372" t="s">
        <v>846</v>
      </c>
      <c r="E26" s="379">
        <f>D27/A27*100</f>
        <v>15.555555555555555</v>
      </c>
      <c r="F26" s="372" t="s">
        <v>848</v>
      </c>
      <c r="G26" s="379">
        <f>F27/A27*100</f>
        <v>13.333333333333334</v>
      </c>
      <c r="H26" s="359" t="s">
        <v>841</v>
      </c>
      <c r="I26" s="382">
        <f>H27/A27*100</f>
        <v>13.333333333333334</v>
      </c>
      <c r="J26" s="467" t="s">
        <v>863</v>
      </c>
      <c r="K26" s="468"/>
    </row>
    <row r="27" spans="1:11" ht="10.5" customHeight="1">
      <c r="A27" s="361">
        <v>-45</v>
      </c>
      <c r="B27" s="356">
        <v>-11</v>
      </c>
      <c r="C27" s="380"/>
      <c r="D27" s="356">
        <v>-7</v>
      </c>
      <c r="E27" s="380"/>
      <c r="F27" s="356">
        <v>-6</v>
      </c>
      <c r="G27" s="380"/>
      <c r="H27" s="356">
        <v>-6</v>
      </c>
      <c r="I27" s="380"/>
      <c r="J27" s="465" t="s">
        <v>862</v>
      </c>
      <c r="K27" s="466"/>
    </row>
    <row r="28" spans="1:11" ht="26.25" customHeight="1">
      <c r="A28" s="360" t="s">
        <v>510</v>
      </c>
      <c r="B28" s="372" t="s">
        <v>845</v>
      </c>
      <c r="C28" s="379">
        <f>B29/A29*100</f>
        <v>33.333333333333329</v>
      </c>
      <c r="D28" s="372" t="s">
        <v>848</v>
      </c>
      <c r="E28" s="379">
        <f>D29/A29*100</f>
        <v>12.121212121212121</v>
      </c>
      <c r="F28" s="372" t="s">
        <v>846</v>
      </c>
      <c r="G28" s="379">
        <f>F29/A29*100</f>
        <v>10.606060606060606</v>
      </c>
      <c r="H28" s="469" t="s">
        <v>864</v>
      </c>
      <c r="I28" s="470"/>
      <c r="J28" s="470"/>
      <c r="K28" s="470"/>
    </row>
    <row r="29" spans="1:11" ht="10.5" customHeight="1">
      <c r="A29" s="361">
        <v>-66</v>
      </c>
      <c r="B29" s="356">
        <v>-22</v>
      </c>
      <c r="C29" s="380"/>
      <c r="D29" s="356">
        <v>-8</v>
      </c>
      <c r="E29" s="380"/>
      <c r="F29" s="354">
        <v>-7</v>
      </c>
      <c r="G29" s="380"/>
      <c r="H29" s="465" t="s">
        <v>865</v>
      </c>
      <c r="I29" s="466"/>
      <c r="J29" s="466"/>
      <c r="K29" s="466"/>
    </row>
    <row r="30" spans="1:11" ht="26.25" customHeight="1">
      <c r="A30" s="360" t="s">
        <v>511</v>
      </c>
      <c r="B30" s="372" t="s">
        <v>845</v>
      </c>
      <c r="C30" s="379">
        <f>B31/A31*100</f>
        <v>50.393700787401571</v>
      </c>
      <c r="D30" s="373" t="s">
        <v>849</v>
      </c>
      <c r="E30" s="379">
        <f>D31/A31*100</f>
        <v>7.0866141732283463</v>
      </c>
      <c r="F30" s="352" t="s">
        <v>850</v>
      </c>
      <c r="G30" s="379">
        <f>F31/A31*100</f>
        <v>5.5118110236220472</v>
      </c>
      <c r="H30" s="372" t="s">
        <v>848</v>
      </c>
      <c r="I30" s="379">
        <f>H31/A31*100</f>
        <v>4.7244094488188972</v>
      </c>
      <c r="J30" s="355" t="s">
        <v>851</v>
      </c>
      <c r="K30" s="388">
        <f>J31/A31*100</f>
        <v>4.7244094488188972</v>
      </c>
    </row>
    <row r="31" spans="1:11" ht="10.5" customHeight="1">
      <c r="A31" s="361">
        <v>-127</v>
      </c>
      <c r="B31" s="356">
        <v>-64</v>
      </c>
      <c r="C31" s="380"/>
      <c r="D31" s="356">
        <v>-9</v>
      </c>
      <c r="E31" s="377"/>
      <c r="F31" s="354">
        <v>-7</v>
      </c>
      <c r="G31" s="377"/>
      <c r="H31" s="356">
        <v>-6</v>
      </c>
      <c r="I31" s="380"/>
      <c r="J31" s="354">
        <v>-6</v>
      </c>
      <c r="K31" s="389"/>
    </row>
    <row r="32" spans="1:11" ht="26.25" customHeight="1">
      <c r="A32" s="360" t="s">
        <v>512</v>
      </c>
      <c r="B32" s="372" t="s">
        <v>845</v>
      </c>
      <c r="C32" s="379">
        <f>B33/A33*100</f>
        <v>49.308755760368662</v>
      </c>
      <c r="D32" s="372" t="s">
        <v>848</v>
      </c>
      <c r="E32" s="379">
        <f>D33/A33*100</f>
        <v>11.52073732718894</v>
      </c>
      <c r="F32" s="373" t="s">
        <v>849</v>
      </c>
      <c r="G32" s="379">
        <f>F33/A33*100</f>
        <v>5.5299539170506913</v>
      </c>
      <c r="H32" s="372" t="s">
        <v>852</v>
      </c>
      <c r="I32" s="379">
        <f>H33/A33*100</f>
        <v>4.6082949308755765</v>
      </c>
      <c r="J32" s="372" t="s">
        <v>842</v>
      </c>
      <c r="K32" s="388">
        <f>J33/A33*100</f>
        <v>4.1474654377880187</v>
      </c>
    </row>
    <row r="33" spans="1:11" ht="10.5" customHeight="1">
      <c r="A33" s="361">
        <v>-217</v>
      </c>
      <c r="B33" s="356">
        <v>-107</v>
      </c>
      <c r="C33" s="380"/>
      <c r="D33" s="354">
        <v>-25</v>
      </c>
      <c r="E33" s="380"/>
      <c r="F33" s="354">
        <v>-12</v>
      </c>
      <c r="G33" s="380"/>
      <c r="H33" s="354">
        <v>-10</v>
      </c>
      <c r="I33" s="380"/>
      <c r="J33" s="354">
        <v>-9</v>
      </c>
      <c r="K33" s="389"/>
    </row>
    <row r="34" spans="1:11" ht="26.25" customHeight="1">
      <c r="A34" s="360" t="s">
        <v>513</v>
      </c>
      <c r="B34" s="372" t="s">
        <v>845</v>
      </c>
      <c r="C34" s="379">
        <f>B35/A35*100</f>
        <v>49.442379182156131</v>
      </c>
      <c r="D34" s="372" t="s">
        <v>848</v>
      </c>
      <c r="E34" s="379">
        <f>D35/A35*100</f>
        <v>9.6654275092936803</v>
      </c>
      <c r="F34" s="373" t="s">
        <v>849</v>
      </c>
      <c r="G34" s="379">
        <f>F35/A35*100</f>
        <v>5.5762081784386615</v>
      </c>
      <c r="H34" s="372" t="s">
        <v>852</v>
      </c>
      <c r="I34" s="379">
        <f>H35/A35*100</f>
        <v>4.8327137546468402</v>
      </c>
      <c r="J34" s="372" t="s">
        <v>842</v>
      </c>
      <c r="K34" s="388">
        <f>J35/A35*100</f>
        <v>4.4609665427509295</v>
      </c>
    </row>
    <row r="35" spans="1:11" ht="10.5" customHeight="1">
      <c r="A35" s="361">
        <v>-269</v>
      </c>
      <c r="B35" s="356">
        <v>-133</v>
      </c>
      <c r="C35" s="380"/>
      <c r="D35" s="354">
        <v>-26</v>
      </c>
      <c r="E35" s="380"/>
      <c r="F35" s="354">
        <v>-15</v>
      </c>
      <c r="G35" s="380"/>
      <c r="H35" s="356">
        <v>-13</v>
      </c>
      <c r="I35" s="377"/>
      <c r="J35" s="354">
        <v>-12</v>
      </c>
      <c r="K35" s="389"/>
    </row>
    <row r="36" spans="1:11" ht="26.25" customHeight="1">
      <c r="A36" s="360" t="s">
        <v>514</v>
      </c>
      <c r="B36" s="372" t="s">
        <v>845</v>
      </c>
      <c r="C36" s="379">
        <f>B37/A37*100</f>
        <v>51.41242937853108</v>
      </c>
      <c r="D36" s="372" t="s">
        <v>848</v>
      </c>
      <c r="E36" s="379">
        <f>D37/A37*100</f>
        <v>7.6271186440677967</v>
      </c>
      <c r="F36" s="353" t="s">
        <v>853</v>
      </c>
      <c r="G36" s="379">
        <f>F37/A37*100</f>
        <v>7.0621468926553677</v>
      </c>
      <c r="H36" s="373" t="s">
        <v>832</v>
      </c>
      <c r="I36" s="379">
        <f>H37/A37*100</f>
        <v>5.3672316384180787</v>
      </c>
      <c r="J36" s="372" t="s">
        <v>842</v>
      </c>
      <c r="K36" s="388">
        <f>J37/A37*100</f>
        <v>4.8022598870056497</v>
      </c>
    </row>
    <row r="37" spans="1:11" ht="10.5" customHeight="1">
      <c r="A37" s="361">
        <v>-354</v>
      </c>
      <c r="B37" s="356">
        <v>-182</v>
      </c>
      <c r="C37" s="380"/>
      <c r="D37" s="354">
        <v>-27</v>
      </c>
      <c r="E37" s="380"/>
      <c r="F37" s="354">
        <v>-25</v>
      </c>
      <c r="G37" s="380"/>
      <c r="H37" s="354">
        <v>-19</v>
      </c>
      <c r="I37" s="380"/>
      <c r="J37" s="354">
        <v>-17</v>
      </c>
      <c r="K37" s="389"/>
    </row>
    <row r="38" spans="1:11" ht="26.25" customHeight="1">
      <c r="A38" s="360" t="s">
        <v>515</v>
      </c>
      <c r="B38" s="372" t="s">
        <v>836</v>
      </c>
      <c r="C38" s="379">
        <f>B39/A39*100</f>
        <v>39.2578125</v>
      </c>
      <c r="D38" s="372" t="s">
        <v>829</v>
      </c>
      <c r="E38" s="379">
        <f>D39/A39*100</f>
        <v>12.6953125</v>
      </c>
      <c r="F38" s="372" t="s">
        <v>830</v>
      </c>
      <c r="G38" s="379">
        <f>F39/A39*100</f>
        <v>7.03125</v>
      </c>
      <c r="H38" s="353" t="s">
        <v>831</v>
      </c>
      <c r="I38" s="379">
        <f>H39/A39*100</f>
        <v>5.859375</v>
      </c>
      <c r="J38" s="373" t="s">
        <v>832</v>
      </c>
      <c r="K38" s="388">
        <f>J39/A39*100</f>
        <v>5.46875</v>
      </c>
    </row>
    <row r="39" spans="1:11" ht="10.5" customHeight="1">
      <c r="A39" s="361">
        <v>-512</v>
      </c>
      <c r="B39" s="356">
        <v>-201</v>
      </c>
      <c r="C39" s="380"/>
      <c r="D39" s="354">
        <v>-65</v>
      </c>
      <c r="E39" s="380"/>
      <c r="F39" s="354">
        <v>-36</v>
      </c>
      <c r="G39" s="380"/>
      <c r="H39" s="354">
        <v>-30</v>
      </c>
      <c r="I39" s="380"/>
      <c r="J39" s="354">
        <v>-28</v>
      </c>
      <c r="K39" s="389"/>
    </row>
    <row r="40" spans="1:11" ht="26.25" customHeight="1">
      <c r="A40" s="360" t="s">
        <v>516</v>
      </c>
      <c r="B40" s="372" t="s">
        <v>836</v>
      </c>
      <c r="C40" s="379">
        <f>B41/A41*100</f>
        <v>33.571428571428569</v>
      </c>
      <c r="D40" s="372" t="s">
        <v>829</v>
      </c>
      <c r="E40" s="379">
        <f>D41/A41*100</f>
        <v>15</v>
      </c>
      <c r="F40" s="372" t="s">
        <v>830</v>
      </c>
      <c r="G40" s="379">
        <f>F41/A41*100</f>
        <v>8.2142857142857135</v>
      </c>
      <c r="H40" s="353" t="s">
        <v>831</v>
      </c>
      <c r="I40" s="379">
        <f>H41/A41*100</f>
        <v>7.1428571428571423</v>
      </c>
      <c r="J40" s="373" t="s">
        <v>832</v>
      </c>
      <c r="K40" s="388">
        <f>J41/A41*100</f>
        <v>6.666666666666667</v>
      </c>
    </row>
    <row r="41" spans="1:11" ht="10.5" customHeight="1">
      <c r="A41" s="361">
        <v>-840</v>
      </c>
      <c r="B41" s="356">
        <v>-282</v>
      </c>
      <c r="C41" s="380"/>
      <c r="D41" s="354">
        <v>-126</v>
      </c>
      <c r="E41" s="380"/>
      <c r="F41" s="354">
        <v>-69</v>
      </c>
      <c r="G41" s="380"/>
      <c r="H41" s="354">
        <v>-60</v>
      </c>
      <c r="I41" s="380"/>
      <c r="J41" s="354">
        <v>-56</v>
      </c>
      <c r="K41" s="389"/>
    </row>
    <row r="42" spans="1:11" ht="26.25" customHeight="1">
      <c r="A42" s="360" t="s">
        <v>633</v>
      </c>
      <c r="B42" s="372" t="s">
        <v>836</v>
      </c>
      <c r="C42" s="379">
        <f>B43/A43*100</f>
        <v>24.564796905222437</v>
      </c>
      <c r="D42" s="372" t="s">
        <v>829</v>
      </c>
      <c r="E42" s="379">
        <f>D43/A43*100</f>
        <v>17.891682785299807</v>
      </c>
      <c r="F42" s="372" t="s">
        <v>830</v>
      </c>
      <c r="G42" s="379">
        <f>F43/A43*100</f>
        <v>13.44294003868472</v>
      </c>
      <c r="H42" s="353" t="s">
        <v>831</v>
      </c>
      <c r="I42" s="379">
        <f>H43/A43*100</f>
        <v>8.2205029013539654</v>
      </c>
      <c r="J42" s="373" t="s">
        <v>832</v>
      </c>
      <c r="K42" s="388">
        <f>J43/A43*100</f>
        <v>6.3829787234042552</v>
      </c>
    </row>
    <row r="43" spans="1:11" ht="10.5" customHeight="1">
      <c r="A43" s="361">
        <v>-1034</v>
      </c>
      <c r="B43" s="356">
        <v>-254</v>
      </c>
      <c r="C43" s="380"/>
      <c r="D43" s="354">
        <v>-185</v>
      </c>
      <c r="E43" s="380"/>
      <c r="F43" s="354">
        <v>-139</v>
      </c>
      <c r="G43" s="380"/>
      <c r="H43" s="354">
        <v>-85</v>
      </c>
      <c r="I43" s="380"/>
      <c r="J43" s="354">
        <v>-66</v>
      </c>
      <c r="K43" s="389"/>
    </row>
    <row r="44" spans="1:11" ht="26.25" customHeight="1">
      <c r="A44" s="360" t="s">
        <v>634</v>
      </c>
      <c r="B44" s="372" t="s">
        <v>829</v>
      </c>
      <c r="C44" s="379">
        <f>B45/A45*100</f>
        <v>17.604790419161674</v>
      </c>
      <c r="D44" s="372" t="s">
        <v>836</v>
      </c>
      <c r="E44" s="379">
        <f>D45/A45*100</f>
        <v>16.526946107784433</v>
      </c>
      <c r="F44" s="372" t="s">
        <v>830</v>
      </c>
      <c r="G44" s="379">
        <f>F45/A45*100</f>
        <v>16.167664670658681</v>
      </c>
      <c r="H44" s="353" t="s">
        <v>831</v>
      </c>
      <c r="I44" s="379">
        <f>H45/A45*100</f>
        <v>9.2215568862275443</v>
      </c>
      <c r="J44" s="469" t="s">
        <v>866</v>
      </c>
      <c r="K44" s="470"/>
    </row>
    <row r="45" spans="1:11" ht="10.5" customHeight="1">
      <c r="A45" s="361">
        <v>-835</v>
      </c>
      <c r="B45" s="354">
        <v>-147</v>
      </c>
      <c r="C45" s="380"/>
      <c r="D45" s="354">
        <v>-138</v>
      </c>
      <c r="E45" s="380"/>
      <c r="F45" s="356">
        <v>-135</v>
      </c>
      <c r="G45" s="380"/>
      <c r="H45" s="354">
        <v>-77</v>
      </c>
      <c r="I45" s="380"/>
      <c r="J45" s="465" t="s">
        <v>867</v>
      </c>
      <c r="K45" s="466"/>
    </row>
    <row r="46" spans="1:11" ht="26.25" customHeight="1">
      <c r="A46" s="360" t="s">
        <v>635</v>
      </c>
      <c r="B46" s="372" t="s">
        <v>829</v>
      </c>
      <c r="C46" s="379">
        <f>B47/A47*100</f>
        <v>20.380434782608695</v>
      </c>
      <c r="D46" s="372" t="s">
        <v>830</v>
      </c>
      <c r="E46" s="379">
        <f>D47/A47*100</f>
        <v>18.75</v>
      </c>
      <c r="F46" s="373" t="s">
        <v>854</v>
      </c>
      <c r="G46" s="379">
        <f>F47/A47*100</f>
        <v>14.673913043478262</v>
      </c>
      <c r="H46" s="372" t="s">
        <v>836</v>
      </c>
      <c r="I46" s="379">
        <f>H47/A47*100</f>
        <v>10.597826086956522</v>
      </c>
      <c r="J46" s="373" t="s">
        <v>832</v>
      </c>
      <c r="K46" s="388">
        <f>J47/A47*100</f>
        <v>7.8804347826086962</v>
      </c>
    </row>
    <row r="47" spans="1:11" ht="10.5" customHeight="1">
      <c r="A47" s="361">
        <v>-368</v>
      </c>
      <c r="B47" s="354">
        <v>-75</v>
      </c>
      <c r="C47" s="380"/>
      <c r="D47" s="356">
        <v>-69</v>
      </c>
      <c r="E47" s="380"/>
      <c r="F47" s="357">
        <v>-54</v>
      </c>
      <c r="G47" s="380"/>
      <c r="H47" s="354">
        <v>-39</v>
      </c>
      <c r="I47" s="380"/>
      <c r="J47" s="354">
        <v>-29</v>
      </c>
      <c r="K47" s="389"/>
    </row>
    <row r="48" spans="1:11" ht="26.25" customHeight="1">
      <c r="A48" s="360" t="s">
        <v>636</v>
      </c>
      <c r="B48" s="373" t="s">
        <v>854</v>
      </c>
      <c r="C48" s="379">
        <f>B49/A49*100</f>
        <v>27.173913043478258</v>
      </c>
      <c r="D48" s="372" t="s">
        <v>829</v>
      </c>
      <c r="E48" s="379">
        <f>D49/A49*100</f>
        <v>26.086956521739129</v>
      </c>
      <c r="F48" s="372" t="s">
        <v>836</v>
      </c>
      <c r="G48" s="382">
        <f>F49/A49*100</f>
        <v>15.217391304347828</v>
      </c>
      <c r="H48" s="372" t="s">
        <v>830</v>
      </c>
      <c r="I48" s="379">
        <f>H49/A49*100</f>
        <v>9.7826086956521738</v>
      </c>
      <c r="J48" s="373" t="s">
        <v>832</v>
      </c>
      <c r="K48" s="388">
        <f>J49/A49*100</f>
        <v>5.4347826086956523</v>
      </c>
    </row>
    <row r="49" spans="1:11" ht="10.5" customHeight="1" thickBot="1">
      <c r="A49" s="362">
        <v>-92</v>
      </c>
      <c r="B49" s="358">
        <v>-25</v>
      </c>
      <c r="C49" s="381"/>
      <c r="D49" s="358">
        <v>-24</v>
      </c>
      <c r="E49" s="381"/>
      <c r="F49" s="358">
        <v>-14</v>
      </c>
      <c r="G49" s="387"/>
      <c r="H49" s="358">
        <v>-9</v>
      </c>
      <c r="I49" s="387"/>
      <c r="J49" s="358">
        <v>-5</v>
      </c>
      <c r="K49" s="390"/>
    </row>
    <row r="50" spans="1:11">
      <c r="A50" s="177" t="s">
        <v>871</v>
      </c>
      <c r="B50" s="177"/>
      <c r="C50" s="177"/>
      <c r="D50" s="177"/>
      <c r="E50" s="177"/>
      <c r="F50" s="177"/>
      <c r="G50" s="177"/>
      <c r="H50" s="177"/>
      <c r="I50" s="368"/>
      <c r="J50" s="251"/>
    </row>
    <row r="51" spans="1:11">
      <c r="A51" s="177" t="s">
        <v>872</v>
      </c>
      <c r="B51" s="177"/>
      <c r="C51" s="177"/>
      <c r="D51" s="177"/>
      <c r="E51" s="177"/>
      <c r="F51" s="177"/>
      <c r="G51" s="177"/>
      <c r="H51" s="177"/>
      <c r="I51" s="368"/>
      <c r="J51" s="251"/>
      <c r="K51" s="368"/>
    </row>
  </sheetData>
  <mergeCells count="19">
    <mergeCell ref="H24:K24"/>
    <mergeCell ref="A2:K2"/>
    <mergeCell ref="B4:C4"/>
    <mergeCell ref="D4:E4"/>
    <mergeCell ref="F4:G4"/>
    <mergeCell ref="H4:I4"/>
    <mergeCell ref="J4:K4"/>
    <mergeCell ref="H10:K11"/>
    <mergeCell ref="D12:K13"/>
    <mergeCell ref="H14:K15"/>
    <mergeCell ref="H20:K20"/>
    <mergeCell ref="H21:K21"/>
    <mergeCell ref="J45:K45"/>
    <mergeCell ref="H25:K25"/>
    <mergeCell ref="J26:K26"/>
    <mergeCell ref="J27:K27"/>
    <mergeCell ref="H28:K28"/>
    <mergeCell ref="H29:K29"/>
    <mergeCell ref="J44:K44"/>
  </mergeCells>
  <phoneticPr fontId="2"/>
  <pageMargins left="0.39370078740157483" right="0.39370078740157483" top="0.78740157480314965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</vt:i4>
      </vt:variant>
    </vt:vector>
  </HeadingPairs>
  <TitlesOfParts>
    <vt:vector size="25" baseType="lpstr">
      <vt:lpstr>地区別医療施設の状況</vt:lpstr>
      <vt:lpstr>病院の診療科名と病床数</vt:lpstr>
      <vt:lpstr>医療関係従事者届出数</vt:lpstr>
      <vt:lpstr>市立病院利用状況</vt:lpstr>
      <vt:lpstr>長崎市夜間急患センター利用状況</vt:lpstr>
      <vt:lpstr>人口動態</vt:lpstr>
      <vt:lpstr>出生児数</vt:lpstr>
      <vt:lpstr>死亡者数 その１</vt:lpstr>
      <vt:lpstr>死亡者数 その２</vt:lpstr>
      <vt:lpstr>死亡者数 その３</vt:lpstr>
      <vt:lpstr>死産胎数</vt:lpstr>
      <vt:lpstr>感染症の状況（１）</vt:lpstr>
      <vt:lpstr>感染症の状況（２）</vt:lpstr>
      <vt:lpstr>食中毒患者発生数 </vt:lpstr>
      <vt:lpstr>結核患者年齢別発生数</vt:lpstr>
      <vt:lpstr>火葬件数</vt:lpstr>
      <vt:lpstr>食品営業施設監視状況</vt:lpstr>
      <vt:lpstr>食品衛生法等による検査状況</vt:lpstr>
      <vt:lpstr>犬の登録、予防注射及び捕獲等の実績</vt:lpstr>
      <vt:lpstr>衛生害虫等に関する相談件数</vt:lpstr>
      <vt:lpstr>環境保全に係る苦情処理状況</vt:lpstr>
      <vt:lpstr>ごみ処理状況</vt:lpstr>
      <vt:lpstr>し尿処理状況</vt:lpstr>
      <vt:lpstr>'感染症の状況（１）'!Print_Area</vt:lpstr>
      <vt:lpstr>'死亡者数 その２'!Print_Area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河原 志保</cp:lastModifiedBy>
  <cp:lastPrinted>2017-02-06T07:50:51Z</cp:lastPrinted>
  <dcterms:created xsi:type="dcterms:W3CDTF">2000-03-29T00:43:12Z</dcterms:created>
  <dcterms:modified xsi:type="dcterms:W3CDTF">2017-06-28T05:57:55Z</dcterms:modified>
</cp:coreProperties>
</file>