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C00342\share\統計課　【新フォルダー】\01資料\01刊行物\03統計年鑑\02　統計年鑑資料照会伺\29年版\★HPアップ用\02　統計表\"/>
    </mc:Choice>
  </mc:AlternateContent>
  <bookViews>
    <workbookView xWindow="0" yWindow="0" windowWidth="12705" windowHeight="7620"/>
  </bookViews>
  <sheets>
    <sheet name="電灯・電力供給状況" sheetId="36291" r:id="rId1"/>
    <sheet name="ガス供給状況" sheetId="6" r:id="rId2"/>
    <sheet name="水道供給状況" sheetId="36287" r:id="rId3"/>
    <sheet name="下水道施設及び処理状況" sheetId="36290" r:id="rId4"/>
  </sheets>
  <calcPr calcId="152511"/>
</workbook>
</file>

<file path=xl/calcChain.xml><?xml version="1.0" encoding="utf-8"?>
<calcChain xmlns="http://schemas.openxmlformats.org/spreadsheetml/2006/main">
  <c r="B47" i="6" l="1"/>
  <c r="B46" i="6"/>
  <c r="B45" i="6"/>
  <c r="B44" i="6"/>
  <c r="B43" i="6"/>
  <c r="B42" i="6"/>
  <c r="B41" i="6"/>
  <c r="B40" i="6"/>
  <c r="B39" i="6"/>
  <c r="B38" i="6"/>
  <c r="B37" i="6"/>
  <c r="B36" i="6"/>
  <c r="B24" i="6"/>
  <c r="B23" i="6"/>
  <c r="B22" i="6"/>
  <c r="B21" i="6"/>
  <c r="B20" i="6"/>
  <c r="B19" i="6"/>
  <c r="B18" i="6"/>
  <c r="B17" i="6"/>
  <c r="B16" i="6"/>
  <c r="B15" i="6"/>
  <c r="B14" i="6"/>
  <c r="B13" i="6"/>
  <c r="B34" i="6" l="1"/>
  <c r="B11" i="6"/>
</calcChain>
</file>

<file path=xl/sharedStrings.xml><?xml version="1.0" encoding="utf-8"?>
<sst xmlns="http://schemas.openxmlformats.org/spreadsheetml/2006/main" count="312" uniqueCount="145">
  <si>
    <t>その１　　需　要　家　戸　数</t>
    <rPh sb="5" eb="6">
      <t>ジュ</t>
    </rPh>
    <rPh sb="7" eb="8">
      <t>カナメ</t>
    </rPh>
    <rPh sb="9" eb="10">
      <t>イエ</t>
    </rPh>
    <rPh sb="11" eb="12">
      <t>ト</t>
    </rPh>
    <rPh sb="13" eb="14">
      <t>カズ</t>
    </rPh>
    <phoneticPr fontId="2"/>
  </si>
  <si>
    <t>工　　　業　　　用</t>
    <rPh sb="0" eb="1">
      <t>コウ</t>
    </rPh>
    <rPh sb="4" eb="5">
      <t>ギョウ</t>
    </rPh>
    <rPh sb="8" eb="9">
      <t>ヨウ</t>
    </rPh>
    <phoneticPr fontId="2"/>
  </si>
  <si>
    <t>商　　　業　　　用</t>
    <rPh sb="0" eb="1">
      <t>ショウ</t>
    </rPh>
    <rPh sb="4" eb="5">
      <t>ギョウ</t>
    </rPh>
    <rPh sb="8" eb="9">
      <t>ヨウ</t>
    </rPh>
    <phoneticPr fontId="2"/>
  </si>
  <si>
    <t>医　　　療　　　用</t>
    <rPh sb="0" eb="1">
      <t>イ</t>
    </rPh>
    <rPh sb="4" eb="5">
      <t>リョウ</t>
    </rPh>
    <rPh sb="8" eb="9">
      <t>ヨウ</t>
    </rPh>
    <phoneticPr fontId="2"/>
  </si>
  <si>
    <t>家　　　庭　　　用</t>
    <rPh sb="0" eb="1">
      <t>イエ</t>
    </rPh>
    <rPh sb="4" eb="5">
      <t>ニワ</t>
    </rPh>
    <rPh sb="8" eb="9">
      <t>ヨウ</t>
    </rPh>
    <phoneticPr fontId="2"/>
  </si>
  <si>
    <t>給水人口</t>
    <rPh sb="0" eb="2">
      <t>キュウスイ</t>
    </rPh>
    <rPh sb="2" eb="4">
      <t>ジンコウ</t>
    </rPh>
    <phoneticPr fontId="2"/>
  </si>
  <si>
    <t>浴場業</t>
    <rPh sb="0" eb="2">
      <t>ヨクジョウ</t>
    </rPh>
    <rPh sb="2" eb="3">
      <t>ギョウ</t>
    </rPh>
    <phoneticPr fontId="2"/>
  </si>
  <si>
    <t>一　　般</t>
    <rPh sb="0" eb="1">
      <t>１</t>
    </rPh>
    <rPh sb="3" eb="4">
      <t>バン</t>
    </rPh>
    <phoneticPr fontId="2"/>
  </si>
  <si>
    <t>総　　数</t>
    <rPh sb="0" eb="1">
      <t>フサ</t>
    </rPh>
    <rPh sb="3" eb="4">
      <t>カズ</t>
    </rPh>
    <phoneticPr fontId="2"/>
  </si>
  <si>
    <t>専　　　　　用</t>
    <rPh sb="0" eb="1">
      <t>セン</t>
    </rPh>
    <rPh sb="6" eb="7">
      <t>ヨウ</t>
    </rPh>
    <phoneticPr fontId="2"/>
  </si>
  <si>
    <t>共用</t>
    <rPh sb="0" eb="2">
      <t>キョウヨウ</t>
    </rPh>
    <phoneticPr fontId="2"/>
  </si>
  <si>
    <t>船舶</t>
    <rPh sb="0" eb="2">
      <t>センパク</t>
    </rPh>
    <phoneticPr fontId="2"/>
  </si>
  <si>
    <t>１日平均</t>
    <rPh sb="0" eb="2">
      <t>イチニチ</t>
    </rPh>
    <rPh sb="2" eb="4">
      <t>ヘイキン</t>
    </rPh>
    <phoneticPr fontId="2"/>
  </si>
  <si>
    <t>最　　　大</t>
    <rPh sb="0" eb="1">
      <t>サイ</t>
    </rPh>
    <rPh sb="4" eb="5">
      <t>ダイ</t>
    </rPh>
    <phoneticPr fontId="2"/>
  </si>
  <si>
    <t>最　　　小</t>
    <rPh sb="0" eb="1">
      <t>サイ</t>
    </rPh>
    <rPh sb="4" eb="5">
      <t>ショウ</t>
    </rPh>
    <phoneticPr fontId="2"/>
  </si>
  <si>
    <t>最　　大</t>
    <rPh sb="0" eb="1">
      <t>サイ</t>
    </rPh>
    <rPh sb="3" eb="4">
      <t>ダイ</t>
    </rPh>
    <phoneticPr fontId="2"/>
  </si>
  <si>
    <t>最　　小</t>
    <rPh sb="0" eb="1">
      <t>サイ</t>
    </rPh>
    <rPh sb="3" eb="4">
      <t>ショウ</t>
    </rPh>
    <phoneticPr fontId="2"/>
  </si>
  <si>
    <t>年 度 ・ 月 末</t>
    <rPh sb="0" eb="1">
      <t>トシ</t>
    </rPh>
    <rPh sb="2" eb="3">
      <t>タビ</t>
    </rPh>
    <rPh sb="6" eb="7">
      <t>ツキ</t>
    </rPh>
    <rPh sb="8" eb="9">
      <t>スエ</t>
    </rPh>
    <phoneticPr fontId="2"/>
  </si>
  <si>
    <t>５月　</t>
    <rPh sb="1" eb="2">
      <t>ガツ</t>
    </rPh>
    <phoneticPr fontId="2"/>
  </si>
  <si>
    <t>６月　</t>
    <rPh sb="1" eb="2">
      <t>ガツ</t>
    </rPh>
    <phoneticPr fontId="2"/>
  </si>
  <si>
    <t>７月　</t>
    <rPh sb="1" eb="2">
      <t>ガツ</t>
    </rPh>
    <phoneticPr fontId="2"/>
  </si>
  <si>
    <t>８月　</t>
    <rPh sb="1" eb="2">
      <t>ガツ</t>
    </rPh>
    <phoneticPr fontId="2"/>
  </si>
  <si>
    <t>９月　</t>
    <rPh sb="1" eb="2">
      <t>ガツ</t>
    </rPh>
    <phoneticPr fontId="2"/>
  </si>
  <si>
    <t>１０月　</t>
    <rPh sb="2" eb="3">
      <t>ガツ</t>
    </rPh>
    <phoneticPr fontId="2"/>
  </si>
  <si>
    <t>１１月　</t>
    <rPh sb="2" eb="3">
      <t>ガツ</t>
    </rPh>
    <phoneticPr fontId="2"/>
  </si>
  <si>
    <t>１２月　</t>
    <rPh sb="2" eb="3">
      <t>ガツ</t>
    </rPh>
    <phoneticPr fontId="2"/>
  </si>
  <si>
    <t>２月　</t>
    <rPh sb="1" eb="2">
      <t>ガツ</t>
    </rPh>
    <phoneticPr fontId="2"/>
  </si>
  <si>
    <t>３月　</t>
    <rPh sb="1" eb="2">
      <t>ガツ</t>
    </rPh>
    <phoneticPr fontId="2"/>
  </si>
  <si>
    <t>その２　　　供　　　　給　　　　量</t>
    <rPh sb="6" eb="7">
      <t>トモ</t>
    </rPh>
    <rPh sb="11" eb="12">
      <t>キュウ</t>
    </rPh>
    <rPh sb="16" eb="17">
      <t>リョウ</t>
    </rPh>
    <phoneticPr fontId="2"/>
  </si>
  <si>
    <t>年　度　・　月</t>
    <rPh sb="0" eb="1">
      <t>ネン</t>
    </rPh>
    <rPh sb="2" eb="3">
      <t>タビ</t>
    </rPh>
    <rPh sb="6" eb="7">
      <t>ツキ</t>
    </rPh>
    <phoneticPr fontId="2"/>
  </si>
  <si>
    <t>年 度 ・ 月</t>
    <rPh sb="0" eb="1">
      <t>トシ</t>
    </rPh>
    <rPh sb="2" eb="3">
      <t>タビ</t>
    </rPh>
    <rPh sb="6" eb="7">
      <t>ツキ</t>
    </rPh>
    <phoneticPr fontId="2"/>
  </si>
  <si>
    <t>給　　水　　戸　　数　　</t>
    <rPh sb="0" eb="1">
      <t>キュウ</t>
    </rPh>
    <rPh sb="3" eb="4">
      <t>ミズ</t>
    </rPh>
    <rPh sb="6" eb="7">
      <t>ト</t>
    </rPh>
    <rPh sb="9" eb="10">
      <t>カズ</t>
    </rPh>
    <phoneticPr fontId="2"/>
  </si>
  <si>
    <t>(単位　　戸)</t>
    <rPh sb="1" eb="3">
      <t>タンイ</t>
    </rPh>
    <rPh sb="5" eb="6">
      <t>ト</t>
    </rPh>
    <phoneticPr fontId="2"/>
  </si>
  <si>
    <t>-</t>
  </si>
  <si>
    <t>官　公　庁　用</t>
    <rPh sb="0" eb="1">
      <t>カン</t>
    </rPh>
    <rPh sb="2" eb="3">
      <t>コウ</t>
    </rPh>
    <rPh sb="4" eb="5">
      <t>チョウ</t>
    </rPh>
    <rPh sb="6" eb="7">
      <t>ヨウ</t>
    </rPh>
    <phoneticPr fontId="2"/>
  </si>
  <si>
    <r>
      <t>貯　　　　水　　　　量　　　　（</t>
    </r>
    <r>
      <rPr>
        <sz val="8"/>
        <rFont val="Century"/>
        <family val="1"/>
      </rPr>
      <t>㎥</t>
    </r>
    <r>
      <rPr>
        <sz val="8"/>
        <rFont val="ＭＳ Ｐ明朝"/>
        <family val="1"/>
        <charset val="128"/>
      </rPr>
      <t>）</t>
    </r>
    <rPh sb="0" eb="1">
      <t>チョ</t>
    </rPh>
    <rPh sb="5" eb="6">
      <t>ミズ</t>
    </rPh>
    <rPh sb="10" eb="11">
      <t>リョウ</t>
    </rPh>
    <phoneticPr fontId="2"/>
  </si>
  <si>
    <r>
      <t>給　　　　　水　　　　　量　　　　　（</t>
    </r>
    <r>
      <rPr>
        <sz val="8"/>
        <rFont val="Century"/>
        <family val="1"/>
      </rPr>
      <t>㎥</t>
    </r>
    <r>
      <rPr>
        <sz val="8"/>
        <rFont val="ＭＳ Ｐ明朝"/>
        <family val="1"/>
        <charset val="128"/>
      </rPr>
      <t>）</t>
    </r>
    <rPh sb="0" eb="1">
      <t>キュウ</t>
    </rPh>
    <rPh sb="6" eb="7">
      <t>ミズ</t>
    </rPh>
    <rPh sb="12" eb="13">
      <t>リョウ</t>
    </rPh>
    <phoneticPr fontId="2"/>
  </si>
  <si>
    <t>有　　　収　　　水　　　量　　　</t>
    <rPh sb="0" eb="1">
      <t>ユウ</t>
    </rPh>
    <rPh sb="4" eb="5">
      <t>シュウ</t>
    </rPh>
    <rPh sb="8" eb="9">
      <t>ミズ</t>
    </rPh>
    <rPh sb="12" eb="13">
      <t>リョウ</t>
    </rPh>
    <phoneticPr fontId="2"/>
  </si>
  <si>
    <t>行政区域</t>
    <rPh sb="0" eb="2">
      <t>ギョウセイ</t>
    </rPh>
    <rPh sb="2" eb="4">
      <t>クイキ</t>
    </rPh>
    <phoneticPr fontId="2"/>
  </si>
  <si>
    <t>認可区域</t>
    <rPh sb="0" eb="2">
      <t>ニンカ</t>
    </rPh>
    <rPh sb="2" eb="4">
      <t>クイキ</t>
    </rPh>
    <phoneticPr fontId="2"/>
  </si>
  <si>
    <t>排水区域</t>
    <rPh sb="0" eb="2">
      <t>ハイスイ</t>
    </rPh>
    <rPh sb="2" eb="4">
      <t>クイキ</t>
    </rPh>
    <phoneticPr fontId="2"/>
  </si>
  <si>
    <t>処理区域</t>
    <rPh sb="0" eb="2">
      <t>ショリ</t>
    </rPh>
    <rPh sb="2" eb="4">
      <t>クイキ</t>
    </rPh>
    <phoneticPr fontId="2"/>
  </si>
  <si>
    <t>人　　口（a）</t>
    <rPh sb="0" eb="1">
      <t>ヒト</t>
    </rPh>
    <rPh sb="3" eb="4">
      <t>クチ</t>
    </rPh>
    <phoneticPr fontId="2"/>
  </si>
  <si>
    <t>世　帯　数</t>
    <rPh sb="0" eb="1">
      <t>ヨ</t>
    </rPh>
    <rPh sb="2" eb="3">
      <t>オビ</t>
    </rPh>
    <rPh sb="4" eb="5">
      <t>カズ</t>
    </rPh>
    <phoneticPr fontId="2"/>
  </si>
  <si>
    <t>面　　　　積</t>
    <rPh sb="0" eb="1">
      <t>メン</t>
    </rPh>
    <rPh sb="5" eb="6">
      <t>セキ</t>
    </rPh>
    <phoneticPr fontId="2"/>
  </si>
  <si>
    <t>人　　　　口</t>
    <rPh sb="0" eb="1">
      <t>ヒト</t>
    </rPh>
    <rPh sb="5" eb="6">
      <t>クチ</t>
    </rPh>
    <phoneticPr fontId="2"/>
  </si>
  <si>
    <t>人　　口（b）</t>
    <rPh sb="0" eb="1">
      <t>ヒト</t>
    </rPh>
    <rPh sb="3" eb="4">
      <t>クチ</t>
    </rPh>
    <phoneticPr fontId="2"/>
  </si>
  <si>
    <t>人</t>
    <rPh sb="0" eb="1">
      <t>ヒト</t>
    </rPh>
    <phoneticPr fontId="2"/>
  </si>
  <si>
    <t>世帯</t>
    <rPh sb="0" eb="2">
      <t>セタイ</t>
    </rPh>
    <phoneticPr fontId="2"/>
  </si>
  <si>
    <t>水洗化率</t>
    <rPh sb="0" eb="3">
      <t>スイセンカ</t>
    </rPh>
    <rPh sb="3" eb="4">
      <t>リツ</t>
    </rPh>
    <phoneticPr fontId="2"/>
  </si>
  <si>
    <t>処理量</t>
    <rPh sb="0" eb="2">
      <t>ショリ</t>
    </rPh>
    <rPh sb="2" eb="3">
      <t>リョウ</t>
    </rPh>
    <phoneticPr fontId="2"/>
  </si>
  <si>
    <t>処理場数</t>
    <rPh sb="0" eb="2">
      <t>ショリ</t>
    </rPh>
    <rPh sb="2" eb="3">
      <t>バ</t>
    </rPh>
    <rPh sb="3" eb="4">
      <t>スウ</t>
    </rPh>
    <phoneticPr fontId="2"/>
  </si>
  <si>
    <t>ポ　　ン　　プ　　場　　数</t>
    <rPh sb="9" eb="10">
      <t>ジョウ</t>
    </rPh>
    <rPh sb="12" eb="13">
      <t>スウ</t>
    </rPh>
    <phoneticPr fontId="2"/>
  </si>
  <si>
    <t>管きょ延長</t>
    <rPh sb="0" eb="1">
      <t>カン</t>
    </rPh>
    <rPh sb="3" eb="5">
      <t>エンチョウ</t>
    </rPh>
    <phoneticPr fontId="2"/>
  </si>
  <si>
    <t>箇所</t>
    <rPh sb="0" eb="2">
      <t>カショ</t>
    </rPh>
    <phoneticPr fontId="2"/>
  </si>
  <si>
    <t>ha</t>
    <phoneticPr fontId="2"/>
  </si>
  <si>
    <t>ｋｍ</t>
    <phoneticPr fontId="2"/>
  </si>
  <si>
    <t>ﾏﾝﾎｰﾙﾎﾟﾝﾌﾟ</t>
    <phoneticPr fontId="2"/>
  </si>
  <si>
    <t>水  洗  化</t>
    <rPh sb="0" eb="1">
      <t>ミズ</t>
    </rPh>
    <rPh sb="3" eb="4">
      <t>ススグ</t>
    </rPh>
    <rPh sb="6" eb="7">
      <t>カ</t>
    </rPh>
    <phoneticPr fontId="2"/>
  </si>
  <si>
    <t>汚    水</t>
    <rPh sb="0" eb="1">
      <t>キタナ</t>
    </rPh>
    <rPh sb="5" eb="6">
      <t>ミズ</t>
    </rPh>
    <phoneticPr fontId="2"/>
  </si>
  <si>
    <t>雨    水</t>
    <rPh sb="0" eb="1">
      <t>アメ</t>
    </rPh>
    <rPh sb="5" eb="6">
      <t>ミズ</t>
    </rPh>
    <phoneticPr fontId="2"/>
  </si>
  <si>
    <t>(１日あたり）</t>
    <rPh sb="2" eb="3">
      <t>ニチ</t>
    </rPh>
    <phoneticPr fontId="2"/>
  </si>
  <si>
    <t>普　及　率</t>
    <rPh sb="0" eb="1">
      <t>ススム</t>
    </rPh>
    <rPh sb="2" eb="3">
      <t>オヨブ</t>
    </rPh>
    <rPh sb="4" eb="5">
      <t>リツ</t>
    </rPh>
    <phoneticPr fontId="2"/>
  </si>
  <si>
    <t>（b/a）</t>
    <phoneticPr fontId="2"/>
  </si>
  <si>
    <t>％</t>
    <phoneticPr fontId="2"/>
  </si>
  <si>
    <t>人　　口（ｃ）</t>
    <rPh sb="0" eb="1">
      <t>ヒト</t>
    </rPh>
    <rPh sb="3" eb="4">
      <t>クチ</t>
    </rPh>
    <phoneticPr fontId="2"/>
  </si>
  <si>
    <t>（c/b）</t>
    <phoneticPr fontId="2"/>
  </si>
  <si>
    <t>公共下水道</t>
  </si>
  <si>
    <t>特定環境保全公共下水道</t>
  </si>
  <si>
    <t>農業集落排水</t>
  </si>
  <si>
    <t>計</t>
  </si>
  <si>
    <t>漁業集落排水</t>
  </si>
  <si>
    <t>導・送・配水管</t>
    <rPh sb="0" eb="1">
      <t>ドウ</t>
    </rPh>
    <rPh sb="2" eb="3">
      <t>ソウ</t>
    </rPh>
    <rPh sb="4" eb="7">
      <t>ハイスイカン</t>
    </rPh>
    <phoneticPr fontId="2"/>
  </si>
  <si>
    <t>㎥</t>
    <phoneticPr fontId="2"/>
  </si>
  <si>
    <t>　　　　 ５月</t>
  </si>
  <si>
    <t>６月</t>
  </si>
  <si>
    <t>７月</t>
  </si>
  <si>
    <t>８月</t>
  </si>
  <si>
    <t>９月</t>
  </si>
  <si>
    <t>１０月</t>
  </si>
  <si>
    <t>１１月</t>
  </si>
  <si>
    <t>１２月</t>
  </si>
  <si>
    <t>２月</t>
  </si>
  <si>
    <t>３月</t>
  </si>
  <si>
    <t>３３　　　ガ　ス　供　給　状　況</t>
    <rPh sb="9" eb="10">
      <t>トモ</t>
    </rPh>
    <rPh sb="11" eb="12">
      <t>キュウ</t>
    </rPh>
    <rPh sb="13" eb="14">
      <t>ジョウ</t>
    </rPh>
    <rPh sb="15" eb="16">
      <t>イワン</t>
    </rPh>
    <phoneticPr fontId="2"/>
  </si>
  <si>
    <t xml:space="preserve">％ </t>
    <phoneticPr fontId="2"/>
  </si>
  <si>
    <t>　　２４年度</t>
  </si>
  <si>
    <t>浴場業</t>
    <rPh sb="0" eb="1">
      <t>ヨク</t>
    </rPh>
    <rPh sb="1" eb="2">
      <t>バ</t>
    </rPh>
    <rPh sb="2" eb="3">
      <t>ギョウ</t>
    </rPh>
    <phoneticPr fontId="2"/>
  </si>
  <si>
    <t>　　２５年度</t>
  </si>
  <si>
    <t>　　２６年度</t>
  </si>
  <si>
    <t>平成２４年度</t>
    <phoneticPr fontId="2"/>
  </si>
  <si>
    <t>平成２５年度</t>
    <phoneticPr fontId="2"/>
  </si>
  <si>
    <t>平成２６年度</t>
    <phoneticPr fontId="2"/>
  </si>
  <si>
    <t>平成２７年度</t>
    <phoneticPr fontId="2"/>
  </si>
  <si>
    <r>
      <rPr>
        <sz val="8"/>
        <color theme="0"/>
        <rFont val="ＭＳ Ｐ明朝"/>
        <family val="1"/>
        <charset val="128"/>
      </rPr>
      <t>（注）</t>
    </r>
    <r>
      <rPr>
        <sz val="8"/>
        <rFont val="ＭＳ Ｐ明朝"/>
        <family val="1"/>
        <charset val="128"/>
      </rPr>
      <t>２．平成27年度の最大給水量は寒波による影響があった1月を除外する。</t>
    </r>
    <rPh sb="5" eb="7">
      <t>ヘイセイ</t>
    </rPh>
    <rPh sb="9" eb="10">
      <t>ネン</t>
    </rPh>
    <rPh sb="10" eb="11">
      <t>ド</t>
    </rPh>
    <rPh sb="12" eb="14">
      <t>サイダイ</t>
    </rPh>
    <rPh sb="14" eb="16">
      <t>キュウスイ</t>
    </rPh>
    <rPh sb="16" eb="17">
      <t>リョウ</t>
    </rPh>
    <rPh sb="18" eb="20">
      <t>カンパ</t>
    </rPh>
    <rPh sb="23" eb="25">
      <t>エイキョウ</t>
    </rPh>
    <rPh sb="30" eb="31">
      <t>ガツ</t>
    </rPh>
    <rPh sb="32" eb="34">
      <t>ジョガイ</t>
    </rPh>
    <phoneticPr fontId="2"/>
  </si>
  <si>
    <t>総　　　　　　数</t>
    <rPh sb="0" eb="1">
      <t>フサ</t>
    </rPh>
    <rPh sb="7" eb="8">
      <t>カズ</t>
    </rPh>
    <phoneticPr fontId="2"/>
  </si>
  <si>
    <t>年 度 ・ 月</t>
    <rPh sb="0" eb="1">
      <t>ネン</t>
    </rPh>
    <rPh sb="2" eb="3">
      <t>タビ</t>
    </rPh>
    <rPh sb="6" eb="7">
      <t>ツキ</t>
    </rPh>
    <phoneticPr fontId="2"/>
  </si>
  <si>
    <t xml:space="preserve">３５　　　　下　水　道　施　設　及　び </t>
    <rPh sb="6" eb="7">
      <t>シタ</t>
    </rPh>
    <rPh sb="8" eb="9">
      <t>ミズ</t>
    </rPh>
    <rPh sb="10" eb="11">
      <t>ミチ</t>
    </rPh>
    <rPh sb="12" eb="13">
      <t>シ</t>
    </rPh>
    <rPh sb="14" eb="15">
      <t>セツ</t>
    </rPh>
    <rPh sb="16" eb="17">
      <t>オヨ</t>
    </rPh>
    <phoneticPr fontId="2"/>
  </si>
  <si>
    <t xml:space="preserve"> 処　理　状　況</t>
    <rPh sb="1" eb="2">
      <t>トコロ</t>
    </rPh>
    <rPh sb="3" eb="4">
      <t>リ</t>
    </rPh>
    <rPh sb="5" eb="6">
      <t>ジョウ</t>
    </rPh>
    <rPh sb="7" eb="8">
      <t>キョウ</t>
    </rPh>
    <phoneticPr fontId="2"/>
  </si>
  <si>
    <t>３４　　　　水　　道　　供　　給　</t>
    <rPh sb="6" eb="7">
      <t>ミズ</t>
    </rPh>
    <rPh sb="9" eb="10">
      <t>ミチ</t>
    </rPh>
    <rPh sb="12" eb="13">
      <t>トモ</t>
    </rPh>
    <rPh sb="15" eb="16">
      <t>キュウ</t>
    </rPh>
    <phoneticPr fontId="2"/>
  </si>
  <si>
    <t>　状　　況</t>
    <rPh sb="1" eb="2">
      <t>ジョウ</t>
    </rPh>
    <rPh sb="4" eb="5">
      <t>イワン</t>
    </rPh>
    <phoneticPr fontId="2"/>
  </si>
  <si>
    <t>延　長　（ｍ）</t>
    <rPh sb="0" eb="1">
      <t>エン</t>
    </rPh>
    <rPh sb="2" eb="3">
      <t>チョウ</t>
    </rPh>
    <phoneticPr fontId="2"/>
  </si>
  <si>
    <t>（単位　　人、戸、ｍ、㎥）</t>
    <phoneticPr fontId="2"/>
  </si>
  <si>
    <t>平成　２４年度　</t>
    <rPh sb="0" eb="2">
      <t>ヘイセイ</t>
    </rPh>
    <phoneticPr fontId="2"/>
  </si>
  <si>
    <t>２８年　４月　</t>
    <rPh sb="2" eb="3">
      <t>ネン</t>
    </rPh>
    <rPh sb="5" eb="6">
      <t>ガツ</t>
    </rPh>
    <phoneticPr fontId="2"/>
  </si>
  <si>
    <t>２９年　１月　</t>
    <rPh sb="2" eb="3">
      <t>ネン</t>
    </rPh>
    <rPh sb="5" eb="6">
      <t>ガツ</t>
    </rPh>
    <phoneticPr fontId="2"/>
  </si>
  <si>
    <t>　　２７年度</t>
  </si>
  <si>
    <t>　　平成　２４年度</t>
    <rPh sb="2" eb="4">
      <t>ヘイセイ</t>
    </rPh>
    <phoneticPr fontId="2"/>
  </si>
  <si>
    <t>　　２８年度</t>
    <phoneticPr fontId="2"/>
  </si>
  <si>
    <t>２８年　４月</t>
    <phoneticPr fontId="2"/>
  </si>
  <si>
    <t>２９年　１月</t>
    <phoneticPr fontId="2"/>
  </si>
  <si>
    <t>平成２８年度</t>
    <phoneticPr fontId="2"/>
  </si>
  <si>
    <t>資料　　市上下水道局事業管理課</t>
    <phoneticPr fontId="2"/>
  </si>
  <si>
    <t>資料　　市上下水道局事業管理課　　</t>
    <rPh sb="0" eb="2">
      <t>シリョウ</t>
    </rPh>
    <rPh sb="4" eb="5">
      <t>イチ</t>
    </rPh>
    <rPh sb="5" eb="7">
      <t>ジョウゲ</t>
    </rPh>
    <rPh sb="7" eb="10">
      <t>スイドウキョク</t>
    </rPh>
    <rPh sb="10" eb="12">
      <t>ジギョウ</t>
    </rPh>
    <rPh sb="12" eb="15">
      <t>カンリカ</t>
    </rPh>
    <phoneticPr fontId="2"/>
  </si>
  <si>
    <t>　本表は、西部ガス（株）長崎支社における長崎市内のガス需給状況を掲げたものである。</t>
    <rPh sb="1" eb="2">
      <t>ホン</t>
    </rPh>
    <rPh sb="2" eb="3">
      <t>ピョウ</t>
    </rPh>
    <rPh sb="5" eb="7">
      <t>サイブ</t>
    </rPh>
    <rPh sb="10" eb="11">
      <t>カブ</t>
    </rPh>
    <rPh sb="12" eb="14">
      <t>ナガサキ</t>
    </rPh>
    <rPh sb="14" eb="16">
      <t>シシャ</t>
    </rPh>
    <rPh sb="20" eb="24">
      <t>ナガサキシナイ</t>
    </rPh>
    <rPh sb="27" eb="29">
      <t>ジュキュウ</t>
    </rPh>
    <rPh sb="29" eb="31">
      <t>ジョウキョウ</t>
    </rPh>
    <rPh sb="32" eb="33">
      <t>カカ</t>
    </rPh>
    <phoneticPr fontId="2"/>
  </si>
  <si>
    <t>１月</t>
    <phoneticPr fontId="2"/>
  </si>
  <si>
    <t>２月</t>
    <phoneticPr fontId="2"/>
  </si>
  <si>
    <t>３月</t>
    <phoneticPr fontId="2"/>
  </si>
  <si>
    <t>平成２４年度</t>
    <rPh sb="5" eb="6">
      <t>ド</t>
    </rPh>
    <phoneticPr fontId="2"/>
  </si>
  <si>
    <t>平成２５年度</t>
    <rPh sb="5" eb="6">
      <t>ド</t>
    </rPh>
    <phoneticPr fontId="2"/>
  </si>
  <si>
    <t>平成２６年度</t>
    <rPh sb="5" eb="6">
      <t>ド</t>
    </rPh>
    <phoneticPr fontId="2"/>
  </si>
  <si>
    <t>平成２７年度</t>
    <rPh sb="5" eb="6">
      <t>ド</t>
    </rPh>
    <phoneticPr fontId="2"/>
  </si>
  <si>
    <t>平　成　２　８　年　度</t>
    <rPh sb="10" eb="11">
      <t>ド</t>
    </rPh>
    <phoneticPr fontId="2"/>
  </si>
  <si>
    <t>電　灯</t>
    <rPh sb="0" eb="1">
      <t>デン</t>
    </rPh>
    <rPh sb="2" eb="3">
      <t>ヒ</t>
    </rPh>
    <phoneticPr fontId="2"/>
  </si>
  <si>
    <t>総　　数</t>
    <rPh sb="0" eb="1">
      <t>ソウ</t>
    </rPh>
    <rPh sb="3" eb="4">
      <t>カズ</t>
    </rPh>
    <phoneticPr fontId="2"/>
  </si>
  <si>
    <t>総数</t>
    <phoneticPr fontId="2"/>
  </si>
  <si>
    <t>電　力</t>
    <rPh sb="0" eb="1">
      <t>デン</t>
    </rPh>
    <rPh sb="2" eb="3">
      <t>リョク</t>
    </rPh>
    <phoneticPr fontId="2"/>
  </si>
  <si>
    <t>３２　　　電　灯　、　電　力　供　給　状　況　　</t>
    <rPh sb="7" eb="8">
      <t>ヒ</t>
    </rPh>
    <rPh sb="13" eb="14">
      <t>リョク</t>
    </rPh>
    <phoneticPr fontId="2"/>
  </si>
  <si>
    <t>４月</t>
  </si>
  <si>
    <t>５月</t>
  </si>
  <si>
    <t>Ⅶ　　電　気　、　ガ　ス　及　び　水　道</t>
    <rPh sb="13" eb="14">
      <t>オヨ</t>
    </rPh>
    <rPh sb="17" eb="18">
      <t>ミズ</t>
    </rPh>
    <rPh sb="19" eb="20">
      <t>ミチ</t>
    </rPh>
    <phoneticPr fontId="2"/>
  </si>
  <si>
    <t>２５年度　</t>
    <phoneticPr fontId="2"/>
  </si>
  <si>
    <t>２６年度　</t>
    <phoneticPr fontId="2"/>
  </si>
  <si>
    <t>２７年度　</t>
    <phoneticPr fontId="2"/>
  </si>
  <si>
    <t>２８年度　</t>
    <phoneticPr fontId="2"/>
  </si>
  <si>
    <t>（単位　　百万kWh）</t>
    <phoneticPr fontId="2"/>
  </si>
  <si>
    <t>（単位　　㎥）</t>
    <rPh sb="1" eb="3">
      <t>タンイ</t>
    </rPh>
    <phoneticPr fontId="2"/>
  </si>
  <si>
    <t>　本表は、九州電力（株）長崎営業所管内における電灯、電力供給状況を掲げたものである。四捨五入の関係で内訳の計と総数とは必ずしも一致しない。</t>
    <rPh sb="5" eb="7">
      <t>キュウシュウ</t>
    </rPh>
    <rPh sb="7" eb="9">
      <t>デンリョク</t>
    </rPh>
    <rPh sb="10" eb="11">
      <t>カブ</t>
    </rPh>
    <rPh sb="12" eb="14">
      <t>ナガサキ</t>
    </rPh>
    <rPh sb="14" eb="16">
      <t>エイギョウ</t>
    </rPh>
    <rPh sb="16" eb="17">
      <t>ショ</t>
    </rPh>
    <rPh sb="17" eb="19">
      <t>カンナイ</t>
    </rPh>
    <rPh sb="23" eb="25">
      <t>デントウ</t>
    </rPh>
    <rPh sb="26" eb="28">
      <t>デンリョク</t>
    </rPh>
    <rPh sb="28" eb="30">
      <t>キョウキュウ</t>
    </rPh>
    <rPh sb="30" eb="32">
      <t>ジョウキョウ</t>
    </rPh>
    <rPh sb="33" eb="34">
      <t>カカ</t>
    </rPh>
    <phoneticPr fontId="2"/>
  </si>
  <si>
    <t>資料　　九州電力（株）長崎支社</t>
    <rPh sb="0" eb="2">
      <t>シリョウ</t>
    </rPh>
    <rPh sb="4" eb="6">
      <t>キュウシュウ</t>
    </rPh>
    <rPh sb="6" eb="8">
      <t>デンリョク</t>
    </rPh>
    <rPh sb="9" eb="10">
      <t>カブ</t>
    </rPh>
    <rPh sb="11" eb="13">
      <t>ナガサキ</t>
    </rPh>
    <rPh sb="13" eb="15">
      <t>シシャ</t>
    </rPh>
    <phoneticPr fontId="2"/>
  </si>
  <si>
    <t>資料　　西部ガス（株）長崎支社　</t>
    <rPh sb="14" eb="15">
      <t>シャ</t>
    </rPh>
    <phoneticPr fontId="2"/>
  </si>
  <si>
    <t>資料　　西部ガス（株）長崎支社　　　　　</t>
    <rPh sb="0" eb="2">
      <t>シリョウ</t>
    </rPh>
    <rPh sb="4" eb="6">
      <t>サイブ</t>
    </rPh>
    <rPh sb="9" eb="10">
      <t>カブ</t>
    </rPh>
    <rPh sb="11" eb="13">
      <t>ナガサキ</t>
    </rPh>
    <rPh sb="13" eb="15">
      <t>シシャ</t>
    </rPh>
    <phoneticPr fontId="2"/>
  </si>
  <si>
    <t>（注）１．導・送・配水管延長についてはずい道等を含む。</t>
    <rPh sb="5" eb="6">
      <t>ミチビ</t>
    </rPh>
    <rPh sb="7" eb="8">
      <t>オク</t>
    </rPh>
    <rPh sb="9" eb="12">
      <t>ハイスイカン</t>
    </rPh>
    <rPh sb="12" eb="14">
      <t>エンチョウ</t>
    </rPh>
    <rPh sb="21" eb="22">
      <t>ミチ</t>
    </rPh>
    <rPh sb="22" eb="23">
      <t>ナド</t>
    </rPh>
    <rPh sb="24" eb="25">
      <t>フク</t>
    </rPh>
    <phoneticPr fontId="2"/>
  </si>
  <si>
    <t>（注）　行政区域人口及び世帯数については、</t>
    <phoneticPr fontId="2"/>
  </si>
  <si>
    <t>年　度　・　種　別</t>
    <rPh sb="0" eb="1">
      <t>ネン</t>
    </rPh>
    <rPh sb="2" eb="3">
      <t>ド</t>
    </rPh>
    <rPh sb="6" eb="7">
      <t>タネ</t>
    </rPh>
    <rPh sb="8" eb="9">
      <t>ベツ</t>
    </rPh>
    <phoneticPr fontId="2"/>
  </si>
  <si>
    <t>各年度の3月末日の住民基本台帳に基づく数値である。　　</t>
    <rPh sb="9" eb="11">
      <t>ジュウミン</t>
    </rPh>
    <rPh sb="11" eb="13">
      <t>キホン</t>
    </rPh>
    <rPh sb="13" eb="15">
      <t>ダイチョウ</t>
    </rPh>
    <rPh sb="16" eb="17">
      <t>モト</t>
    </rPh>
    <rPh sb="19" eb="21">
      <t>スウチ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</si>
</sst>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2" formatCode="_ &quot;¥&quot;* #,##0_ ;_ &quot;¥&quot;* \-#,##0_ ;_ &quot;¥&quot;* &quot;-&quot;_ ;_ @_ "/>
    <numFmt numFmtId="41" formatCode="_ * #,##0_ ;_ * \-#,##0_ ;_ * &quot;-&quot;_ ;_ @_ "/>
    <numFmt numFmtId="176" formatCode="#,##0_-"/>
    <numFmt numFmtId="177" formatCode="#,##0;&quot;△ &quot;#,##0"/>
    <numFmt numFmtId="178" formatCode="#,##0_);[Red]\(#,##0\)"/>
    <numFmt numFmtId="179" formatCode="#,##0.0_);[Red]\(#,##0.0\)"/>
    <numFmt numFmtId="180" formatCode="0.0_ "/>
    <numFmt numFmtId="181" formatCode="#,##0_ "/>
    <numFmt numFmtId="182" formatCode="#,##0.0_ "/>
    <numFmt numFmtId="183" formatCode="0.0_);[Red]\(0.0\)"/>
    <numFmt numFmtId="184" formatCode="_ * #,##0.0_ ;_ * \-#,##0.0_ ;_ * &quot;-&quot;??_ ;_ @_ "/>
    <numFmt numFmtId="185" formatCode="_ * #,##0.0_ ;_ * \-#,##0.0_ ;_ * &quot;-&quot;_ ;_ @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sz val="8"/>
      <name val="Century"/>
      <family val="1"/>
    </font>
    <font>
      <sz val="8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8"/>
      <color theme="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</cellStyleXfs>
  <cellXfs count="201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176" fontId="3" fillId="0" borderId="1" xfId="0" applyNumberFormat="1" applyFont="1" applyBorder="1" applyAlignment="1">
      <alignment vertical="center"/>
    </xf>
    <xf numFmtId="0" fontId="3" fillId="0" borderId="6" xfId="0" applyFont="1" applyBorder="1" applyAlignment="1">
      <alignment horizontal="right" vertical="center"/>
    </xf>
    <xf numFmtId="0" fontId="4" fillId="0" borderId="0" xfId="0" applyFont="1" applyAlignment="1"/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177" fontId="3" fillId="0" borderId="0" xfId="2" applyNumberFormat="1" applyFont="1" applyAlignment="1" applyProtection="1">
      <alignment vertical="center"/>
      <protection locked="0"/>
    </xf>
    <xf numFmtId="177" fontId="3" fillId="0" borderId="0" xfId="2" applyNumberFormat="1" applyFont="1" applyBorder="1" applyAlignment="1" applyProtection="1">
      <alignment vertical="center"/>
      <protection locked="0"/>
    </xf>
    <xf numFmtId="177" fontId="3" fillId="0" borderId="0" xfId="0" applyNumberFormat="1" applyFont="1" applyAlignment="1">
      <alignment vertical="center"/>
    </xf>
    <xf numFmtId="177" fontId="3" fillId="0" borderId="0" xfId="0" applyNumberFormat="1" applyFont="1" applyAlignment="1" applyProtection="1">
      <alignment vertical="center"/>
      <protection locked="0"/>
    </xf>
    <xf numFmtId="177" fontId="3" fillId="0" borderId="1" xfId="2" applyNumberFormat="1" applyFont="1" applyFill="1" applyBorder="1" applyAlignment="1">
      <alignment horizontal="right" vertical="center"/>
    </xf>
    <xf numFmtId="0" fontId="3" fillId="0" borderId="1" xfId="0" applyFont="1" applyBorder="1" applyAlignment="1"/>
    <xf numFmtId="41" fontId="3" fillId="0" borderId="0" xfId="0" applyNumberFormat="1" applyFont="1" applyBorder="1" applyAlignment="1">
      <alignment vertical="center"/>
    </xf>
    <xf numFmtId="0" fontId="3" fillId="0" borderId="0" xfId="0" applyFont="1" applyFill="1" applyAlignment="1">
      <alignment vertical="center"/>
    </xf>
    <xf numFmtId="179" fontId="3" fillId="0" borderId="0" xfId="0" applyNumberFormat="1" applyFont="1" applyFill="1" applyBorder="1"/>
    <xf numFmtId="41" fontId="3" fillId="0" borderId="0" xfId="0" applyNumberFormat="1" applyFont="1" applyFill="1" applyBorder="1"/>
    <xf numFmtId="183" fontId="3" fillId="0" borderId="0" xfId="0" applyNumberFormat="1" applyFont="1" applyFill="1" applyBorder="1"/>
    <xf numFmtId="178" fontId="3" fillId="0" borderId="0" xfId="0" applyNumberFormat="1" applyFont="1" applyFill="1" applyBorder="1"/>
    <xf numFmtId="41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Border="1" applyAlignment="1"/>
    <xf numFmtId="0" fontId="4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41" fontId="3" fillId="0" borderId="0" xfId="0" applyNumberFormat="1" applyFont="1" applyAlignment="1">
      <alignment horizontal="right" vertical="center"/>
    </xf>
    <xf numFmtId="41" fontId="3" fillId="0" borderId="0" xfId="2" applyNumberFormat="1" applyFont="1" applyFill="1" applyBorder="1" applyAlignment="1">
      <alignment horizontal="right" vertical="center"/>
    </xf>
    <xf numFmtId="41" fontId="3" fillId="0" borderId="0" xfId="2" applyNumberFormat="1" applyFont="1" applyFill="1" applyBorder="1" applyAlignment="1">
      <alignment vertical="center"/>
    </xf>
    <xf numFmtId="41" fontId="3" fillId="0" borderId="0" xfId="0" applyNumberFormat="1" applyFont="1" applyBorder="1" applyAlignment="1" applyProtection="1">
      <alignment vertical="center"/>
      <protection locked="0"/>
    </xf>
    <xf numFmtId="41" fontId="3" fillId="0" borderId="0" xfId="2" applyNumberFormat="1" applyFont="1" applyFill="1" applyBorder="1" applyAlignment="1" applyProtection="1">
      <alignment vertical="center"/>
      <protection locked="0"/>
    </xf>
    <xf numFmtId="41" fontId="3" fillId="0" borderId="0" xfId="2" applyNumberFormat="1" applyFont="1" applyBorder="1" applyAlignment="1">
      <alignment vertical="center"/>
    </xf>
    <xf numFmtId="41" fontId="3" fillId="0" borderId="0" xfId="3" applyNumberFormat="1" applyFont="1" applyFill="1" applyBorder="1"/>
    <xf numFmtId="41" fontId="3" fillId="0" borderId="0" xfId="3" applyNumberFormat="1" applyFont="1" applyFill="1" applyBorder="1" applyAlignment="1">
      <alignment horizontal="right"/>
    </xf>
    <xf numFmtId="0" fontId="3" fillId="0" borderId="13" xfId="0" applyFont="1" applyBorder="1" applyAlignment="1">
      <alignment horizontal="center" vertical="center"/>
    </xf>
    <xf numFmtId="180" fontId="3" fillId="0" borderId="0" xfId="3" applyNumberFormat="1" applyFont="1" applyFill="1" applyBorder="1"/>
    <xf numFmtId="181" fontId="3" fillId="0" borderId="0" xfId="3" applyNumberFormat="1" applyFont="1" applyFill="1" applyBorder="1"/>
    <xf numFmtId="182" fontId="3" fillId="0" borderId="0" xfId="3" applyNumberFormat="1" applyFont="1" applyFill="1" applyBorder="1"/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0" xfId="2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distributed"/>
    </xf>
    <xf numFmtId="0" fontId="0" fillId="0" borderId="0" xfId="0" applyFont="1" applyFill="1"/>
    <xf numFmtId="0" fontId="3" fillId="0" borderId="0" xfId="0" applyFont="1" applyFill="1"/>
    <xf numFmtId="41" fontId="3" fillId="0" borderId="0" xfId="0" applyNumberFormat="1" applyFont="1" applyFill="1" applyAlignment="1">
      <alignment vertical="center"/>
    </xf>
    <xf numFmtId="0" fontId="3" fillId="0" borderId="14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0" fontId="3" fillId="0" borderId="13" xfId="0" applyFont="1" applyFill="1" applyBorder="1" applyAlignment="1">
      <alignment horizontal="center"/>
    </xf>
    <xf numFmtId="41" fontId="3" fillId="0" borderId="13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41" fontId="3" fillId="0" borderId="15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/>
    </xf>
    <xf numFmtId="41" fontId="3" fillId="0" borderId="18" xfId="0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center" vertical="center"/>
    </xf>
    <xf numFmtId="41" fontId="3" fillId="0" borderId="16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177" fontId="3" fillId="0" borderId="0" xfId="0" applyNumberFormat="1" applyFont="1" applyFill="1" applyBorder="1"/>
    <xf numFmtId="0" fontId="3" fillId="0" borderId="0" xfId="0" applyFont="1" applyFill="1" applyBorder="1"/>
    <xf numFmtId="0" fontId="3" fillId="0" borderId="4" xfId="0" applyFont="1" applyFill="1" applyBorder="1" applyAlignment="1">
      <alignment horizontal="distributed" vertical="center"/>
    </xf>
    <xf numFmtId="179" fontId="3" fillId="0" borderId="0" xfId="0" applyNumberFormat="1" applyFont="1" applyFill="1" applyBorder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/>
    <xf numFmtId="177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/>
    </xf>
    <xf numFmtId="179" fontId="3" fillId="0" borderId="0" xfId="1" applyNumberFormat="1" applyFont="1" applyFill="1" applyBorder="1" applyAlignment="1"/>
    <xf numFmtId="180" fontId="3" fillId="0" borderId="0" xfId="1" applyNumberFormat="1" applyFont="1" applyFill="1" applyBorder="1" applyAlignment="1"/>
    <xf numFmtId="180" fontId="3" fillId="0" borderId="0" xfId="0" applyNumberFormat="1" applyFont="1" applyFill="1" applyBorder="1" applyAlignment="1">
      <alignment horizontal="right" vertical="center"/>
    </xf>
    <xf numFmtId="184" fontId="3" fillId="0" borderId="0" xfId="0" applyNumberFormat="1" applyFont="1" applyFill="1" applyBorder="1"/>
    <xf numFmtId="179" fontId="3" fillId="0" borderId="0" xfId="3" applyNumberFormat="1" applyFont="1" applyFill="1" applyBorder="1"/>
    <xf numFmtId="178" fontId="3" fillId="0" borderId="0" xfId="3" applyNumberFormat="1" applyFont="1" applyFill="1" applyBorder="1"/>
    <xf numFmtId="0" fontId="0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179" fontId="3" fillId="0" borderId="1" xfId="0" applyNumberFormat="1" applyFont="1" applyFill="1" applyBorder="1"/>
    <xf numFmtId="178" fontId="3" fillId="0" borderId="1" xfId="0" applyNumberFormat="1" applyFont="1" applyFill="1" applyBorder="1"/>
    <xf numFmtId="41" fontId="3" fillId="0" borderId="1" xfId="0" applyNumberFormat="1" applyFont="1" applyFill="1" applyBorder="1"/>
    <xf numFmtId="183" fontId="3" fillId="0" borderId="1" xfId="0" applyNumberFormat="1" applyFont="1" applyFill="1" applyBorder="1"/>
    <xf numFmtId="41" fontId="3" fillId="0" borderId="0" xfId="0" applyNumberFormat="1" applyFont="1" applyAlignment="1">
      <alignment vertical="center"/>
    </xf>
    <xf numFmtId="41" fontId="3" fillId="0" borderId="0" xfId="0" applyNumberFormat="1" applyFont="1" applyAlignment="1" applyProtection="1">
      <alignment vertical="center"/>
      <protection locked="0"/>
    </xf>
    <xf numFmtId="41" fontId="3" fillId="0" borderId="1" xfId="0" applyNumberFormat="1" applyFont="1" applyBorder="1" applyAlignment="1">
      <alignment vertical="center"/>
    </xf>
    <xf numFmtId="0" fontId="0" fillId="0" borderId="0" xfId="0" applyFont="1" applyFill="1" applyBorder="1"/>
    <xf numFmtId="177" fontId="3" fillId="0" borderId="0" xfId="2" applyNumberFormat="1" applyFont="1"/>
    <xf numFmtId="38" fontId="3" fillId="0" borderId="1" xfId="2" applyFont="1" applyBorder="1" applyAlignment="1" applyProtection="1">
      <alignment vertical="center"/>
      <protection locked="0"/>
    </xf>
    <xf numFmtId="38" fontId="3" fillId="0" borderId="1" xfId="2" applyFont="1" applyBorder="1" applyAlignment="1">
      <alignment vertical="center"/>
    </xf>
    <xf numFmtId="185" fontId="3" fillId="0" borderId="0" xfId="0" applyNumberFormat="1" applyFont="1" applyFill="1" applyBorder="1" applyAlignment="1">
      <alignment horizontal="right" vertical="center"/>
    </xf>
    <xf numFmtId="42" fontId="3" fillId="0" borderId="0" xfId="0" applyNumberFormat="1" applyFont="1" applyFill="1" applyBorder="1" applyAlignment="1">
      <alignment horizontal="right"/>
    </xf>
    <xf numFmtId="185" fontId="3" fillId="0" borderId="1" xfId="0" applyNumberFormat="1" applyFont="1" applyFill="1" applyBorder="1"/>
    <xf numFmtId="3" fontId="3" fillId="0" borderId="0" xfId="3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85" fontId="3" fillId="0" borderId="0" xfId="0" applyNumberFormat="1" applyFont="1" applyFill="1" applyBorder="1"/>
    <xf numFmtId="41" fontId="3" fillId="0" borderId="0" xfId="2" applyNumberFormat="1" applyFont="1" applyAlignment="1">
      <alignment vertical="center"/>
    </xf>
    <xf numFmtId="41" fontId="3" fillId="0" borderId="0" xfId="2" applyNumberFormat="1" applyFont="1" applyAlignment="1" applyProtection="1">
      <alignment vertical="center"/>
      <protection locked="0"/>
    </xf>
    <xf numFmtId="41" fontId="3" fillId="0" borderId="0" xfId="2" applyNumberFormat="1" applyFont="1" applyBorder="1" applyAlignment="1" applyProtection="1">
      <alignment vertical="center"/>
      <protection locked="0"/>
    </xf>
    <xf numFmtId="41" fontId="3" fillId="0" borderId="1" xfId="2" applyNumberFormat="1" applyFont="1" applyBorder="1" applyAlignment="1" applyProtection="1">
      <alignment vertical="center"/>
      <protection locked="0"/>
    </xf>
    <xf numFmtId="41" fontId="3" fillId="0" borderId="0" xfId="2" applyNumberFormat="1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1" fontId="4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 applyProtection="1">
      <alignment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5" xfId="0" applyFont="1" applyBorder="1" applyAlignment="1" applyProtection="1">
      <alignment horizontal="right" vertical="center"/>
    </xf>
    <xf numFmtId="0" fontId="3" fillId="0" borderId="20" xfId="0" applyFont="1" applyBorder="1" applyAlignment="1" applyProtection="1">
      <alignment horizontal="right" vertical="center"/>
    </xf>
    <xf numFmtId="0" fontId="4" fillId="0" borderId="5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horizontal="right" vertical="center"/>
    </xf>
    <xf numFmtId="177" fontId="3" fillId="0" borderId="0" xfId="0" applyNumberFormat="1" applyFont="1" applyBorder="1" applyAlignment="1" applyProtection="1">
      <alignment vertical="center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177" fontId="3" fillId="0" borderId="0" xfId="0" applyNumberFormat="1" applyFont="1" applyBorder="1" applyAlignment="1" applyProtection="1">
      <alignment horizontal="right" vertical="center"/>
    </xf>
    <xf numFmtId="0" fontId="3" fillId="0" borderId="4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horizontal="distributed" vertical="center" justifyLastLine="1"/>
    </xf>
    <xf numFmtId="0" fontId="3" fillId="0" borderId="1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top" wrapText="1"/>
    </xf>
    <xf numFmtId="0" fontId="3" fillId="0" borderId="8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8" xfId="0" applyFont="1" applyBorder="1" applyAlignment="1"/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3" fontId="9" fillId="0" borderId="0" xfId="3" applyNumberFormat="1" applyFont="1" applyFill="1" applyBorder="1" applyAlignment="1">
      <alignment horizontal="center" vertical="center"/>
    </xf>
    <xf numFmtId="3" fontId="9" fillId="0" borderId="11" xfId="3" applyNumberFormat="1" applyFont="1" applyFill="1" applyBorder="1" applyAlignment="1">
      <alignment horizontal="center" vertical="center"/>
    </xf>
    <xf numFmtId="3" fontId="9" fillId="0" borderId="12" xfId="3" applyNumberFormat="1" applyFont="1" applyFill="1" applyBorder="1" applyAlignment="1">
      <alignment horizontal="center" vertical="center"/>
    </xf>
    <xf numFmtId="3" fontId="9" fillId="0" borderId="1" xfId="3" applyNumberFormat="1" applyFont="1" applyFill="1" applyBorder="1" applyAlignment="1">
      <alignment horizontal="center" vertical="center"/>
    </xf>
    <xf numFmtId="3" fontId="3" fillId="0" borderId="0" xfId="3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41" fontId="3" fillId="0" borderId="14" xfId="0" applyNumberFormat="1" applyFont="1" applyFill="1" applyBorder="1" applyAlignment="1">
      <alignment horizontal="center" vertical="center"/>
    </xf>
    <xf numFmtId="41" fontId="3" fillId="0" borderId="16" xfId="0" applyNumberFormat="1" applyFont="1" applyFill="1" applyBorder="1" applyAlignment="1">
      <alignment horizontal="center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2" xfId="0" applyNumberFormat="1" applyFont="1" applyFill="1" applyBorder="1" applyAlignment="1">
      <alignment horizontal="center" vertical="center"/>
    </xf>
    <xf numFmtId="41" fontId="3" fillId="0" borderId="3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3" fontId="3" fillId="0" borderId="11" xfId="3" applyNumberFormat="1" applyFont="1" applyFill="1" applyBorder="1" applyAlignment="1">
      <alignment horizontal="center" vertical="center"/>
    </xf>
  </cellXfs>
  <cellStyles count="4">
    <cellStyle name="パーセント" xfId="1" builtinId="5"/>
    <cellStyle name="桁区切り" xfId="2" builtinId="6"/>
    <cellStyle name="標準" xfId="0" builtinId="0"/>
    <cellStyle name="標準_07．電気、ガスおよび水道●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663</xdr:colOff>
      <xdr:row>6</xdr:row>
      <xdr:rowOff>65049</xdr:rowOff>
    </xdr:from>
    <xdr:to>
      <xdr:col>3</xdr:col>
      <xdr:colOff>130761</xdr:colOff>
      <xdr:row>10</xdr:row>
      <xdr:rowOff>111512</xdr:rowOff>
    </xdr:to>
    <xdr:sp macro="" textlink="">
      <xdr:nvSpPr>
        <xdr:cNvPr id="9" name="右中かっこ 8"/>
        <xdr:cNvSpPr/>
      </xdr:nvSpPr>
      <xdr:spPr>
        <a:xfrm>
          <a:off x="2156034" y="3069506"/>
          <a:ext cx="130098" cy="699606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9397</xdr:colOff>
      <xdr:row>18</xdr:row>
      <xdr:rowOff>69696</xdr:rowOff>
    </xdr:from>
    <xdr:to>
      <xdr:col>2</xdr:col>
      <xdr:colOff>139495</xdr:colOff>
      <xdr:row>22</xdr:row>
      <xdr:rowOff>116159</xdr:rowOff>
    </xdr:to>
    <xdr:sp macro="" textlink="">
      <xdr:nvSpPr>
        <xdr:cNvPr id="12" name="右中かっこ 11"/>
        <xdr:cNvSpPr/>
      </xdr:nvSpPr>
      <xdr:spPr>
        <a:xfrm>
          <a:off x="1469897" y="3967009"/>
          <a:ext cx="130098" cy="6814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3053</xdr:colOff>
      <xdr:row>18</xdr:row>
      <xdr:rowOff>69696</xdr:rowOff>
    </xdr:from>
    <xdr:to>
      <xdr:col>3</xdr:col>
      <xdr:colOff>133151</xdr:colOff>
      <xdr:row>22</xdr:row>
      <xdr:rowOff>116159</xdr:rowOff>
    </xdr:to>
    <xdr:sp macro="" textlink="">
      <xdr:nvSpPr>
        <xdr:cNvPr id="13" name="右中かっこ 12"/>
        <xdr:cNvSpPr/>
      </xdr:nvSpPr>
      <xdr:spPr>
        <a:xfrm>
          <a:off x="2158424" y="5033582"/>
          <a:ext cx="130098" cy="699606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17331</xdr:colOff>
      <xdr:row>12</xdr:row>
      <xdr:rowOff>69696</xdr:rowOff>
    </xdr:from>
    <xdr:to>
      <xdr:col>2</xdr:col>
      <xdr:colOff>147429</xdr:colOff>
      <xdr:row>16</xdr:row>
      <xdr:rowOff>116159</xdr:rowOff>
    </xdr:to>
    <xdr:sp macro="" textlink="">
      <xdr:nvSpPr>
        <xdr:cNvPr id="20" name="右中かっこ 19"/>
        <xdr:cNvSpPr/>
      </xdr:nvSpPr>
      <xdr:spPr>
        <a:xfrm>
          <a:off x="1477831" y="3014509"/>
          <a:ext cx="130098" cy="6814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3055</xdr:colOff>
      <xdr:row>12</xdr:row>
      <xdr:rowOff>69696</xdr:rowOff>
    </xdr:from>
    <xdr:to>
      <xdr:col>3</xdr:col>
      <xdr:colOff>133153</xdr:colOff>
      <xdr:row>16</xdr:row>
      <xdr:rowOff>116159</xdr:rowOff>
    </xdr:to>
    <xdr:sp macro="" textlink="">
      <xdr:nvSpPr>
        <xdr:cNvPr id="21" name="右中かっこ 20"/>
        <xdr:cNvSpPr/>
      </xdr:nvSpPr>
      <xdr:spPr>
        <a:xfrm>
          <a:off x="2162055" y="3014509"/>
          <a:ext cx="130098" cy="6814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9398</xdr:colOff>
      <xdr:row>24</xdr:row>
      <xdr:rowOff>69696</xdr:rowOff>
    </xdr:from>
    <xdr:to>
      <xdr:col>2</xdr:col>
      <xdr:colOff>139496</xdr:colOff>
      <xdr:row>28</xdr:row>
      <xdr:rowOff>116159</xdr:rowOff>
    </xdr:to>
    <xdr:sp macro="" textlink="">
      <xdr:nvSpPr>
        <xdr:cNvPr id="24" name="右中かっこ 23"/>
        <xdr:cNvSpPr/>
      </xdr:nvSpPr>
      <xdr:spPr>
        <a:xfrm>
          <a:off x="1469898" y="4919509"/>
          <a:ext cx="130098" cy="6814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3053</xdr:colOff>
      <xdr:row>24</xdr:row>
      <xdr:rowOff>69696</xdr:rowOff>
    </xdr:from>
    <xdr:to>
      <xdr:col>3</xdr:col>
      <xdr:colOff>133151</xdr:colOff>
      <xdr:row>28</xdr:row>
      <xdr:rowOff>116159</xdr:rowOff>
    </xdr:to>
    <xdr:sp macro="" textlink="">
      <xdr:nvSpPr>
        <xdr:cNvPr id="25" name="右中かっこ 24"/>
        <xdr:cNvSpPr/>
      </xdr:nvSpPr>
      <xdr:spPr>
        <a:xfrm>
          <a:off x="2155703" y="499412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15868</xdr:colOff>
      <xdr:row>6</xdr:row>
      <xdr:rowOff>63502</xdr:rowOff>
    </xdr:from>
    <xdr:to>
      <xdr:col>2</xdr:col>
      <xdr:colOff>145966</xdr:colOff>
      <xdr:row>10</xdr:row>
      <xdr:rowOff>109965</xdr:rowOff>
    </xdr:to>
    <xdr:sp macro="" textlink="">
      <xdr:nvSpPr>
        <xdr:cNvPr id="23" name="右中かっこ 22"/>
        <xdr:cNvSpPr/>
      </xdr:nvSpPr>
      <xdr:spPr>
        <a:xfrm>
          <a:off x="1476368" y="2055815"/>
          <a:ext cx="130098" cy="6814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9398</xdr:colOff>
      <xdr:row>30</xdr:row>
      <xdr:rowOff>69696</xdr:rowOff>
    </xdr:from>
    <xdr:to>
      <xdr:col>2</xdr:col>
      <xdr:colOff>139496</xdr:colOff>
      <xdr:row>34</xdr:row>
      <xdr:rowOff>116159</xdr:rowOff>
    </xdr:to>
    <xdr:sp macro="" textlink="">
      <xdr:nvSpPr>
        <xdr:cNvPr id="14" name="右中かっこ 13"/>
        <xdr:cNvSpPr/>
      </xdr:nvSpPr>
      <xdr:spPr>
        <a:xfrm>
          <a:off x="1469898" y="4919509"/>
          <a:ext cx="130098" cy="6814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3053</xdr:colOff>
      <xdr:row>30</xdr:row>
      <xdr:rowOff>69696</xdr:rowOff>
    </xdr:from>
    <xdr:to>
      <xdr:col>3</xdr:col>
      <xdr:colOff>133151</xdr:colOff>
      <xdr:row>34</xdr:row>
      <xdr:rowOff>116159</xdr:rowOff>
    </xdr:to>
    <xdr:sp macro="" textlink="">
      <xdr:nvSpPr>
        <xdr:cNvPr id="15" name="右中かっこ 14"/>
        <xdr:cNvSpPr/>
      </xdr:nvSpPr>
      <xdr:spPr>
        <a:xfrm>
          <a:off x="2162053" y="4919509"/>
          <a:ext cx="130098" cy="6814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showGridLines="0" tabSelected="1" zoomScale="115" zoomScaleNormal="115" workbookViewId="0">
      <selection sqref="A1:R1"/>
    </sheetView>
  </sheetViews>
  <sheetFormatPr defaultRowHeight="13.5" x14ac:dyDescent="0.15"/>
  <cols>
    <col min="1" max="1" width="6.25" style="124" customWidth="1"/>
    <col min="2" max="5" width="8.125" style="124" customWidth="1"/>
    <col min="6" max="6" width="7" style="121" customWidth="1"/>
    <col min="7" max="18" width="3.875" style="121" customWidth="1"/>
    <col min="19" max="16384" width="9" style="121"/>
  </cols>
  <sheetData>
    <row r="1" spans="1:18" ht="21" customHeight="1" x14ac:dyDescent="0.15">
      <c r="A1" s="141" t="s">
        <v>130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</row>
    <row r="2" spans="1:18" ht="13.5" customHeight="1" x14ac:dyDescent="0.1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</row>
    <row r="3" spans="1:18" ht="18.75" customHeight="1" x14ac:dyDescent="0.15">
      <c r="A3" s="150" t="s">
        <v>127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</row>
    <row r="4" spans="1:18" ht="7.5" customHeight="1" x14ac:dyDescent="0.15">
      <c r="A4" s="151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</row>
    <row r="5" spans="1:18" ht="13.5" customHeight="1" x14ac:dyDescent="0.15">
      <c r="A5" s="142" t="s">
        <v>137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</row>
    <row r="6" spans="1:18" ht="12" customHeight="1" thickBot="1" x14ac:dyDescent="0.2">
      <c r="A6" s="152"/>
      <c r="B6" s="152"/>
      <c r="C6" s="121"/>
      <c r="D6" s="121"/>
      <c r="E6" s="121"/>
      <c r="P6" s="139"/>
      <c r="Q6" s="139"/>
      <c r="R6" s="133" t="s">
        <v>135</v>
      </c>
    </row>
    <row r="7" spans="1:18" ht="15" customHeight="1" x14ac:dyDescent="0.15">
      <c r="A7" s="143"/>
      <c r="B7" s="145" t="s">
        <v>118</v>
      </c>
      <c r="C7" s="145" t="s">
        <v>119</v>
      </c>
      <c r="D7" s="147" t="s">
        <v>120</v>
      </c>
      <c r="E7" s="147" t="s">
        <v>121</v>
      </c>
      <c r="F7" s="147" t="s">
        <v>122</v>
      </c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9"/>
    </row>
    <row r="8" spans="1:18" s="124" customFormat="1" ht="15" customHeight="1" x14ac:dyDescent="0.15">
      <c r="A8" s="144"/>
      <c r="B8" s="146"/>
      <c r="C8" s="146"/>
      <c r="D8" s="148"/>
      <c r="E8" s="148"/>
      <c r="F8" s="122" t="s">
        <v>125</v>
      </c>
      <c r="G8" s="122" t="s">
        <v>128</v>
      </c>
      <c r="H8" s="122" t="s">
        <v>129</v>
      </c>
      <c r="I8" s="122" t="s">
        <v>75</v>
      </c>
      <c r="J8" s="122" t="s">
        <v>76</v>
      </c>
      <c r="K8" s="122" t="s">
        <v>77</v>
      </c>
      <c r="L8" s="122" t="s">
        <v>78</v>
      </c>
      <c r="M8" s="122" t="s">
        <v>79</v>
      </c>
      <c r="N8" s="122" t="s">
        <v>80</v>
      </c>
      <c r="O8" s="122" t="s">
        <v>81</v>
      </c>
      <c r="P8" s="122" t="s">
        <v>115</v>
      </c>
      <c r="Q8" s="122" t="s">
        <v>116</v>
      </c>
      <c r="R8" s="123" t="s">
        <v>117</v>
      </c>
    </row>
    <row r="9" spans="1:18" ht="6" customHeight="1" x14ac:dyDescent="0.15">
      <c r="A9" s="126"/>
      <c r="B9" s="125"/>
      <c r="C9" s="125"/>
      <c r="D9" s="125"/>
      <c r="E9" s="125"/>
      <c r="F9" s="125"/>
      <c r="G9" s="125"/>
      <c r="H9" s="125"/>
      <c r="I9" s="127"/>
      <c r="J9" s="127"/>
      <c r="K9" s="127"/>
      <c r="L9" s="127"/>
      <c r="M9" s="127"/>
      <c r="N9" s="127"/>
      <c r="O9" s="127"/>
      <c r="P9" s="127"/>
      <c r="Q9" s="127"/>
      <c r="R9" s="127"/>
    </row>
    <row r="10" spans="1:18" ht="12.75" customHeight="1" x14ac:dyDescent="0.15">
      <c r="A10" s="137" t="s">
        <v>124</v>
      </c>
      <c r="B10" s="136">
        <v>2414</v>
      </c>
      <c r="C10" s="136">
        <v>2482</v>
      </c>
      <c r="D10" s="136">
        <v>2381</v>
      </c>
      <c r="E10" s="136">
        <v>2324</v>
      </c>
      <c r="F10" s="136">
        <v>2342</v>
      </c>
      <c r="G10" s="136">
        <v>180</v>
      </c>
      <c r="H10" s="136">
        <v>174</v>
      </c>
      <c r="I10" s="136">
        <v>172</v>
      </c>
      <c r="J10" s="136">
        <v>195</v>
      </c>
      <c r="K10" s="136">
        <v>239</v>
      </c>
      <c r="L10" s="136">
        <v>219</v>
      </c>
      <c r="M10" s="136">
        <v>187</v>
      </c>
      <c r="N10" s="136">
        <v>170</v>
      </c>
      <c r="O10" s="136">
        <v>179</v>
      </c>
      <c r="P10" s="136">
        <v>223</v>
      </c>
      <c r="Q10" s="136">
        <v>210</v>
      </c>
      <c r="R10" s="136">
        <v>195</v>
      </c>
    </row>
    <row r="11" spans="1:18" ht="12.75" customHeight="1" x14ac:dyDescent="0.15">
      <c r="A11" s="128" t="s">
        <v>123</v>
      </c>
      <c r="B11" s="129">
        <v>1097</v>
      </c>
      <c r="C11" s="129">
        <v>1133</v>
      </c>
      <c r="D11" s="129">
        <v>1084</v>
      </c>
      <c r="E11" s="129">
        <v>1065</v>
      </c>
      <c r="F11" s="129">
        <v>1087</v>
      </c>
      <c r="G11" s="130">
        <v>87</v>
      </c>
      <c r="H11" s="130">
        <v>79</v>
      </c>
      <c r="I11" s="130">
        <v>71</v>
      </c>
      <c r="J11" s="130">
        <v>82</v>
      </c>
      <c r="K11" s="130">
        <v>108</v>
      </c>
      <c r="L11" s="130">
        <v>92</v>
      </c>
      <c r="M11" s="130">
        <v>78</v>
      </c>
      <c r="N11" s="130">
        <v>74</v>
      </c>
      <c r="O11" s="130">
        <v>86</v>
      </c>
      <c r="P11" s="130">
        <v>122</v>
      </c>
      <c r="Q11" s="130">
        <v>109</v>
      </c>
      <c r="R11" s="130">
        <v>99</v>
      </c>
    </row>
    <row r="12" spans="1:18" ht="12.75" customHeight="1" x14ac:dyDescent="0.15">
      <c r="A12" s="128" t="s">
        <v>126</v>
      </c>
      <c r="B12" s="129">
        <v>1318</v>
      </c>
      <c r="C12" s="129">
        <v>1349</v>
      </c>
      <c r="D12" s="129">
        <v>1296</v>
      </c>
      <c r="E12" s="129">
        <v>1259</v>
      </c>
      <c r="F12" s="129">
        <v>1255</v>
      </c>
      <c r="G12" s="131">
        <v>94</v>
      </c>
      <c r="H12" s="131">
        <v>95</v>
      </c>
      <c r="I12" s="132">
        <v>101</v>
      </c>
      <c r="J12" s="132">
        <v>113</v>
      </c>
      <c r="K12" s="132">
        <v>131</v>
      </c>
      <c r="L12" s="132">
        <v>126</v>
      </c>
      <c r="M12" s="132">
        <v>109</v>
      </c>
      <c r="N12" s="132">
        <v>96</v>
      </c>
      <c r="O12" s="132">
        <v>92</v>
      </c>
      <c r="P12" s="132">
        <v>100</v>
      </c>
      <c r="Q12" s="132">
        <v>101</v>
      </c>
      <c r="R12" s="132">
        <v>96</v>
      </c>
    </row>
    <row r="13" spans="1:18" ht="6" customHeight="1" thickBot="1" x14ac:dyDescent="0.2">
      <c r="A13" s="138"/>
      <c r="B13" s="133"/>
      <c r="C13" s="133"/>
      <c r="D13" s="133"/>
      <c r="E13" s="133"/>
      <c r="F13" s="133"/>
      <c r="G13" s="133"/>
      <c r="H13" s="133"/>
      <c r="I13" s="134"/>
      <c r="J13" s="134"/>
      <c r="K13" s="134"/>
      <c r="L13" s="134"/>
      <c r="M13" s="134"/>
      <c r="N13" s="134"/>
      <c r="O13" s="134"/>
      <c r="P13" s="134"/>
      <c r="Q13" s="134"/>
      <c r="R13" s="134"/>
    </row>
    <row r="14" spans="1:18" ht="14.25" customHeight="1" x14ac:dyDescent="0.15">
      <c r="A14" s="140" t="s">
        <v>138</v>
      </c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</row>
  </sheetData>
  <mergeCells count="12">
    <mergeCell ref="A14:R14"/>
    <mergeCell ref="A1:R1"/>
    <mergeCell ref="A5:R5"/>
    <mergeCell ref="A7:A8"/>
    <mergeCell ref="B7:B8"/>
    <mergeCell ref="C7:C8"/>
    <mergeCell ref="D7:D8"/>
    <mergeCell ref="E7:E8"/>
    <mergeCell ref="F7:R7"/>
    <mergeCell ref="A3:R3"/>
    <mergeCell ref="A4:R4"/>
    <mergeCell ref="A6:B6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48"/>
  <sheetViews>
    <sheetView showGridLines="0" zoomScale="115" zoomScaleNormal="115" workbookViewId="0">
      <selection sqref="A1:G1"/>
    </sheetView>
  </sheetViews>
  <sheetFormatPr defaultRowHeight="13.5" x14ac:dyDescent="0.15"/>
  <cols>
    <col min="1" max="1" width="13.75" style="1" customWidth="1"/>
    <col min="2" max="7" width="13.125" style="1" customWidth="1"/>
    <col min="8" max="16384" width="9" style="1"/>
  </cols>
  <sheetData>
    <row r="1" spans="1:7" ht="18.75" customHeight="1" x14ac:dyDescent="0.15">
      <c r="A1" s="155" t="s">
        <v>84</v>
      </c>
      <c r="B1" s="155"/>
      <c r="C1" s="155"/>
      <c r="D1" s="155"/>
      <c r="E1" s="155"/>
      <c r="F1" s="155"/>
      <c r="G1" s="155"/>
    </row>
    <row r="2" spans="1:7" ht="7.5" customHeight="1" x14ac:dyDescent="0.15">
      <c r="A2" s="2"/>
      <c r="B2" s="2"/>
      <c r="C2" s="2"/>
      <c r="D2" s="2"/>
      <c r="E2" s="2"/>
      <c r="F2" s="2"/>
      <c r="G2" s="2"/>
    </row>
    <row r="3" spans="1:7" ht="13.5" customHeight="1" x14ac:dyDescent="0.15">
      <c r="A3" s="156" t="s">
        <v>114</v>
      </c>
      <c r="B3" s="156"/>
      <c r="C3" s="156"/>
      <c r="D3" s="156"/>
      <c r="E3" s="156"/>
      <c r="F3" s="156"/>
      <c r="G3" s="156"/>
    </row>
    <row r="4" spans="1:7" ht="12" customHeight="1" x14ac:dyDescent="0.15">
      <c r="A4" s="157" t="s">
        <v>0</v>
      </c>
      <c r="B4" s="157"/>
      <c r="C4" s="157"/>
      <c r="D4" s="157"/>
      <c r="E4" s="157"/>
      <c r="F4" s="157"/>
      <c r="G4" s="157"/>
    </row>
    <row r="5" spans="1:7" ht="12" customHeight="1" thickBot="1" x14ac:dyDescent="0.2">
      <c r="A5" s="154"/>
      <c r="B5" s="154"/>
      <c r="C5" s="3"/>
      <c r="D5" s="3"/>
      <c r="E5" s="3"/>
      <c r="F5" s="3"/>
      <c r="G5" s="11" t="s">
        <v>32</v>
      </c>
    </row>
    <row r="6" spans="1:7" ht="18.75" customHeight="1" x14ac:dyDescent="0.15">
      <c r="A6" s="5" t="s">
        <v>29</v>
      </c>
      <c r="B6" s="5" t="s">
        <v>95</v>
      </c>
      <c r="C6" s="5" t="s">
        <v>4</v>
      </c>
      <c r="D6" s="5" t="s">
        <v>2</v>
      </c>
      <c r="E6" s="5" t="s">
        <v>1</v>
      </c>
      <c r="F6" s="5" t="s">
        <v>34</v>
      </c>
      <c r="G6" s="4" t="s">
        <v>3</v>
      </c>
    </row>
    <row r="7" spans="1:7" ht="12.75" customHeight="1" x14ac:dyDescent="0.15">
      <c r="A7" s="10" t="s">
        <v>103</v>
      </c>
      <c r="B7" s="94">
        <v>112913</v>
      </c>
      <c r="C7" s="94">
        <v>104630</v>
      </c>
      <c r="D7" s="94">
        <v>6191</v>
      </c>
      <c r="E7" s="94">
        <v>197</v>
      </c>
      <c r="F7" s="94">
        <v>1093</v>
      </c>
      <c r="G7" s="94">
        <v>802</v>
      </c>
    </row>
    <row r="8" spans="1:7" ht="12.75" customHeight="1" x14ac:dyDescent="0.15">
      <c r="A8" s="10" t="s">
        <v>131</v>
      </c>
      <c r="B8" s="94">
        <v>112550</v>
      </c>
      <c r="C8" s="94">
        <v>104402</v>
      </c>
      <c r="D8" s="94">
        <v>6052</v>
      </c>
      <c r="E8" s="94">
        <v>198</v>
      </c>
      <c r="F8" s="94">
        <v>1089</v>
      </c>
      <c r="G8" s="94">
        <v>809</v>
      </c>
    </row>
    <row r="9" spans="1:7" ht="12.75" customHeight="1" x14ac:dyDescent="0.15">
      <c r="A9" s="10" t="s">
        <v>132</v>
      </c>
      <c r="B9" s="94">
        <v>112074</v>
      </c>
      <c r="C9" s="94">
        <v>104029</v>
      </c>
      <c r="D9" s="94">
        <v>5955</v>
      </c>
      <c r="E9" s="94">
        <v>199</v>
      </c>
      <c r="F9" s="94">
        <v>1084</v>
      </c>
      <c r="G9" s="94">
        <v>807</v>
      </c>
    </row>
    <row r="10" spans="1:7" ht="12.75" customHeight="1" x14ac:dyDescent="0.15">
      <c r="A10" s="10" t="s">
        <v>133</v>
      </c>
      <c r="B10" s="94">
        <v>111258</v>
      </c>
      <c r="C10" s="94">
        <v>103365</v>
      </c>
      <c r="D10" s="94">
        <v>5829</v>
      </c>
      <c r="E10" s="94">
        <v>198</v>
      </c>
      <c r="F10" s="94">
        <v>1075</v>
      </c>
      <c r="G10" s="94">
        <v>791</v>
      </c>
    </row>
    <row r="11" spans="1:7" ht="12.75" customHeight="1" x14ac:dyDescent="0.15">
      <c r="A11" s="10" t="s">
        <v>134</v>
      </c>
      <c r="B11" s="94">
        <f>B24</f>
        <v>110172</v>
      </c>
      <c r="C11" s="94">
        <v>102469</v>
      </c>
      <c r="D11" s="94">
        <v>5647</v>
      </c>
      <c r="E11" s="94">
        <v>198</v>
      </c>
      <c r="F11" s="94">
        <v>1076</v>
      </c>
      <c r="G11" s="94">
        <v>782</v>
      </c>
    </row>
    <row r="12" spans="1:7" ht="12" customHeight="1" x14ac:dyDescent="0.15">
      <c r="A12" s="10"/>
      <c r="B12" s="94"/>
      <c r="C12" s="94"/>
      <c r="D12" s="94"/>
      <c r="E12" s="94"/>
      <c r="F12" s="94"/>
      <c r="G12" s="94"/>
    </row>
    <row r="13" spans="1:7" ht="12.75" customHeight="1" x14ac:dyDescent="0.15">
      <c r="A13" s="10" t="s">
        <v>104</v>
      </c>
      <c r="B13" s="94">
        <f>SUM(C13:G13)</f>
        <v>111185</v>
      </c>
      <c r="C13" s="107">
        <v>103317</v>
      </c>
      <c r="D13" s="111">
        <v>5810</v>
      </c>
      <c r="E13" s="111">
        <v>199</v>
      </c>
      <c r="F13" s="111">
        <v>1074</v>
      </c>
      <c r="G13" s="111">
        <v>785</v>
      </c>
    </row>
    <row r="14" spans="1:7" ht="12.75" customHeight="1" x14ac:dyDescent="0.15">
      <c r="A14" s="10" t="s">
        <v>18</v>
      </c>
      <c r="B14" s="94">
        <f t="shared" ref="B14:B24" si="0">SUM(C14:G14)</f>
        <v>111144</v>
      </c>
      <c r="C14" s="107">
        <v>103288</v>
      </c>
      <c r="D14" s="111">
        <v>5803</v>
      </c>
      <c r="E14" s="111">
        <v>199</v>
      </c>
      <c r="F14" s="111">
        <v>1070</v>
      </c>
      <c r="G14" s="111">
        <v>784</v>
      </c>
    </row>
    <row r="15" spans="1:7" ht="12.75" customHeight="1" x14ac:dyDescent="0.15">
      <c r="A15" s="10" t="s">
        <v>19</v>
      </c>
      <c r="B15" s="94">
        <f t="shared" si="0"/>
        <v>116169</v>
      </c>
      <c r="C15" s="107">
        <v>107881</v>
      </c>
      <c r="D15" s="111">
        <v>6066</v>
      </c>
      <c r="E15" s="111">
        <v>219</v>
      </c>
      <c r="F15" s="111">
        <v>1152</v>
      </c>
      <c r="G15" s="111">
        <v>851</v>
      </c>
    </row>
    <row r="16" spans="1:7" ht="12.75" customHeight="1" x14ac:dyDescent="0.15">
      <c r="A16" s="10" t="s">
        <v>20</v>
      </c>
      <c r="B16" s="94">
        <f t="shared" si="0"/>
        <v>110980</v>
      </c>
      <c r="C16" s="107">
        <v>103146</v>
      </c>
      <c r="D16" s="111">
        <v>5780</v>
      </c>
      <c r="E16" s="111">
        <v>200</v>
      </c>
      <c r="F16" s="111">
        <v>1073</v>
      </c>
      <c r="G16" s="111">
        <v>781</v>
      </c>
    </row>
    <row r="17" spans="1:7" ht="12.75" customHeight="1" x14ac:dyDescent="0.15">
      <c r="A17" s="10" t="s">
        <v>21</v>
      </c>
      <c r="B17" s="94">
        <f t="shared" si="0"/>
        <v>115981</v>
      </c>
      <c r="C17" s="95">
        <v>107720</v>
      </c>
      <c r="D17" s="95">
        <v>6039</v>
      </c>
      <c r="E17" s="108">
        <v>221</v>
      </c>
      <c r="F17" s="108">
        <v>1151</v>
      </c>
      <c r="G17" s="108">
        <v>850</v>
      </c>
    </row>
    <row r="18" spans="1:7" ht="12.75" customHeight="1" x14ac:dyDescent="0.15">
      <c r="A18" s="10" t="s">
        <v>22</v>
      </c>
      <c r="B18" s="94">
        <f t="shared" si="0"/>
        <v>110727</v>
      </c>
      <c r="C18" s="108">
        <v>102920</v>
      </c>
      <c r="D18" s="108">
        <v>5760</v>
      </c>
      <c r="E18" s="108">
        <v>198</v>
      </c>
      <c r="F18" s="108">
        <v>1069</v>
      </c>
      <c r="G18" s="108">
        <v>780</v>
      </c>
    </row>
    <row r="19" spans="1:7" ht="12.75" customHeight="1" x14ac:dyDescent="0.15">
      <c r="A19" s="10" t="s">
        <v>23</v>
      </c>
      <c r="B19" s="94">
        <f t="shared" si="0"/>
        <v>110549</v>
      </c>
      <c r="C19" s="108">
        <v>102770</v>
      </c>
      <c r="D19" s="108">
        <v>5733</v>
      </c>
      <c r="E19" s="108">
        <v>199</v>
      </c>
      <c r="F19" s="108">
        <v>1067</v>
      </c>
      <c r="G19" s="108">
        <v>780</v>
      </c>
    </row>
    <row r="20" spans="1:7" ht="12.75" customHeight="1" x14ac:dyDescent="0.15">
      <c r="A20" s="10" t="s">
        <v>24</v>
      </c>
      <c r="B20" s="94">
        <f t="shared" si="0"/>
        <v>110359</v>
      </c>
      <c r="C20" s="108">
        <v>102595</v>
      </c>
      <c r="D20" s="108">
        <v>5716</v>
      </c>
      <c r="E20" s="108">
        <v>198</v>
      </c>
      <c r="F20" s="108">
        <v>1069</v>
      </c>
      <c r="G20" s="108">
        <v>781</v>
      </c>
    </row>
    <row r="21" spans="1:7" ht="12.75" customHeight="1" x14ac:dyDescent="0.15">
      <c r="A21" s="10" t="s">
        <v>25</v>
      </c>
      <c r="B21" s="94">
        <f t="shared" si="0"/>
        <v>110236</v>
      </c>
      <c r="C21" s="108">
        <v>102500</v>
      </c>
      <c r="D21" s="108">
        <v>5689</v>
      </c>
      <c r="E21" s="108">
        <v>198</v>
      </c>
      <c r="F21" s="108">
        <v>1069</v>
      </c>
      <c r="G21" s="108">
        <v>780</v>
      </c>
    </row>
    <row r="22" spans="1:7" ht="12.75" customHeight="1" x14ac:dyDescent="0.15">
      <c r="A22" s="10" t="s">
        <v>105</v>
      </c>
      <c r="B22" s="94">
        <f t="shared" si="0"/>
        <v>110135</v>
      </c>
      <c r="C22" s="109">
        <v>102409</v>
      </c>
      <c r="D22" s="109">
        <v>5676</v>
      </c>
      <c r="E22" s="109">
        <v>198</v>
      </c>
      <c r="F22" s="109">
        <v>1071</v>
      </c>
      <c r="G22" s="109">
        <v>781</v>
      </c>
    </row>
    <row r="23" spans="1:7" ht="12.75" customHeight="1" x14ac:dyDescent="0.15">
      <c r="A23" s="10" t="s">
        <v>26</v>
      </c>
      <c r="B23" s="94">
        <f t="shared" si="0"/>
        <v>110117</v>
      </c>
      <c r="C23" s="109">
        <v>102404</v>
      </c>
      <c r="D23" s="109">
        <v>5657</v>
      </c>
      <c r="E23" s="109">
        <v>200</v>
      </c>
      <c r="F23" s="109">
        <v>1073</v>
      </c>
      <c r="G23" s="109">
        <v>783</v>
      </c>
    </row>
    <row r="24" spans="1:7" ht="12.75" customHeight="1" thickBot="1" x14ac:dyDescent="0.2">
      <c r="A24" s="13" t="s">
        <v>27</v>
      </c>
      <c r="B24" s="96">
        <f t="shared" si="0"/>
        <v>110172</v>
      </c>
      <c r="C24" s="110">
        <v>102469</v>
      </c>
      <c r="D24" s="110">
        <v>5647</v>
      </c>
      <c r="E24" s="110">
        <v>198</v>
      </c>
      <c r="F24" s="110">
        <v>1076</v>
      </c>
      <c r="G24" s="110">
        <v>782</v>
      </c>
    </row>
    <row r="25" spans="1:7" ht="13.5" customHeight="1" x14ac:dyDescent="0.15">
      <c r="A25" s="2" t="s">
        <v>139</v>
      </c>
      <c r="B25" s="2"/>
      <c r="C25" s="2"/>
      <c r="D25" s="2"/>
      <c r="E25" s="2"/>
      <c r="F25" s="2"/>
      <c r="G25" s="2"/>
    </row>
    <row r="26" spans="1:7" ht="7.5" customHeight="1" x14ac:dyDescent="0.15">
      <c r="A26" s="2"/>
      <c r="B26" s="2"/>
      <c r="C26" s="2"/>
      <c r="D26" s="2"/>
      <c r="E26" s="2"/>
      <c r="F26" s="2"/>
      <c r="G26" s="2"/>
    </row>
    <row r="27" spans="1:7" ht="12" customHeight="1" x14ac:dyDescent="0.15">
      <c r="A27" s="158" t="s">
        <v>28</v>
      </c>
      <c r="B27" s="158"/>
      <c r="C27" s="158"/>
      <c r="D27" s="158"/>
      <c r="E27" s="158"/>
      <c r="F27" s="158"/>
      <c r="G27" s="158"/>
    </row>
    <row r="28" spans="1:7" ht="12" customHeight="1" thickBot="1" x14ac:dyDescent="0.2">
      <c r="C28" s="3"/>
      <c r="D28" s="3"/>
      <c r="E28" s="3"/>
      <c r="G28" s="11" t="s">
        <v>136</v>
      </c>
    </row>
    <row r="29" spans="1:7" ht="18.75" customHeight="1" x14ac:dyDescent="0.15">
      <c r="A29" s="5" t="s">
        <v>29</v>
      </c>
      <c r="B29" s="5" t="s">
        <v>95</v>
      </c>
      <c r="C29" s="5" t="s">
        <v>4</v>
      </c>
      <c r="D29" s="5" t="s">
        <v>2</v>
      </c>
      <c r="E29" s="5" t="s">
        <v>1</v>
      </c>
      <c r="F29" s="5" t="s">
        <v>34</v>
      </c>
      <c r="G29" s="4" t="s">
        <v>3</v>
      </c>
    </row>
    <row r="30" spans="1:7" ht="12.75" customHeight="1" x14ac:dyDescent="0.15">
      <c r="A30" s="10" t="s">
        <v>103</v>
      </c>
      <c r="B30" s="19">
        <v>52781809</v>
      </c>
      <c r="C30" s="19">
        <v>26709994</v>
      </c>
      <c r="D30" s="19">
        <v>10618159</v>
      </c>
      <c r="E30" s="19">
        <v>4622781</v>
      </c>
      <c r="F30" s="19">
        <v>5099315</v>
      </c>
      <c r="G30" s="19">
        <v>5731560</v>
      </c>
    </row>
    <row r="31" spans="1:7" ht="12.75" customHeight="1" x14ac:dyDescent="0.15">
      <c r="A31" s="10" t="s">
        <v>131</v>
      </c>
      <c r="B31" s="19">
        <v>53012468</v>
      </c>
      <c r="C31" s="19">
        <v>25539068</v>
      </c>
      <c r="D31" s="19">
        <v>10544445</v>
      </c>
      <c r="E31" s="19">
        <v>5287491</v>
      </c>
      <c r="F31" s="19">
        <v>5423393</v>
      </c>
      <c r="G31" s="19">
        <v>6218071</v>
      </c>
    </row>
    <row r="32" spans="1:7" ht="12.75" customHeight="1" x14ac:dyDescent="0.15">
      <c r="A32" s="10" t="s">
        <v>132</v>
      </c>
      <c r="B32" s="19">
        <v>52736130</v>
      </c>
      <c r="C32" s="19">
        <v>25946209</v>
      </c>
      <c r="D32" s="19">
        <v>10044068</v>
      </c>
      <c r="E32" s="19">
        <v>4618677</v>
      </c>
      <c r="F32" s="19">
        <v>4770234</v>
      </c>
      <c r="G32" s="19">
        <v>7356942</v>
      </c>
    </row>
    <row r="33" spans="1:7" ht="12.75" customHeight="1" x14ac:dyDescent="0.15">
      <c r="A33" s="10" t="s">
        <v>133</v>
      </c>
      <c r="B33" s="19">
        <v>49441930</v>
      </c>
      <c r="C33" s="19">
        <v>24971324</v>
      </c>
      <c r="D33" s="19">
        <v>10013691</v>
      </c>
      <c r="E33" s="19">
        <v>2965714</v>
      </c>
      <c r="F33" s="19">
        <v>4459395</v>
      </c>
      <c r="G33" s="19">
        <v>7031806</v>
      </c>
    </row>
    <row r="34" spans="1:7" ht="12.75" customHeight="1" x14ac:dyDescent="0.15">
      <c r="A34" s="10" t="s">
        <v>134</v>
      </c>
      <c r="B34" s="19">
        <f t="shared" ref="B34" si="1">SUM(B36:B47)</f>
        <v>49875113</v>
      </c>
      <c r="C34" s="19">
        <v>24099986</v>
      </c>
      <c r="D34" s="19">
        <v>10172014</v>
      </c>
      <c r="E34" s="19">
        <v>3328388</v>
      </c>
      <c r="F34" s="19">
        <v>4844665</v>
      </c>
      <c r="G34" s="19">
        <v>7430060</v>
      </c>
    </row>
    <row r="35" spans="1:7" ht="12" customHeight="1" x14ac:dyDescent="0.15">
      <c r="A35" s="10"/>
      <c r="B35" s="19"/>
      <c r="C35" s="19"/>
      <c r="D35" s="19"/>
      <c r="E35" s="19"/>
      <c r="F35" s="19"/>
      <c r="G35" s="19"/>
    </row>
    <row r="36" spans="1:7" ht="12.75" customHeight="1" x14ac:dyDescent="0.15">
      <c r="A36" s="10" t="s">
        <v>104</v>
      </c>
      <c r="B36" s="19">
        <f>SUM(C36:G36)</f>
        <v>4575850</v>
      </c>
      <c r="C36" s="19">
        <v>2654378</v>
      </c>
      <c r="D36" s="98">
        <v>820961</v>
      </c>
      <c r="E36" s="98">
        <v>302464</v>
      </c>
      <c r="F36" s="98">
        <v>282590</v>
      </c>
      <c r="G36" s="98">
        <v>515457</v>
      </c>
    </row>
    <row r="37" spans="1:7" ht="12.75" customHeight="1" x14ac:dyDescent="0.15">
      <c r="A37" s="10" t="s">
        <v>18</v>
      </c>
      <c r="B37" s="19">
        <f t="shared" ref="B37:B47" si="2">SUM(C37:G37)</f>
        <v>3848858</v>
      </c>
      <c r="C37" s="19">
        <v>2205826</v>
      </c>
      <c r="D37" s="98">
        <v>696200</v>
      </c>
      <c r="E37" s="98">
        <v>279841</v>
      </c>
      <c r="F37" s="98">
        <v>220680</v>
      </c>
      <c r="G37" s="98">
        <v>446311</v>
      </c>
    </row>
    <row r="38" spans="1:7" ht="12.75" customHeight="1" x14ac:dyDescent="0.15">
      <c r="A38" s="10" t="s">
        <v>19</v>
      </c>
      <c r="B38" s="19">
        <f t="shared" si="2"/>
        <v>3234881</v>
      </c>
      <c r="C38" s="19">
        <v>1447269</v>
      </c>
      <c r="D38" s="98">
        <v>692477</v>
      </c>
      <c r="E38" s="98">
        <v>276935</v>
      </c>
      <c r="F38" s="98">
        <v>268003</v>
      </c>
      <c r="G38" s="98">
        <v>550197</v>
      </c>
    </row>
    <row r="39" spans="1:7" ht="12.75" customHeight="1" x14ac:dyDescent="0.15">
      <c r="A39" s="10" t="s">
        <v>20</v>
      </c>
      <c r="B39" s="19">
        <f t="shared" si="2"/>
        <v>3630889</v>
      </c>
      <c r="C39" s="19">
        <v>1331298</v>
      </c>
      <c r="D39" s="98">
        <v>816747</v>
      </c>
      <c r="E39" s="98">
        <v>318981</v>
      </c>
      <c r="F39" s="98">
        <v>443239</v>
      </c>
      <c r="G39" s="98">
        <v>720624</v>
      </c>
    </row>
    <row r="40" spans="1:7" ht="12.75" customHeight="1" x14ac:dyDescent="0.15">
      <c r="A40" s="10" t="s">
        <v>21</v>
      </c>
      <c r="B40" s="19">
        <f t="shared" si="2"/>
        <v>3965950</v>
      </c>
      <c r="C40" s="19">
        <v>1054833</v>
      </c>
      <c r="D40" s="20">
        <v>1034951</v>
      </c>
      <c r="E40" s="20">
        <v>295312</v>
      </c>
      <c r="F40" s="17">
        <v>642803</v>
      </c>
      <c r="G40" s="17">
        <v>938051</v>
      </c>
    </row>
    <row r="41" spans="1:7" ht="12.75" customHeight="1" x14ac:dyDescent="0.15">
      <c r="A41" s="10" t="s">
        <v>22</v>
      </c>
      <c r="B41" s="19">
        <f t="shared" si="2"/>
        <v>3776355</v>
      </c>
      <c r="C41" s="19">
        <v>945136</v>
      </c>
      <c r="D41" s="17">
        <v>1063285</v>
      </c>
      <c r="E41" s="17">
        <v>260923</v>
      </c>
      <c r="F41" s="17">
        <v>622543</v>
      </c>
      <c r="G41" s="17">
        <v>884468</v>
      </c>
    </row>
    <row r="42" spans="1:7" ht="12.75" customHeight="1" x14ac:dyDescent="0.15">
      <c r="A42" s="10" t="s">
        <v>23</v>
      </c>
      <c r="B42" s="19">
        <f t="shared" si="2"/>
        <v>3310219</v>
      </c>
      <c r="C42" s="19">
        <v>1195467</v>
      </c>
      <c r="D42" s="17">
        <v>895776</v>
      </c>
      <c r="E42" s="17">
        <v>253688</v>
      </c>
      <c r="F42" s="17">
        <v>469885</v>
      </c>
      <c r="G42" s="17">
        <v>495403</v>
      </c>
    </row>
    <row r="43" spans="1:7" ht="12.75" customHeight="1" x14ac:dyDescent="0.15">
      <c r="A43" s="10" t="s">
        <v>24</v>
      </c>
      <c r="B43" s="19">
        <f t="shared" si="2"/>
        <v>3636082</v>
      </c>
      <c r="C43" s="19">
        <v>1733042</v>
      </c>
      <c r="D43" s="17">
        <v>808037</v>
      </c>
      <c r="E43" s="17">
        <v>275175</v>
      </c>
      <c r="F43" s="17">
        <v>280090</v>
      </c>
      <c r="G43" s="17">
        <v>539738</v>
      </c>
    </row>
    <row r="44" spans="1:7" ht="12.75" customHeight="1" x14ac:dyDescent="0.15">
      <c r="A44" s="10" t="s">
        <v>25</v>
      </c>
      <c r="B44" s="19">
        <f t="shared" si="2"/>
        <v>3844307</v>
      </c>
      <c r="C44" s="19">
        <v>2191012</v>
      </c>
      <c r="D44" s="17">
        <v>675201</v>
      </c>
      <c r="E44" s="17">
        <v>282846</v>
      </c>
      <c r="F44" s="17">
        <v>255028</v>
      </c>
      <c r="G44" s="17">
        <v>440220</v>
      </c>
    </row>
    <row r="45" spans="1:7" ht="12.75" customHeight="1" x14ac:dyDescent="0.15">
      <c r="A45" s="10" t="s">
        <v>105</v>
      </c>
      <c r="B45" s="19">
        <f t="shared" si="2"/>
        <v>5626760</v>
      </c>
      <c r="C45" s="19">
        <v>3397350</v>
      </c>
      <c r="D45" s="18">
        <v>918473</v>
      </c>
      <c r="E45" s="18">
        <v>294586</v>
      </c>
      <c r="F45" s="18">
        <v>404819</v>
      </c>
      <c r="G45" s="18">
        <v>611532</v>
      </c>
    </row>
    <row r="46" spans="1:7" ht="12.75" customHeight="1" x14ac:dyDescent="0.15">
      <c r="A46" s="10" t="s">
        <v>26</v>
      </c>
      <c r="B46" s="19">
        <f t="shared" si="2"/>
        <v>5366639</v>
      </c>
      <c r="C46" s="19">
        <v>3063016</v>
      </c>
      <c r="D46" s="18">
        <v>881619</v>
      </c>
      <c r="E46" s="18">
        <v>252332</v>
      </c>
      <c r="F46" s="18">
        <v>511737</v>
      </c>
      <c r="G46" s="18">
        <v>657935</v>
      </c>
    </row>
    <row r="47" spans="1:7" ht="12.75" customHeight="1" thickBot="1" x14ac:dyDescent="0.2">
      <c r="A47" s="13" t="s">
        <v>27</v>
      </c>
      <c r="B47" s="19">
        <f t="shared" si="2"/>
        <v>5058323</v>
      </c>
      <c r="C47" s="100">
        <v>2881359</v>
      </c>
      <c r="D47" s="99">
        <v>868287</v>
      </c>
      <c r="E47" s="99">
        <v>235305</v>
      </c>
      <c r="F47" s="99">
        <v>443248</v>
      </c>
      <c r="G47" s="99">
        <v>630124</v>
      </c>
    </row>
    <row r="48" spans="1:7" s="14" customFormat="1" ht="14.25" customHeight="1" x14ac:dyDescent="0.15">
      <c r="A48" s="153" t="s">
        <v>140</v>
      </c>
      <c r="B48" s="153"/>
      <c r="C48" s="153"/>
      <c r="D48" s="153"/>
      <c r="E48" s="153"/>
      <c r="F48" s="153"/>
      <c r="G48" s="153"/>
    </row>
  </sheetData>
  <mergeCells count="6">
    <mergeCell ref="A48:G48"/>
    <mergeCell ref="A5:B5"/>
    <mergeCell ref="A1:G1"/>
    <mergeCell ref="A3:G3"/>
    <mergeCell ref="A4:G4"/>
    <mergeCell ref="A27:G27"/>
  </mergeCells>
  <phoneticPr fontId="2"/>
  <pageMargins left="0.59055118110236227" right="0.59055118110236227" top="0.78740157480314965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U45"/>
  <sheetViews>
    <sheetView showGridLines="0" zoomScale="115" zoomScaleNormal="115" workbookViewId="0">
      <selection sqref="A1:L1"/>
    </sheetView>
  </sheetViews>
  <sheetFormatPr defaultRowHeight="13.5" x14ac:dyDescent="0.15"/>
  <cols>
    <col min="1" max="1" width="10" style="2" customWidth="1"/>
    <col min="2" max="2" width="9.625" style="2" customWidth="1"/>
    <col min="3" max="4" width="8.75" style="2" customWidth="1"/>
    <col min="5" max="7" width="6.25" style="2" customWidth="1"/>
    <col min="8" max="9" width="8.75" style="2" customWidth="1"/>
    <col min="10" max="12" width="6.25" style="2" customWidth="1"/>
    <col min="13" max="13" width="12.125" style="1" customWidth="1"/>
    <col min="14" max="21" width="10" style="1" customWidth="1"/>
    <col min="22" max="16384" width="9" style="1"/>
  </cols>
  <sheetData>
    <row r="1" spans="1:21" ht="17.25" x14ac:dyDescent="0.15">
      <c r="A1" s="168" t="s">
        <v>99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59" t="s">
        <v>100</v>
      </c>
      <c r="N1" s="159"/>
      <c r="O1" s="159"/>
      <c r="P1" s="159"/>
      <c r="Q1" s="159"/>
      <c r="R1" s="159"/>
      <c r="S1" s="159"/>
      <c r="T1" s="159"/>
      <c r="U1" s="159"/>
    </row>
    <row r="2" spans="1:21" ht="12" customHeight="1" thickBot="1" x14ac:dyDescent="0.2">
      <c r="E2" s="3"/>
      <c r="F2" s="3"/>
      <c r="G2" s="3"/>
      <c r="H2" s="3"/>
      <c r="M2" s="30"/>
      <c r="N2" s="22"/>
      <c r="O2" s="22"/>
      <c r="P2" s="22"/>
      <c r="Q2" s="22"/>
      <c r="R2" s="22"/>
      <c r="S2" s="22"/>
      <c r="T2" s="22"/>
      <c r="U2" s="119" t="s">
        <v>102</v>
      </c>
    </row>
    <row r="3" spans="1:21" ht="13.5" customHeight="1" x14ac:dyDescent="0.15">
      <c r="A3" s="170" t="s">
        <v>30</v>
      </c>
      <c r="B3" s="177" t="s">
        <v>5</v>
      </c>
      <c r="C3" s="163" t="s">
        <v>31</v>
      </c>
      <c r="D3" s="163"/>
      <c r="E3" s="163"/>
      <c r="F3" s="163"/>
      <c r="G3" s="163"/>
      <c r="H3" s="169" t="s">
        <v>37</v>
      </c>
      <c r="I3" s="163"/>
      <c r="J3" s="163"/>
      <c r="K3" s="163"/>
      <c r="L3" s="163"/>
      <c r="M3" s="42" t="s">
        <v>72</v>
      </c>
      <c r="N3" s="163" t="s">
        <v>35</v>
      </c>
      <c r="O3" s="163"/>
      <c r="P3" s="164"/>
      <c r="Q3" s="163" t="s">
        <v>36</v>
      </c>
      <c r="R3" s="163"/>
      <c r="S3" s="163"/>
      <c r="T3" s="163"/>
      <c r="U3" s="165" t="s">
        <v>96</v>
      </c>
    </row>
    <row r="4" spans="1:21" ht="13.5" customHeight="1" x14ac:dyDescent="0.15">
      <c r="A4" s="171"/>
      <c r="B4" s="178"/>
      <c r="C4" s="173" t="s">
        <v>8</v>
      </c>
      <c r="D4" s="175" t="s">
        <v>9</v>
      </c>
      <c r="E4" s="161"/>
      <c r="F4" s="173" t="s">
        <v>10</v>
      </c>
      <c r="G4" s="173" t="s">
        <v>11</v>
      </c>
      <c r="H4" s="173" t="s">
        <v>8</v>
      </c>
      <c r="I4" s="175" t="s">
        <v>9</v>
      </c>
      <c r="J4" s="161"/>
      <c r="K4" s="173" t="s">
        <v>10</v>
      </c>
      <c r="L4" s="174" t="s">
        <v>11</v>
      </c>
      <c r="M4" s="160" t="s">
        <v>101</v>
      </c>
      <c r="N4" s="162" t="s">
        <v>17</v>
      </c>
      <c r="O4" s="162" t="s">
        <v>13</v>
      </c>
      <c r="P4" s="162" t="s">
        <v>14</v>
      </c>
      <c r="Q4" s="162" t="s">
        <v>17</v>
      </c>
      <c r="R4" s="162" t="s">
        <v>12</v>
      </c>
      <c r="S4" s="162" t="s">
        <v>15</v>
      </c>
      <c r="T4" s="162" t="s">
        <v>16</v>
      </c>
      <c r="U4" s="166"/>
    </row>
    <row r="5" spans="1:21" ht="13.5" customHeight="1" x14ac:dyDescent="0.15">
      <c r="A5" s="172"/>
      <c r="B5" s="179"/>
      <c r="C5" s="161"/>
      <c r="D5" s="15" t="s">
        <v>7</v>
      </c>
      <c r="E5" s="15" t="s">
        <v>6</v>
      </c>
      <c r="F5" s="161"/>
      <c r="G5" s="161"/>
      <c r="H5" s="176"/>
      <c r="I5" s="15" t="s">
        <v>7</v>
      </c>
      <c r="J5" s="15" t="s">
        <v>87</v>
      </c>
      <c r="K5" s="161"/>
      <c r="L5" s="175"/>
      <c r="M5" s="161"/>
      <c r="N5" s="162"/>
      <c r="O5" s="162"/>
      <c r="P5" s="162"/>
      <c r="Q5" s="162"/>
      <c r="R5" s="162"/>
      <c r="S5" s="162"/>
      <c r="T5" s="162"/>
      <c r="U5" s="167"/>
    </row>
    <row r="6" spans="1:21" ht="4.5" customHeight="1" x14ac:dyDescent="0.15">
      <c r="A6" s="7"/>
      <c r="B6" s="9"/>
      <c r="C6" s="9"/>
      <c r="D6" s="9"/>
      <c r="E6" s="9"/>
      <c r="F6" s="9"/>
      <c r="G6" s="9"/>
      <c r="H6" s="6"/>
      <c r="I6" s="9"/>
      <c r="J6" s="9"/>
      <c r="K6" s="6"/>
      <c r="L6" s="6"/>
      <c r="M6" s="8"/>
      <c r="N6" s="8"/>
      <c r="O6" s="8"/>
      <c r="P6" s="8"/>
      <c r="Q6" s="8"/>
      <c r="R6" s="8"/>
      <c r="S6" s="8"/>
      <c r="T6" s="8"/>
      <c r="U6" s="31"/>
    </row>
    <row r="7" spans="1:21" ht="13.5" customHeight="1" x14ac:dyDescent="0.15">
      <c r="A7" s="10" t="s">
        <v>107</v>
      </c>
      <c r="B7" s="34">
        <v>425997</v>
      </c>
      <c r="C7" s="34">
        <v>215510</v>
      </c>
      <c r="D7" s="34">
        <v>215474</v>
      </c>
      <c r="E7" s="34">
        <v>6</v>
      </c>
      <c r="F7" s="35" t="s">
        <v>33</v>
      </c>
      <c r="G7" s="34">
        <v>30</v>
      </c>
      <c r="H7" s="34">
        <v>40885067</v>
      </c>
      <c r="I7" s="34">
        <v>40821732</v>
      </c>
      <c r="J7" s="34">
        <v>17622</v>
      </c>
      <c r="K7" s="34" t="s">
        <v>33</v>
      </c>
      <c r="L7" s="34">
        <v>45713</v>
      </c>
      <c r="M7" s="23">
        <v>2435497</v>
      </c>
      <c r="N7" s="23">
        <v>15294000</v>
      </c>
      <c r="O7" s="23">
        <v>16920000</v>
      </c>
      <c r="P7" s="23">
        <v>14698000</v>
      </c>
      <c r="Q7" s="23">
        <v>45676810</v>
      </c>
      <c r="R7" s="23">
        <v>125142</v>
      </c>
      <c r="S7" s="23">
        <v>140270</v>
      </c>
      <c r="T7" s="23">
        <v>110310</v>
      </c>
      <c r="U7" s="32" t="s">
        <v>86</v>
      </c>
    </row>
    <row r="8" spans="1:21" ht="13.5" customHeight="1" x14ac:dyDescent="0.15">
      <c r="A8" s="10" t="s">
        <v>88</v>
      </c>
      <c r="B8" s="35">
        <v>424303</v>
      </c>
      <c r="C8" s="35">
        <v>215839</v>
      </c>
      <c r="D8" s="35">
        <v>215803</v>
      </c>
      <c r="E8" s="35">
        <v>7</v>
      </c>
      <c r="F8" s="35" t="s">
        <v>33</v>
      </c>
      <c r="G8" s="35">
        <v>29</v>
      </c>
      <c r="H8" s="35">
        <v>40634626</v>
      </c>
      <c r="I8" s="35">
        <v>40573439</v>
      </c>
      <c r="J8" s="35">
        <v>9488</v>
      </c>
      <c r="K8" s="35" t="s">
        <v>33</v>
      </c>
      <c r="L8" s="35">
        <v>51699</v>
      </c>
      <c r="M8" s="23">
        <v>2464413</v>
      </c>
      <c r="N8" s="36">
        <v>15988000</v>
      </c>
      <c r="O8" s="36">
        <v>17180000</v>
      </c>
      <c r="P8" s="36">
        <v>13919000</v>
      </c>
      <c r="Q8" s="36">
        <v>45184770</v>
      </c>
      <c r="R8" s="36">
        <v>123794</v>
      </c>
      <c r="S8" s="36">
        <v>140650</v>
      </c>
      <c r="T8" s="36">
        <v>111780</v>
      </c>
      <c r="U8" s="32" t="s">
        <v>88</v>
      </c>
    </row>
    <row r="9" spans="1:21" ht="13.5" customHeight="1" x14ac:dyDescent="0.15">
      <c r="A9" s="10" t="s">
        <v>89</v>
      </c>
      <c r="B9" s="35">
        <v>421386</v>
      </c>
      <c r="C9" s="35">
        <v>216974</v>
      </c>
      <c r="D9" s="35">
        <v>216937</v>
      </c>
      <c r="E9" s="35">
        <v>7</v>
      </c>
      <c r="F9" s="35" t="s">
        <v>33</v>
      </c>
      <c r="G9" s="35">
        <v>30</v>
      </c>
      <c r="H9" s="35">
        <v>39949795</v>
      </c>
      <c r="I9" s="35">
        <v>39875553</v>
      </c>
      <c r="J9" s="35">
        <v>6979</v>
      </c>
      <c r="K9" s="35" t="s">
        <v>33</v>
      </c>
      <c r="L9" s="35">
        <v>67263</v>
      </c>
      <c r="M9" s="37">
        <v>2507176</v>
      </c>
      <c r="N9" s="36">
        <v>16214000</v>
      </c>
      <c r="O9" s="36">
        <v>17181000</v>
      </c>
      <c r="P9" s="36">
        <v>13821000</v>
      </c>
      <c r="Q9" s="36">
        <v>44655530</v>
      </c>
      <c r="R9" s="38">
        <v>122344</v>
      </c>
      <c r="S9" s="36">
        <v>133010</v>
      </c>
      <c r="T9" s="36">
        <v>108480</v>
      </c>
      <c r="U9" s="32" t="s">
        <v>89</v>
      </c>
    </row>
    <row r="10" spans="1:21" ht="13.5" customHeight="1" x14ac:dyDescent="0.15">
      <c r="A10" s="10" t="s">
        <v>106</v>
      </c>
      <c r="B10" s="35">
        <v>420796</v>
      </c>
      <c r="C10" s="35">
        <v>218166</v>
      </c>
      <c r="D10" s="35">
        <v>218130</v>
      </c>
      <c r="E10" s="35">
        <v>6</v>
      </c>
      <c r="F10" s="35">
        <v>0</v>
      </c>
      <c r="G10" s="35">
        <v>30</v>
      </c>
      <c r="H10" s="35">
        <v>40181008</v>
      </c>
      <c r="I10" s="35">
        <v>40095459</v>
      </c>
      <c r="J10" s="35">
        <v>7234</v>
      </c>
      <c r="K10" s="35">
        <v>0</v>
      </c>
      <c r="L10" s="35">
        <v>78315</v>
      </c>
      <c r="M10" s="37">
        <v>2546108</v>
      </c>
      <c r="N10" s="36">
        <v>14726000</v>
      </c>
      <c r="O10" s="36">
        <v>17284000</v>
      </c>
      <c r="P10" s="36">
        <v>14682000</v>
      </c>
      <c r="Q10" s="36">
        <v>45306210</v>
      </c>
      <c r="R10" s="38">
        <v>123787</v>
      </c>
      <c r="S10" s="36">
        <v>136220</v>
      </c>
      <c r="T10" s="36">
        <v>109270</v>
      </c>
      <c r="U10" s="32" t="s">
        <v>106</v>
      </c>
    </row>
    <row r="11" spans="1:21" ht="13.5" customHeight="1" x14ac:dyDescent="0.15">
      <c r="A11" s="10" t="s">
        <v>108</v>
      </c>
      <c r="B11" s="35">
        <v>414652</v>
      </c>
      <c r="C11" s="35">
        <v>218272</v>
      </c>
      <c r="D11" s="35">
        <v>218230</v>
      </c>
      <c r="E11" s="35">
        <v>6</v>
      </c>
      <c r="F11" s="35">
        <v>0</v>
      </c>
      <c r="G11" s="35">
        <v>36</v>
      </c>
      <c r="H11" s="35">
        <v>40088201</v>
      </c>
      <c r="I11" s="35">
        <v>39980454</v>
      </c>
      <c r="J11" s="35">
        <v>7341</v>
      </c>
      <c r="K11" s="35">
        <v>0</v>
      </c>
      <c r="L11" s="35">
        <v>100406</v>
      </c>
      <c r="M11" s="37">
        <v>2553484</v>
      </c>
      <c r="N11" s="36">
        <v>14367000</v>
      </c>
      <c r="O11" s="36">
        <v>17252000</v>
      </c>
      <c r="P11" s="36">
        <v>14367000</v>
      </c>
      <c r="Q11" s="36">
        <v>44901270</v>
      </c>
      <c r="R11" s="38">
        <v>123017</v>
      </c>
      <c r="S11" s="36">
        <v>135560</v>
      </c>
      <c r="T11" s="36">
        <v>112510</v>
      </c>
      <c r="U11" s="32" t="s">
        <v>108</v>
      </c>
    </row>
    <row r="12" spans="1:21" ht="9" customHeight="1" x14ac:dyDescent="0.15">
      <c r="A12" s="10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9"/>
      <c r="N12" s="36"/>
      <c r="O12" s="36"/>
      <c r="P12" s="36"/>
      <c r="Q12" s="39"/>
      <c r="R12" s="36"/>
      <c r="S12" s="36"/>
      <c r="T12" s="36"/>
      <c r="U12" s="32"/>
    </row>
    <row r="13" spans="1:21" ht="13.5" customHeight="1" x14ac:dyDescent="0.15">
      <c r="A13" s="10" t="s">
        <v>109</v>
      </c>
      <c r="B13" s="46">
        <v>418360</v>
      </c>
      <c r="C13" s="35">
        <v>218249</v>
      </c>
      <c r="D13" s="47">
        <v>218207</v>
      </c>
      <c r="E13" s="47">
        <v>6</v>
      </c>
      <c r="F13" s="35" t="s">
        <v>33</v>
      </c>
      <c r="G13" s="47">
        <v>36</v>
      </c>
      <c r="H13" s="35">
        <v>3170285</v>
      </c>
      <c r="I13" s="47">
        <v>3163963</v>
      </c>
      <c r="J13" s="47">
        <v>586</v>
      </c>
      <c r="K13" s="35" t="s">
        <v>33</v>
      </c>
      <c r="L13" s="47">
        <v>5736</v>
      </c>
      <c r="M13" s="34" t="s">
        <v>33</v>
      </c>
      <c r="N13" s="38">
        <v>16947000</v>
      </c>
      <c r="O13" s="38">
        <v>16947000</v>
      </c>
      <c r="P13" s="38">
        <v>14648000</v>
      </c>
      <c r="Q13" s="38">
        <v>3589850</v>
      </c>
      <c r="R13" s="38">
        <v>119662</v>
      </c>
      <c r="S13" s="38">
        <v>125030</v>
      </c>
      <c r="T13" s="38">
        <v>114610</v>
      </c>
      <c r="U13" s="32" t="s">
        <v>109</v>
      </c>
    </row>
    <row r="14" spans="1:21" ht="13.5" customHeight="1" x14ac:dyDescent="0.15">
      <c r="A14" s="10" t="s">
        <v>74</v>
      </c>
      <c r="B14" s="47">
        <v>418270</v>
      </c>
      <c r="C14" s="35">
        <v>217864</v>
      </c>
      <c r="D14" s="47">
        <v>217822</v>
      </c>
      <c r="E14" s="47">
        <v>6</v>
      </c>
      <c r="F14" s="35" t="s">
        <v>33</v>
      </c>
      <c r="G14" s="47">
        <v>36</v>
      </c>
      <c r="H14" s="35">
        <v>3262682</v>
      </c>
      <c r="I14" s="47">
        <v>3257633</v>
      </c>
      <c r="J14" s="47">
        <v>591</v>
      </c>
      <c r="K14" s="35" t="s">
        <v>33</v>
      </c>
      <c r="L14" s="47">
        <v>4458</v>
      </c>
      <c r="M14" s="34" t="s">
        <v>33</v>
      </c>
      <c r="N14" s="38">
        <v>16761000</v>
      </c>
      <c r="O14" s="38">
        <v>16926000</v>
      </c>
      <c r="P14" s="38">
        <v>16597000</v>
      </c>
      <c r="Q14" s="38">
        <v>3753290</v>
      </c>
      <c r="R14" s="38">
        <v>121074</v>
      </c>
      <c r="S14" s="38">
        <v>128070</v>
      </c>
      <c r="T14" s="38">
        <v>112550</v>
      </c>
      <c r="U14" s="32" t="s">
        <v>74</v>
      </c>
    </row>
    <row r="15" spans="1:21" ht="13.5" customHeight="1" x14ac:dyDescent="0.15">
      <c r="A15" s="10" t="s">
        <v>75</v>
      </c>
      <c r="B15" s="47">
        <v>417986</v>
      </c>
      <c r="C15" s="35">
        <v>218942</v>
      </c>
      <c r="D15" s="47">
        <v>218898</v>
      </c>
      <c r="E15" s="47">
        <v>6</v>
      </c>
      <c r="F15" s="35" t="s">
        <v>33</v>
      </c>
      <c r="G15" s="47">
        <v>38</v>
      </c>
      <c r="H15" s="35">
        <v>3366981</v>
      </c>
      <c r="I15" s="47">
        <v>3353104</v>
      </c>
      <c r="J15" s="47">
        <v>603</v>
      </c>
      <c r="K15" s="35" t="s">
        <v>33</v>
      </c>
      <c r="L15" s="47">
        <v>13274</v>
      </c>
      <c r="M15" s="34" t="s">
        <v>33</v>
      </c>
      <c r="N15" s="38">
        <v>16856000</v>
      </c>
      <c r="O15" s="38">
        <v>16856000</v>
      </c>
      <c r="P15" s="38">
        <v>16546000</v>
      </c>
      <c r="Q15" s="38">
        <v>3640960</v>
      </c>
      <c r="R15" s="38">
        <v>121365</v>
      </c>
      <c r="S15" s="38">
        <v>130860</v>
      </c>
      <c r="T15" s="38">
        <v>112510</v>
      </c>
      <c r="U15" s="32" t="s">
        <v>75</v>
      </c>
    </row>
    <row r="16" spans="1:21" ht="13.5" customHeight="1" x14ac:dyDescent="0.15">
      <c r="A16" s="10" t="s">
        <v>76</v>
      </c>
      <c r="B16" s="47">
        <v>417670</v>
      </c>
      <c r="C16" s="35">
        <v>218912</v>
      </c>
      <c r="D16" s="47">
        <v>218868</v>
      </c>
      <c r="E16" s="47">
        <v>6</v>
      </c>
      <c r="F16" s="35" t="s">
        <v>33</v>
      </c>
      <c r="G16" s="47">
        <v>38</v>
      </c>
      <c r="H16" s="35">
        <v>3379870</v>
      </c>
      <c r="I16" s="47">
        <v>3371075</v>
      </c>
      <c r="J16" s="47">
        <v>580</v>
      </c>
      <c r="K16" s="35" t="s">
        <v>33</v>
      </c>
      <c r="L16" s="47">
        <v>8215</v>
      </c>
      <c r="M16" s="34" t="s">
        <v>33</v>
      </c>
      <c r="N16" s="38">
        <v>16471000</v>
      </c>
      <c r="O16" s="38">
        <v>16767000</v>
      </c>
      <c r="P16" s="38">
        <v>16471000</v>
      </c>
      <c r="Q16" s="38">
        <v>3928550</v>
      </c>
      <c r="R16" s="38">
        <v>126727</v>
      </c>
      <c r="S16" s="38">
        <v>133500</v>
      </c>
      <c r="T16" s="38">
        <v>115640</v>
      </c>
      <c r="U16" s="32" t="s">
        <v>76</v>
      </c>
    </row>
    <row r="17" spans="1:21" ht="9" customHeight="1" x14ac:dyDescent="0.15">
      <c r="A17" s="10"/>
      <c r="B17" s="47"/>
      <c r="D17" s="47"/>
      <c r="E17" s="47"/>
      <c r="F17" s="35"/>
      <c r="G17" s="47"/>
      <c r="H17" s="35"/>
      <c r="I17" s="47"/>
      <c r="J17" s="47"/>
      <c r="K17" s="35"/>
      <c r="L17" s="47"/>
      <c r="M17" s="35"/>
      <c r="N17" s="38"/>
      <c r="O17" s="38"/>
      <c r="P17" s="38"/>
      <c r="Q17" s="38"/>
      <c r="R17" s="38"/>
      <c r="S17" s="38"/>
      <c r="T17" s="38"/>
      <c r="U17" s="32"/>
    </row>
    <row r="18" spans="1:21" ht="13.5" customHeight="1" x14ac:dyDescent="0.15">
      <c r="A18" s="10" t="s">
        <v>77</v>
      </c>
      <c r="B18" s="47">
        <v>417235</v>
      </c>
      <c r="C18" s="35">
        <v>218699</v>
      </c>
      <c r="D18" s="47">
        <v>218657</v>
      </c>
      <c r="E18" s="47">
        <v>6</v>
      </c>
      <c r="F18" s="35" t="s">
        <v>33</v>
      </c>
      <c r="G18" s="47">
        <v>36</v>
      </c>
      <c r="H18" s="35">
        <v>3437888</v>
      </c>
      <c r="I18" s="47">
        <v>3427966</v>
      </c>
      <c r="J18" s="47">
        <v>712</v>
      </c>
      <c r="K18" s="35" t="s">
        <v>33</v>
      </c>
      <c r="L18" s="47">
        <v>9210</v>
      </c>
      <c r="M18" s="34" t="s">
        <v>33</v>
      </c>
      <c r="N18" s="38">
        <v>14593000</v>
      </c>
      <c r="O18" s="38">
        <v>16335000</v>
      </c>
      <c r="P18" s="38">
        <v>14593000</v>
      </c>
      <c r="Q18" s="38">
        <v>4057400</v>
      </c>
      <c r="R18" s="38">
        <v>130884</v>
      </c>
      <c r="S18" s="38">
        <v>134800</v>
      </c>
      <c r="T18" s="38">
        <v>118730</v>
      </c>
      <c r="U18" s="32" t="s">
        <v>77</v>
      </c>
    </row>
    <row r="19" spans="1:21" ht="13.5" customHeight="1" x14ac:dyDescent="0.15">
      <c r="A19" s="10" t="s">
        <v>78</v>
      </c>
      <c r="B19" s="47">
        <v>417108</v>
      </c>
      <c r="C19" s="35">
        <v>218761</v>
      </c>
      <c r="D19" s="47">
        <v>218719</v>
      </c>
      <c r="E19" s="47">
        <v>6</v>
      </c>
      <c r="F19" s="35" t="s">
        <v>33</v>
      </c>
      <c r="G19" s="47">
        <v>36</v>
      </c>
      <c r="H19" s="35">
        <v>3553117</v>
      </c>
      <c r="I19" s="47">
        <v>3543869</v>
      </c>
      <c r="J19" s="47">
        <v>654</v>
      </c>
      <c r="K19" s="35" t="s">
        <v>33</v>
      </c>
      <c r="L19" s="47">
        <v>8594</v>
      </c>
      <c r="M19" s="34" t="s">
        <v>33</v>
      </c>
      <c r="N19" s="38">
        <v>16496000</v>
      </c>
      <c r="O19" s="38">
        <v>16598000</v>
      </c>
      <c r="P19" s="38">
        <v>14465000</v>
      </c>
      <c r="Q19" s="38">
        <v>3738360</v>
      </c>
      <c r="R19" s="38">
        <v>124612</v>
      </c>
      <c r="S19" s="38">
        <v>131060</v>
      </c>
      <c r="T19" s="38">
        <v>115310</v>
      </c>
      <c r="U19" s="32" t="s">
        <v>78</v>
      </c>
    </row>
    <row r="20" spans="1:21" ht="13.5" customHeight="1" x14ac:dyDescent="0.15">
      <c r="A20" s="10" t="s">
        <v>79</v>
      </c>
      <c r="B20" s="47">
        <v>416966</v>
      </c>
      <c r="C20" s="35">
        <v>218541</v>
      </c>
      <c r="D20" s="47">
        <v>218499</v>
      </c>
      <c r="E20" s="47">
        <v>6</v>
      </c>
      <c r="F20" s="35" t="s">
        <v>33</v>
      </c>
      <c r="G20" s="47">
        <v>36</v>
      </c>
      <c r="H20" s="35">
        <v>3420162</v>
      </c>
      <c r="I20" s="47">
        <v>3412778</v>
      </c>
      <c r="J20" s="47">
        <v>485</v>
      </c>
      <c r="K20" s="35" t="s">
        <v>33</v>
      </c>
      <c r="L20" s="47">
        <v>6899</v>
      </c>
      <c r="M20" s="34" t="s">
        <v>33</v>
      </c>
      <c r="N20" s="38">
        <v>17165000</v>
      </c>
      <c r="O20" s="38">
        <v>17182000</v>
      </c>
      <c r="P20" s="38">
        <v>16876000</v>
      </c>
      <c r="Q20" s="38">
        <v>3832230</v>
      </c>
      <c r="R20" s="38">
        <v>123620</v>
      </c>
      <c r="S20" s="38">
        <v>129180</v>
      </c>
      <c r="T20" s="38">
        <v>117200</v>
      </c>
      <c r="U20" s="32" t="s">
        <v>79</v>
      </c>
    </row>
    <row r="21" spans="1:21" ht="13.5" customHeight="1" x14ac:dyDescent="0.15">
      <c r="A21" s="10" t="s">
        <v>80</v>
      </c>
      <c r="B21" s="47">
        <v>416829</v>
      </c>
      <c r="C21" s="35">
        <v>218353</v>
      </c>
      <c r="D21" s="47">
        <v>218311</v>
      </c>
      <c r="E21" s="47">
        <v>6</v>
      </c>
      <c r="F21" s="35" t="s">
        <v>33</v>
      </c>
      <c r="G21" s="47">
        <v>36</v>
      </c>
      <c r="H21" s="35">
        <v>3293991</v>
      </c>
      <c r="I21" s="47">
        <v>3285738</v>
      </c>
      <c r="J21" s="47">
        <v>569</v>
      </c>
      <c r="K21" s="35" t="s">
        <v>33</v>
      </c>
      <c r="L21" s="47">
        <v>7684</v>
      </c>
      <c r="M21" s="34" t="s">
        <v>33</v>
      </c>
      <c r="N21" s="38">
        <v>17222000</v>
      </c>
      <c r="O21" s="38">
        <v>17252000</v>
      </c>
      <c r="P21" s="38">
        <v>17125000</v>
      </c>
      <c r="Q21" s="38">
        <v>3693560</v>
      </c>
      <c r="R21" s="38">
        <v>123119</v>
      </c>
      <c r="S21" s="38">
        <v>128780</v>
      </c>
      <c r="T21" s="38">
        <v>116080</v>
      </c>
      <c r="U21" s="32" t="s">
        <v>80</v>
      </c>
    </row>
    <row r="22" spans="1:21" ht="9" customHeight="1" x14ac:dyDescent="0.15">
      <c r="A22" s="10"/>
      <c r="B22" s="47"/>
      <c r="C22" s="35"/>
      <c r="D22" s="47"/>
      <c r="E22" s="47"/>
      <c r="F22" s="35"/>
      <c r="G22" s="47"/>
      <c r="H22" s="35"/>
      <c r="I22" s="47"/>
      <c r="J22" s="47"/>
      <c r="K22" s="35"/>
      <c r="L22" s="47"/>
      <c r="M22" s="35"/>
      <c r="N22" s="38"/>
      <c r="O22" s="38"/>
      <c r="P22" s="38"/>
      <c r="Q22" s="38"/>
      <c r="R22" s="38"/>
      <c r="S22" s="38"/>
      <c r="T22" s="38"/>
      <c r="U22" s="32"/>
    </row>
    <row r="23" spans="1:21" ht="13.5" customHeight="1" x14ac:dyDescent="0.15">
      <c r="A23" s="10" t="s">
        <v>81</v>
      </c>
      <c r="B23" s="47">
        <v>416668</v>
      </c>
      <c r="C23" s="35">
        <v>218209</v>
      </c>
      <c r="D23" s="47">
        <v>218167</v>
      </c>
      <c r="E23" s="47">
        <v>6</v>
      </c>
      <c r="F23" s="35" t="s">
        <v>33</v>
      </c>
      <c r="G23" s="47">
        <v>36</v>
      </c>
      <c r="H23" s="35">
        <v>3308988</v>
      </c>
      <c r="I23" s="47">
        <v>3303663</v>
      </c>
      <c r="J23" s="47">
        <v>790</v>
      </c>
      <c r="K23" s="35" t="s">
        <v>33</v>
      </c>
      <c r="L23" s="47">
        <v>4535</v>
      </c>
      <c r="M23" s="34" t="s">
        <v>33</v>
      </c>
      <c r="N23" s="38">
        <v>16788000</v>
      </c>
      <c r="O23" s="38">
        <v>17232000</v>
      </c>
      <c r="P23" s="38">
        <v>16788000</v>
      </c>
      <c r="Q23" s="38">
        <v>3842920</v>
      </c>
      <c r="R23" s="38">
        <v>123965</v>
      </c>
      <c r="S23" s="38">
        <v>135560</v>
      </c>
      <c r="T23" s="38">
        <v>115740</v>
      </c>
      <c r="U23" s="32" t="s">
        <v>81</v>
      </c>
    </row>
    <row r="24" spans="1:21" ht="13.5" customHeight="1" x14ac:dyDescent="0.15">
      <c r="A24" s="10" t="s">
        <v>110</v>
      </c>
      <c r="B24" s="47">
        <v>416628</v>
      </c>
      <c r="C24" s="35">
        <v>218189</v>
      </c>
      <c r="D24" s="47">
        <v>218147</v>
      </c>
      <c r="E24" s="47">
        <v>6</v>
      </c>
      <c r="F24" s="35" t="s">
        <v>33</v>
      </c>
      <c r="G24" s="47">
        <v>36</v>
      </c>
      <c r="H24" s="35">
        <v>3322684</v>
      </c>
      <c r="I24" s="47">
        <v>3316237</v>
      </c>
      <c r="J24" s="47">
        <v>661</v>
      </c>
      <c r="K24" s="35" t="s">
        <v>33</v>
      </c>
      <c r="L24" s="47">
        <v>5786</v>
      </c>
      <c r="M24" s="34" t="s">
        <v>33</v>
      </c>
      <c r="N24" s="38">
        <v>16550000</v>
      </c>
      <c r="O24" s="38">
        <v>17145000</v>
      </c>
      <c r="P24" s="38">
        <v>16550000</v>
      </c>
      <c r="Q24" s="38">
        <v>3731950</v>
      </c>
      <c r="R24" s="38">
        <v>120385</v>
      </c>
      <c r="S24" s="38">
        <v>125740</v>
      </c>
      <c r="T24" s="38">
        <v>116080</v>
      </c>
      <c r="U24" s="32" t="s">
        <v>110</v>
      </c>
    </row>
    <row r="25" spans="1:21" ht="13.5" customHeight="1" x14ac:dyDescent="0.15">
      <c r="A25" s="10" t="s">
        <v>82</v>
      </c>
      <c r="B25" s="47">
        <v>416272</v>
      </c>
      <c r="C25" s="35">
        <v>217950</v>
      </c>
      <c r="D25" s="47">
        <v>217908</v>
      </c>
      <c r="E25" s="47">
        <v>6</v>
      </c>
      <c r="F25" s="35" t="s">
        <v>33</v>
      </c>
      <c r="G25" s="47">
        <v>36</v>
      </c>
      <c r="H25" s="35">
        <v>3378721</v>
      </c>
      <c r="I25" s="47">
        <v>3362863</v>
      </c>
      <c r="J25" s="47">
        <v>521</v>
      </c>
      <c r="K25" s="35" t="s">
        <v>33</v>
      </c>
      <c r="L25" s="47">
        <v>15337</v>
      </c>
      <c r="M25" s="34" t="s">
        <v>33</v>
      </c>
      <c r="N25" s="38">
        <v>14854000</v>
      </c>
      <c r="O25" s="38">
        <v>16171000</v>
      </c>
      <c r="P25" s="38">
        <v>14717000</v>
      </c>
      <c r="Q25" s="38">
        <v>3377240</v>
      </c>
      <c r="R25" s="38">
        <v>120616</v>
      </c>
      <c r="S25" s="38">
        <v>125620</v>
      </c>
      <c r="T25" s="38">
        <v>115870</v>
      </c>
      <c r="U25" s="32" t="s">
        <v>82</v>
      </c>
    </row>
    <row r="26" spans="1:21" ht="13.5" customHeight="1" x14ac:dyDescent="0.15">
      <c r="A26" s="10" t="s">
        <v>83</v>
      </c>
      <c r="B26" s="47">
        <v>414652</v>
      </c>
      <c r="C26" s="35">
        <v>218272</v>
      </c>
      <c r="D26" s="47">
        <v>218230</v>
      </c>
      <c r="E26" s="47">
        <v>6</v>
      </c>
      <c r="F26" s="35">
        <v>0</v>
      </c>
      <c r="G26" s="47">
        <v>36</v>
      </c>
      <c r="H26" s="35">
        <v>3192832</v>
      </c>
      <c r="I26" s="47">
        <v>3181565</v>
      </c>
      <c r="J26" s="47">
        <v>589</v>
      </c>
      <c r="K26" s="35" t="s">
        <v>33</v>
      </c>
      <c r="L26" s="47">
        <v>10678</v>
      </c>
      <c r="M26" s="34" t="s">
        <v>33</v>
      </c>
      <c r="N26" s="38">
        <v>14367000</v>
      </c>
      <c r="O26" s="38">
        <v>14811000</v>
      </c>
      <c r="P26" s="38">
        <v>14367000</v>
      </c>
      <c r="Q26" s="38">
        <v>3714960</v>
      </c>
      <c r="R26" s="38">
        <v>119837</v>
      </c>
      <c r="S26" s="38">
        <v>122810</v>
      </c>
      <c r="T26" s="38">
        <v>115080</v>
      </c>
      <c r="U26" s="32" t="s">
        <v>83</v>
      </c>
    </row>
    <row r="27" spans="1:21" ht="4.5" customHeight="1" thickBot="1" x14ac:dyDescent="0.2">
      <c r="A27" s="16"/>
      <c r="B27" s="3"/>
      <c r="C27" s="21"/>
      <c r="D27" s="3"/>
      <c r="E27" s="3"/>
      <c r="F27" s="3"/>
      <c r="G27" s="3"/>
      <c r="H27" s="21"/>
      <c r="I27" s="3"/>
      <c r="J27" s="3"/>
      <c r="K27" s="3"/>
      <c r="L27" s="3"/>
      <c r="M27" s="12"/>
      <c r="N27" s="12"/>
      <c r="O27" s="12"/>
      <c r="P27" s="12"/>
      <c r="Q27" s="12"/>
      <c r="R27" s="12"/>
      <c r="S27" s="12"/>
      <c r="T27" s="12"/>
      <c r="U27" s="33"/>
    </row>
    <row r="28" spans="1:21" ht="13.5" customHeight="1" x14ac:dyDescent="0.15">
      <c r="A28" s="113" t="s">
        <v>112</v>
      </c>
      <c r="B28" s="114"/>
      <c r="C28" s="114"/>
      <c r="D28" s="113" t="s">
        <v>141</v>
      </c>
      <c r="E28" s="112"/>
      <c r="F28" s="112"/>
      <c r="G28" s="112"/>
      <c r="H28" s="112"/>
      <c r="I28" s="112"/>
      <c r="J28" s="112"/>
      <c r="K28" s="112"/>
      <c r="L28" s="112"/>
      <c r="M28" s="112"/>
    </row>
    <row r="29" spans="1:21" x14ac:dyDescent="0.15">
      <c r="A29" s="112"/>
      <c r="B29" s="112"/>
      <c r="C29" s="112"/>
      <c r="D29" s="112" t="s">
        <v>94</v>
      </c>
      <c r="E29" s="112"/>
      <c r="F29" s="112"/>
      <c r="G29" s="112"/>
      <c r="H29" s="112"/>
      <c r="I29" s="112"/>
      <c r="J29" s="112"/>
      <c r="K29" s="112"/>
      <c r="L29" s="112"/>
    </row>
    <row r="30" spans="1:21" x14ac:dyDescent="0.15">
      <c r="C30" s="94"/>
    </row>
    <row r="31" spans="1:21" x14ac:dyDescent="0.15">
      <c r="C31" s="94"/>
    </row>
    <row r="32" spans="1:21" x14ac:dyDescent="0.15">
      <c r="C32" s="94"/>
    </row>
    <row r="33" spans="3:3" x14ac:dyDescent="0.15">
      <c r="C33" s="94"/>
    </row>
    <row r="34" spans="3:3" x14ac:dyDescent="0.15">
      <c r="C34" s="94"/>
    </row>
    <row r="35" spans="3:3" x14ac:dyDescent="0.15">
      <c r="C35" s="94"/>
    </row>
    <row r="36" spans="3:3" x14ac:dyDescent="0.15">
      <c r="C36" s="94"/>
    </row>
    <row r="37" spans="3:3" x14ac:dyDescent="0.15">
      <c r="C37" s="94"/>
    </row>
    <row r="38" spans="3:3" x14ac:dyDescent="0.15">
      <c r="C38" s="94"/>
    </row>
    <row r="39" spans="3:3" x14ac:dyDescent="0.15">
      <c r="C39" s="94"/>
    </row>
    <row r="40" spans="3:3" x14ac:dyDescent="0.15">
      <c r="C40" s="94"/>
    </row>
    <row r="41" spans="3:3" x14ac:dyDescent="0.15">
      <c r="C41" s="94"/>
    </row>
    <row r="42" spans="3:3" x14ac:dyDescent="0.15">
      <c r="C42" s="94"/>
    </row>
    <row r="43" spans="3:3" x14ac:dyDescent="0.15">
      <c r="C43" s="94"/>
    </row>
    <row r="44" spans="3:3" x14ac:dyDescent="0.15">
      <c r="C44" s="94"/>
    </row>
    <row r="45" spans="3:3" x14ac:dyDescent="0.15">
      <c r="C45" s="94"/>
    </row>
  </sheetData>
  <mergeCells count="25">
    <mergeCell ref="A1:L1"/>
    <mergeCell ref="H3:L3"/>
    <mergeCell ref="C3:G3"/>
    <mergeCell ref="A3:A5"/>
    <mergeCell ref="C4:C5"/>
    <mergeCell ref="L4:L5"/>
    <mergeCell ref="K4:K5"/>
    <mergeCell ref="I4:J4"/>
    <mergeCell ref="D4:E4"/>
    <mergeCell ref="F4:F5"/>
    <mergeCell ref="G4:G5"/>
    <mergeCell ref="H4:H5"/>
    <mergeCell ref="B3:B5"/>
    <mergeCell ref="M1:U1"/>
    <mergeCell ref="M4:M5"/>
    <mergeCell ref="N4:N5"/>
    <mergeCell ref="O4:O5"/>
    <mergeCell ref="P4:P5"/>
    <mergeCell ref="Q3:T3"/>
    <mergeCell ref="N3:P3"/>
    <mergeCell ref="U3:U5"/>
    <mergeCell ref="Q4:Q5"/>
    <mergeCell ref="R4:R5"/>
    <mergeCell ref="S4:S5"/>
    <mergeCell ref="T4:T5"/>
  </mergeCells>
  <phoneticPr fontId="2"/>
  <pageMargins left="0.4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T36"/>
  <sheetViews>
    <sheetView showGridLines="0" zoomScale="115" zoomScaleNormal="115" workbookViewId="0">
      <selection sqref="A1:J1"/>
    </sheetView>
  </sheetViews>
  <sheetFormatPr defaultRowHeight="13.5" x14ac:dyDescent="0.15"/>
  <cols>
    <col min="1" max="1" width="1.75" style="51" customWidth="1"/>
    <col min="2" max="2" width="17.375" style="51" bestFit="1" customWidth="1"/>
    <col min="3" max="19" width="9.125" style="51" customWidth="1"/>
    <col min="20" max="20" width="10" style="51" customWidth="1"/>
    <col min="21" max="16384" width="9" style="51"/>
  </cols>
  <sheetData>
    <row r="1" spans="1:20" s="48" customFormat="1" ht="17.25" x14ac:dyDescent="0.15">
      <c r="A1" s="193" t="s">
        <v>97</v>
      </c>
      <c r="B1" s="193"/>
      <c r="C1" s="193"/>
      <c r="D1" s="193"/>
      <c r="E1" s="193"/>
      <c r="F1" s="193"/>
      <c r="G1" s="193"/>
      <c r="H1" s="193"/>
      <c r="I1" s="193"/>
      <c r="J1" s="193"/>
      <c r="K1" s="185" t="s">
        <v>98</v>
      </c>
      <c r="L1" s="185"/>
      <c r="M1" s="185"/>
      <c r="N1" s="185"/>
      <c r="O1" s="185"/>
      <c r="P1" s="185"/>
      <c r="Q1" s="185"/>
      <c r="R1" s="185"/>
      <c r="S1" s="185"/>
      <c r="T1" s="185"/>
    </row>
    <row r="2" spans="1:20" ht="12" customHeight="1" thickBot="1" x14ac:dyDescent="0.2">
      <c r="A2" s="49"/>
      <c r="B2" s="49"/>
      <c r="C2" s="50"/>
      <c r="D2" s="50"/>
      <c r="E2" s="50"/>
      <c r="F2" s="50"/>
      <c r="G2" s="50"/>
      <c r="H2" s="50"/>
      <c r="I2" s="50"/>
      <c r="K2" s="52"/>
      <c r="L2" s="53"/>
      <c r="M2" s="53"/>
      <c r="N2" s="24"/>
      <c r="O2" s="53"/>
      <c r="P2" s="53"/>
      <c r="Q2" s="53"/>
      <c r="R2" s="53"/>
      <c r="S2" s="53"/>
      <c r="T2" s="24"/>
    </row>
    <row r="3" spans="1:20" x14ac:dyDescent="0.15">
      <c r="A3" s="196" t="s">
        <v>143</v>
      </c>
      <c r="B3" s="197"/>
      <c r="C3" s="54" t="s">
        <v>38</v>
      </c>
      <c r="D3" s="54" t="s">
        <v>38</v>
      </c>
      <c r="E3" s="54" t="s">
        <v>39</v>
      </c>
      <c r="F3" s="54" t="s">
        <v>39</v>
      </c>
      <c r="G3" s="54" t="s">
        <v>40</v>
      </c>
      <c r="H3" s="54" t="s">
        <v>41</v>
      </c>
      <c r="I3" s="54" t="s">
        <v>41</v>
      </c>
      <c r="J3" s="55" t="s">
        <v>41</v>
      </c>
      <c r="K3" s="56" t="s">
        <v>62</v>
      </c>
      <c r="L3" s="57" t="s">
        <v>58</v>
      </c>
      <c r="M3" s="57" t="s">
        <v>58</v>
      </c>
      <c r="N3" s="58" t="s">
        <v>49</v>
      </c>
      <c r="O3" s="59" t="s">
        <v>50</v>
      </c>
      <c r="P3" s="186" t="s">
        <v>51</v>
      </c>
      <c r="Q3" s="188" t="s">
        <v>52</v>
      </c>
      <c r="R3" s="189"/>
      <c r="S3" s="190"/>
      <c r="T3" s="191" t="s">
        <v>53</v>
      </c>
    </row>
    <row r="4" spans="1:20" x14ac:dyDescent="0.15">
      <c r="A4" s="198"/>
      <c r="B4" s="199"/>
      <c r="C4" s="60" t="s">
        <v>42</v>
      </c>
      <c r="D4" s="60" t="s">
        <v>43</v>
      </c>
      <c r="E4" s="60" t="s">
        <v>44</v>
      </c>
      <c r="F4" s="60" t="s">
        <v>45</v>
      </c>
      <c r="G4" s="60" t="s">
        <v>44</v>
      </c>
      <c r="H4" s="60" t="s">
        <v>44</v>
      </c>
      <c r="I4" s="60" t="s">
        <v>46</v>
      </c>
      <c r="J4" s="61" t="s">
        <v>43</v>
      </c>
      <c r="K4" s="62" t="s">
        <v>63</v>
      </c>
      <c r="L4" s="63" t="s">
        <v>65</v>
      </c>
      <c r="M4" s="63" t="s">
        <v>43</v>
      </c>
      <c r="N4" s="60" t="s">
        <v>66</v>
      </c>
      <c r="O4" s="64" t="s">
        <v>61</v>
      </c>
      <c r="P4" s="187"/>
      <c r="Q4" s="65" t="s">
        <v>59</v>
      </c>
      <c r="R4" s="65" t="s">
        <v>60</v>
      </c>
      <c r="S4" s="65" t="s">
        <v>57</v>
      </c>
      <c r="T4" s="192"/>
    </row>
    <row r="5" spans="1:20" ht="12.95" customHeight="1" x14ac:dyDescent="0.15">
      <c r="A5" s="194"/>
      <c r="B5" s="195"/>
      <c r="C5" s="67" t="s">
        <v>47</v>
      </c>
      <c r="D5" s="67" t="s">
        <v>48</v>
      </c>
      <c r="E5" s="67" t="s">
        <v>55</v>
      </c>
      <c r="F5" s="67" t="s">
        <v>47</v>
      </c>
      <c r="G5" s="67" t="s">
        <v>55</v>
      </c>
      <c r="H5" s="67" t="s">
        <v>55</v>
      </c>
      <c r="I5" s="67" t="s">
        <v>47</v>
      </c>
      <c r="J5" s="67" t="s">
        <v>48</v>
      </c>
      <c r="K5" s="68" t="s">
        <v>64</v>
      </c>
      <c r="L5" s="29" t="s">
        <v>47</v>
      </c>
      <c r="M5" s="29" t="s">
        <v>48</v>
      </c>
      <c r="N5" s="67" t="s">
        <v>85</v>
      </c>
      <c r="O5" s="29" t="s">
        <v>73</v>
      </c>
      <c r="P5" s="29" t="s">
        <v>54</v>
      </c>
      <c r="Q5" s="29" t="s">
        <v>54</v>
      </c>
      <c r="R5" s="29" t="s">
        <v>54</v>
      </c>
      <c r="S5" s="29" t="s">
        <v>54</v>
      </c>
      <c r="T5" s="67" t="s">
        <v>56</v>
      </c>
    </row>
    <row r="6" spans="1:20" ht="12.95" customHeight="1" x14ac:dyDescent="0.15">
      <c r="A6" s="69" t="s">
        <v>90</v>
      </c>
      <c r="B6" s="70"/>
      <c r="C6" s="80"/>
      <c r="D6" s="80"/>
      <c r="E6" s="69"/>
      <c r="F6" s="69"/>
      <c r="G6" s="77"/>
      <c r="H6" s="77"/>
      <c r="I6" s="77"/>
      <c r="J6" s="77"/>
      <c r="K6" s="81"/>
      <c r="L6" s="29"/>
      <c r="M6" s="29"/>
      <c r="N6" s="67"/>
      <c r="O6" s="29"/>
      <c r="P6" s="29"/>
      <c r="Q6" s="29"/>
      <c r="R6" s="29"/>
      <c r="S6" s="29"/>
      <c r="T6" s="67"/>
    </row>
    <row r="7" spans="1:20" ht="12.95" customHeight="1" x14ac:dyDescent="0.15">
      <c r="A7" s="69"/>
      <c r="B7" s="73" t="s">
        <v>67</v>
      </c>
      <c r="C7" s="200">
        <v>439539</v>
      </c>
      <c r="D7" s="184">
        <v>205513</v>
      </c>
      <c r="E7" s="25">
        <v>6748.2</v>
      </c>
      <c r="F7" s="28">
        <v>385140</v>
      </c>
      <c r="G7" s="25">
        <v>817</v>
      </c>
      <c r="H7" s="25">
        <v>5424.4</v>
      </c>
      <c r="I7" s="28">
        <v>395762</v>
      </c>
      <c r="J7" s="28">
        <v>184984</v>
      </c>
      <c r="K7" s="82">
        <v>90.040246713033426</v>
      </c>
      <c r="L7" s="26">
        <v>375673</v>
      </c>
      <c r="M7" s="26">
        <v>175409</v>
      </c>
      <c r="N7" s="27">
        <v>94.923969456390452</v>
      </c>
      <c r="O7" s="26">
        <v>132876</v>
      </c>
      <c r="P7" s="26">
        <v>9</v>
      </c>
      <c r="Q7" s="26">
        <v>17</v>
      </c>
      <c r="R7" s="26">
        <v>2</v>
      </c>
      <c r="S7" s="26">
        <v>112</v>
      </c>
      <c r="T7" s="25">
        <v>1681.6</v>
      </c>
    </row>
    <row r="8" spans="1:20" ht="12.95" customHeight="1" x14ac:dyDescent="0.15">
      <c r="A8" s="69"/>
      <c r="B8" s="73" t="s">
        <v>68</v>
      </c>
      <c r="C8" s="200"/>
      <c r="D8" s="184"/>
      <c r="E8" s="25">
        <v>189.6</v>
      </c>
      <c r="F8" s="28">
        <v>7090</v>
      </c>
      <c r="G8" s="29" t="s">
        <v>33</v>
      </c>
      <c r="H8" s="25">
        <v>160.19999999999999</v>
      </c>
      <c r="I8" s="28">
        <v>6015</v>
      </c>
      <c r="J8" s="28">
        <v>3110</v>
      </c>
      <c r="K8" s="25">
        <v>1.3684792475753005</v>
      </c>
      <c r="L8" s="26">
        <v>4566</v>
      </c>
      <c r="M8" s="26">
        <v>2421</v>
      </c>
      <c r="N8" s="27">
        <v>75.910224438902745</v>
      </c>
      <c r="O8" s="29" t="s">
        <v>33</v>
      </c>
      <c r="P8" s="29">
        <v>3</v>
      </c>
      <c r="Q8" s="29" t="s">
        <v>33</v>
      </c>
      <c r="R8" s="29" t="s">
        <v>33</v>
      </c>
      <c r="S8" s="29">
        <v>38</v>
      </c>
      <c r="T8" s="25">
        <v>102.6</v>
      </c>
    </row>
    <row r="9" spans="1:20" ht="12.95" customHeight="1" x14ac:dyDescent="0.15">
      <c r="A9" s="69"/>
      <c r="B9" s="73" t="s">
        <v>69</v>
      </c>
      <c r="C9" s="200"/>
      <c r="D9" s="184"/>
      <c r="E9" s="74">
        <v>162.9</v>
      </c>
      <c r="F9" s="75">
        <v>9400</v>
      </c>
      <c r="G9" s="74">
        <v>162.9</v>
      </c>
      <c r="H9" s="74">
        <v>162.9</v>
      </c>
      <c r="I9" s="75">
        <v>5231</v>
      </c>
      <c r="J9" s="75">
        <v>2137</v>
      </c>
      <c r="K9" s="74">
        <v>1.2</v>
      </c>
      <c r="L9" s="29">
        <v>4347</v>
      </c>
      <c r="M9" s="29">
        <v>1593</v>
      </c>
      <c r="N9" s="27">
        <v>83.1</v>
      </c>
      <c r="O9" s="29">
        <v>1042</v>
      </c>
      <c r="P9" s="29">
        <v>5</v>
      </c>
      <c r="Q9" s="29" t="s">
        <v>33</v>
      </c>
      <c r="R9" s="29" t="s">
        <v>33</v>
      </c>
      <c r="S9" s="29">
        <v>101</v>
      </c>
      <c r="T9" s="74">
        <v>77.599999999999994</v>
      </c>
    </row>
    <row r="10" spans="1:20" ht="12.95" customHeight="1" x14ac:dyDescent="0.15">
      <c r="A10" s="76"/>
      <c r="B10" s="73" t="s">
        <v>71</v>
      </c>
      <c r="C10" s="200"/>
      <c r="D10" s="184"/>
      <c r="E10" s="43">
        <v>140.4</v>
      </c>
      <c r="F10" s="44">
        <v>6023</v>
      </c>
      <c r="G10" s="43">
        <v>140.4</v>
      </c>
      <c r="H10" s="45">
        <v>140.4</v>
      </c>
      <c r="I10" s="44">
        <v>3230</v>
      </c>
      <c r="J10" s="44">
        <v>1623</v>
      </c>
      <c r="K10" s="74">
        <v>0.7</v>
      </c>
      <c r="L10" s="40">
        <v>2932</v>
      </c>
      <c r="M10" s="40">
        <v>1468</v>
      </c>
      <c r="N10" s="27">
        <v>90.8</v>
      </c>
      <c r="O10" s="40">
        <v>753</v>
      </c>
      <c r="P10" s="40">
        <v>4</v>
      </c>
      <c r="Q10" s="40">
        <v>2</v>
      </c>
      <c r="R10" s="41" t="s">
        <v>33</v>
      </c>
      <c r="S10" s="40">
        <v>19</v>
      </c>
      <c r="T10" s="43">
        <v>39.4</v>
      </c>
    </row>
    <row r="11" spans="1:20" ht="12.95" customHeight="1" x14ac:dyDescent="0.15">
      <c r="A11" s="69"/>
      <c r="B11" s="73" t="s">
        <v>70</v>
      </c>
      <c r="C11" s="200"/>
      <c r="D11" s="184"/>
      <c r="E11" s="25">
        <v>7241.0999999999995</v>
      </c>
      <c r="F11" s="28">
        <v>407653</v>
      </c>
      <c r="G11" s="25">
        <v>1120.3</v>
      </c>
      <c r="H11" s="25">
        <v>5887.8999999999987</v>
      </c>
      <c r="I11" s="28">
        <v>410238</v>
      </c>
      <c r="J11" s="28">
        <v>191854</v>
      </c>
      <c r="K11" s="25">
        <v>93.308725960608726</v>
      </c>
      <c r="L11" s="28">
        <v>387518</v>
      </c>
      <c r="M11" s="28">
        <v>180891</v>
      </c>
      <c r="N11" s="25">
        <v>94.461751471097273</v>
      </c>
      <c r="O11" s="28">
        <v>134671</v>
      </c>
      <c r="P11" s="28">
        <v>21</v>
      </c>
      <c r="Q11" s="28">
        <v>19</v>
      </c>
      <c r="R11" s="28">
        <v>2</v>
      </c>
      <c r="S11" s="28">
        <v>270</v>
      </c>
      <c r="T11" s="25">
        <v>1901.1999999999998</v>
      </c>
    </row>
    <row r="12" spans="1:20" ht="12.95" customHeight="1" x14ac:dyDescent="0.15">
      <c r="A12" s="69" t="s">
        <v>91</v>
      </c>
      <c r="B12" s="70"/>
      <c r="C12" s="104"/>
      <c r="D12" s="104"/>
      <c r="E12" s="69"/>
      <c r="F12" s="69"/>
      <c r="G12" s="71"/>
      <c r="H12" s="71"/>
      <c r="I12" s="71"/>
      <c r="J12" s="71"/>
      <c r="K12" s="72"/>
      <c r="L12" s="78"/>
      <c r="M12" s="78"/>
      <c r="N12" s="67"/>
      <c r="O12" s="29"/>
      <c r="P12" s="29"/>
      <c r="Q12" s="29"/>
      <c r="R12" s="29"/>
      <c r="S12" s="29"/>
      <c r="T12" s="67"/>
    </row>
    <row r="13" spans="1:20" ht="12.95" customHeight="1" x14ac:dyDescent="0.15">
      <c r="A13" s="69"/>
      <c r="B13" s="73" t="s">
        <v>67</v>
      </c>
      <c r="C13" s="200">
        <v>437315</v>
      </c>
      <c r="D13" s="184">
        <v>206858</v>
      </c>
      <c r="E13" s="25">
        <v>6780.6</v>
      </c>
      <c r="F13" s="28">
        <v>387730</v>
      </c>
      <c r="G13" s="25">
        <v>820</v>
      </c>
      <c r="H13" s="25">
        <v>5509.5</v>
      </c>
      <c r="I13" s="28">
        <v>399049</v>
      </c>
      <c r="J13" s="28">
        <v>188522</v>
      </c>
      <c r="K13" s="83">
        <v>91.249785623635134</v>
      </c>
      <c r="L13" s="26">
        <v>379810</v>
      </c>
      <c r="M13" s="26">
        <v>179315</v>
      </c>
      <c r="N13" s="27">
        <v>95.178787567441589</v>
      </c>
      <c r="O13" s="26">
        <v>131096</v>
      </c>
      <c r="P13" s="26">
        <v>9</v>
      </c>
      <c r="Q13" s="26">
        <v>17</v>
      </c>
      <c r="R13" s="26">
        <v>2</v>
      </c>
      <c r="S13" s="26">
        <v>118</v>
      </c>
      <c r="T13" s="25">
        <v>1702.6</v>
      </c>
    </row>
    <row r="14" spans="1:20" ht="12.95" customHeight="1" x14ac:dyDescent="0.15">
      <c r="A14" s="69"/>
      <c r="B14" s="73" t="s">
        <v>68</v>
      </c>
      <c r="C14" s="200"/>
      <c r="D14" s="184"/>
      <c r="E14" s="25">
        <v>189.7</v>
      </c>
      <c r="F14" s="28">
        <v>6870</v>
      </c>
      <c r="G14" s="29" t="s">
        <v>33</v>
      </c>
      <c r="H14" s="25">
        <v>166.6</v>
      </c>
      <c r="I14" s="28">
        <v>6082</v>
      </c>
      <c r="J14" s="28">
        <v>3183</v>
      </c>
      <c r="K14" s="83">
        <v>1.3907595211689514</v>
      </c>
      <c r="L14" s="26">
        <v>4657</v>
      </c>
      <c r="M14" s="26">
        <v>2498</v>
      </c>
      <c r="N14" s="27">
        <v>76.570207168694509</v>
      </c>
      <c r="O14" s="29" t="s">
        <v>33</v>
      </c>
      <c r="P14" s="29">
        <v>3</v>
      </c>
      <c r="Q14" s="29" t="s">
        <v>33</v>
      </c>
      <c r="R14" s="29" t="s">
        <v>33</v>
      </c>
      <c r="S14" s="29">
        <v>41</v>
      </c>
      <c r="T14" s="25">
        <v>105.7</v>
      </c>
    </row>
    <row r="15" spans="1:20" ht="12.95" customHeight="1" x14ac:dyDescent="0.15">
      <c r="A15" s="69"/>
      <c r="B15" s="73" t="s">
        <v>69</v>
      </c>
      <c r="C15" s="200"/>
      <c r="D15" s="184"/>
      <c r="E15" s="74">
        <v>162.9</v>
      </c>
      <c r="F15" s="75">
        <v>9400</v>
      </c>
      <c r="G15" s="74">
        <v>162.9</v>
      </c>
      <c r="H15" s="74">
        <v>162.9</v>
      </c>
      <c r="I15" s="75">
        <v>5100</v>
      </c>
      <c r="J15" s="75">
        <v>1943</v>
      </c>
      <c r="K15" s="84">
        <v>1.1662074248539382</v>
      </c>
      <c r="L15" s="29">
        <v>4260</v>
      </c>
      <c r="M15" s="29">
        <v>1623</v>
      </c>
      <c r="N15" s="85">
        <v>83.529411764705884</v>
      </c>
      <c r="O15" s="29">
        <v>1069</v>
      </c>
      <c r="P15" s="29">
        <v>5</v>
      </c>
      <c r="Q15" s="29" t="s">
        <v>33</v>
      </c>
      <c r="R15" s="29" t="s">
        <v>33</v>
      </c>
      <c r="S15" s="29">
        <v>101</v>
      </c>
      <c r="T15" s="74">
        <v>77.599999999999994</v>
      </c>
    </row>
    <row r="16" spans="1:20" ht="12.95" customHeight="1" x14ac:dyDescent="0.15">
      <c r="A16" s="76"/>
      <c r="B16" s="73" t="s">
        <v>71</v>
      </c>
      <c r="C16" s="200"/>
      <c r="D16" s="184"/>
      <c r="E16" s="86">
        <v>140.4</v>
      </c>
      <c r="F16" s="87">
        <v>6969</v>
      </c>
      <c r="G16" s="86">
        <v>140.4</v>
      </c>
      <c r="H16" s="86">
        <v>140.4</v>
      </c>
      <c r="I16" s="87">
        <v>3032</v>
      </c>
      <c r="J16" s="87">
        <v>1572</v>
      </c>
      <c r="K16" s="86">
        <v>0.69332174748179232</v>
      </c>
      <c r="L16" s="40">
        <v>2773</v>
      </c>
      <c r="M16" s="40">
        <v>1441</v>
      </c>
      <c r="N16" s="85">
        <v>91.457783641160944</v>
      </c>
      <c r="O16" s="40">
        <v>739</v>
      </c>
      <c r="P16" s="40">
        <v>4</v>
      </c>
      <c r="Q16" s="40">
        <v>2</v>
      </c>
      <c r="R16" s="41" t="s">
        <v>33</v>
      </c>
      <c r="S16" s="40">
        <v>20</v>
      </c>
      <c r="T16" s="86">
        <v>41.7</v>
      </c>
    </row>
    <row r="17" spans="1:20" ht="12.75" customHeight="1" x14ac:dyDescent="0.15">
      <c r="A17" s="97"/>
      <c r="B17" s="66" t="s">
        <v>70</v>
      </c>
      <c r="C17" s="200"/>
      <c r="D17" s="184"/>
      <c r="E17" s="25">
        <v>7273.5999999999995</v>
      </c>
      <c r="F17" s="28">
        <v>410969</v>
      </c>
      <c r="G17" s="25">
        <v>1123.3</v>
      </c>
      <c r="H17" s="25">
        <v>5979.4</v>
      </c>
      <c r="I17" s="28">
        <v>413263</v>
      </c>
      <c r="J17" s="28">
        <v>195220</v>
      </c>
      <c r="K17" s="25">
        <v>94.500074317139806</v>
      </c>
      <c r="L17" s="26">
        <v>391500</v>
      </c>
      <c r="M17" s="26">
        <v>184877</v>
      </c>
      <c r="N17" s="27">
        <v>94.733861971674216</v>
      </c>
      <c r="O17" s="26">
        <v>132904</v>
      </c>
      <c r="P17" s="26">
        <v>21</v>
      </c>
      <c r="Q17" s="26">
        <v>19</v>
      </c>
      <c r="R17" s="26">
        <v>2</v>
      </c>
      <c r="S17" s="26">
        <v>280</v>
      </c>
      <c r="T17" s="25">
        <v>1927.6</v>
      </c>
    </row>
    <row r="18" spans="1:20" ht="12.95" customHeight="1" x14ac:dyDescent="0.15">
      <c r="A18" s="69" t="s">
        <v>92</v>
      </c>
      <c r="B18" s="70"/>
      <c r="C18" s="80"/>
      <c r="D18" s="80"/>
      <c r="E18" s="69"/>
      <c r="F18" s="69"/>
      <c r="G18" s="71"/>
      <c r="H18" s="71"/>
      <c r="I18" s="71"/>
      <c r="J18" s="71"/>
      <c r="K18" s="72"/>
      <c r="L18" s="78"/>
      <c r="M18" s="78"/>
      <c r="N18" s="67"/>
      <c r="O18" s="29"/>
      <c r="P18" s="29"/>
      <c r="Q18" s="29"/>
      <c r="R18" s="29"/>
      <c r="S18" s="29"/>
      <c r="T18" s="67"/>
    </row>
    <row r="19" spans="1:20" ht="12.95" customHeight="1" x14ac:dyDescent="0.15">
      <c r="A19" s="69"/>
      <c r="B19" s="73" t="s">
        <v>67</v>
      </c>
      <c r="C19" s="180">
        <v>434332</v>
      </c>
      <c r="D19" s="180">
        <v>207566</v>
      </c>
      <c r="E19" s="25">
        <v>6780.6</v>
      </c>
      <c r="F19" s="28">
        <v>387730</v>
      </c>
      <c r="G19" s="25">
        <v>820</v>
      </c>
      <c r="H19" s="25">
        <v>5542.1</v>
      </c>
      <c r="I19" s="28">
        <v>398661</v>
      </c>
      <c r="J19" s="28">
        <v>190171</v>
      </c>
      <c r="K19" s="83">
        <v>91.787158210769633</v>
      </c>
      <c r="L19" s="26">
        <v>381988</v>
      </c>
      <c r="M19" s="26">
        <v>182083</v>
      </c>
      <c r="N19" s="27">
        <v>95.817749917850009</v>
      </c>
      <c r="O19" s="26">
        <v>133920</v>
      </c>
      <c r="P19" s="26">
        <v>9</v>
      </c>
      <c r="Q19" s="26">
        <v>17</v>
      </c>
      <c r="R19" s="26">
        <v>2</v>
      </c>
      <c r="S19" s="26">
        <v>121</v>
      </c>
      <c r="T19" s="25">
        <v>1714.2</v>
      </c>
    </row>
    <row r="20" spans="1:20" ht="12.95" customHeight="1" x14ac:dyDescent="0.15">
      <c r="A20" s="69"/>
      <c r="B20" s="73" t="s">
        <v>68</v>
      </c>
      <c r="C20" s="180"/>
      <c r="D20" s="180"/>
      <c r="E20" s="25">
        <v>189.7</v>
      </c>
      <c r="F20" s="28">
        <v>6870</v>
      </c>
      <c r="G20" s="102" t="s">
        <v>33</v>
      </c>
      <c r="H20" s="101">
        <v>167</v>
      </c>
      <c r="I20" s="28">
        <v>5931</v>
      </c>
      <c r="J20" s="28">
        <v>3168</v>
      </c>
      <c r="K20" s="83">
        <v>1.3655452510982382</v>
      </c>
      <c r="L20" s="26">
        <v>4711</v>
      </c>
      <c r="M20" s="26">
        <v>2563</v>
      </c>
      <c r="N20" s="27">
        <v>79.430112965773063</v>
      </c>
      <c r="O20" s="29" t="s">
        <v>33</v>
      </c>
      <c r="P20" s="29">
        <v>3</v>
      </c>
      <c r="Q20" s="29" t="s">
        <v>33</v>
      </c>
      <c r="R20" s="29" t="s">
        <v>33</v>
      </c>
      <c r="S20" s="29">
        <v>41</v>
      </c>
      <c r="T20" s="25">
        <v>105.8</v>
      </c>
    </row>
    <row r="21" spans="1:20" ht="12.95" customHeight="1" x14ac:dyDescent="0.15">
      <c r="A21" s="69"/>
      <c r="B21" s="73" t="s">
        <v>69</v>
      </c>
      <c r="C21" s="180"/>
      <c r="D21" s="180"/>
      <c r="E21" s="74">
        <v>162.9</v>
      </c>
      <c r="F21" s="75">
        <v>9400</v>
      </c>
      <c r="G21" s="74">
        <v>162.9</v>
      </c>
      <c r="H21" s="74">
        <v>162.9</v>
      </c>
      <c r="I21" s="75">
        <v>5048</v>
      </c>
      <c r="J21" s="75">
        <v>2153</v>
      </c>
      <c r="K21" s="84">
        <v>1.162244550251881</v>
      </c>
      <c r="L21" s="29">
        <v>4170</v>
      </c>
      <c r="M21" s="29">
        <v>1787</v>
      </c>
      <c r="N21" s="85">
        <v>82.606973058637081</v>
      </c>
      <c r="O21" s="29">
        <v>1113</v>
      </c>
      <c r="P21" s="29">
        <v>5</v>
      </c>
      <c r="Q21" s="29" t="s">
        <v>33</v>
      </c>
      <c r="R21" s="29" t="s">
        <v>33</v>
      </c>
      <c r="S21" s="29">
        <v>101</v>
      </c>
      <c r="T21" s="74">
        <v>77.599999999999994</v>
      </c>
    </row>
    <row r="22" spans="1:20" ht="12.95" customHeight="1" x14ac:dyDescent="0.15">
      <c r="A22" s="76"/>
      <c r="B22" s="73" t="s">
        <v>71</v>
      </c>
      <c r="C22" s="180"/>
      <c r="D22" s="180"/>
      <c r="E22" s="86">
        <v>140.4</v>
      </c>
      <c r="F22" s="87">
        <v>6969</v>
      </c>
      <c r="G22" s="86">
        <v>140.4</v>
      </c>
      <c r="H22" s="86">
        <v>140.4</v>
      </c>
      <c r="I22" s="87">
        <v>2950</v>
      </c>
      <c r="J22" s="87">
        <v>1562</v>
      </c>
      <c r="K22" s="86">
        <v>0.67920392694989085</v>
      </c>
      <c r="L22" s="40">
        <v>2472</v>
      </c>
      <c r="M22" s="40">
        <v>1314</v>
      </c>
      <c r="N22" s="85">
        <v>83.79661016949153</v>
      </c>
      <c r="O22" s="40">
        <v>740</v>
      </c>
      <c r="P22" s="40">
        <v>4</v>
      </c>
      <c r="Q22" s="40">
        <v>2</v>
      </c>
      <c r="R22" s="41" t="s">
        <v>33</v>
      </c>
      <c r="S22" s="40">
        <v>21</v>
      </c>
      <c r="T22" s="86">
        <v>41.7</v>
      </c>
    </row>
    <row r="23" spans="1:20" ht="12.95" customHeight="1" x14ac:dyDescent="0.15">
      <c r="A23" s="97"/>
      <c r="B23" s="105" t="s">
        <v>70</v>
      </c>
      <c r="C23" s="180"/>
      <c r="D23" s="180"/>
      <c r="E23" s="25">
        <v>7273.5999999999995</v>
      </c>
      <c r="F23" s="28">
        <v>410969</v>
      </c>
      <c r="G23" s="25">
        <v>1123.3</v>
      </c>
      <c r="H23" s="25">
        <v>6012.4</v>
      </c>
      <c r="I23" s="28">
        <v>412590</v>
      </c>
      <c r="J23" s="28">
        <v>197054</v>
      </c>
      <c r="K23" s="25">
        <v>94.994151939069653</v>
      </c>
      <c r="L23" s="28">
        <v>393341</v>
      </c>
      <c r="M23" s="28">
        <v>187747</v>
      </c>
      <c r="N23" s="27">
        <v>95.334593664412608</v>
      </c>
      <c r="O23" s="26">
        <v>135773</v>
      </c>
      <c r="P23" s="26">
        <v>21</v>
      </c>
      <c r="Q23" s="26">
        <v>19</v>
      </c>
      <c r="R23" s="26">
        <v>2</v>
      </c>
      <c r="S23" s="26">
        <v>284</v>
      </c>
      <c r="T23" s="106">
        <v>1939.3</v>
      </c>
    </row>
    <row r="24" spans="1:20" ht="12.95" customHeight="1" x14ac:dyDescent="0.15">
      <c r="A24" s="69" t="s">
        <v>93</v>
      </c>
      <c r="B24" s="70"/>
      <c r="C24" s="80"/>
      <c r="D24" s="80"/>
      <c r="E24" s="69"/>
      <c r="F24" s="69"/>
      <c r="G24" s="71"/>
      <c r="H24" s="71"/>
      <c r="I24" s="71"/>
      <c r="J24" s="71"/>
      <c r="K24" s="72"/>
      <c r="L24" s="78"/>
      <c r="M24" s="78"/>
      <c r="N24" s="67"/>
      <c r="O24" s="29"/>
      <c r="P24" s="29"/>
      <c r="Q24" s="29"/>
      <c r="R24" s="29"/>
      <c r="S24" s="29"/>
      <c r="T24" s="67"/>
    </row>
    <row r="25" spans="1:20" ht="12.95" customHeight="1" x14ac:dyDescent="0.15">
      <c r="A25" s="69"/>
      <c r="B25" s="73" t="s">
        <v>67</v>
      </c>
      <c r="C25" s="181">
        <v>433729</v>
      </c>
      <c r="D25" s="180">
        <v>210535</v>
      </c>
      <c r="E25" s="25">
        <v>6780.6</v>
      </c>
      <c r="F25" s="28">
        <v>387730</v>
      </c>
      <c r="G25" s="25">
        <v>823.4</v>
      </c>
      <c r="H25" s="25">
        <v>5562.6</v>
      </c>
      <c r="I25" s="28">
        <v>399309</v>
      </c>
      <c r="J25" s="28">
        <v>193070</v>
      </c>
      <c r="K25" s="83">
        <v>92.1</v>
      </c>
      <c r="L25" s="26">
        <v>384464</v>
      </c>
      <c r="M25" s="26">
        <v>185694</v>
      </c>
      <c r="N25" s="27">
        <v>96.3</v>
      </c>
      <c r="O25" s="26">
        <v>135534</v>
      </c>
      <c r="P25" s="26">
        <v>9</v>
      </c>
      <c r="Q25" s="26">
        <v>17</v>
      </c>
      <c r="R25" s="26">
        <v>2</v>
      </c>
      <c r="S25" s="26">
        <v>125</v>
      </c>
      <c r="T25" s="25">
        <v>1722</v>
      </c>
    </row>
    <row r="26" spans="1:20" ht="12.95" customHeight="1" x14ac:dyDescent="0.15">
      <c r="A26" s="69"/>
      <c r="B26" s="73" t="s">
        <v>68</v>
      </c>
      <c r="C26" s="181"/>
      <c r="D26" s="180"/>
      <c r="E26" s="25">
        <v>189.7</v>
      </c>
      <c r="F26" s="28">
        <v>6870</v>
      </c>
      <c r="G26" s="102" t="s">
        <v>33</v>
      </c>
      <c r="H26" s="101">
        <v>167</v>
      </c>
      <c r="I26" s="28">
        <v>5847</v>
      </c>
      <c r="J26" s="28">
        <v>3171</v>
      </c>
      <c r="K26" s="83">
        <v>1.3</v>
      </c>
      <c r="L26" s="26">
        <v>4771</v>
      </c>
      <c r="M26" s="26">
        <v>2626</v>
      </c>
      <c r="N26" s="27">
        <v>81.599999999999994</v>
      </c>
      <c r="O26" s="29" t="s">
        <v>33</v>
      </c>
      <c r="P26" s="29">
        <v>3</v>
      </c>
      <c r="Q26" s="29" t="s">
        <v>33</v>
      </c>
      <c r="R26" s="29" t="s">
        <v>33</v>
      </c>
      <c r="S26" s="29">
        <v>41</v>
      </c>
      <c r="T26" s="25">
        <v>105.8</v>
      </c>
    </row>
    <row r="27" spans="1:20" ht="12.95" customHeight="1" x14ac:dyDescent="0.15">
      <c r="A27" s="69"/>
      <c r="B27" s="73" t="s">
        <v>69</v>
      </c>
      <c r="C27" s="181"/>
      <c r="D27" s="180"/>
      <c r="E27" s="74">
        <v>162.9</v>
      </c>
      <c r="F27" s="75">
        <v>9400</v>
      </c>
      <c r="G27" s="74">
        <v>162.9</v>
      </c>
      <c r="H27" s="74">
        <v>162.9</v>
      </c>
      <c r="I27" s="75">
        <v>4968</v>
      </c>
      <c r="J27" s="75">
        <v>2155</v>
      </c>
      <c r="K27" s="84">
        <v>1.1000000000000001</v>
      </c>
      <c r="L27" s="29">
        <v>4138</v>
      </c>
      <c r="M27" s="29">
        <v>1795</v>
      </c>
      <c r="N27" s="85">
        <v>83.3</v>
      </c>
      <c r="O27" s="29">
        <v>1109</v>
      </c>
      <c r="P27" s="29">
        <v>5</v>
      </c>
      <c r="Q27" s="29" t="s">
        <v>33</v>
      </c>
      <c r="R27" s="29" t="s">
        <v>33</v>
      </c>
      <c r="S27" s="29">
        <v>101</v>
      </c>
      <c r="T27" s="74">
        <v>77.599999999999994</v>
      </c>
    </row>
    <row r="28" spans="1:20" ht="12.95" customHeight="1" x14ac:dyDescent="0.15">
      <c r="A28" s="76"/>
      <c r="B28" s="73" t="s">
        <v>71</v>
      </c>
      <c r="C28" s="181"/>
      <c r="D28" s="180"/>
      <c r="E28" s="86">
        <v>140.4</v>
      </c>
      <c r="F28" s="87">
        <v>6969</v>
      </c>
      <c r="G28" s="86">
        <v>140.4</v>
      </c>
      <c r="H28" s="86">
        <v>140.4</v>
      </c>
      <c r="I28" s="87">
        <v>2797</v>
      </c>
      <c r="J28" s="87">
        <v>1470</v>
      </c>
      <c r="K28" s="86">
        <v>0.6</v>
      </c>
      <c r="L28" s="40">
        <v>2364</v>
      </c>
      <c r="M28" s="40">
        <v>1246</v>
      </c>
      <c r="N28" s="85">
        <v>84.5</v>
      </c>
      <c r="O28" s="40">
        <v>739</v>
      </c>
      <c r="P28" s="40">
        <v>4</v>
      </c>
      <c r="Q28" s="40">
        <v>2</v>
      </c>
      <c r="R28" s="41" t="s">
        <v>33</v>
      </c>
      <c r="S28" s="40">
        <v>21</v>
      </c>
      <c r="T28" s="86">
        <v>41.7</v>
      </c>
    </row>
    <row r="29" spans="1:20" ht="12.95" customHeight="1" x14ac:dyDescent="0.15">
      <c r="A29" s="97"/>
      <c r="B29" s="120" t="s">
        <v>70</v>
      </c>
      <c r="C29" s="181"/>
      <c r="D29" s="180"/>
      <c r="E29" s="25">
        <v>7273.5999999999995</v>
      </c>
      <c r="F29" s="28">
        <v>410969</v>
      </c>
      <c r="G29" s="25">
        <v>1126.7</v>
      </c>
      <c r="H29" s="25">
        <v>6032.9</v>
      </c>
      <c r="I29" s="28">
        <v>412921</v>
      </c>
      <c r="J29" s="28">
        <v>199866</v>
      </c>
      <c r="K29" s="25">
        <v>95.2</v>
      </c>
      <c r="L29" s="28">
        <v>395737</v>
      </c>
      <c r="M29" s="28">
        <v>191361</v>
      </c>
      <c r="N29" s="27">
        <v>95.8</v>
      </c>
      <c r="O29" s="26">
        <v>137382</v>
      </c>
      <c r="P29" s="26">
        <v>21</v>
      </c>
      <c r="Q29" s="26">
        <v>19</v>
      </c>
      <c r="R29" s="26">
        <v>2</v>
      </c>
      <c r="S29" s="26">
        <v>288</v>
      </c>
      <c r="T29" s="106">
        <v>1947.1</v>
      </c>
    </row>
    <row r="30" spans="1:20" ht="12.95" customHeight="1" x14ac:dyDescent="0.15">
      <c r="A30" s="69" t="s">
        <v>111</v>
      </c>
      <c r="B30" s="70"/>
      <c r="C30" s="80"/>
      <c r="D30" s="80"/>
      <c r="E30" s="69"/>
      <c r="F30" s="69"/>
      <c r="G30" s="71"/>
      <c r="H30" s="71"/>
      <c r="I30" s="71"/>
      <c r="J30" s="71"/>
      <c r="K30" s="72"/>
      <c r="L30" s="78"/>
      <c r="M30" s="78"/>
      <c r="N30" s="67"/>
      <c r="O30" s="29"/>
      <c r="P30" s="29"/>
      <c r="Q30" s="29"/>
      <c r="R30" s="29"/>
      <c r="S30" s="29"/>
      <c r="T30" s="67"/>
    </row>
    <row r="31" spans="1:20" ht="12.95" customHeight="1" x14ac:dyDescent="0.15">
      <c r="A31" s="69"/>
      <c r="B31" s="73" t="s">
        <v>67</v>
      </c>
      <c r="C31" s="180">
        <v>430026</v>
      </c>
      <c r="D31" s="180">
        <v>210344</v>
      </c>
      <c r="E31" s="25">
        <v>6780.6</v>
      </c>
      <c r="F31" s="28">
        <v>387730</v>
      </c>
      <c r="G31" s="25">
        <v>823.7</v>
      </c>
      <c r="H31" s="25">
        <v>5573.5</v>
      </c>
      <c r="I31" s="28">
        <v>397340</v>
      </c>
      <c r="J31" s="28">
        <v>194015</v>
      </c>
      <c r="K31" s="83">
        <v>92.39906424262719</v>
      </c>
      <c r="L31" s="26">
        <v>384109</v>
      </c>
      <c r="M31" s="26">
        <v>187372</v>
      </c>
      <c r="N31" s="27">
        <v>96.670106206271711</v>
      </c>
      <c r="O31" s="26">
        <v>129746</v>
      </c>
      <c r="P31" s="26">
        <v>9</v>
      </c>
      <c r="Q31" s="26">
        <v>17</v>
      </c>
      <c r="R31" s="26">
        <v>2</v>
      </c>
      <c r="S31" s="26">
        <v>127</v>
      </c>
      <c r="T31" s="25">
        <v>1726</v>
      </c>
    </row>
    <row r="32" spans="1:20" ht="12.95" customHeight="1" x14ac:dyDescent="0.15">
      <c r="A32" s="69"/>
      <c r="B32" s="73" t="s">
        <v>68</v>
      </c>
      <c r="C32" s="180"/>
      <c r="D32" s="180"/>
      <c r="E32" s="25">
        <v>189.7</v>
      </c>
      <c r="F32" s="28">
        <v>6870</v>
      </c>
      <c r="G32" s="102" t="s">
        <v>33</v>
      </c>
      <c r="H32" s="101">
        <v>167.4</v>
      </c>
      <c r="I32" s="28">
        <v>5718</v>
      </c>
      <c r="J32" s="28">
        <v>3143</v>
      </c>
      <c r="K32" s="83">
        <v>1.3296870421788449</v>
      </c>
      <c r="L32" s="26">
        <v>4726</v>
      </c>
      <c r="M32" s="26">
        <v>2629</v>
      </c>
      <c r="N32" s="27">
        <v>82.651276670164393</v>
      </c>
      <c r="O32" s="29" t="s">
        <v>33</v>
      </c>
      <c r="P32" s="29">
        <v>3</v>
      </c>
      <c r="Q32" s="29" t="s">
        <v>33</v>
      </c>
      <c r="R32" s="29" t="s">
        <v>33</v>
      </c>
      <c r="S32" s="29">
        <v>41</v>
      </c>
      <c r="T32" s="25">
        <v>106.5</v>
      </c>
    </row>
    <row r="33" spans="1:20" ht="12.95" customHeight="1" x14ac:dyDescent="0.15">
      <c r="A33" s="69"/>
      <c r="B33" s="73" t="s">
        <v>69</v>
      </c>
      <c r="C33" s="181"/>
      <c r="D33" s="180"/>
      <c r="E33" s="74">
        <v>162.9</v>
      </c>
      <c r="F33" s="75">
        <v>9400</v>
      </c>
      <c r="G33" s="74">
        <v>162.9</v>
      </c>
      <c r="H33" s="74">
        <v>162.9</v>
      </c>
      <c r="I33" s="75">
        <v>4792</v>
      </c>
      <c r="J33" s="75">
        <v>2109</v>
      </c>
      <c r="K33" s="84">
        <v>1.1143512252747507</v>
      </c>
      <c r="L33" s="29">
        <v>4036</v>
      </c>
      <c r="M33" s="29">
        <v>1783</v>
      </c>
      <c r="N33" s="85">
        <v>84.223706176961599</v>
      </c>
      <c r="O33" s="29">
        <v>1109</v>
      </c>
      <c r="P33" s="29">
        <v>5</v>
      </c>
      <c r="Q33" s="29" t="s">
        <v>33</v>
      </c>
      <c r="R33" s="29" t="s">
        <v>33</v>
      </c>
      <c r="S33" s="29">
        <v>101</v>
      </c>
      <c r="T33" s="74">
        <v>77.599999999999994</v>
      </c>
    </row>
    <row r="34" spans="1:20" ht="12.95" customHeight="1" x14ac:dyDescent="0.15">
      <c r="A34" s="76"/>
      <c r="B34" s="73" t="s">
        <v>71</v>
      </c>
      <c r="C34" s="181"/>
      <c r="D34" s="180"/>
      <c r="E34" s="86">
        <v>140.4</v>
      </c>
      <c r="F34" s="87">
        <v>6969</v>
      </c>
      <c r="G34" s="86">
        <v>140.4</v>
      </c>
      <c r="H34" s="86">
        <v>140.4</v>
      </c>
      <c r="I34" s="87">
        <v>2692</v>
      </c>
      <c r="J34" s="87">
        <v>1426</v>
      </c>
      <c r="K34" s="86">
        <v>0.62600865994149191</v>
      </c>
      <c r="L34" s="40">
        <v>2300</v>
      </c>
      <c r="M34" s="40">
        <v>1222</v>
      </c>
      <c r="N34" s="85">
        <v>85.43833580980683</v>
      </c>
      <c r="O34" s="40">
        <v>726</v>
      </c>
      <c r="P34" s="40">
        <v>4</v>
      </c>
      <c r="Q34" s="40">
        <v>2</v>
      </c>
      <c r="R34" s="41" t="s">
        <v>33</v>
      </c>
      <c r="S34" s="40">
        <v>21</v>
      </c>
      <c r="T34" s="86">
        <v>41.7</v>
      </c>
    </row>
    <row r="35" spans="1:20" ht="12.95" customHeight="1" thickBot="1" x14ac:dyDescent="0.2">
      <c r="A35" s="88"/>
      <c r="B35" s="89" t="s">
        <v>70</v>
      </c>
      <c r="C35" s="182"/>
      <c r="D35" s="183"/>
      <c r="E35" s="90">
        <v>7273.5999999999995</v>
      </c>
      <c r="F35" s="91">
        <v>410969</v>
      </c>
      <c r="G35" s="90">
        <v>1127</v>
      </c>
      <c r="H35" s="90">
        <v>6044.1999999999989</v>
      </c>
      <c r="I35" s="91">
        <v>410542</v>
      </c>
      <c r="J35" s="91">
        <v>200693</v>
      </c>
      <c r="K35" s="90">
        <v>95.469111170022273</v>
      </c>
      <c r="L35" s="91">
        <v>395171</v>
      </c>
      <c r="M35" s="91">
        <v>193006</v>
      </c>
      <c r="N35" s="93">
        <v>96.255925094143834</v>
      </c>
      <c r="O35" s="92">
        <v>131581</v>
      </c>
      <c r="P35" s="92">
        <v>21</v>
      </c>
      <c r="Q35" s="92">
        <v>19</v>
      </c>
      <c r="R35" s="92">
        <v>2</v>
      </c>
      <c r="S35" s="92">
        <v>290</v>
      </c>
      <c r="T35" s="103">
        <v>1951.8</v>
      </c>
    </row>
    <row r="36" spans="1:20" s="118" customFormat="1" ht="12.95" customHeight="1" x14ac:dyDescent="0.15">
      <c r="A36" s="115" t="s">
        <v>113</v>
      </c>
      <c r="B36" s="115"/>
      <c r="C36" s="116"/>
      <c r="D36" s="116"/>
      <c r="E36" s="48"/>
      <c r="F36" s="48"/>
      <c r="G36" s="24" t="s">
        <v>142</v>
      </c>
      <c r="H36" s="48"/>
      <c r="I36" s="48"/>
      <c r="J36" s="48"/>
      <c r="K36" s="79" t="s">
        <v>144</v>
      </c>
      <c r="L36" s="117"/>
      <c r="M36" s="79"/>
      <c r="N36" s="69"/>
      <c r="O36" s="79"/>
      <c r="P36" s="78"/>
      <c r="Q36" s="78"/>
      <c r="R36" s="78"/>
      <c r="S36" s="78"/>
      <c r="T36" s="77"/>
    </row>
  </sheetData>
  <mergeCells count="17">
    <mergeCell ref="A5:B5"/>
    <mergeCell ref="A3:B4"/>
    <mergeCell ref="D19:D23"/>
    <mergeCell ref="C19:C23"/>
    <mergeCell ref="D13:D17"/>
    <mergeCell ref="C13:C17"/>
    <mergeCell ref="C7:C11"/>
    <mergeCell ref="K1:T1"/>
    <mergeCell ref="P3:P4"/>
    <mergeCell ref="Q3:S3"/>
    <mergeCell ref="T3:T4"/>
    <mergeCell ref="A1:J1"/>
    <mergeCell ref="C31:C35"/>
    <mergeCell ref="D31:D35"/>
    <mergeCell ref="D7:D11"/>
    <mergeCell ref="C25:C29"/>
    <mergeCell ref="D25:D29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電灯・電力供給状況</vt:lpstr>
      <vt:lpstr>ガス供給状況</vt:lpstr>
      <vt:lpstr>水道供給状況</vt:lpstr>
      <vt:lpstr>下水道施設及び処理状況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2017-09-06T04:07:28Z</cp:lastPrinted>
  <dcterms:created xsi:type="dcterms:W3CDTF">2000-03-22T07:37:19Z</dcterms:created>
  <dcterms:modified xsi:type="dcterms:W3CDTF">2018-03-27T06:57:57Z</dcterms:modified>
</cp:coreProperties>
</file>