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AC00342\share\統計課　【新フォルダー】\01資料\01刊行物\03統計年鑑\02　統計年鑑資料照会伺\29年版\★HPアップ用\02　統計表\"/>
    </mc:Choice>
  </mc:AlternateContent>
  <bookViews>
    <workbookView xWindow="0" yWindow="0" windowWidth="19200" windowHeight="11070" tabRatio="747"/>
  </bookViews>
  <sheets>
    <sheet name="地区別医療施設の状況" sheetId="24" r:id="rId1"/>
    <sheet name="病院の診療科名と病床数" sheetId="3532" r:id="rId2"/>
    <sheet name="医療関係従事者届出数" sheetId="44660" r:id="rId3"/>
    <sheet name="市立病院利用状況" sheetId="45815" r:id="rId4"/>
    <sheet name="長崎市夜間急患センター利用状況" sheetId="45818" r:id="rId5"/>
    <sheet name="人口動態" sheetId="45816" r:id="rId6"/>
    <sheet name="出生数" sheetId="45813" r:id="rId7"/>
    <sheet name="死亡数　その１" sheetId="2316" r:id="rId8"/>
    <sheet name="死亡数　その２" sheetId="45820" r:id="rId9"/>
    <sheet name="死亡数　その３" sheetId="3072" r:id="rId10"/>
    <sheet name="死産数" sheetId="11521" r:id="rId11"/>
    <sheet name="感染症の状況（１）" sheetId="45" r:id="rId12"/>
    <sheet name="感染症の状況（２）" sheetId="2055" r:id="rId13"/>
    <sheet name="食中毒発生状況 " sheetId="45812" r:id="rId14"/>
    <sheet name="結核患者年齢別発生数" sheetId="267" r:id="rId15"/>
    <sheet name="火葬件数" sheetId="45806" r:id="rId16"/>
    <sheet name="食品営業施設監視状況" sheetId="45811" r:id="rId17"/>
    <sheet name="食品衛生法等による検査状況" sheetId="45810" r:id="rId18"/>
    <sheet name="犬の登録、予防注射及び捕獲等の実績" sheetId="1" r:id="rId19"/>
    <sheet name="衛生害虫等に関する相談件数" sheetId="45807" r:id="rId20"/>
    <sheet name="環境保全に係る苦情処理状況" sheetId="16" r:id="rId21"/>
    <sheet name="ごみ処理状況" sheetId="45809" r:id="rId22"/>
    <sheet name="し尿処理状況" sheetId="45808" r:id="rId23"/>
  </sheets>
  <definedNames>
    <definedName name="_xlnm.Print_Area" localSheetId="11">'感染症の状況（１）'!$A$1:$I$42</definedName>
    <definedName name="_xlnm.Print_Area" localSheetId="8">'死亡数　その２'!$A$1:$K$50</definedName>
  </definedNames>
  <calcPr calcId="152511"/>
</workbook>
</file>

<file path=xl/calcChain.xml><?xml version="1.0" encoding="utf-8"?>
<calcChain xmlns="http://schemas.openxmlformats.org/spreadsheetml/2006/main">
  <c r="L21" i="24" l="1"/>
  <c r="I44" i="24"/>
  <c r="O44" i="24"/>
  <c r="P44" i="24"/>
  <c r="O31" i="24"/>
  <c r="P31" i="24"/>
  <c r="O21" i="24"/>
  <c r="P21" i="24"/>
  <c r="N44" i="24"/>
  <c r="M44" i="24"/>
  <c r="L44" i="24"/>
  <c r="K44" i="24"/>
  <c r="J44" i="24"/>
  <c r="H44" i="24"/>
  <c r="G44" i="24"/>
  <c r="F44" i="24"/>
  <c r="E44" i="24"/>
  <c r="K48" i="45820" l="1"/>
  <c r="I48" i="45820"/>
  <c r="G48" i="45820"/>
  <c r="E48" i="45820"/>
  <c r="C48" i="45820"/>
  <c r="K46" i="45820"/>
  <c r="I46" i="45820"/>
  <c r="G46" i="45820"/>
  <c r="E46" i="45820"/>
  <c r="C46" i="45820"/>
  <c r="K44" i="45820"/>
  <c r="I44" i="45820"/>
  <c r="G44" i="45820"/>
  <c r="E44" i="45820"/>
  <c r="C44" i="45820"/>
  <c r="K42" i="45820"/>
  <c r="I42" i="45820"/>
  <c r="G42" i="45820"/>
  <c r="E42" i="45820"/>
  <c r="C42" i="45820"/>
  <c r="K40" i="45820"/>
  <c r="I40" i="45820"/>
  <c r="G40" i="45820"/>
  <c r="E40" i="45820"/>
  <c r="C40" i="45820"/>
  <c r="K38" i="45820"/>
  <c r="I38" i="45820"/>
  <c r="G38" i="45820"/>
  <c r="E38" i="45820"/>
  <c r="C38" i="45820"/>
  <c r="K36" i="45820"/>
  <c r="I36" i="45820"/>
  <c r="G36" i="45820"/>
  <c r="E36" i="45820"/>
  <c r="C36" i="45820"/>
  <c r="K34" i="45820"/>
  <c r="I34" i="45820"/>
  <c r="G34" i="45820"/>
  <c r="E34" i="45820"/>
  <c r="C34" i="45820"/>
  <c r="K32" i="45820"/>
  <c r="I32" i="45820"/>
  <c r="G32" i="45820"/>
  <c r="E32" i="45820"/>
  <c r="C32" i="45820"/>
  <c r="I30" i="45820"/>
  <c r="G30" i="45820"/>
  <c r="E30" i="45820"/>
  <c r="C30" i="45820"/>
  <c r="K28" i="45820"/>
  <c r="I28" i="45820"/>
  <c r="G28" i="45820"/>
  <c r="E28" i="45820"/>
  <c r="C28" i="45820"/>
  <c r="K26" i="45820"/>
  <c r="I26" i="45820"/>
  <c r="G26" i="45820"/>
  <c r="E26" i="45820"/>
  <c r="C26" i="45820"/>
  <c r="G24" i="45820"/>
  <c r="E24" i="45820"/>
  <c r="C24" i="45820"/>
  <c r="G22" i="45820"/>
  <c r="E22" i="45820"/>
  <c r="C22" i="45820"/>
  <c r="K20" i="45820"/>
  <c r="I20" i="45820"/>
  <c r="G20" i="45820"/>
  <c r="E20" i="45820"/>
  <c r="C20" i="45820"/>
  <c r="K18" i="45820"/>
  <c r="I18" i="45820"/>
  <c r="G18" i="45820"/>
  <c r="E18" i="45820"/>
  <c r="C18" i="45820"/>
  <c r="E16" i="45820"/>
  <c r="C16" i="45820"/>
  <c r="G14" i="45820"/>
  <c r="E14" i="45820"/>
  <c r="C14" i="45820"/>
  <c r="E12" i="45820"/>
  <c r="C12" i="45820"/>
  <c r="G8" i="45820"/>
  <c r="E8" i="45820"/>
  <c r="C8" i="45820"/>
  <c r="K6" i="45820"/>
  <c r="I6" i="45820"/>
  <c r="G6" i="45820"/>
  <c r="E6" i="45820"/>
  <c r="C6" i="45820"/>
  <c r="D14" i="16" l="1"/>
  <c r="D15" i="16"/>
  <c r="D16" i="16"/>
  <c r="D18" i="16"/>
  <c r="D19" i="16"/>
  <c r="D20" i="16"/>
  <c r="D21" i="16"/>
  <c r="D23" i="16"/>
  <c r="D24" i="16"/>
  <c r="D25" i="16"/>
  <c r="D26" i="16"/>
  <c r="D13" i="16"/>
  <c r="J11" i="16"/>
  <c r="L11" i="16"/>
  <c r="K11" i="16"/>
  <c r="I11" i="16"/>
  <c r="H11" i="16"/>
  <c r="G11" i="16"/>
  <c r="F11" i="16"/>
  <c r="E11" i="16"/>
  <c r="H6" i="45807"/>
  <c r="E10" i="2316"/>
  <c r="E11" i="2316"/>
  <c r="E12" i="2316"/>
  <c r="E13" i="2316"/>
  <c r="E14" i="2316"/>
  <c r="E15" i="2316"/>
  <c r="E16" i="2316"/>
  <c r="E17" i="2316"/>
  <c r="E18" i="2316"/>
  <c r="E20" i="2316"/>
  <c r="E21" i="2316"/>
  <c r="E22" i="2316"/>
  <c r="E23" i="2316"/>
  <c r="E24" i="2316"/>
  <c r="E25" i="2316"/>
  <c r="E26" i="2316"/>
  <c r="E27" i="2316"/>
  <c r="E28" i="2316"/>
  <c r="E29" i="2316"/>
  <c r="E31" i="2316"/>
  <c r="E32" i="2316"/>
  <c r="E33" i="2316"/>
  <c r="E34" i="2316"/>
  <c r="E35" i="2316"/>
  <c r="E36" i="2316"/>
  <c r="E37" i="2316"/>
  <c r="E38" i="2316"/>
  <c r="E39" i="2316"/>
  <c r="E40" i="2316"/>
  <c r="E42" i="2316"/>
  <c r="E43" i="2316"/>
  <c r="E44" i="2316"/>
  <c r="E45" i="2316"/>
  <c r="E46" i="2316"/>
  <c r="E47" i="2316"/>
  <c r="E48" i="2316"/>
  <c r="E49" i="2316"/>
  <c r="E50" i="2316"/>
  <c r="E51" i="2316"/>
  <c r="E53" i="2316"/>
  <c r="E54" i="2316"/>
  <c r="E55" i="2316"/>
  <c r="E56" i="2316"/>
  <c r="E57" i="2316"/>
  <c r="E58" i="2316"/>
  <c r="E59" i="2316"/>
  <c r="E60" i="2316"/>
  <c r="E61" i="2316"/>
  <c r="E62" i="2316"/>
  <c r="E64" i="2316"/>
  <c r="E65" i="2316"/>
  <c r="E66" i="2316"/>
  <c r="E67" i="2316"/>
  <c r="E68" i="2316"/>
  <c r="E69" i="2316"/>
  <c r="E70" i="2316"/>
  <c r="E71" i="2316"/>
  <c r="E72" i="2316"/>
  <c r="E73" i="2316"/>
  <c r="E9" i="2316"/>
  <c r="F7" i="2316"/>
  <c r="G7" i="2316"/>
  <c r="B15" i="45813"/>
  <c r="B16" i="45813"/>
  <c r="B17" i="45813"/>
  <c r="B18" i="45813"/>
  <c r="B19" i="45813"/>
  <c r="B20" i="45813"/>
  <c r="B21" i="45813"/>
  <c r="B22" i="45813"/>
  <c r="B23" i="45813"/>
  <c r="B14" i="45813"/>
  <c r="J12" i="45813"/>
  <c r="I12" i="45813"/>
  <c r="H12" i="45813"/>
  <c r="G12" i="45813"/>
  <c r="F12" i="45813"/>
  <c r="E12" i="45813"/>
  <c r="D12" i="45813"/>
  <c r="E18" i="45816"/>
  <c r="E19" i="45816"/>
  <c r="E20" i="45816"/>
  <c r="E21" i="45816"/>
  <c r="E22" i="45816"/>
  <c r="E23" i="45816"/>
  <c r="E24" i="45816"/>
  <c r="E25" i="45816"/>
  <c r="E26" i="45816"/>
  <c r="E27" i="45816"/>
  <c r="E28" i="45816"/>
  <c r="E17" i="45816"/>
  <c r="B18" i="45816"/>
  <c r="B19" i="45816"/>
  <c r="B20" i="45816"/>
  <c r="B21" i="45816"/>
  <c r="B22" i="45816"/>
  <c r="B23" i="45816"/>
  <c r="B24" i="45816"/>
  <c r="B25" i="45816"/>
  <c r="B26" i="45816"/>
  <c r="B27" i="45816"/>
  <c r="B28" i="45816"/>
  <c r="B17" i="45816"/>
  <c r="C15" i="45816"/>
  <c r="D15" i="45816"/>
  <c r="F15" i="45816"/>
  <c r="G15" i="45816"/>
  <c r="H15" i="45816"/>
  <c r="I15" i="45816"/>
  <c r="E7" i="2316" l="1"/>
  <c r="B15" i="45816"/>
  <c r="E15" i="45816"/>
  <c r="D11" i="16"/>
  <c r="G21" i="24" l="1"/>
  <c r="E15" i="24"/>
  <c r="E13" i="24" s="1"/>
  <c r="H31" i="24"/>
  <c r="G31" i="24"/>
  <c r="E31" i="24"/>
  <c r="F15" i="24"/>
  <c r="G15" i="24"/>
  <c r="H15" i="24"/>
  <c r="I15" i="24"/>
  <c r="J15" i="24"/>
  <c r="K15" i="24"/>
  <c r="L15" i="24"/>
  <c r="M15" i="24"/>
  <c r="N15" i="24"/>
  <c r="O15" i="24"/>
  <c r="O13" i="24" s="1"/>
  <c r="P15" i="24"/>
  <c r="P13" i="24" s="1"/>
  <c r="E21" i="24"/>
  <c r="F21" i="24"/>
  <c r="H21" i="24"/>
  <c r="I21" i="24"/>
  <c r="J21" i="24"/>
  <c r="K21" i="24"/>
  <c r="M21" i="24"/>
  <c r="N21" i="24"/>
  <c r="F31" i="24"/>
  <c r="I31" i="24"/>
  <c r="J31" i="24"/>
  <c r="K31" i="24"/>
  <c r="L31" i="24"/>
  <c r="M31" i="24"/>
  <c r="N31" i="24"/>
  <c r="G13" i="24" l="1"/>
  <c r="M13" i="24"/>
  <c r="L13" i="24"/>
  <c r="K13" i="24"/>
  <c r="N13" i="24"/>
  <c r="J13" i="24"/>
  <c r="I13" i="24"/>
  <c r="H13" i="24"/>
  <c r="F13" i="24"/>
  <c r="J11" i="3532"/>
  <c r="C12" i="45813" l="1"/>
  <c r="B25" i="45813"/>
  <c r="B12" i="45813" s="1"/>
</calcChain>
</file>

<file path=xl/sharedStrings.xml><?xml version="1.0" encoding="utf-8"?>
<sst xmlns="http://schemas.openxmlformats.org/spreadsheetml/2006/main" count="1597" uniqueCount="929">
  <si>
    <t>3類</t>
    <rPh sb="1" eb="2">
      <t>ルイ</t>
    </rPh>
    <phoneticPr fontId="2"/>
  </si>
  <si>
    <t>Ａ型肝炎</t>
    <rPh sb="1" eb="2">
      <t>ガタ</t>
    </rPh>
    <rPh sb="2" eb="4">
      <t>カンエン</t>
    </rPh>
    <phoneticPr fontId="2"/>
  </si>
  <si>
    <t xml:space="preserve"> 内、 心内、精、神</t>
    <rPh sb="5" eb="6">
      <t>ナイ</t>
    </rPh>
    <rPh sb="7" eb="8">
      <t>セイ</t>
    </rPh>
    <rPh sb="9" eb="10">
      <t>カミ</t>
    </rPh>
    <phoneticPr fontId="2"/>
  </si>
  <si>
    <t>国立病院機構長崎病院</t>
    <rPh sb="0" eb="2">
      <t>コクリツ</t>
    </rPh>
    <rPh sb="2" eb="4">
      <t>ビョウイン</t>
    </rPh>
    <rPh sb="4" eb="6">
      <t>キコウ</t>
    </rPh>
    <rPh sb="6" eb="8">
      <t>ナガサキ</t>
    </rPh>
    <rPh sb="8" eb="10">
      <t>ビョウイン</t>
    </rPh>
    <phoneticPr fontId="2"/>
  </si>
  <si>
    <t>ながさき内科・リウマチ科病院</t>
    <rPh sb="4" eb="6">
      <t>ナイカ</t>
    </rPh>
    <rPh sb="11" eb="12">
      <t>カ</t>
    </rPh>
    <rPh sb="12" eb="14">
      <t>ビョウイン</t>
    </rPh>
    <phoneticPr fontId="2"/>
  </si>
  <si>
    <t>（単位　　トン）</t>
    <rPh sb="1" eb="3">
      <t>タンイ</t>
    </rPh>
    <phoneticPr fontId="2"/>
  </si>
  <si>
    <t>総　　　　　　　　　　数</t>
    <rPh sb="0" eb="1">
      <t>フサ</t>
    </rPh>
    <rPh sb="11" eb="12">
      <t>カズ</t>
    </rPh>
    <phoneticPr fontId="2"/>
  </si>
  <si>
    <t>食　　　　　　　　　　品</t>
    <rPh sb="0" eb="1">
      <t>ショク</t>
    </rPh>
    <rPh sb="11" eb="12">
      <t>シナ</t>
    </rPh>
    <phoneticPr fontId="2"/>
  </si>
  <si>
    <t xml:space="preserve">５　～　　９　　　 </t>
    <phoneticPr fontId="2"/>
  </si>
  <si>
    <t>騒　　 音</t>
    <rPh sb="0" eb="1">
      <t>サワ</t>
    </rPh>
    <rPh sb="4" eb="5">
      <t>オト</t>
    </rPh>
    <phoneticPr fontId="2"/>
  </si>
  <si>
    <t>ジフテリア</t>
    <phoneticPr fontId="2"/>
  </si>
  <si>
    <t>年　齢　階　層　級　別</t>
    <rPh sb="0" eb="1">
      <t>トシ</t>
    </rPh>
    <rPh sb="2" eb="3">
      <t>ヨワイ</t>
    </rPh>
    <rPh sb="4" eb="5">
      <t>カイ</t>
    </rPh>
    <rPh sb="6" eb="7">
      <t>ソウ</t>
    </rPh>
    <rPh sb="8" eb="9">
      <t>キュウ</t>
    </rPh>
    <rPh sb="10" eb="11">
      <t>ベツ</t>
    </rPh>
    <phoneticPr fontId="2"/>
  </si>
  <si>
    <t>罹　　患　　率</t>
    <rPh sb="0" eb="1">
      <t>カカ</t>
    </rPh>
    <rPh sb="3" eb="4">
      <t>ワズラ</t>
    </rPh>
    <rPh sb="6" eb="7">
      <t>リツ</t>
    </rPh>
    <phoneticPr fontId="2"/>
  </si>
  <si>
    <t>０　～　　４歳　　</t>
    <rPh sb="6" eb="7">
      <t>サイ</t>
    </rPh>
    <phoneticPr fontId="2"/>
  </si>
  <si>
    <t>１　月　</t>
    <rPh sb="2" eb="3">
      <t>ガツ</t>
    </rPh>
    <phoneticPr fontId="2"/>
  </si>
  <si>
    <t>２　月　</t>
    <rPh sb="2" eb="3">
      <t>ガツ</t>
    </rPh>
    <phoneticPr fontId="2"/>
  </si>
  <si>
    <t>３　月　</t>
    <rPh sb="2" eb="3">
      <t>ガツ</t>
    </rPh>
    <phoneticPr fontId="2"/>
  </si>
  <si>
    <t>４　月　</t>
    <rPh sb="2" eb="3">
      <t>ガツ</t>
    </rPh>
    <phoneticPr fontId="2"/>
  </si>
  <si>
    <t>５　月　</t>
    <rPh sb="2" eb="3">
      <t>ガツ</t>
    </rPh>
    <phoneticPr fontId="2"/>
  </si>
  <si>
    <t>６　月　</t>
    <rPh sb="2" eb="3">
      <t>ガツ</t>
    </rPh>
    <phoneticPr fontId="2"/>
  </si>
  <si>
    <t>７　月　</t>
    <rPh sb="2" eb="3">
      <t>ガツ</t>
    </rPh>
    <phoneticPr fontId="2"/>
  </si>
  <si>
    <t>８　月　</t>
    <rPh sb="2" eb="3">
      <t>ガツ</t>
    </rPh>
    <phoneticPr fontId="2"/>
  </si>
  <si>
    <t>９　月　</t>
    <rPh sb="2" eb="3">
      <t>ガツ</t>
    </rPh>
    <phoneticPr fontId="2"/>
  </si>
  <si>
    <t>１０　月　</t>
    <rPh sb="3" eb="4">
      <t>ガツ</t>
    </rPh>
    <phoneticPr fontId="2"/>
  </si>
  <si>
    <t>１１　月　</t>
    <rPh sb="3" eb="4">
      <t>ガツ</t>
    </rPh>
    <phoneticPr fontId="2"/>
  </si>
  <si>
    <t>１２　月　</t>
    <rPh sb="3" eb="4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</si>
  <si>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</si>
  <si>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</si>
  <si>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</si>
  <si>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</si>
  <si>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</si>
  <si>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</si>
  <si>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</si>
  <si>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</si>
  <si>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</si>
  <si>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</si>
  <si>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</si>
  <si>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</si>
  <si>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</si>
  <si>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</si>
  <si>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</si>
  <si>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</si>
  <si>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</si>
  <si>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</si>
  <si>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</si>
  <si>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</si>
  <si>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</si>
  <si>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</si>
  <si>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</si>
  <si>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</si>
  <si>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</si>
  <si>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</si>
  <si>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</si>
  <si>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</si>
  <si>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</si>
  <si>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</si>
  <si>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</si>
  <si>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</si>
  <si>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</si>
  <si>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</si>
  <si>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</si>
  <si>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</si>
  <si>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</si>
  <si>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</si>
  <si>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</si>
  <si>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</si>
  <si>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</si>
  <si>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</si>
  <si>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</si>
  <si>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</si>
  <si>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</si>
  <si>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</si>
  <si>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</si>
  <si>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</si>
  <si>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</si>
  <si>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</si>
  <si>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</si>
  <si>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</si>
  <si>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（単位　　床）</t>
    <rPh sb="1" eb="3">
      <t>タンイ</t>
    </rPh>
    <rPh sb="5" eb="6">
      <t>ユカ</t>
    </rPh>
    <phoneticPr fontId="2"/>
  </si>
  <si>
    <t>（単位　　件）</t>
    <rPh sb="1" eb="3">
      <t>タンイ</t>
    </rPh>
    <rPh sb="5" eb="6">
      <t>ケン</t>
    </rPh>
    <phoneticPr fontId="2"/>
  </si>
  <si>
    <t>（単位　　頭）</t>
    <rPh sb="1" eb="3">
      <t>タンイ</t>
    </rPh>
    <rPh sb="5" eb="6">
      <t>トウ</t>
    </rPh>
    <phoneticPr fontId="2"/>
  </si>
  <si>
    <t>１０　～　１４　 　　</t>
    <phoneticPr fontId="2"/>
  </si>
  <si>
    <t>１５　～　１９　　 　</t>
    <phoneticPr fontId="2"/>
  </si>
  <si>
    <t>２０　～　２９　　 　</t>
    <phoneticPr fontId="2"/>
  </si>
  <si>
    <t>３０　～　３９　　 　</t>
    <phoneticPr fontId="2"/>
  </si>
  <si>
    <t>４０　～　４９　　 　</t>
    <phoneticPr fontId="2"/>
  </si>
  <si>
    <t>５０　～　５９　　 　</t>
    <phoneticPr fontId="2"/>
  </si>
  <si>
    <t>１</t>
    <phoneticPr fontId="2"/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</si>
  <si>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</si>
  <si>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</si>
  <si>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</si>
  <si>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</si>
  <si>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</si>
  <si>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</si>
  <si>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</si>
  <si>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</si>
  <si>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</si>
  <si>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医　　　師</t>
    <rPh sb="0" eb="1">
      <t>イ</t>
    </rPh>
    <rPh sb="4" eb="5">
      <t>シ</t>
    </rPh>
    <phoneticPr fontId="2"/>
  </si>
  <si>
    <t>歯科医師</t>
    <rPh sb="0" eb="2">
      <t>シカ</t>
    </rPh>
    <rPh sb="2" eb="4">
      <t>イシ</t>
    </rPh>
    <phoneticPr fontId="2"/>
  </si>
  <si>
    <t>薬　剤　師</t>
    <rPh sb="0" eb="1">
      <t>クスリ</t>
    </rPh>
    <rPh sb="2" eb="3">
      <t>ザイ</t>
    </rPh>
    <rPh sb="4" eb="5">
      <t>シ</t>
    </rPh>
    <phoneticPr fontId="2"/>
  </si>
  <si>
    <t>（単位　　人）</t>
    <rPh sb="1" eb="3">
      <t>タンイ</t>
    </rPh>
    <rPh sb="5" eb="6">
      <t>ヒト</t>
    </rPh>
    <phoneticPr fontId="2"/>
  </si>
  <si>
    <t>　　　　　　５月</t>
    <rPh sb="7" eb="8">
      <t>ガツ</t>
    </rPh>
    <phoneticPr fontId="2"/>
  </si>
  <si>
    <t>　　　　　　６月</t>
    <rPh sb="7" eb="8">
      <t>ガツ</t>
    </rPh>
    <phoneticPr fontId="2"/>
  </si>
  <si>
    <t>　　　　　　７月</t>
    <rPh sb="7" eb="8">
      <t>ガツ</t>
    </rPh>
    <phoneticPr fontId="2"/>
  </si>
  <si>
    <t>　　　　　　８月</t>
    <rPh sb="7" eb="8">
      <t>ガツ</t>
    </rPh>
    <phoneticPr fontId="2"/>
  </si>
  <si>
    <t>　　　　　　９月</t>
    <rPh sb="7" eb="8">
      <t>ガツ</t>
    </rPh>
    <phoneticPr fontId="2"/>
  </si>
  <si>
    <t>　　　　　１０月</t>
    <rPh sb="7" eb="8">
      <t>ガツ</t>
    </rPh>
    <phoneticPr fontId="2"/>
  </si>
  <si>
    <t>　　　　　１１月</t>
    <rPh sb="7" eb="8">
      <t>ガツ</t>
    </rPh>
    <phoneticPr fontId="2"/>
  </si>
  <si>
    <t>　　　　　１２月</t>
    <rPh sb="7" eb="8">
      <t>ガツ</t>
    </rPh>
    <phoneticPr fontId="2"/>
  </si>
  <si>
    <t>　　　　　　２月</t>
    <rPh sb="7" eb="8">
      <t>ガツ</t>
    </rPh>
    <phoneticPr fontId="2"/>
  </si>
  <si>
    <t>　　　　　　３月</t>
    <rPh sb="7" eb="8">
      <t>ガツ</t>
    </rPh>
    <phoneticPr fontId="2"/>
  </si>
  <si>
    <t>年度 ・月</t>
    <rPh sb="0" eb="2">
      <t>ネンド</t>
    </rPh>
    <rPh sb="4" eb="5">
      <t>ツキ</t>
    </rPh>
    <phoneticPr fontId="2"/>
  </si>
  <si>
    <t>器 具 ・ 容 器 包 装</t>
    <rPh sb="0" eb="1">
      <t>ウツワ</t>
    </rPh>
    <rPh sb="2" eb="3">
      <t>グ</t>
    </rPh>
    <rPh sb="6" eb="7">
      <t>カタチ</t>
    </rPh>
    <rPh sb="8" eb="9">
      <t>ウツワ</t>
    </rPh>
    <rPh sb="10" eb="11">
      <t>ツツミ</t>
    </rPh>
    <rPh sb="12" eb="13">
      <t>ソウ</t>
    </rPh>
    <phoneticPr fontId="2"/>
  </si>
  <si>
    <t>施設数</t>
    <rPh sb="0" eb="1">
      <t>ホドコ</t>
    </rPh>
    <rPh sb="1" eb="2">
      <t>セツ</t>
    </rPh>
    <rPh sb="2" eb="3">
      <t>スウ</t>
    </rPh>
    <phoneticPr fontId="2"/>
  </si>
  <si>
    <t>病床数</t>
    <rPh sb="0" eb="1">
      <t>ヤマイ</t>
    </rPh>
    <rPh sb="1" eb="2">
      <t>ユカ</t>
    </rPh>
    <rPh sb="2" eb="3">
      <t>スウ</t>
    </rPh>
    <phoneticPr fontId="2"/>
  </si>
  <si>
    <t>無　床</t>
    <rPh sb="0" eb="1">
      <t>ム</t>
    </rPh>
    <rPh sb="2" eb="3">
      <t>ユカ</t>
    </rPh>
    <phoneticPr fontId="2"/>
  </si>
  <si>
    <t>有　床</t>
    <rPh sb="0" eb="1">
      <t>ア</t>
    </rPh>
    <rPh sb="2" eb="3">
      <t>ユカ</t>
    </rPh>
    <phoneticPr fontId="2"/>
  </si>
  <si>
    <t>病　　　　　院</t>
    <rPh sb="0" eb="1">
      <t>ヤマイ</t>
    </rPh>
    <rPh sb="6" eb="7">
      <t>イン</t>
    </rPh>
    <phoneticPr fontId="2"/>
  </si>
  <si>
    <t>総　　　　　数</t>
    <rPh sb="0" eb="1">
      <t>フサ</t>
    </rPh>
    <rPh sb="6" eb="7">
      <t>カズ</t>
    </rPh>
    <phoneticPr fontId="2"/>
  </si>
  <si>
    <t>歯　　　科　　　診　　　療　　　所</t>
    <rPh sb="0" eb="1">
      <t>ハ</t>
    </rPh>
    <rPh sb="4" eb="5">
      <t>カ</t>
    </rPh>
    <rPh sb="8" eb="9">
      <t>ミ</t>
    </rPh>
    <rPh sb="12" eb="13">
      <t>リョウ</t>
    </rPh>
    <rPh sb="16" eb="17">
      <t>ジョ</t>
    </rPh>
    <phoneticPr fontId="2"/>
  </si>
  <si>
    <t>その他</t>
    <rPh sb="2" eb="3">
      <t>タ</t>
    </rPh>
    <phoneticPr fontId="2"/>
  </si>
  <si>
    <t>平　成</t>
    <rPh sb="0" eb="1">
      <t>ヒラ</t>
    </rPh>
    <rPh sb="2" eb="3">
      <t>シゲル</t>
    </rPh>
    <phoneticPr fontId="2"/>
  </si>
  <si>
    <t>エボラ出血熱</t>
    <rPh sb="3" eb="5">
      <t>シュッケツ</t>
    </rPh>
    <rPh sb="5" eb="6">
      <t>ネツ</t>
    </rPh>
    <phoneticPr fontId="2"/>
  </si>
  <si>
    <t>クリミア・コンゴ出血熱</t>
    <rPh sb="8" eb="10">
      <t>シュッケツ</t>
    </rPh>
    <rPh sb="10" eb="11">
      <t>ネツ</t>
    </rPh>
    <phoneticPr fontId="2"/>
  </si>
  <si>
    <t>ラッサ熱</t>
    <rPh sb="3" eb="4">
      <t>ネツ</t>
    </rPh>
    <phoneticPr fontId="2"/>
  </si>
  <si>
    <t>細菌性赤痢</t>
    <rPh sb="0" eb="3">
      <t>サイキンセイ</t>
    </rPh>
    <rPh sb="3" eb="5">
      <t>セキリ</t>
    </rPh>
    <phoneticPr fontId="2"/>
  </si>
  <si>
    <t>腸チフス</t>
    <rPh sb="0" eb="1">
      <t>チョウ</t>
    </rPh>
    <phoneticPr fontId="2"/>
  </si>
  <si>
    <t>急性灰白髄炎</t>
    <rPh sb="0" eb="2">
      <t>キュウセイ</t>
    </rPh>
    <rPh sb="2" eb="3">
      <t>ハイ</t>
    </rPh>
    <rPh sb="3" eb="4">
      <t>シロ</t>
    </rPh>
    <rPh sb="4" eb="5">
      <t>ズイ</t>
    </rPh>
    <rPh sb="5" eb="6">
      <t>ホノオ</t>
    </rPh>
    <phoneticPr fontId="2"/>
  </si>
  <si>
    <t>腸管出血性大腸菌感染症</t>
    <rPh sb="0" eb="2">
      <t>チョウカン</t>
    </rPh>
    <rPh sb="2" eb="4">
      <t>シュッケツ</t>
    </rPh>
    <rPh sb="4" eb="5">
      <t>セイ</t>
    </rPh>
    <rPh sb="5" eb="7">
      <t>ダイチョウ</t>
    </rPh>
    <rPh sb="7" eb="8">
      <t>キン</t>
    </rPh>
    <rPh sb="8" eb="11">
      <t>カンセンショウ</t>
    </rPh>
    <phoneticPr fontId="2"/>
  </si>
  <si>
    <t>アメーバ赤痢</t>
    <rPh sb="4" eb="6">
      <t>セキリ</t>
    </rPh>
    <phoneticPr fontId="2"/>
  </si>
  <si>
    <t>エキノコックス症</t>
    <rPh sb="7" eb="8">
      <t>ショウ</t>
    </rPh>
    <phoneticPr fontId="2"/>
  </si>
  <si>
    <t>オウム病</t>
    <rPh sb="3" eb="4">
      <t>ビョウ</t>
    </rPh>
    <phoneticPr fontId="2"/>
  </si>
  <si>
    <t>回帰熱</t>
    <rPh sb="0" eb="2">
      <t>カイキ</t>
    </rPh>
    <rPh sb="2" eb="3">
      <t>ネツ</t>
    </rPh>
    <phoneticPr fontId="2"/>
  </si>
  <si>
    <t>狂犬病</t>
    <rPh sb="0" eb="3">
      <t>キョウケンビョウ</t>
    </rPh>
    <phoneticPr fontId="2"/>
  </si>
  <si>
    <t>クリプトスポリジウム症</t>
    <rPh sb="10" eb="11">
      <t>ショウ</t>
    </rPh>
    <phoneticPr fontId="2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</si>
  <si>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2"/>
  </si>
  <si>
    <t>コクシジオイデス症</t>
    <rPh sb="8" eb="9">
      <t>ショウ</t>
    </rPh>
    <phoneticPr fontId="2"/>
  </si>
  <si>
    <t>ジアルジア症</t>
    <rPh sb="5" eb="6">
      <t>ショウ</t>
    </rPh>
    <phoneticPr fontId="2"/>
  </si>
  <si>
    <t>デング熱</t>
    <rPh sb="3" eb="4">
      <t>ネツ</t>
    </rPh>
    <phoneticPr fontId="2"/>
  </si>
  <si>
    <t>梅毒</t>
    <rPh sb="0" eb="2">
      <t>バイドク</t>
    </rPh>
    <phoneticPr fontId="2"/>
  </si>
  <si>
    <t>ハンタウイルス肺症候群</t>
    <rPh sb="7" eb="8">
      <t>ハイ</t>
    </rPh>
    <rPh sb="8" eb="11">
      <t>ショウコウグン</t>
    </rPh>
    <phoneticPr fontId="2"/>
  </si>
  <si>
    <t>ライム病</t>
    <rPh sb="3" eb="4">
      <t>ビョウ</t>
    </rPh>
    <phoneticPr fontId="2"/>
  </si>
  <si>
    <t>レジオネラ症</t>
    <rPh sb="5" eb="6">
      <t>ショウ</t>
    </rPh>
    <phoneticPr fontId="2"/>
  </si>
  <si>
    <t>４類</t>
    <rPh sb="1" eb="2">
      <t>ルイ</t>
    </rPh>
    <phoneticPr fontId="2"/>
  </si>
  <si>
    <t>１　　　　　　　　　　　類</t>
    <rPh sb="12" eb="13">
      <t>ルイ</t>
    </rPh>
    <phoneticPr fontId="2"/>
  </si>
  <si>
    <t>２　　　　　　　　　　　類</t>
    <rPh sb="12" eb="13">
      <t>ルイ</t>
    </rPh>
    <phoneticPr fontId="2"/>
  </si>
  <si>
    <t>３　　　　　　　　　　　類</t>
    <rPh sb="12" eb="13">
      <t>ルイ</t>
    </rPh>
    <phoneticPr fontId="2"/>
  </si>
  <si>
    <t>（２）　感　染　症　発　生　状　況</t>
    <rPh sb="4" eb="5">
      <t>カン</t>
    </rPh>
    <rPh sb="6" eb="7">
      <t>ソメ</t>
    </rPh>
    <rPh sb="8" eb="9">
      <t>ショウ</t>
    </rPh>
    <rPh sb="10" eb="11">
      <t>パツ</t>
    </rPh>
    <rPh sb="12" eb="13">
      <t>ショウ</t>
    </rPh>
    <rPh sb="14" eb="15">
      <t>ジョウ</t>
    </rPh>
    <rPh sb="16" eb="17">
      <t>イワン</t>
    </rPh>
    <phoneticPr fontId="2"/>
  </si>
  <si>
    <t>総　　　　数</t>
    <rPh sb="0" eb="1">
      <t>フサ</t>
    </rPh>
    <rPh sb="5" eb="6">
      <t>カズ</t>
    </rPh>
    <phoneticPr fontId="2"/>
  </si>
  <si>
    <t>登　　録　　頭　　数</t>
    <rPh sb="0" eb="1">
      <t>ノボル</t>
    </rPh>
    <rPh sb="3" eb="4">
      <t>リョク</t>
    </rPh>
    <rPh sb="6" eb="7">
      <t>アタマ</t>
    </rPh>
    <rPh sb="9" eb="10">
      <t>カズ</t>
    </rPh>
    <phoneticPr fontId="2"/>
  </si>
  <si>
    <t>予　防　注　射　頭　数</t>
    <rPh sb="0" eb="1">
      <t>ヨ</t>
    </rPh>
    <rPh sb="2" eb="3">
      <t>ボウ</t>
    </rPh>
    <rPh sb="4" eb="5">
      <t>チュウ</t>
    </rPh>
    <rPh sb="6" eb="7">
      <t>イ</t>
    </rPh>
    <rPh sb="8" eb="9">
      <t>アタマ</t>
    </rPh>
    <rPh sb="10" eb="11">
      <t>カズ</t>
    </rPh>
    <phoneticPr fontId="2"/>
  </si>
  <si>
    <t>捕　　獲　　頭　　数</t>
    <rPh sb="0" eb="1">
      <t>ツカ</t>
    </rPh>
    <rPh sb="3" eb="4">
      <t>エ</t>
    </rPh>
    <rPh sb="6" eb="7">
      <t>アタマ</t>
    </rPh>
    <rPh sb="9" eb="10">
      <t>カズ</t>
    </rPh>
    <phoneticPr fontId="2"/>
  </si>
  <si>
    <t>返　　還　　頭　　数</t>
    <rPh sb="0" eb="1">
      <t>ヘン</t>
    </rPh>
    <rPh sb="3" eb="4">
      <t>メグ</t>
    </rPh>
    <rPh sb="6" eb="7">
      <t>アタマ</t>
    </rPh>
    <rPh sb="9" eb="10">
      <t>カズ</t>
    </rPh>
    <phoneticPr fontId="2"/>
  </si>
  <si>
    <t>処　　分　　頭　　数</t>
    <rPh sb="0" eb="1">
      <t>トコロ</t>
    </rPh>
    <rPh sb="3" eb="4">
      <t>ブン</t>
    </rPh>
    <rPh sb="6" eb="7">
      <t>アタマ</t>
    </rPh>
    <rPh sb="9" eb="10">
      <t>カズ</t>
    </rPh>
    <phoneticPr fontId="2"/>
  </si>
  <si>
    <t>種　　　　　　別</t>
    <rPh sb="0" eb="1">
      <t>タネ</t>
    </rPh>
    <rPh sb="7" eb="8">
      <t>ベツ</t>
    </rPh>
    <phoneticPr fontId="2"/>
  </si>
  <si>
    <t>試験件数</t>
    <rPh sb="0" eb="2">
      <t>シケン</t>
    </rPh>
    <rPh sb="2" eb="4">
      <t>ケンスウ</t>
    </rPh>
    <phoneticPr fontId="2"/>
  </si>
  <si>
    <t>不良件数</t>
    <rPh sb="0" eb="2">
      <t>フリョウ</t>
    </rPh>
    <rPh sb="2" eb="4">
      <t>ケンスウ</t>
    </rPh>
    <phoneticPr fontId="2"/>
  </si>
  <si>
    <t>添　　　　加　　　　物</t>
    <rPh sb="0" eb="1">
      <t>テン</t>
    </rPh>
    <rPh sb="5" eb="6">
      <t>クワ</t>
    </rPh>
    <rPh sb="10" eb="11">
      <t>モノ</t>
    </rPh>
    <phoneticPr fontId="2"/>
  </si>
  <si>
    <t>大気汚染</t>
    <rPh sb="0" eb="2">
      <t>タイキ</t>
    </rPh>
    <rPh sb="2" eb="4">
      <t>オセン</t>
    </rPh>
    <phoneticPr fontId="2"/>
  </si>
  <si>
    <t>水質汚濁</t>
    <rPh sb="0" eb="2">
      <t>スイシツ</t>
    </rPh>
    <rPh sb="2" eb="4">
      <t>オダク</t>
    </rPh>
    <phoneticPr fontId="2"/>
  </si>
  <si>
    <t>土壌汚染</t>
    <rPh sb="0" eb="2">
      <t>ドジョウ</t>
    </rPh>
    <rPh sb="2" eb="4">
      <t>オセン</t>
    </rPh>
    <phoneticPr fontId="2"/>
  </si>
  <si>
    <t>振　　　動</t>
    <rPh sb="0" eb="1">
      <t>ブルイ</t>
    </rPh>
    <rPh sb="4" eb="5">
      <t>ドウ</t>
    </rPh>
    <phoneticPr fontId="2"/>
  </si>
  <si>
    <t>地盤沈下</t>
    <rPh sb="0" eb="2">
      <t>ジバン</t>
    </rPh>
    <rPh sb="2" eb="4">
      <t>チンカ</t>
    </rPh>
    <phoneticPr fontId="2"/>
  </si>
  <si>
    <t>悪　　　臭</t>
    <rPh sb="0" eb="1">
      <t>アク</t>
    </rPh>
    <rPh sb="4" eb="5">
      <t>シュウ</t>
    </rPh>
    <phoneticPr fontId="2"/>
  </si>
  <si>
    <t>そ　の　他</t>
    <rPh sb="4" eb="5">
      <t>タ</t>
    </rPh>
    <phoneticPr fontId="2"/>
  </si>
  <si>
    <t>愛宕病院</t>
    <rPh sb="0" eb="2">
      <t>アタゴ</t>
    </rPh>
    <rPh sb="2" eb="4">
      <t>ビョウイン</t>
    </rPh>
    <phoneticPr fontId="2"/>
  </si>
  <si>
    <t>井上病院</t>
    <rPh sb="0" eb="2">
      <t>イノウエ</t>
    </rPh>
    <rPh sb="2" eb="4">
      <t>ビョウイン</t>
    </rPh>
    <phoneticPr fontId="2"/>
  </si>
  <si>
    <t>恵美須町病院</t>
    <rPh sb="0" eb="4">
      <t>エビスマチ</t>
    </rPh>
    <rPh sb="4" eb="6">
      <t>ビョウイン</t>
    </rPh>
    <phoneticPr fontId="2"/>
  </si>
  <si>
    <t>大久保病院</t>
    <rPh sb="0" eb="3">
      <t>オオクボ</t>
    </rPh>
    <rPh sb="3" eb="5">
      <t>ビョウイン</t>
    </rPh>
    <phoneticPr fontId="2"/>
  </si>
  <si>
    <t>上戸町病院</t>
    <rPh sb="0" eb="3">
      <t>カミトマチ</t>
    </rPh>
    <rPh sb="3" eb="5">
      <t>ビョウイン</t>
    </rPh>
    <phoneticPr fontId="2"/>
  </si>
  <si>
    <t>光仁会病院</t>
    <rPh sb="0" eb="1">
      <t>ヒカリ</t>
    </rPh>
    <rPh sb="1" eb="2">
      <t>ジン</t>
    </rPh>
    <rPh sb="2" eb="3">
      <t>カイ</t>
    </rPh>
    <rPh sb="3" eb="5">
      <t>ビョウイン</t>
    </rPh>
    <phoneticPr fontId="2"/>
  </si>
  <si>
    <t>光晴会病院</t>
    <rPh sb="0" eb="1">
      <t>ヒカリ</t>
    </rPh>
    <rPh sb="1" eb="2">
      <t>ハ</t>
    </rPh>
    <rPh sb="2" eb="3">
      <t>カイ</t>
    </rPh>
    <rPh sb="3" eb="5">
      <t>ビョウイン</t>
    </rPh>
    <phoneticPr fontId="2"/>
  </si>
  <si>
    <t>光風台病院</t>
    <rPh sb="0" eb="3">
      <t>コウフウダイ</t>
    </rPh>
    <rPh sb="3" eb="5">
      <t>ビョウイン</t>
    </rPh>
    <phoneticPr fontId="2"/>
  </si>
  <si>
    <t>小江原中央病院</t>
    <rPh sb="0" eb="1">
      <t>コ</t>
    </rPh>
    <rPh sb="1" eb="2">
      <t>エ</t>
    </rPh>
    <rPh sb="2" eb="3">
      <t>ハラ</t>
    </rPh>
    <rPh sb="3" eb="5">
      <t>チュウオウ</t>
    </rPh>
    <rPh sb="5" eb="7">
      <t>ビョウイン</t>
    </rPh>
    <phoneticPr fontId="2"/>
  </si>
  <si>
    <t>小林病院</t>
    <rPh sb="0" eb="2">
      <t>コバヤシ</t>
    </rPh>
    <rPh sb="2" eb="4">
      <t>ビョウイン</t>
    </rPh>
    <phoneticPr fontId="2"/>
  </si>
  <si>
    <t>三景台病院</t>
    <rPh sb="0" eb="1">
      <t>サン</t>
    </rPh>
    <rPh sb="1" eb="2">
      <t>ケイ</t>
    </rPh>
    <rPh sb="2" eb="3">
      <t>ダイ</t>
    </rPh>
    <rPh sb="3" eb="5">
      <t>ビョウイン</t>
    </rPh>
    <phoneticPr fontId="2"/>
  </si>
  <si>
    <t>十善会病院</t>
    <rPh sb="0" eb="1">
      <t>ジュウ</t>
    </rPh>
    <rPh sb="1" eb="2">
      <t>ゼン</t>
    </rPh>
    <rPh sb="2" eb="3">
      <t>カイ</t>
    </rPh>
    <rPh sb="3" eb="5">
      <t>ビョウイン</t>
    </rPh>
    <phoneticPr fontId="2"/>
  </si>
  <si>
    <t>昭和会病院</t>
    <rPh sb="0" eb="1">
      <t>ショウ</t>
    </rPh>
    <rPh sb="1" eb="2">
      <t>ワ</t>
    </rPh>
    <rPh sb="2" eb="3">
      <t>カイ</t>
    </rPh>
    <rPh sb="3" eb="5">
      <t>ビョウイン</t>
    </rPh>
    <phoneticPr fontId="2"/>
  </si>
  <si>
    <t>聖フランシスコ病院</t>
    <rPh sb="0" eb="1">
      <t>セイ</t>
    </rPh>
    <rPh sb="7" eb="9">
      <t>ビョウイン</t>
    </rPh>
    <phoneticPr fontId="2"/>
  </si>
  <si>
    <t>高原中央病院</t>
    <rPh sb="0" eb="2">
      <t>タカハラ</t>
    </rPh>
    <rPh sb="2" eb="4">
      <t>チュウオウ</t>
    </rPh>
    <rPh sb="4" eb="6">
      <t>ビョウイン</t>
    </rPh>
    <phoneticPr fontId="2"/>
  </si>
  <si>
    <t>田上病院</t>
    <rPh sb="0" eb="2">
      <t>タガミ</t>
    </rPh>
    <rPh sb="2" eb="4">
      <t>ビョウイン</t>
    </rPh>
    <phoneticPr fontId="2"/>
  </si>
  <si>
    <t>田川療養所</t>
    <rPh sb="0" eb="2">
      <t>タガワ</t>
    </rPh>
    <rPh sb="2" eb="4">
      <t>リョウヨウ</t>
    </rPh>
    <rPh sb="4" eb="5">
      <t>ジョ</t>
    </rPh>
    <phoneticPr fontId="2"/>
  </si>
  <si>
    <t>千綿病院</t>
    <rPh sb="0" eb="1">
      <t>セン</t>
    </rPh>
    <rPh sb="1" eb="2">
      <t>ワタ</t>
    </rPh>
    <rPh sb="2" eb="4">
      <t>ビョウイン</t>
    </rPh>
    <phoneticPr fontId="2"/>
  </si>
  <si>
    <t>出口病院</t>
    <rPh sb="0" eb="2">
      <t>デグチ</t>
    </rPh>
    <rPh sb="2" eb="4">
      <t>ビョウイン</t>
    </rPh>
    <phoneticPr fontId="2"/>
  </si>
  <si>
    <t>長崎北徳洲会病院</t>
    <rPh sb="0" eb="2">
      <t>ナガサキ</t>
    </rPh>
    <rPh sb="2" eb="3">
      <t>キタ</t>
    </rPh>
    <rPh sb="3" eb="4">
      <t>トク</t>
    </rPh>
    <rPh sb="4" eb="5">
      <t>ス</t>
    </rPh>
    <rPh sb="5" eb="6">
      <t>カイ</t>
    </rPh>
    <rPh sb="6" eb="8">
      <t>ビョウイン</t>
    </rPh>
    <phoneticPr fontId="2"/>
  </si>
  <si>
    <t>長崎記念病院</t>
    <rPh sb="0" eb="2">
      <t>ナガサキ</t>
    </rPh>
    <rPh sb="2" eb="4">
      <t>キネン</t>
    </rPh>
    <rPh sb="4" eb="6">
      <t>ビョウイン</t>
    </rPh>
    <phoneticPr fontId="2"/>
  </si>
  <si>
    <t>長崎原爆病院</t>
    <rPh sb="0" eb="2">
      <t>ナガサキ</t>
    </rPh>
    <rPh sb="2" eb="4">
      <t>ゲンバク</t>
    </rPh>
    <rPh sb="4" eb="6">
      <t>ビョウイン</t>
    </rPh>
    <phoneticPr fontId="2"/>
  </si>
  <si>
    <t>虹が丘病院</t>
    <rPh sb="0" eb="1">
      <t>ニジ</t>
    </rPh>
    <rPh sb="2" eb="3">
      <t>オカ</t>
    </rPh>
    <rPh sb="3" eb="5">
      <t>ビョウイン</t>
    </rPh>
    <phoneticPr fontId="2"/>
  </si>
  <si>
    <t>西脇病院</t>
    <rPh sb="0" eb="2">
      <t>ニシワキ</t>
    </rPh>
    <rPh sb="2" eb="4">
      <t>ビョウイン</t>
    </rPh>
    <phoneticPr fontId="2"/>
  </si>
  <si>
    <t>廣中病院</t>
    <rPh sb="0" eb="1">
      <t>ヒロシ</t>
    </rPh>
    <rPh sb="1" eb="2">
      <t>ナカ</t>
    </rPh>
    <rPh sb="2" eb="4">
      <t>ビョウイン</t>
    </rPh>
    <phoneticPr fontId="2"/>
  </si>
  <si>
    <t>長崎みどり病院</t>
    <rPh sb="0" eb="2">
      <t>ナガサキ</t>
    </rPh>
    <rPh sb="5" eb="7">
      <t>ビョウイン</t>
    </rPh>
    <phoneticPr fontId="2"/>
  </si>
  <si>
    <t>三原台病院</t>
    <rPh sb="0" eb="3">
      <t>ミハラダイ</t>
    </rPh>
    <rPh sb="3" eb="5">
      <t>ビョウイン</t>
    </rPh>
    <phoneticPr fontId="2"/>
  </si>
  <si>
    <t>杠葉病院</t>
    <rPh sb="0" eb="1">
      <t>テコ</t>
    </rPh>
    <rPh sb="1" eb="2">
      <t>ハ</t>
    </rPh>
    <rPh sb="2" eb="4">
      <t>ビョウイン</t>
    </rPh>
    <phoneticPr fontId="2"/>
  </si>
  <si>
    <t>和仁会病院</t>
    <rPh sb="0" eb="1">
      <t>ワ</t>
    </rPh>
    <rPh sb="1" eb="2">
      <t>ジン</t>
    </rPh>
    <rPh sb="2" eb="3">
      <t>カイ</t>
    </rPh>
    <rPh sb="3" eb="5">
      <t>ビョウイン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</si>
  <si>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</si>
  <si>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</si>
  <si>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　　　　　　　　　　　　因　　　　　　　　　　　　別</t>
    <rPh sb="0" eb="1">
      <t>シ</t>
    </rPh>
    <rPh sb="13" eb="14">
      <t>イン</t>
    </rPh>
    <rPh sb="26" eb="27">
      <t>ベツ</t>
    </rPh>
    <phoneticPr fontId="2"/>
  </si>
  <si>
    <t>結核</t>
    <rPh sb="0" eb="2">
      <t>ケッカク</t>
    </rPh>
    <phoneticPr fontId="2"/>
  </si>
  <si>
    <t>小榊</t>
    <rPh sb="0" eb="1">
      <t>コ</t>
    </rPh>
    <rPh sb="1" eb="2">
      <t>サカキ</t>
    </rPh>
    <phoneticPr fontId="2"/>
  </si>
  <si>
    <t>福田</t>
    <rPh sb="0" eb="2">
      <t>フクダ</t>
    </rPh>
    <phoneticPr fontId="2"/>
  </si>
  <si>
    <t>式見</t>
    <rPh sb="0" eb="1">
      <t>シキ</t>
    </rPh>
    <rPh sb="1" eb="2">
      <t>ミ</t>
    </rPh>
    <phoneticPr fontId="2"/>
  </si>
  <si>
    <t>三重</t>
    <rPh sb="0" eb="2">
      <t>ミエ</t>
    </rPh>
    <phoneticPr fontId="2"/>
  </si>
  <si>
    <t>土井首</t>
    <rPh sb="0" eb="2">
      <t>ドイ</t>
    </rPh>
    <rPh sb="2" eb="3">
      <t>クビ</t>
    </rPh>
    <phoneticPr fontId="2"/>
  </si>
  <si>
    <t>深堀</t>
    <rPh sb="0" eb="2">
      <t>フカホリ</t>
    </rPh>
    <phoneticPr fontId="2"/>
  </si>
  <si>
    <t>茂木</t>
    <rPh sb="0" eb="2">
      <t>モギ</t>
    </rPh>
    <phoneticPr fontId="2"/>
  </si>
  <si>
    <t>年度　・　月</t>
    <rPh sb="0" eb="2">
      <t>ネンド</t>
    </rPh>
    <rPh sb="5" eb="6">
      <t>ツキ</t>
    </rPh>
    <phoneticPr fontId="2"/>
  </si>
  <si>
    <t>処　　　　　　　　　　理　　　　　　　　　　量</t>
    <rPh sb="0" eb="1">
      <t>トコロ</t>
    </rPh>
    <rPh sb="11" eb="12">
      <t>リ</t>
    </rPh>
    <rPh sb="22" eb="23">
      <t>リョウ</t>
    </rPh>
    <phoneticPr fontId="2"/>
  </si>
  <si>
    <t>資　　　　　源　　　　　回　　　　　収</t>
    <rPh sb="0" eb="1">
      <t>シ</t>
    </rPh>
    <rPh sb="6" eb="7">
      <t>ミナモト</t>
    </rPh>
    <rPh sb="12" eb="13">
      <t>カイ</t>
    </rPh>
    <rPh sb="18" eb="19">
      <t>オサム</t>
    </rPh>
    <phoneticPr fontId="2"/>
  </si>
  <si>
    <t>総　　　　　　数</t>
    <rPh sb="0" eb="1">
      <t>フサ</t>
    </rPh>
    <rPh sb="7" eb="8">
      <t>カズ</t>
    </rPh>
    <phoneticPr fontId="2"/>
  </si>
  <si>
    <t>年　度　・　月　</t>
    <rPh sb="0" eb="1">
      <t>トシ</t>
    </rPh>
    <rPh sb="2" eb="3">
      <t>タビ</t>
    </rPh>
    <rPh sb="6" eb="7">
      <t>ツキ</t>
    </rPh>
    <phoneticPr fontId="2"/>
  </si>
  <si>
    <t>母　　　　　　　　の　　　　　　　　年　　　　　　　　齢</t>
    <rPh sb="0" eb="1">
      <t>ハハ</t>
    </rPh>
    <rPh sb="18" eb="19">
      <t>トシ</t>
    </rPh>
    <rPh sb="27" eb="28">
      <t>ヨワイ</t>
    </rPh>
    <phoneticPr fontId="2"/>
  </si>
  <si>
    <t>～19歳</t>
    <rPh sb="3" eb="4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</si>
  <si>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</si>
  <si>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</si>
  <si>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</si>
  <si>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</si>
  <si>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</si>
  <si>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</si>
  <si>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計</t>
    <rPh sb="0" eb="1">
      <t>ケイ</t>
    </rPh>
    <phoneticPr fontId="2"/>
  </si>
  <si>
    <t>（4ヵ月）</t>
    <rPh sb="3" eb="4">
      <t>ゲツ</t>
    </rPh>
    <phoneticPr fontId="2"/>
  </si>
  <si>
    <t>（5ヵ月）</t>
    <rPh sb="3" eb="4">
      <t>ゲツ</t>
    </rPh>
    <phoneticPr fontId="2"/>
  </si>
  <si>
    <t>（6ヵ月）</t>
    <rPh sb="3" eb="4">
      <t>ゲツ</t>
    </rPh>
    <phoneticPr fontId="2"/>
  </si>
  <si>
    <t>（7ヵ月）</t>
    <rPh sb="3" eb="4">
      <t>ゲツ</t>
    </rPh>
    <phoneticPr fontId="2"/>
  </si>
  <si>
    <t>（8ヵ月）</t>
    <rPh sb="3" eb="4">
      <t>ゲツ</t>
    </rPh>
    <phoneticPr fontId="2"/>
  </si>
  <si>
    <t>（9ヵ月）</t>
    <rPh sb="3" eb="4">
      <t>ゲツ</t>
    </rPh>
    <phoneticPr fontId="2"/>
  </si>
  <si>
    <t>（10ヵ月）</t>
    <rPh sb="4" eb="5">
      <t>ゲツ</t>
    </rPh>
    <phoneticPr fontId="2"/>
  </si>
  <si>
    <t>（11ヵ月）</t>
    <rPh sb="4" eb="5">
      <t>ゲツ</t>
    </rPh>
    <phoneticPr fontId="2"/>
  </si>
  <si>
    <t>順　　　　位</t>
    <rPh sb="0" eb="1">
      <t>ジュン</t>
    </rPh>
    <rPh sb="5" eb="6">
      <t>クライ</t>
    </rPh>
    <phoneticPr fontId="2"/>
  </si>
  <si>
    <t>死　亡　率</t>
    <rPh sb="0" eb="1">
      <t>シ</t>
    </rPh>
    <rPh sb="2" eb="3">
      <t>ボウ</t>
    </rPh>
    <rPh sb="4" eb="5">
      <t>リツ</t>
    </rPh>
    <phoneticPr fontId="2"/>
  </si>
  <si>
    <t>総　　　　　　　　　　　　　　　　　　　　　　　　　数</t>
    <rPh sb="0" eb="1">
      <t>フサ</t>
    </rPh>
    <rPh sb="26" eb="27">
      <t>カズ</t>
    </rPh>
    <phoneticPr fontId="2"/>
  </si>
  <si>
    <t>総　　　数</t>
    <rPh sb="0" eb="1">
      <t>フサ</t>
    </rPh>
    <rPh sb="4" eb="5">
      <t>カズ</t>
    </rPh>
    <phoneticPr fontId="2"/>
  </si>
  <si>
    <t>不　詳</t>
    <rPh sb="0" eb="1">
      <t>フ</t>
    </rPh>
    <rPh sb="2" eb="3">
      <t>ツマビ</t>
    </rPh>
    <phoneticPr fontId="2"/>
  </si>
  <si>
    <t>全　国</t>
    <rPh sb="0" eb="1">
      <t>ゼン</t>
    </rPh>
    <rPh sb="2" eb="3">
      <t>クニ</t>
    </rPh>
    <phoneticPr fontId="2"/>
  </si>
  <si>
    <t>長崎市</t>
    <rPh sb="0" eb="1">
      <t>チョウ</t>
    </rPh>
    <rPh sb="1" eb="2">
      <t>ザキ</t>
    </rPh>
    <rPh sb="2" eb="3">
      <t>シ</t>
    </rPh>
    <phoneticPr fontId="2"/>
  </si>
  <si>
    <t>総　　数</t>
    <rPh sb="0" eb="1">
      <t>フサ</t>
    </rPh>
    <rPh sb="3" eb="4">
      <t>カズ</t>
    </rPh>
    <phoneticPr fontId="2"/>
  </si>
  <si>
    <t>第　　　１　　　位</t>
    <rPh sb="0" eb="1">
      <t>ダイ</t>
    </rPh>
    <rPh sb="8" eb="9">
      <t>イ</t>
    </rPh>
    <phoneticPr fontId="2"/>
  </si>
  <si>
    <t>第　　　２　　　位</t>
    <rPh sb="0" eb="1">
      <t>ダイ</t>
    </rPh>
    <rPh sb="8" eb="9">
      <t>イ</t>
    </rPh>
    <phoneticPr fontId="2"/>
  </si>
  <si>
    <t>第　　　３　　　位</t>
    <rPh sb="0" eb="1">
      <t>ダイ</t>
    </rPh>
    <rPh sb="8" eb="9">
      <t>イ</t>
    </rPh>
    <phoneticPr fontId="2"/>
  </si>
  <si>
    <t>第　　　４　　　位</t>
    <rPh sb="0" eb="1">
      <t>ダイ</t>
    </rPh>
    <rPh sb="8" eb="9">
      <t>イ</t>
    </rPh>
    <phoneticPr fontId="2"/>
  </si>
  <si>
    <t>第　　　５　　　位</t>
    <rPh sb="0" eb="1">
      <t>ダイ</t>
    </rPh>
    <rPh sb="8" eb="9">
      <t>イ</t>
    </rPh>
    <phoneticPr fontId="2"/>
  </si>
  <si>
    <t>死　　　　　因</t>
    <rPh sb="0" eb="1">
      <t>シ</t>
    </rPh>
    <rPh sb="6" eb="7">
      <t>イン</t>
    </rPh>
    <phoneticPr fontId="2"/>
  </si>
  <si>
    <t>総数</t>
    <rPh sb="0" eb="2">
      <t>ソウスウ</t>
    </rPh>
    <phoneticPr fontId="2"/>
  </si>
  <si>
    <t>-</t>
  </si>
  <si>
    <t>歯　 　　科　　　　　　衛  生  士</t>
    <rPh sb="0" eb="1">
      <t>ハ</t>
    </rPh>
    <rPh sb="5" eb="6">
      <t>カ</t>
    </rPh>
    <rPh sb="12" eb="13">
      <t>マモル</t>
    </rPh>
    <rPh sb="15" eb="16">
      <t>ショウ</t>
    </rPh>
    <rPh sb="18" eb="19">
      <t>シ</t>
    </rPh>
    <phoneticPr fontId="2"/>
  </si>
  <si>
    <t>歯　　　 科　　　　　技　工　士</t>
    <rPh sb="0" eb="1">
      <t>ハ</t>
    </rPh>
    <rPh sb="5" eb="6">
      <t>カ</t>
    </rPh>
    <rPh sb="11" eb="12">
      <t>ワザ</t>
    </rPh>
    <rPh sb="13" eb="14">
      <t>タクミ</t>
    </rPh>
    <rPh sb="15" eb="16">
      <t>シ</t>
    </rPh>
    <phoneticPr fontId="2"/>
  </si>
  <si>
    <t>合 計 特 殊 出 生 率</t>
    <rPh sb="0" eb="1">
      <t>ゴウ</t>
    </rPh>
    <rPh sb="2" eb="3">
      <t>ケイ</t>
    </rPh>
    <rPh sb="4" eb="5">
      <t>トク</t>
    </rPh>
    <rPh sb="6" eb="7">
      <t>コト</t>
    </rPh>
    <rPh sb="8" eb="9">
      <t>デ</t>
    </rPh>
    <rPh sb="10" eb="11">
      <t>ショウ</t>
    </rPh>
    <rPh sb="12" eb="13">
      <t>リツ</t>
    </rPh>
    <phoneticPr fontId="2"/>
  </si>
  <si>
    <t>出　 産 　順　 序</t>
    <rPh sb="0" eb="1">
      <t>デ</t>
    </rPh>
    <rPh sb="3" eb="4">
      <t>サン</t>
    </rPh>
    <rPh sb="6" eb="7">
      <t>ジュン</t>
    </rPh>
    <rPh sb="9" eb="10">
      <t>ジョ</t>
    </rPh>
    <phoneticPr fontId="2"/>
  </si>
  <si>
    <t>年　　　　　　  次</t>
    <rPh sb="0" eb="1">
      <t>トシ</t>
    </rPh>
    <rPh sb="9" eb="10">
      <t>ツギ</t>
    </rPh>
    <phoneticPr fontId="2"/>
  </si>
  <si>
    <t xml:space="preserve"> 12週～15週</t>
    <rPh sb="3" eb="4">
      <t>シュウ</t>
    </rPh>
    <rPh sb="7" eb="8">
      <t>シュウ</t>
    </rPh>
    <phoneticPr fontId="2"/>
  </si>
  <si>
    <t xml:space="preserve"> 16週～19週</t>
    <rPh sb="3" eb="4">
      <t>シュウ</t>
    </rPh>
    <rPh sb="7" eb="8">
      <t>シュウ</t>
    </rPh>
    <phoneticPr fontId="2"/>
  </si>
  <si>
    <t xml:space="preserve"> 20週～23週</t>
    <rPh sb="3" eb="4">
      <t>シュウ</t>
    </rPh>
    <rPh sb="7" eb="8">
      <t>シュウ</t>
    </rPh>
    <phoneticPr fontId="2"/>
  </si>
  <si>
    <t xml:space="preserve"> 24週～27週</t>
    <rPh sb="3" eb="4">
      <t>シュウ</t>
    </rPh>
    <rPh sb="7" eb="8">
      <t>シュウ</t>
    </rPh>
    <phoneticPr fontId="2"/>
  </si>
  <si>
    <t xml:space="preserve"> 28週～31週</t>
    <rPh sb="3" eb="4">
      <t>シュウ</t>
    </rPh>
    <rPh sb="7" eb="8">
      <t>シュウ</t>
    </rPh>
    <phoneticPr fontId="2"/>
  </si>
  <si>
    <t xml:space="preserve"> 32週～35週</t>
    <rPh sb="3" eb="4">
      <t>シュウ</t>
    </rPh>
    <rPh sb="7" eb="8">
      <t>シュウ</t>
    </rPh>
    <phoneticPr fontId="2"/>
  </si>
  <si>
    <t xml:space="preserve"> 36週～39週</t>
    <rPh sb="3" eb="4">
      <t>シュウ</t>
    </rPh>
    <rPh sb="7" eb="8">
      <t>シュウ</t>
    </rPh>
    <phoneticPr fontId="2"/>
  </si>
  <si>
    <t xml:space="preserve"> 40週～43週</t>
    <rPh sb="3" eb="4">
      <t>シュウ</t>
    </rPh>
    <rPh sb="7" eb="8">
      <t>シュウ</t>
    </rPh>
    <phoneticPr fontId="2"/>
  </si>
  <si>
    <t xml:space="preserve"> 内、胃、リウ、リハ</t>
    <rPh sb="1" eb="2">
      <t>ウチ</t>
    </rPh>
    <rPh sb="3" eb="4">
      <t>イ</t>
    </rPh>
    <phoneticPr fontId="2"/>
  </si>
  <si>
    <t>有害ごみ回収</t>
    <rPh sb="0" eb="2">
      <t>ユウガイ</t>
    </rPh>
    <rPh sb="4" eb="6">
      <t>カイシュウ</t>
    </rPh>
    <phoneticPr fontId="2"/>
  </si>
  <si>
    <t>ﾌﾟﾗｽﾁｯｸ製
容器包装</t>
    <rPh sb="7" eb="8">
      <t>セイ</t>
    </rPh>
    <rPh sb="9" eb="11">
      <t>ヨウキ</t>
    </rPh>
    <rPh sb="11" eb="13">
      <t>ホウソウ</t>
    </rPh>
    <phoneticPr fontId="2"/>
  </si>
  <si>
    <t>廃蛍光管</t>
    <rPh sb="0" eb="1">
      <t>ハイ</t>
    </rPh>
    <rPh sb="1" eb="3">
      <t>ケイコウ</t>
    </rPh>
    <rPh sb="3" eb="4">
      <t>カン</t>
    </rPh>
    <phoneticPr fontId="2"/>
  </si>
  <si>
    <t>収 集  ・
搬 入 量
総     数</t>
    <rPh sb="0" eb="1">
      <t>オサム</t>
    </rPh>
    <rPh sb="2" eb="3">
      <t>シュウ</t>
    </rPh>
    <rPh sb="7" eb="8">
      <t>ハコ</t>
    </rPh>
    <rPh sb="9" eb="10">
      <t>イ</t>
    </rPh>
    <rPh sb="11" eb="12">
      <t>リョウ</t>
    </rPh>
    <rPh sb="13" eb="14">
      <t>フサ</t>
    </rPh>
    <rPh sb="19" eb="20">
      <t>カズ</t>
    </rPh>
    <phoneticPr fontId="2"/>
  </si>
  <si>
    <t>　　本表は、市内の病院、一般診療所、歯科診療所の総数で年末現在である。（病院とは２０床以上の病床を有する施設をいう。）</t>
    <rPh sb="2" eb="3">
      <t>ホン</t>
    </rPh>
    <rPh sb="3" eb="4">
      <t>ピョウ</t>
    </rPh>
    <rPh sb="6" eb="8">
      <t>シナイ</t>
    </rPh>
    <rPh sb="9" eb="11">
      <t>ビョウイン</t>
    </rPh>
    <rPh sb="12" eb="14">
      <t>イッパン</t>
    </rPh>
    <rPh sb="14" eb="17">
      <t>シンリョウジョ</t>
    </rPh>
    <rPh sb="18" eb="20">
      <t>シカ</t>
    </rPh>
    <rPh sb="20" eb="22">
      <t>シンリョウ</t>
    </rPh>
    <rPh sb="22" eb="23">
      <t>ジョ</t>
    </rPh>
    <rPh sb="24" eb="26">
      <t>ソウスウ</t>
    </rPh>
    <rPh sb="27" eb="29">
      <t>ネンマツ</t>
    </rPh>
    <rPh sb="29" eb="31">
      <t>ゲンザイ</t>
    </rPh>
    <rPh sb="36" eb="38">
      <t>ビョウイン</t>
    </rPh>
    <rPh sb="42" eb="43">
      <t>ユカ</t>
    </rPh>
    <rPh sb="43" eb="45">
      <t>イジョウ</t>
    </rPh>
    <rPh sb="46" eb="48">
      <t>ビョウショウ</t>
    </rPh>
    <rPh sb="49" eb="50">
      <t>ユウ</t>
    </rPh>
    <rPh sb="52" eb="54">
      <t>シセツ</t>
    </rPh>
    <phoneticPr fontId="2"/>
  </si>
  <si>
    <t>　本表は、市内の医療関係従事者届出数で各年末現在である。</t>
    <rPh sb="1" eb="2">
      <t>ホン</t>
    </rPh>
    <rPh sb="2" eb="3">
      <t>ヒョウ</t>
    </rPh>
    <rPh sb="5" eb="7">
      <t>シナイ</t>
    </rPh>
    <rPh sb="8" eb="10">
      <t>イリョウ</t>
    </rPh>
    <rPh sb="10" eb="12">
      <t>カンケイ</t>
    </rPh>
    <rPh sb="12" eb="15">
      <t>ジュウジシャ</t>
    </rPh>
    <rPh sb="15" eb="17">
      <t>トドケデ</t>
    </rPh>
    <rPh sb="17" eb="18">
      <t>スウ</t>
    </rPh>
    <rPh sb="19" eb="20">
      <t>カク</t>
    </rPh>
    <rPh sb="20" eb="21">
      <t>ネン</t>
    </rPh>
    <rPh sb="21" eb="22">
      <t>マツ</t>
    </rPh>
    <rPh sb="22" eb="24">
      <t>ゲンザイ</t>
    </rPh>
    <phoneticPr fontId="2"/>
  </si>
  <si>
    <t>　　　５　月</t>
    <rPh sb="5" eb="6">
      <t>ガツ</t>
    </rPh>
    <phoneticPr fontId="2"/>
  </si>
  <si>
    <t>　　　６　月</t>
    <rPh sb="5" eb="6">
      <t>ガツ</t>
    </rPh>
    <phoneticPr fontId="2"/>
  </si>
  <si>
    <t>　　　７　月</t>
    <rPh sb="5" eb="6">
      <t>ガツ</t>
    </rPh>
    <phoneticPr fontId="2"/>
  </si>
  <si>
    <t>　　　２　月</t>
    <rPh sb="5" eb="6">
      <t>ガツ</t>
    </rPh>
    <phoneticPr fontId="2"/>
  </si>
  <si>
    <t>　　　３　月</t>
    <rPh sb="5" eb="6">
      <t>ガツ</t>
    </rPh>
    <phoneticPr fontId="2"/>
  </si>
  <si>
    <t>浄化槽汚泥</t>
    <rPh sb="0" eb="3">
      <t>ジョウカソウ</t>
    </rPh>
    <rPh sb="3" eb="5">
      <t>オデイ</t>
    </rPh>
    <phoneticPr fontId="2"/>
  </si>
  <si>
    <t>脱水ケーキ</t>
    <rPh sb="0" eb="2">
      <t>ダッスイ</t>
    </rPh>
    <phoneticPr fontId="2"/>
  </si>
  <si>
    <t>区分</t>
    <rPh sb="0" eb="2">
      <t>クブン</t>
    </rPh>
    <phoneticPr fontId="2"/>
  </si>
  <si>
    <t>蚊</t>
    <rPh sb="0" eb="1">
      <t>カ</t>
    </rPh>
    <phoneticPr fontId="2"/>
  </si>
  <si>
    <t>ハエ</t>
    <phoneticPr fontId="2"/>
  </si>
  <si>
    <t>ノミ</t>
    <phoneticPr fontId="2"/>
  </si>
  <si>
    <t>ゴキブリ</t>
    <phoneticPr fontId="2"/>
  </si>
  <si>
    <t>ダニ</t>
    <phoneticPr fontId="2"/>
  </si>
  <si>
    <t>ハチ</t>
    <phoneticPr fontId="2"/>
  </si>
  <si>
    <t>ムカデ</t>
    <phoneticPr fontId="2"/>
  </si>
  <si>
    <t>蛾</t>
    <rPh sb="0" eb="1">
      <t>ガ</t>
    </rPh>
    <phoneticPr fontId="2"/>
  </si>
  <si>
    <t>ヘビ</t>
    <phoneticPr fontId="2"/>
  </si>
  <si>
    <t>アリ</t>
    <phoneticPr fontId="2"/>
  </si>
  <si>
    <t>シロアリ</t>
    <phoneticPr fontId="2"/>
  </si>
  <si>
    <t>東　  部　  地 　 区</t>
    <rPh sb="0" eb="1">
      <t>ヒガシ</t>
    </rPh>
    <rPh sb="4" eb="5">
      <t>ブ</t>
    </rPh>
    <rPh sb="8" eb="9">
      <t>チ</t>
    </rPh>
    <rPh sb="12" eb="13">
      <t>ク</t>
    </rPh>
    <phoneticPr fontId="2"/>
  </si>
  <si>
    <t>本庁管内</t>
    <rPh sb="0" eb="2">
      <t>ホンチョウ</t>
    </rPh>
    <rPh sb="2" eb="4">
      <t>カンナイ</t>
    </rPh>
    <phoneticPr fontId="2"/>
  </si>
  <si>
    <t>日見</t>
    <rPh sb="0" eb="1">
      <t>ニチ</t>
    </rPh>
    <rPh sb="1" eb="2">
      <t>ミ</t>
    </rPh>
    <phoneticPr fontId="2"/>
  </si>
  <si>
    <t>東長崎</t>
    <rPh sb="0" eb="1">
      <t>ヒガシ</t>
    </rPh>
    <rPh sb="1" eb="3">
      <t>ナガサキ</t>
    </rPh>
    <phoneticPr fontId="2"/>
  </si>
  <si>
    <t>西　　部　　地　　区</t>
    <rPh sb="0" eb="1">
      <t>ニシ</t>
    </rPh>
    <rPh sb="3" eb="4">
      <t>ブ</t>
    </rPh>
    <rPh sb="6" eb="7">
      <t>チ</t>
    </rPh>
    <rPh sb="9" eb="10">
      <t>ク</t>
    </rPh>
    <phoneticPr fontId="2"/>
  </si>
  <si>
    <t>６</t>
    <phoneticPr fontId="2"/>
  </si>
  <si>
    <t>８</t>
    <phoneticPr fontId="2"/>
  </si>
  <si>
    <t>南　　部　　地　　区</t>
    <rPh sb="0" eb="1">
      <t>ミナミ</t>
    </rPh>
    <rPh sb="3" eb="4">
      <t>ブ</t>
    </rPh>
    <rPh sb="6" eb="7">
      <t>チ</t>
    </rPh>
    <rPh sb="9" eb="10">
      <t>ク</t>
    </rPh>
    <phoneticPr fontId="2"/>
  </si>
  <si>
    <t>小ヶ倉</t>
    <rPh sb="0" eb="1">
      <t>ショウ</t>
    </rPh>
    <rPh sb="2" eb="3">
      <t>クラ</t>
    </rPh>
    <phoneticPr fontId="2"/>
  </si>
  <si>
    <t>北　　部　　地　　区</t>
    <rPh sb="0" eb="1">
      <t>キタ</t>
    </rPh>
    <rPh sb="3" eb="4">
      <t>ブ</t>
    </rPh>
    <rPh sb="6" eb="7">
      <t>チ</t>
    </rPh>
    <rPh sb="9" eb="10">
      <t>ク</t>
    </rPh>
    <phoneticPr fontId="2"/>
  </si>
  <si>
    <t>西浦上</t>
    <rPh sb="0" eb="1">
      <t>ニシ</t>
    </rPh>
    <rPh sb="1" eb="3">
      <t>ウラカミ</t>
    </rPh>
    <phoneticPr fontId="2"/>
  </si>
  <si>
    <t>許可を要する施設</t>
    <rPh sb="0" eb="2">
      <t>キョカ</t>
    </rPh>
    <rPh sb="3" eb="4">
      <t>ヨウ</t>
    </rPh>
    <rPh sb="6" eb="8">
      <t>シセツ</t>
    </rPh>
    <phoneticPr fontId="2"/>
  </si>
  <si>
    <t>許可を要しない施設</t>
    <rPh sb="0" eb="2">
      <t>キョカ</t>
    </rPh>
    <rPh sb="3" eb="4">
      <t>ヨウ</t>
    </rPh>
    <rPh sb="7" eb="9">
      <t>シセツ</t>
    </rPh>
    <phoneticPr fontId="2"/>
  </si>
  <si>
    <t>監視指導延件数</t>
    <rPh sb="0" eb="2">
      <t>カンシ</t>
    </rPh>
    <rPh sb="2" eb="4">
      <t>シドウ</t>
    </rPh>
    <rPh sb="4" eb="5">
      <t>エン</t>
    </rPh>
    <rPh sb="5" eb="7">
      <t>ケンスウ</t>
    </rPh>
    <phoneticPr fontId="2"/>
  </si>
  <si>
    <t>年　　　　度</t>
    <rPh sb="0" eb="1">
      <t>トシ</t>
    </rPh>
    <rPh sb="5" eb="6">
      <t>ド</t>
    </rPh>
    <phoneticPr fontId="2"/>
  </si>
  <si>
    <t>営 業 施 設 数</t>
    <rPh sb="0" eb="1">
      <t>エイ</t>
    </rPh>
    <rPh sb="2" eb="3">
      <t>ギョウ</t>
    </rPh>
    <rPh sb="4" eb="5">
      <t>シ</t>
    </rPh>
    <rPh sb="6" eb="7">
      <t>セツ</t>
    </rPh>
    <rPh sb="8" eb="9">
      <t>カズ</t>
    </rPh>
    <phoneticPr fontId="2"/>
  </si>
  <si>
    <t>営 業 施 設 数</t>
    <rPh sb="0" eb="1">
      <t>エイ</t>
    </rPh>
    <rPh sb="2" eb="3">
      <t>ギョウ</t>
    </rPh>
    <rPh sb="4" eb="5">
      <t>シ</t>
    </rPh>
    <rPh sb="6" eb="7">
      <t>セツ</t>
    </rPh>
    <rPh sb="8" eb="9">
      <t>スウ</t>
    </rPh>
    <phoneticPr fontId="2"/>
  </si>
  <si>
    <t>長崎県</t>
    <rPh sb="0" eb="3">
      <t>ナガサキケン</t>
    </rPh>
    <phoneticPr fontId="2"/>
  </si>
  <si>
    <t>看　護　師</t>
    <rPh sb="0" eb="1">
      <t>ミ</t>
    </rPh>
    <rPh sb="2" eb="3">
      <t>ユズル</t>
    </rPh>
    <rPh sb="4" eb="5">
      <t>シ</t>
    </rPh>
    <phoneticPr fontId="2"/>
  </si>
  <si>
    <t>保　健　師</t>
    <rPh sb="0" eb="1">
      <t>タモツ</t>
    </rPh>
    <rPh sb="2" eb="3">
      <t>ケン</t>
    </rPh>
    <rPh sb="4" eb="5">
      <t>シ</t>
    </rPh>
    <phoneticPr fontId="2"/>
  </si>
  <si>
    <t>助　産　師</t>
    <rPh sb="0" eb="1">
      <t>スケ</t>
    </rPh>
    <rPh sb="2" eb="3">
      <t>サン</t>
    </rPh>
    <rPh sb="4" eb="5">
      <t>シ</t>
    </rPh>
    <phoneticPr fontId="2"/>
  </si>
  <si>
    <t>年次</t>
    <rPh sb="0" eb="1">
      <t>トシ</t>
    </rPh>
    <rPh sb="1" eb="2">
      <t>ツギ</t>
    </rPh>
    <phoneticPr fontId="2"/>
  </si>
  <si>
    <t>出産順序</t>
    <rPh sb="0" eb="1">
      <t>デ</t>
    </rPh>
    <rPh sb="1" eb="2">
      <t>サン</t>
    </rPh>
    <rPh sb="2" eb="3">
      <t>ジュン</t>
    </rPh>
    <rPh sb="3" eb="4">
      <t>ジョ</t>
    </rPh>
    <phoneticPr fontId="2"/>
  </si>
  <si>
    <t>焼　　却</t>
    <rPh sb="0" eb="1">
      <t>ヤキ</t>
    </rPh>
    <rPh sb="3" eb="4">
      <t>キャク</t>
    </rPh>
    <phoneticPr fontId="2"/>
  </si>
  <si>
    <t>埋　　立</t>
    <rPh sb="0" eb="1">
      <t>マイ</t>
    </rPh>
    <rPh sb="3" eb="4">
      <t>タテ</t>
    </rPh>
    <phoneticPr fontId="2"/>
  </si>
  <si>
    <t>破　　砕</t>
    <rPh sb="0" eb="1">
      <t>ヤブ</t>
    </rPh>
    <rPh sb="3" eb="4">
      <t>クダ</t>
    </rPh>
    <phoneticPr fontId="2"/>
  </si>
  <si>
    <t>鉄　　分
回　　収</t>
    <rPh sb="0" eb="1">
      <t>テツ</t>
    </rPh>
    <rPh sb="3" eb="4">
      <t>ブン</t>
    </rPh>
    <rPh sb="5" eb="6">
      <t>カイ</t>
    </rPh>
    <rPh sb="8" eb="9">
      <t>オサム</t>
    </rPh>
    <phoneticPr fontId="2"/>
  </si>
  <si>
    <t>廃乾電池</t>
    <rPh sb="0" eb="1">
      <t>ハイ</t>
    </rPh>
    <rPh sb="1" eb="2">
      <t>イヌイ</t>
    </rPh>
    <rPh sb="2" eb="3">
      <t>デン</t>
    </rPh>
    <rPh sb="3" eb="4">
      <t>イケ</t>
    </rPh>
    <phoneticPr fontId="2"/>
  </si>
  <si>
    <t>平   成</t>
    <rPh sb="0" eb="1">
      <t>ヒラ</t>
    </rPh>
    <rPh sb="4" eb="5">
      <t>シゲル</t>
    </rPh>
    <phoneticPr fontId="2"/>
  </si>
  <si>
    <t>５類</t>
    <rPh sb="1" eb="2">
      <t>ルイ</t>
    </rPh>
    <phoneticPr fontId="2"/>
  </si>
  <si>
    <t>感染症</t>
    <rPh sb="0" eb="3">
      <t>カンセンショウ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</si>
  <si>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</si>
  <si>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</si>
  <si>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劇症型溶血性レンサ球菌感染症</t>
    <rPh sb="0" eb="1">
      <t>ゲキ</t>
    </rPh>
    <rPh sb="1" eb="2">
      <t>ショウ</t>
    </rPh>
    <rPh sb="2" eb="3">
      <t>カタ</t>
    </rPh>
    <rPh sb="3" eb="4">
      <t>ヨウ</t>
    </rPh>
    <rPh sb="4" eb="5">
      <t>ケツ</t>
    </rPh>
    <rPh sb="5" eb="6">
      <t>セイ</t>
    </rPh>
    <rPh sb="9" eb="11">
      <t>キュウキン</t>
    </rPh>
    <rPh sb="11" eb="14">
      <t>カンセンショウ</t>
    </rPh>
    <phoneticPr fontId="2"/>
  </si>
  <si>
    <t>後天性免疫不全症候群</t>
    <rPh sb="0" eb="3">
      <t>コウテンセイ</t>
    </rPh>
    <rPh sb="3" eb="5">
      <t>メンエキ</t>
    </rPh>
    <rPh sb="5" eb="7">
      <t>フゼン</t>
    </rPh>
    <rPh sb="7" eb="9">
      <t>ショウコウ</t>
    </rPh>
    <rPh sb="9" eb="10">
      <t>グン</t>
    </rPh>
    <phoneticPr fontId="2"/>
  </si>
  <si>
    <t>破傷風</t>
    <rPh sb="0" eb="3">
      <t>ハショウフウ</t>
    </rPh>
    <phoneticPr fontId="2"/>
  </si>
  <si>
    <t>ネズミ</t>
    <phoneticPr fontId="2"/>
  </si>
  <si>
    <t>処    理    後    搬    出    量        （単位　　トン）</t>
    <rPh sb="0" eb="1">
      <t>トコロ</t>
    </rPh>
    <rPh sb="5" eb="6">
      <t>リ</t>
    </rPh>
    <rPh sb="10" eb="11">
      <t>ゴ</t>
    </rPh>
    <rPh sb="15" eb="16">
      <t>ハン</t>
    </rPh>
    <rPh sb="20" eb="21">
      <t>デ</t>
    </rPh>
    <rPh sb="25" eb="26">
      <t>リョウ</t>
    </rPh>
    <phoneticPr fontId="2"/>
  </si>
  <si>
    <t>焼却灰</t>
    <rPh sb="0" eb="3">
      <t>ショウキャクバイ</t>
    </rPh>
    <phoneticPr fontId="2"/>
  </si>
  <si>
    <t>し渣乾燥汚泥</t>
    <rPh sb="1" eb="2">
      <t>サ</t>
    </rPh>
    <rPh sb="2" eb="4">
      <t>カンソウ</t>
    </rPh>
    <rPh sb="4" eb="6">
      <t>オデイ</t>
    </rPh>
    <phoneticPr fontId="2"/>
  </si>
  <si>
    <t>Ｅ型肝炎</t>
    <rPh sb="1" eb="2">
      <t>ガタ</t>
    </rPh>
    <rPh sb="2" eb="4">
      <t>カンエン</t>
    </rPh>
    <phoneticPr fontId="2"/>
  </si>
  <si>
    <t>バンコマイシン耐性腸球菌感染症</t>
    <rPh sb="7" eb="9">
      <t>タイセイ</t>
    </rPh>
    <rPh sb="9" eb="10">
      <t>チョウ</t>
    </rPh>
    <rPh sb="10" eb="11">
      <t>キュウ</t>
    </rPh>
    <rPh sb="11" eb="12">
      <t>キン</t>
    </rPh>
    <rPh sb="12" eb="15">
      <t>カンセンショウ</t>
    </rPh>
    <phoneticPr fontId="2"/>
  </si>
  <si>
    <t xml:space="preserve"> 内、神内、呼、消、循、リハ、放</t>
    <rPh sb="1" eb="2">
      <t>ナイ</t>
    </rPh>
    <rPh sb="3" eb="4">
      <t>カミ</t>
    </rPh>
    <rPh sb="4" eb="5">
      <t>ウチ</t>
    </rPh>
    <rPh sb="6" eb="7">
      <t>コ</t>
    </rPh>
    <rPh sb="8" eb="9">
      <t>ケ</t>
    </rPh>
    <rPh sb="10" eb="11">
      <t>メグル</t>
    </rPh>
    <rPh sb="15" eb="16">
      <t>ホウ</t>
    </rPh>
    <phoneticPr fontId="2"/>
  </si>
  <si>
    <t>発　　　生　　　数</t>
  </si>
  <si>
    <t>試験件数</t>
  </si>
  <si>
    <t>不良件数</t>
  </si>
  <si>
    <t>外海</t>
    <rPh sb="0" eb="2">
      <t>ソトメ</t>
    </rPh>
    <phoneticPr fontId="2"/>
  </si>
  <si>
    <t>琴海</t>
    <rPh sb="0" eb="2">
      <t>キンカイ</t>
    </rPh>
    <phoneticPr fontId="2"/>
  </si>
  <si>
    <t>香焼</t>
    <rPh sb="0" eb="2">
      <t>コウヤギ</t>
    </rPh>
    <phoneticPr fontId="2"/>
  </si>
  <si>
    <t>伊王島</t>
    <rPh sb="0" eb="3">
      <t>イオウジマ</t>
    </rPh>
    <phoneticPr fontId="2"/>
  </si>
  <si>
    <t>高島</t>
    <rPh sb="0" eb="2">
      <t>タカシマ</t>
    </rPh>
    <phoneticPr fontId="2"/>
  </si>
  <si>
    <t>野母崎</t>
    <rPh sb="0" eb="3">
      <t>ノモザキ</t>
    </rPh>
    <phoneticPr fontId="2"/>
  </si>
  <si>
    <t>三和</t>
    <rPh sb="0" eb="2">
      <t>サンワ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</si>
  <si>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</si>
  <si>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</si>
  <si>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</si>
  <si>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</si>
  <si>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</si>
  <si>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７</t>
    <phoneticPr fontId="2"/>
  </si>
  <si>
    <t>１１</t>
    <phoneticPr fontId="2"/>
  </si>
  <si>
    <t>１２</t>
    <phoneticPr fontId="2"/>
  </si>
  <si>
    <t>２１</t>
  </si>
  <si>
    <t>２１</t>
    <phoneticPr fontId="2"/>
  </si>
  <si>
    <t>２２</t>
    <phoneticPr fontId="2"/>
  </si>
  <si>
    <t>三和中央病院</t>
    <rPh sb="0" eb="2">
      <t>サンワ</t>
    </rPh>
    <rPh sb="2" eb="4">
      <t>チュウオウ</t>
    </rPh>
    <rPh sb="4" eb="6">
      <t>ビョウイン</t>
    </rPh>
    <phoneticPr fontId="2"/>
  </si>
  <si>
    <t>日浦病院</t>
    <rPh sb="0" eb="2">
      <t>ヒウラ</t>
    </rPh>
    <rPh sb="2" eb="4">
      <t>ビョウイン</t>
    </rPh>
    <phoneticPr fontId="2"/>
  </si>
  <si>
    <t>長崎友愛病院</t>
    <rPh sb="0" eb="2">
      <t>ナガサキ</t>
    </rPh>
    <rPh sb="2" eb="4">
      <t>ユウアイ</t>
    </rPh>
    <rPh sb="4" eb="6">
      <t>ビョウイン</t>
    </rPh>
    <phoneticPr fontId="2"/>
  </si>
  <si>
    <t>大石共立病院</t>
    <rPh sb="0" eb="2">
      <t>オオイシ</t>
    </rPh>
    <rPh sb="2" eb="4">
      <t>キョウリツ</t>
    </rPh>
    <rPh sb="4" eb="6">
      <t>ビョウイン</t>
    </rPh>
    <phoneticPr fontId="2"/>
  </si>
  <si>
    <t>急性脳炎</t>
    <rPh sb="0" eb="2">
      <t>キュウセイ</t>
    </rPh>
    <rPh sb="2" eb="4">
      <t>ノウエン</t>
    </rPh>
    <phoneticPr fontId="2"/>
  </si>
  <si>
    <t>クロイツフェルト・ヤコブ病</t>
    <rPh sb="12" eb="13">
      <t>ビョウ</t>
    </rPh>
    <phoneticPr fontId="2"/>
  </si>
  <si>
    <t>ブルセラ病</t>
    <rPh sb="4" eb="5">
      <t>ビョウ</t>
    </rPh>
    <phoneticPr fontId="2"/>
  </si>
  <si>
    <t>総数</t>
    <rPh sb="0" eb="1">
      <t>フサ</t>
    </rPh>
    <rPh sb="1" eb="2">
      <t>カズ</t>
    </rPh>
    <phoneticPr fontId="2"/>
  </si>
  <si>
    <t>（単位　　人、件）</t>
    <rPh sb="1" eb="3">
      <t>タンイ</t>
    </rPh>
    <rPh sb="5" eb="6">
      <t>ヒト</t>
    </rPh>
    <rPh sb="7" eb="8">
      <t>ケン</t>
    </rPh>
    <phoneticPr fontId="2"/>
  </si>
  <si>
    <t>年　　　　月</t>
    <rPh sb="0" eb="1">
      <t>ネン</t>
    </rPh>
    <rPh sb="5" eb="6">
      <t>ツキ</t>
    </rPh>
    <phoneticPr fontId="2"/>
  </si>
  <si>
    <t>出　　　　　　　　生</t>
    <rPh sb="0" eb="1">
      <t>デ</t>
    </rPh>
    <rPh sb="9" eb="10">
      <t>ショウ</t>
    </rPh>
    <phoneticPr fontId="2"/>
  </si>
  <si>
    <t>死　　　　　　　　亡</t>
    <rPh sb="0" eb="1">
      <t>シ</t>
    </rPh>
    <rPh sb="9" eb="10">
      <t>ボウ</t>
    </rPh>
    <phoneticPr fontId="2"/>
  </si>
  <si>
    <t>乳　児</t>
    <rPh sb="0" eb="1">
      <t>チチ</t>
    </rPh>
    <rPh sb="2" eb="3">
      <t>コ</t>
    </rPh>
    <phoneticPr fontId="2"/>
  </si>
  <si>
    <t>死　産</t>
    <rPh sb="0" eb="1">
      <t>シ</t>
    </rPh>
    <rPh sb="2" eb="3">
      <t>サン</t>
    </rPh>
    <phoneticPr fontId="2"/>
  </si>
  <si>
    <t>死　亡</t>
    <rPh sb="0" eb="1">
      <t>シ</t>
    </rPh>
    <rPh sb="2" eb="3">
      <t>ボウ</t>
    </rPh>
    <phoneticPr fontId="2"/>
  </si>
  <si>
    <t>（再掲）</t>
    <rPh sb="1" eb="2">
      <t>サイ</t>
    </rPh>
    <rPh sb="2" eb="3">
      <t>ケイ</t>
    </rPh>
    <phoneticPr fontId="2"/>
  </si>
  <si>
    <t>１月　</t>
    <rPh sb="1" eb="2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</si>
  <si>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</si>
  <si>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</si>
  <si>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４月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</si>
  <si>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</si>
  <si>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</si>
  <si>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</si>
  <si>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</si>
  <si>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</si>
  <si>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</si>
  <si>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</si>
  <si>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</si>
  <si>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　　　　　　　　（２）　死産は妊娠満１２週以後の死児の出産、乳児死亡は生後１年未満の死亡を計上している。</t>
    <rPh sb="12" eb="14">
      <t>シザン</t>
    </rPh>
    <rPh sb="15" eb="17">
      <t>ニンシン</t>
    </rPh>
    <rPh sb="17" eb="18">
      <t>マン</t>
    </rPh>
    <rPh sb="20" eb="21">
      <t>シュウ</t>
    </rPh>
    <rPh sb="21" eb="23">
      <t>イゴ</t>
    </rPh>
    <rPh sb="24" eb="25">
      <t>シ</t>
    </rPh>
    <rPh sb="25" eb="26">
      <t>ジ</t>
    </rPh>
    <rPh sb="27" eb="29">
      <t>シュッサン</t>
    </rPh>
    <rPh sb="30" eb="32">
      <t>ニュウジ</t>
    </rPh>
    <rPh sb="32" eb="34">
      <t>シボウ</t>
    </rPh>
    <rPh sb="35" eb="37">
      <t>セイゴ</t>
    </rPh>
    <rPh sb="38" eb="39">
      <t>ネン</t>
    </rPh>
    <rPh sb="39" eb="41">
      <t>ミマン</t>
    </rPh>
    <rPh sb="42" eb="44">
      <t>シボウ</t>
    </rPh>
    <rPh sb="45" eb="47">
      <t>ケイジョウ</t>
    </rPh>
    <phoneticPr fontId="2"/>
  </si>
  <si>
    <t>自　　然　　死　　産　　（　　妊　　娠　　月　　数　　）</t>
    <rPh sb="0" eb="1">
      <t>ジ</t>
    </rPh>
    <rPh sb="3" eb="4">
      <t>ゼン</t>
    </rPh>
    <rPh sb="6" eb="7">
      <t>シ</t>
    </rPh>
    <rPh sb="9" eb="10">
      <t>サン</t>
    </rPh>
    <rPh sb="15" eb="16">
      <t>ニン</t>
    </rPh>
    <rPh sb="18" eb="19">
      <t>ハラ</t>
    </rPh>
    <rPh sb="21" eb="22">
      <t>ツキ</t>
    </rPh>
    <rPh sb="24" eb="25">
      <t>カズ</t>
    </rPh>
    <phoneticPr fontId="2"/>
  </si>
  <si>
    <t>１２歳以上</t>
    <rPh sb="2" eb="3">
      <t>サイ</t>
    </rPh>
    <rPh sb="3" eb="5">
      <t>イジョウ</t>
    </rPh>
    <phoneticPr fontId="2"/>
  </si>
  <si>
    <t>１２歳未満</t>
    <rPh sb="2" eb="3">
      <t>サイ</t>
    </rPh>
    <rPh sb="3" eb="5">
      <t>ミマン</t>
    </rPh>
    <phoneticPr fontId="2"/>
  </si>
  <si>
    <t>肢体・臓器</t>
    <rPh sb="0" eb="1">
      <t>アシ</t>
    </rPh>
    <rPh sb="1" eb="2">
      <t>カラダ</t>
    </rPh>
    <rPh sb="3" eb="4">
      <t>ゾウ</t>
    </rPh>
    <rPh sb="4" eb="5">
      <t>ウツワ</t>
    </rPh>
    <phoneticPr fontId="2"/>
  </si>
  <si>
    <t>死産児</t>
    <rPh sb="0" eb="1">
      <t>シ</t>
    </rPh>
    <rPh sb="1" eb="2">
      <t>サン</t>
    </rPh>
    <rPh sb="2" eb="3">
      <t>ジ</t>
    </rPh>
    <phoneticPr fontId="2"/>
  </si>
  <si>
    <t>産汚物</t>
    <rPh sb="0" eb="1">
      <t>サン</t>
    </rPh>
    <rPh sb="1" eb="2">
      <t>キタナ</t>
    </rPh>
    <rPh sb="2" eb="3">
      <t>モノ</t>
    </rPh>
    <phoneticPr fontId="2"/>
  </si>
  <si>
    <t>改葬遺骨</t>
    <rPh sb="0" eb="1">
      <t>アラタ</t>
    </rPh>
    <rPh sb="1" eb="2">
      <t>ソウ</t>
    </rPh>
    <rPh sb="2" eb="3">
      <t>イ</t>
    </rPh>
    <rPh sb="3" eb="4">
      <t>ホネ</t>
    </rPh>
    <phoneticPr fontId="2"/>
  </si>
  <si>
    <t>その３　　　死　因　別　死　亡　順　位</t>
    <rPh sb="6" eb="7">
      <t>シ</t>
    </rPh>
    <rPh sb="8" eb="9">
      <t>イン</t>
    </rPh>
    <rPh sb="10" eb="11">
      <t>ベツ</t>
    </rPh>
    <rPh sb="12" eb="13">
      <t>シ</t>
    </rPh>
    <rPh sb="14" eb="15">
      <t>ボウ</t>
    </rPh>
    <rPh sb="16" eb="17">
      <t>ジュン</t>
    </rPh>
    <rPh sb="18" eb="19">
      <t>クライ</t>
    </rPh>
    <phoneticPr fontId="2"/>
  </si>
  <si>
    <t>（1）　感　染　症　の　種　類</t>
    <rPh sb="4" eb="5">
      <t>カン</t>
    </rPh>
    <rPh sb="6" eb="7">
      <t>ソメ</t>
    </rPh>
    <rPh sb="8" eb="9">
      <t>ショウ</t>
    </rPh>
    <rPh sb="12" eb="13">
      <t>タネ</t>
    </rPh>
    <rPh sb="14" eb="15">
      <t>タグイ</t>
    </rPh>
    <phoneticPr fontId="2"/>
  </si>
  <si>
    <t>古　　紙</t>
    <rPh sb="0" eb="1">
      <t>コ</t>
    </rPh>
    <rPh sb="3" eb="4">
      <t>カミ</t>
    </rPh>
    <phoneticPr fontId="2"/>
  </si>
  <si>
    <t>２　月</t>
    <rPh sb="2" eb="3">
      <t>ガツ</t>
    </rPh>
    <phoneticPr fontId="4"/>
  </si>
  <si>
    <t>３　月</t>
    <rPh sb="2" eb="3">
      <t>ガツ</t>
    </rPh>
    <phoneticPr fontId="4"/>
  </si>
  <si>
    <t>日見中央病院</t>
    <rPh sb="0" eb="2">
      <t>ヒミ</t>
    </rPh>
    <rPh sb="2" eb="4">
      <t>チュウオウ</t>
    </rPh>
    <rPh sb="4" eb="6">
      <t>ビョウイン</t>
    </rPh>
    <phoneticPr fontId="2"/>
  </si>
  <si>
    <t>道ノ尾病院</t>
    <rPh sb="0" eb="1">
      <t>ミチ</t>
    </rPh>
    <rPh sb="2" eb="3">
      <t>オ</t>
    </rPh>
    <rPh sb="3" eb="5">
      <t>ビョウイン</t>
    </rPh>
    <phoneticPr fontId="2"/>
  </si>
  <si>
    <t xml:space="preserve"> 内、呼、消、循、外、脳外、リハ、放、麻</t>
    <rPh sb="1" eb="2">
      <t>ウチ</t>
    </rPh>
    <rPh sb="9" eb="10">
      <t>ソト</t>
    </rPh>
    <rPh sb="11" eb="12">
      <t>ノウ</t>
    </rPh>
    <rPh sb="12" eb="13">
      <t>ガイ</t>
    </rPh>
    <rPh sb="17" eb="18">
      <t>ホウ</t>
    </rPh>
    <rPh sb="19" eb="20">
      <t>アサ</t>
    </rPh>
    <phoneticPr fontId="2"/>
  </si>
  <si>
    <t xml:space="preserve"> 内、神内、呼、消、循、リウ、気食、リハ</t>
    <rPh sb="1" eb="2">
      <t>ウチ</t>
    </rPh>
    <rPh sb="6" eb="7">
      <t>コ</t>
    </rPh>
    <rPh sb="8" eb="9">
      <t>ケ</t>
    </rPh>
    <rPh sb="10" eb="11">
      <t>シタガ</t>
    </rPh>
    <rPh sb="15" eb="16">
      <t>キ</t>
    </rPh>
    <rPh sb="16" eb="17">
      <t>ショク</t>
    </rPh>
    <phoneticPr fontId="2"/>
  </si>
  <si>
    <t>人　　工　　死　　産　　（　　妊　　娠　　月　　数　　）</t>
    <rPh sb="0" eb="1">
      <t>ヒト</t>
    </rPh>
    <rPh sb="3" eb="4">
      <t>タクミ</t>
    </rPh>
    <rPh sb="6" eb="7">
      <t>シ</t>
    </rPh>
    <rPh sb="9" eb="10">
      <t>サン</t>
    </rPh>
    <rPh sb="15" eb="16">
      <t>ニン</t>
    </rPh>
    <rPh sb="18" eb="19">
      <t>ハラ</t>
    </rPh>
    <rPh sb="21" eb="22">
      <t>ツキ</t>
    </rPh>
    <rPh sb="24" eb="25">
      <t>カズ</t>
    </rPh>
    <phoneticPr fontId="2"/>
  </si>
  <si>
    <t>日本紅斑熱</t>
    <phoneticPr fontId="2"/>
  </si>
  <si>
    <t>６０　～　６９　　 　</t>
    <phoneticPr fontId="2"/>
  </si>
  <si>
    <t xml:space="preserve">７０歳　以上　　　 </t>
    <rPh sb="2" eb="3">
      <t>サイ</t>
    </rPh>
    <rPh sb="4" eb="6">
      <t>イジョウ</t>
    </rPh>
    <phoneticPr fontId="2"/>
  </si>
  <si>
    <t>長崎リハビリテーション病院</t>
    <rPh sb="0" eb="2">
      <t>ナガサキ</t>
    </rPh>
    <rPh sb="11" eb="13">
      <t>ビョウイン</t>
    </rPh>
    <phoneticPr fontId="2"/>
  </si>
  <si>
    <t>痘そう</t>
    <rPh sb="0" eb="1">
      <t>トウ</t>
    </rPh>
    <phoneticPr fontId="2"/>
  </si>
  <si>
    <t>ペスト</t>
    <phoneticPr fontId="2"/>
  </si>
  <si>
    <t>南米出血熱</t>
    <rPh sb="0" eb="2">
      <t>ナンベイ</t>
    </rPh>
    <rPh sb="2" eb="4">
      <t>シュッケツ</t>
    </rPh>
    <rPh sb="4" eb="5">
      <t>ネツ</t>
    </rPh>
    <phoneticPr fontId="2"/>
  </si>
  <si>
    <t>コレラ</t>
    <phoneticPr fontId="2"/>
  </si>
  <si>
    <t>パラチフス</t>
    <phoneticPr fontId="2"/>
  </si>
  <si>
    <t>ウエストナイル熱</t>
    <rPh sb="7" eb="8">
      <t>ネツ</t>
    </rPh>
    <phoneticPr fontId="2"/>
  </si>
  <si>
    <t>A型肝炎</t>
    <rPh sb="1" eb="2">
      <t>ガタ</t>
    </rPh>
    <rPh sb="2" eb="4">
      <t>カンエン</t>
    </rPh>
    <phoneticPr fontId="2"/>
  </si>
  <si>
    <t>黄熱</t>
    <rPh sb="0" eb="1">
      <t>キ</t>
    </rPh>
    <rPh sb="1" eb="2">
      <t>ネツ</t>
    </rPh>
    <phoneticPr fontId="2"/>
  </si>
  <si>
    <t>オムスク出血熱</t>
    <rPh sb="4" eb="6">
      <t>シュッケツ</t>
    </rPh>
    <rPh sb="6" eb="7">
      <t>ネツ</t>
    </rPh>
    <phoneticPr fontId="2"/>
  </si>
  <si>
    <t>キャサヌル森林病</t>
    <rPh sb="5" eb="7">
      <t>シンリン</t>
    </rPh>
    <rPh sb="7" eb="8">
      <t>ビョウ</t>
    </rPh>
    <phoneticPr fontId="2"/>
  </si>
  <si>
    <t>Q熱</t>
    <rPh sb="1" eb="2">
      <t>ネツ</t>
    </rPh>
    <phoneticPr fontId="2"/>
  </si>
  <si>
    <t>サル痘</t>
    <rPh sb="2" eb="3">
      <t>トウ</t>
    </rPh>
    <phoneticPr fontId="2"/>
  </si>
  <si>
    <t>腎症候性出血熱</t>
    <rPh sb="0" eb="1">
      <t>ジン</t>
    </rPh>
    <rPh sb="1" eb="3">
      <t>ショウコウ</t>
    </rPh>
    <rPh sb="3" eb="4">
      <t>セイ</t>
    </rPh>
    <rPh sb="4" eb="6">
      <t>シュッケツ</t>
    </rPh>
    <rPh sb="6" eb="7">
      <t>ネツ</t>
    </rPh>
    <phoneticPr fontId="2"/>
  </si>
  <si>
    <t>西部ウマ脳炎</t>
    <rPh sb="0" eb="2">
      <t>セイブ</t>
    </rPh>
    <rPh sb="4" eb="6">
      <t>ノウエン</t>
    </rPh>
    <phoneticPr fontId="2"/>
  </si>
  <si>
    <t>炭疽</t>
    <rPh sb="0" eb="1">
      <t>スミ</t>
    </rPh>
    <rPh sb="1" eb="2">
      <t>ソ</t>
    </rPh>
    <phoneticPr fontId="2"/>
  </si>
  <si>
    <t>東部ウマ脳炎</t>
    <rPh sb="0" eb="2">
      <t>トウブ</t>
    </rPh>
    <rPh sb="4" eb="6">
      <t>ノウエン</t>
    </rPh>
    <phoneticPr fontId="2"/>
  </si>
  <si>
    <t>ニパウイルス感染症</t>
    <rPh sb="6" eb="9">
      <t>カンセンショウ</t>
    </rPh>
    <phoneticPr fontId="2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</si>
  <si>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2"/>
  </si>
  <si>
    <t>日本脳炎</t>
    <rPh sb="0" eb="2">
      <t>ニホン</t>
    </rPh>
    <rPh sb="2" eb="4">
      <t>ノウエン</t>
    </rPh>
    <phoneticPr fontId="2"/>
  </si>
  <si>
    <t>Bウイルス病</t>
    <rPh sb="5" eb="6">
      <t>ビョウ</t>
    </rPh>
    <phoneticPr fontId="2"/>
  </si>
  <si>
    <t>ベネズエラウマ脳炎</t>
    <rPh sb="7" eb="9">
      <t>ノウエン</t>
    </rPh>
    <phoneticPr fontId="2"/>
  </si>
  <si>
    <t>ヘンドラウイルス感染症</t>
    <rPh sb="8" eb="11">
      <t>カンセンショウ</t>
    </rPh>
    <phoneticPr fontId="2"/>
  </si>
  <si>
    <t>ボツリヌス症</t>
    <rPh sb="5" eb="6">
      <t>ショウ</t>
    </rPh>
    <phoneticPr fontId="2"/>
  </si>
  <si>
    <t>野兎病</t>
    <rPh sb="0" eb="2">
      <t>ノウサギ</t>
    </rPh>
    <rPh sb="2" eb="3">
      <t>ビョウ</t>
    </rPh>
    <phoneticPr fontId="2"/>
  </si>
  <si>
    <t>リッサウイルス感染症</t>
    <rPh sb="7" eb="10">
      <t>カンセンショウ</t>
    </rPh>
    <phoneticPr fontId="2"/>
  </si>
  <si>
    <t>リフトバレー熱</t>
    <rPh sb="6" eb="7">
      <t>ネツ</t>
    </rPh>
    <phoneticPr fontId="2"/>
  </si>
  <si>
    <t>ロッキー山紅斑熱</t>
    <rPh sb="4" eb="5">
      <t>サン</t>
    </rPh>
    <rPh sb="5" eb="6">
      <t>ベニ</t>
    </rPh>
    <rPh sb="6" eb="7">
      <t>ハン</t>
    </rPh>
    <rPh sb="7" eb="8">
      <t>ネツ</t>
    </rPh>
    <phoneticPr fontId="2"/>
  </si>
  <si>
    <t>風しん</t>
    <rPh sb="0" eb="1">
      <t>フウ</t>
    </rPh>
    <phoneticPr fontId="2"/>
  </si>
  <si>
    <t>麻しん</t>
    <rPh sb="0" eb="1">
      <t>マ</t>
    </rPh>
    <phoneticPr fontId="2"/>
  </si>
  <si>
    <t>４　　　　　　　　　　　類</t>
    <rPh sb="12" eb="13">
      <t>ルイ</t>
    </rPh>
    <phoneticPr fontId="2"/>
  </si>
  <si>
    <t>2類</t>
    <rPh sb="1" eb="2">
      <t>ルイ</t>
    </rPh>
    <phoneticPr fontId="2"/>
  </si>
  <si>
    <t>シラミ</t>
    <phoneticPr fontId="2"/>
  </si>
  <si>
    <t>２１年度</t>
  </si>
  <si>
    <t>　　　　　　　　（１）　この表の出生・死亡・死産については住所地で集計している。</t>
    <rPh sb="14" eb="15">
      <t>ヒョウ</t>
    </rPh>
    <rPh sb="16" eb="18">
      <t>シュッセイ</t>
    </rPh>
    <rPh sb="19" eb="21">
      <t>シボウ</t>
    </rPh>
    <rPh sb="22" eb="24">
      <t>シザン</t>
    </rPh>
    <rPh sb="29" eb="31">
      <t>ジュウショ</t>
    </rPh>
    <rPh sb="31" eb="32">
      <t>チ</t>
    </rPh>
    <rPh sb="33" eb="35">
      <t>シュウケイ</t>
    </rPh>
    <phoneticPr fontId="2"/>
  </si>
  <si>
    <t>１</t>
  </si>
  <si>
    <t xml:space="preserve"> 内、呼、消、循、外、皮、リハ、放</t>
    <rPh sb="1" eb="2">
      <t>ウチ</t>
    </rPh>
    <rPh sb="7" eb="8">
      <t>シタガ</t>
    </rPh>
    <rPh sb="16" eb="17">
      <t>ホウ</t>
    </rPh>
    <phoneticPr fontId="2"/>
  </si>
  <si>
    <t xml:space="preserve"> 内、心内、精、歯</t>
    <rPh sb="1" eb="2">
      <t>ウチ</t>
    </rPh>
    <rPh sb="3" eb="4">
      <t>シン</t>
    </rPh>
    <rPh sb="4" eb="5">
      <t>ナイ</t>
    </rPh>
    <rPh sb="6" eb="7">
      <t>セイ</t>
    </rPh>
    <rPh sb="8" eb="9">
      <t>ハ</t>
    </rPh>
    <phoneticPr fontId="2"/>
  </si>
  <si>
    <t>済生会長崎病院</t>
    <rPh sb="0" eb="1">
      <t>スミ</t>
    </rPh>
    <rPh sb="1" eb="2">
      <t>セイ</t>
    </rPh>
    <rPh sb="2" eb="3">
      <t>カイ</t>
    </rPh>
    <rPh sb="3" eb="5">
      <t>ナガサキ</t>
    </rPh>
    <rPh sb="5" eb="7">
      <t>ビョウイン</t>
    </rPh>
    <phoneticPr fontId="2"/>
  </si>
  <si>
    <t xml:space="preserve"> 内、心内、精、神</t>
    <rPh sb="1" eb="2">
      <t>ナイ</t>
    </rPh>
    <rPh sb="3" eb="4">
      <t>ココロ</t>
    </rPh>
    <rPh sb="4" eb="5">
      <t>ナイ</t>
    </rPh>
    <rPh sb="6" eb="7">
      <t>セイ</t>
    </rPh>
    <rPh sb="8" eb="9">
      <t>シン</t>
    </rPh>
    <phoneticPr fontId="2"/>
  </si>
  <si>
    <t>精神</t>
    <rPh sb="0" eb="1">
      <t>セイ</t>
    </rPh>
    <rPh sb="1" eb="2">
      <t>カミ</t>
    </rPh>
    <phoneticPr fontId="2"/>
  </si>
  <si>
    <t>結核</t>
    <rPh sb="0" eb="1">
      <t>ケツ</t>
    </rPh>
    <rPh sb="1" eb="2">
      <t>カク</t>
    </rPh>
    <phoneticPr fontId="2"/>
  </si>
  <si>
    <t>病　　　　　　床　　　　　　数</t>
    <rPh sb="0" eb="1">
      <t>ヤマイ</t>
    </rPh>
    <rPh sb="7" eb="8">
      <t>ユカ</t>
    </rPh>
    <rPh sb="14" eb="15">
      <t>スウ</t>
    </rPh>
    <phoneticPr fontId="2"/>
  </si>
  <si>
    <t>診　  　　   療  　　  　科  　  　　名</t>
    <rPh sb="0" eb="1">
      <t>ミ</t>
    </rPh>
    <rPh sb="9" eb="10">
      <t>リョウ</t>
    </rPh>
    <rPh sb="17" eb="18">
      <t>カ</t>
    </rPh>
    <rPh sb="25" eb="26">
      <t>メイ</t>
    </rPh>
    <phoneticPr fontId="2"/>
  </si>
  <si>
    <t>及び</t>
    <rPh sb="0" eb="1">
      <t>オヨ</t>
    </rPh>
    <phoneticPr fontId="2"/>
  </si>
  <si>
    <t>及　　　　　　　び</t>
    <rPh sb="0" eb="1">
      <t>オヨ</t>
    </rPh>
    <phoneticPr fontId="2"/>
  </si>
  <si>
    <t>年　　　次
及　　　び
地区別</t>
    <rPh sb="0" eb="1">
      <t>ネン</t>
    </rPh>
    <rPh sb="4" eb="5">
      <t>ツギ</t>
    </rPh>
    <rPh sb="6" eb="7">
      <t>イタル</t>
    </rPh>
    <rPh sb="12" eb="13">
      <t>チ</t>
    </rPh>
    <rPh sb="13" eb="14">
      <t>ク</t>
    </rPh>
    <rPh sb="14" eb="15">
      <t>ベツ</t>
    </rPh>
    <phoneticPr fontId="2"/>
  </si>
  <si>
    <t>年 度 及 び 病 院 別</t>
    <rPh sb="0" eb="1">
      <t>トシ</t>
    </rPh>
    <rPh sb="2" eb="3">
      <t>ド</t>
    </rPh>
    <rPh sb="4" eb="5">
      <t>オヨ</t>
    </rPh>
    <rPh sb="8" eb="9">
      <t>ヤマイ</t>
    </rPh>
    <rPh sb="10" eb="11">
      <t>イン</t>
    </rPh>
    <rPh sb="12" eb="13">
      <t>ベツ</t>
    </rPh>
    <phoneticPr fontId="2"/>
  </si>
  <si>
    <t>２２　　年</t>
    <rPh sb="4" eb="5">
      <t>ネン</t>
    </rPh>
    <phoneticPr fontId="2"/>
  </si>
  <si>
    <t>平　　成　　２１　　年</t>
  </si>
  <si>
    <t>ニュー琴海病院</t>
    <rPh sb="3" eb="5">
      <t>キンカイ</t>
    </rPh>
    <rPh sb="5" eb="7">
      <t>ビョウイン</t>
    </rPh>
    <phoneticPr fontId="2"/>
  </si>
  <si>
    <t xml:space="preserve"> 内、心内、精、皮、リハ、放</t>
    <rPh sb="1" eb="2">
      <t>ウチ</t>
    </rPh>
    <rPh sb="3" eb="4">
      <t>シン</t>
    </rPh>
    <rPh sb="4" eb="5">
      <t>ナイ</t>
    </rPh>
    <rPh sb="6" eb="7">
      <t>セイ</t>
    </rPh>
    <rPh sb="13" eb="14">
      <t>ホウ</t>
    </rPh>
    <phoneticPr fontId="2"/>
  </si>
  <si>
    <t>長崎大学病院</t>
    <rPh sb="0" eb="2">
      <t>ナガサキ</t>
    </rPh>
    <rPh sb="2" eb="4">
      <t>ダイガク</t>
    </rPh>
    <rPh sb="4" eb="6">
      <t>ビョウイン</t>
    </rPh>
    <phoneticPr fontId="2"/>
  </si>
  <si>
    <t>劇症型溶血性レンサ球菌感染症</t>
    <rPh sb="0" eb="3">
      <t>ゲキショウガタ</t>
    </rPh>
    <rPh sb="3" eb="4">
      <t>ヨウ</t>
    </rPh>
    <rPh sb="4" eb="5">
      <t>ケツ</t>
    </rPh>
    <rPh sb="5" eb="6">
      <t>セイ</t>
    </rPh>
    <rPh sb="9" eb="11">
      <t>キュウキン</t>
    </rPh>
    <rPh sb="11" eb="14">
      <t>カンセンショウ</t>
    </rPh>
    <phoneticPr fontId="2"/>
  </si>
  <si>
    <t>悪性新生物</t>
    <rPh sb="0" eb="2">
      <t>アクセイ</t>
    </rPh>
    <rPh sb="2" eb="5">
      <t>シンセイブツ</t>
    </rPh>
    <phoneticPr fontId="3"/>
  </si>
  <si>
    <t>心疾患（高血圧性を除く）</t>
    <rPh sb="0" eb="3">
      <t>シンシッカン</t>
    </rPh>
    <rPh sb="4" eb="8">
      <t>コウケツアツセイ</t>
    </rPh>
    <rPh sb="9" eb="10">
      <t>ノゾ</t>
    </rPh>
    <phoneticPr fontId="3"/>
  </si>
  <si>
    <t>肺炎</t>
    <rPh sb="0" eb="2">
      <t>ハイエン</t>
    </rPh>
    <phoneticPr fontId="3"/>
  </si>
  <si>
    <t>脳血管疾患</t>
    <rPh sb="0" eb="1">
      <t>ノウ</t>
    </rPh>
    <rPh sb="1" eb="3">
      <t>ケッカン</t>
    </rPh>
    <rPh sb="3" eb="5">
      <t>シッカン</t>
    </rPh>
    <phoneticPr fontId="3"/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</si>
  <si>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3"/>
  </si>
  <si>
    <t>不慮の事故</t>
    <rPh sb="0" eb="2">
      <t>フリョ</t>
    </rPh>
    <rPh sb="3" eb="5">
      <t>ジコ</t>
    </rPh>
    <phoneticPr fontId="3"/>
  </si>
  <si>
    <t>老衰</t>
    <rPh sb="0" eb="2">
      <t>ロウスイ</t>
    </rPh>
    <phoneticPr fontId="3"/>
  </si>
  <si>
    <t>腎不全</t>
    <rPh sb="0" eb="3">
      <t>ジンフゼン</t>
    </rPh>
    <phoneticPr fontId="3"/>
  </si>
  <si>
    <t>その他の消化器系の疾患</t>
    <rPh sb="2" eb="3">
      <t>タ</t>
    </rPh>
    <rPh sb="4" eb="6">
      <t>ショウカ</t>
    </rPh>
    <rPh sb="6" eb="7">
      <t>キ</t>
    </rPh>
    <rPh sb="7" eb="8">
      <t>ケイ</t>
    </rPh>
    <rPh sb="9" eb="11">
      <t>シッカン</t>
    </rPh>
    <phoneticPr fontId="3"/>
  </si>
  <si>
    <t>大動脈瘤及び解離</t>
    <rPh sb="0" eb="4">
      <t>ダイドウミャクリュウ</t>
    </rPh>
    <rPh sb="4" eb="5">
      <t>オヨ</t>
    </rPh>
    <rPh sb="6" eb="8">
      <t>カイリ</t>
    </rPh>
    <phoneticPr fontId="3"/>
  </si>
  <si>
    <t>その他の新生物</t>
    <rPh sb="2" eb="3">
      <t>タ</t>
    </rPh>
    <rPh sb="4" eb="7">
      <t>シンセイブツ</t>
    </rPh>
    <phoneticPr fontId="3"/>
  </si>
  <si>
    <t>敗血症</t>
    <rPh sb="0" eb="3">
      <t>ハイケツショウ</t>
    </rPh>
    <phoneticPr fontId="3"/>
  </si>
  <si>
    <t>11</t>
  </si>
  <si>
    <t>年　　　度</t>
    <rPh sb="0" eb="1">
      <t>ネン</t>
    </rPh>
    <rPh sb="4" eb="5">
      <t>ド</t>
    </rPh>
    <phoneticPr fontId="2"/>
  </si>
  <si>
    <t>84</t>
  </si>
  <si>
    <t>長崎腎病院</t>
    <rPh sb="0" eb="2">
      <t>ナガサキ</t>
    </rPh>
    <rPh sb="2" eb="3">
      <t>ジン</t>
    </rPh>
    <rPh sb="3" eb="5">
      <t>ビョウイン</t>
    </rPh>
    <phoneticPr fontId="2"/>
  </si>
  <si>
    <t>出島病院</t>
    <rPh sb="0" eb="2">
      <t>デジマ</t>
    </rPh>
    <rPh sb="2" eb="4">
      <t>ビョウイン</t>
    </rPh>
    <phoneticPr fontId="2"/>
  </si>
  <si>
    <t>夜間</t>
    <rPh sb="0" eb="2">
      <t>ヤカン</t>
    </rPh>
    <phoneticPr fontId="2"/>
  </si>
  <si>
    <t>昼間</t>
    <rPh sb="0" eb="2">
      <t>チュウカン</t>
    </rPh>
    <phoneticPr fontId="2"/>
  </si>
  <si>
    <t>準夜</t>
    <rPh sb="0" eb="1">
      <t>ジュン</t>
    </rPh>
    <rPh sb="1" eb="2">
      <t>ヨル</t>
    </rPh>
    <phoneticPr fontId="2"/>
  </si>
  <si>
    <t>深夜</t>
    <rPh sb="0" eb="2">
      <t>シンヤ</t>
    </rPh>
    <phoneticPr fontId="2"/>
  </si>
  <si>
    <t>内　　　科</t>
    <rPh sb="0" eb="1">
      <t>ウチ</t>
    </rPh>
    <rPh sb="4" eb="5">
      <t>カ</t>
    </rPh>
    <phoneticPr fontId="2"/>
  </si>
  <si>
    <t>小　　児　　科</t>
    <rPh sb="0" eb="1">
      <t>コ</t>
    </rPh>
    <rPh sb="3" eb="4">
      <t>ジ</t>
    </rPh>
    <rPh sb="6" eb="7">
      <t>カ</t>
    </rPh>
    <phoneticPr fontId="2"/>
  </si>
  <si>
    <t>1日平均
患者数</t>
    <rPh sb="1" eb="2">
      <t>ニチ</t>
    </rPh>
    <rPh sb="2" eb="4">
      <t>ヘイキン</t>
    </rPh>
    <rPh sb="5" eb="8">
      <t>カンジャスウ</t>
    </rPh>
    <phoneticPr fontId="2"/>
  </si>
  <si>
    <t>二次・協力
病院転送
人員</t>
    <rPh sb="0" eb="2">
      <t>ニジ</t>
    </rPh>
    <rPh sb="3" eb="5">
      <t>キョウリョク</t>
    </rPh>
    <rPh sb="6" eb="8">
      <t>ビョウイン</t>
    </rPh>
    <rPh sb="8" eb="10">
      <t>テンソウ</t>
    </rPh>
    <rPh sb="11" eb="13">
      <t>ジンイン</t>
    </rPh>
    <phoneticPr fontId="2"/>
  </si>
  <si>
    <t xml:space="preserve"> 内、胃、外、整、リハ、放</t>
    <rPh sb="1" eb="2">
      <t>ウチ</t>
    </rPh>
    <rPh sb="3" eb="4">
      <t>イ</t>
    </rPh>
    <rPh sb="5" eb="6">
      <t>ソト</t>
    </rPh>
    <rPh sb="7" eb="8">
      <t>セイ</t>
    </rPh>
    <rPh sb="12" eb="13">
      <t>ホウ</t>
    </rPh>
    <phoneticPr fontId="2"/>
  </si>
  <si>
    <t xml:space="preserve"> 内、神内、呼、消、循、リウ、外、整、こう門、リハ、放</t>
    <rPh sb="1" eb="2">
      <t>ナイ</t>
    </rPh>
    <rPh sb="15" eb="16">
      <t>ソト</t>
    </rPh>
    <rPh sb="17" eb="18">
      <t>セイ</t>
    </rPh>
    <rPh sb="26" eb="27">
      <t>ホウ</t>
    </rPh>
    <phoneticPr fontId="2"/>
  </si>
  <si>
    <t xml:space="preserve"> 内、外、整、リハ</t>
    <rPh sb="1" eb="2">
      <t>ウチ</t>
    </rPh>
    <rPh sb="5" eb="6">
      <t>セイ</t>
    </rPh>
    <phoneticPr fontId="2"/>
  </si>
  <si>
    <t xml:space="preserve"> 内、呼、消、循、外、整、呼外、泌、リハ、放</t>
    <rPh sb="1" eb="2">
      <t>ナイ</t>
    </rPh>
    <rPh sb="3" eb="4">
      <t>コ</t>
    </rPh>
    <rPh sb="5" eb="6">
      <t>ショウ</t>
    </rPh>
    <rPh sb="7" eb="8">
      <t>ジュン</t>
    </rPh>
    <rPh sb="9" eb="10">
      <t>ゲ</t>
    </rPh>
    <rPh sb="11" eb="12">
      <t>セイ</t>
    </rPh>
    <rPh sb="13" eb="14">
      <t>コ</t>
    </rPh>
    <rPh sb="14" eb="15">
      <t>ゲ</t>
    </rPh>
    <rPh sb="21" eb="22">
      <t>ホウ</t>
    </rPh>
    <phoneticPr fontId="2"/>
  </si>
  <si>
    <t xml:space="preserve"> 内、呼内、消内、循内、小、外、消外、整、眼、リハ、放</t>
    <rPh sb="1" eb="2">
      <t>ウチ</t>
    </rPh>
    <rPh sb="4" eb="5">
      <t>ナイ</t>
    </rPh>
    <rPh sb="7" eb="8">
      <t>ナイ</t>
    </rPh>
    <rPh sb="10" eb="11">
      <t>ナイ</t>
    </rPh>
    <rPh sb="14" eb="15">
      <t>ソト</t>
    </rPh>
    <rPh sb="16" eb="17">
      <t>ショウ</t>
    </rPh>
    <rPh sb="17" eb="18">
      <t>ゲ</t>
    </rPh>
    <rPh sb="19" eb="20">
      <t>セイ</t>
    </rPh>
    <rPh sb="26" eb="27">
      <t>ホウ</t>
    </rPh>
    <phoneticPr fontId="2"/>
  </si>
  <si>
    <t xml:space="preserve"> 内、心内、精、神、呼、胃、外、整、形外、脳外、皮、リハ、放、麻</t>
    <rPh sb="1" eb="2">
      <t>ウチ</t>
    </rPh>
    <rPh sb="14" eb="15">
      <t>ソト</t>
    </rPh>
    <rPh sb="16" eb="17">
      <t>セイ</t>
    </rPh>
    <rPh sb="21" eb="22">
      <t>ノウ</t>
    </rPh>
    <rPh sb="22" eb="23">
      <t>ソト</t>
    </rPh>
    <rPh sb="29" eb="30">
      <t>ホウ</t>
    </rPh>
    <rPh sb="31" eb="32">
      <t>アサ</t>
    </rPh>
    <phoneticPr fontId="2"/>
  </si>
  <si>
    <t xml:space="preserve"> 内、心内、精、神</t>
    <rPh sb="1" eb="2">
      <t>ウチ</t>
    </rPh>
    <rPh sb="3" eb="4">
      <t>ココロ</t>
    </rPh>
    <rPh sb="4" eb="5">
      <t>ナイ</t>
    </rPh>
    <rPh sb="6" eb="7">
      <t>セイ</t>
    </rPh>
    <rPh sb="8" eb="9">
      <t>カミ</t>
    </rPh>
    <phoneticPr fontId="2"/>
  </si>
  <si>
    <t xml:space="preserve"> 内、外、整、脳外、皮、リハ</t>
    <rPh sb="1" eb="2">
      <t>ナイ</t>
    </rPh>
    <rPh sb="3" eb="4">
      <t>ゲ</t>
    </rPh>
    <rPh sb="5" eb="6">
      <t>タダシ</t>
    </rPh>
    <rPh sb="7" eb="8">
      <t>ノウ</t>
    </rPh>
    <rPh sb="8" eb="9">
      <t>ゲ</t>
    </rPh>
    <rPh sb="10" eb="11">
      <t>カワ</t>
    </rPh>
    <phoneticPr fontId="2"/>
  </si>
  <si>
    <t xml:space="preserve"> 内、心内、精、皮、歯</t>
    <rPh sb="1" eb="2">
      <t>ウチ</t>
    </rPh>
    <rPh sb="3" eb="4">
      <t>シン</t>
    </rPh>
    <rPh sb="4" eb="5">
      <t>ナイ</t>
    </rPh>
    <rPh sb="6" eb="7">
      <t>セイ</t>
    </rPh>
    <rPh sb="10" eb="11">
      <t>ハ</t>
    </rPh>
    <phoneticPr fontId="2"/>
  </si>
  <si>
    <t xml:space="preserve"> 内、外、整、形外、皮、泌、婦、眼、耳、リハ、放、歯</t>
    <rPh sb="1" eb="2">
      <t>ウチ</t>
    </rPh>
    <rPh sb="3" eb="4">
      <t>ソト</t>
    </rPh>
    <rPh sb="5" eb="6">
      <t>セイ</t>
    </rPh>
    <rPh sb="7" eb="8">
      <t>カタチ</t>
    </rPh>
    <rPh sb="8" eb="9">
      <t>ガイ</t>
    </rPh>
    <rPh sb="10" eb="11">
      <t>ヒ</t>
    </rPh>
    <rPh sb="16" eb="17">
      <t>メ</t>
    </rPh>
    <rPh sb="25" eb="26">
      <t>ハ</t>
    </rPh>
    <phoneticPr fontId="2"/>
  </si>
  <si>
    <t xml:space="preserve"> 内、循内、糖内、腎内、透析内、外、整、脳外、泌、リウ、リハ、放</t>
    <rPh sb="1" eb="2">
      <t>ウチ</t>
    </rPh>
    <rPh sb="4" eb="5">
      <t>ナイ</t>
    </rPh>
    <rPh sb="6" eb="7">
      <t>トウ</t>
    </rPh>
    <rPh sb="7" eb="8">
      <t>ナイ</t>
    </rPh>
    <rPh sb="9" eb="10">
      <t>ジン</t>
    </rPh>
    <rPh sb="10" eb="11">
      <t>ナイ</t>
    </rPh>
    <rPh sb="12" eb="14">
      <t>トウセキ</t>
    </rPh>
    <rPh sb="14" eb="15">
      <t>ナイ</t>
    </rPh>
    <rPh sb="16" eb="17">
      <t>ソト</t>
    </rPh>
    <rPh sb="18" eb="19">
      <t>セイ</t>
    </rPh>
    <rPh sb="20" eb="21">
      <t>ノウ</t>
    </rPh>
    <rPh sb="21" eb="22">
      <t>ゲ</t>
    </rPh>
    <rPh sb="23" eb="24">
      <t>ニジ</t>
    </rPh>
    <rPh sb="31" eb="32">
      <t>ホウ</t>
    </rPh>
    <phoneticPr fontId="2"/>
  </si>
  <si>
    <t xml:space="preserve"> 内、腎内、泌、リハ</t>
    <rPh sb="1" eb="2">
      <t>ナイ</t>
    </rPh>
    <rPh sb="3" eb="4">
      <t>ジン</t>
    </rPh>
    <rPh sb="4" eb="5">
      <t>ナイ</t>
    </rPh>
    <rPh sb="6" eb="7">
      <t>ヒ</t>
    </rPh>
    <phoneticPr fontId="2"/>
  </si>
  <si>
    <t xml:space="preserve"> 内、消内、内視内、循内、呼内、感染内、糖内、腎内、透析内、老内、神内、</t>
    <rPh sb="1" eb="2">
      <t>ウチ</t>
    </rPh>
    <rPh sb="3" eb="4">
      <t>ケ</t>
    </rPh>
    <rPh sb="4" eb="5">
      <t>ナイ</t>
    </rPh>
    <rPh sb="6" eb="8">
      <t>ナイシ</t>
    </rPh>
    <rPh sb="8" eb="9">
      <t>ナイ</t>
    </rPh>
    <rPh sb="10" eb="11">
      <t>ジュン</t>
    </rPh>
    <rPh sb="11" eb="12">
      <t>ナイ</t>
    </rPh>
    <rPh sb="13" eb="14">
      <t>ヨ</t>
    </rPh>
    <rPh sb="14" eb="15">
      <t>ナイ</t>
    </rPh>
    <rPh sb="16" eb="18">
      <t>カンセン</t>
    </rPh>
    <rPh sb="18" eb="19">
      <t>ナイ</t>
    </rPh>
    <rPh sb="20" eb="21">
      <t>トウ</t>
    </rPh>
    <rPh sb="21" eb="22">
      <t>ナイ</t>
    </rPh>
    <rPh sb="23" eb="24">
      <t>ジン</t>
    </rPh>
    <rPh sb="24" eb="25">
      <t>ナイ</t>
    </rPh>
    <rPh sb="26" eb="28">
      <t>トウセキ</t>
    </rPh>
    <rPh sb="28" eb="29">
      <t>ナイ</t>
    </rPh>
    <rPh sb="30" eb="31">
      <t>ロウ</t>
    </rPh>
    <rPh sb="31" eb="32">
      <t>ナイ</t>
    </rPh>
    <rPh sb="33" eb="34">
      <t>カミ</t>
    </rPh>
    <rPh sb="34" eb="35">
      <t>ナイ</t>
    </rPh>
    <phoneticPr fontId="2"/>
  </si>
  <si>
    <t>風しん</t>
    <rPh sb="0" eb="1">
      <t>カゼ</t>
    </rPh>
    <phoneticPr fontId="2"/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</si>
  <si>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</si>
  <si>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</si>
  <si>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</si>
  <si>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</si>
  <si>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</si>
  <si>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</si>
  <si>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</si>
  <si>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</si>
  <si>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</si>
  <si>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</si>
  <si>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</si>
  <si>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</si>
  <si>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１５</t>
    <phoneticPr fontId="2"/>
  </si>
  <si>
    <t>外来患
者延数</t>
    <rPh sb="0" eb="2">
      <t>ガイライ</t>
    </rPh>
    <rPh sb="2" eb="3">
      <t>ワズラ</t>
    </rPh>
    <rPh sb="4" eb="5">
      <t>モノ</t>
    </rPh>
    <rPh sb="5" eb="6">
      <t>ノ</t>
    </rPh>
    <rPh sb="6" eb="7">
      <t>スウ</t>
    </rPh>
    <phoneticPr fontId="2"/>
  </si>
  <si>
    <t>患　　　者　　　延　　　数</t>
    <rPh sb="0" eb="1">
      <t>カン</t>
    </rPh>
    <rPh sb="4" eb="5">
      <t>モノ</t>
    </rPh>
    <rPh sb="8" eb="9">
      <t>ノ</t>
    </rPh>
    <rPh sb="12" eb="13">
      <t>スウ</t>
    </rPh>
    <phoneticPr fontId="2"/>
  </si>
  <si>
    <t>２４　　年</t>
    <rPh sb="4" eb="5">
      <t>ネン</t>
    </rPh>
    <phoneticPr fontId="2"/>
  </si>
  <si>
    <t>２４　年　度</t>
  </si>
  <si>
    <t>耳鼻咽喉科</t>
    <rPh sb="0" eb="2">
      <t>ジビ</t>
    </rPh>
    <rPh sb="2" eb="4">
      <t>インコウ</t>
    </rPh>
    <rPh sb="4" eb="5">
      <t>カ</t>
    </rPh>
    <phoneticPr fontId="2"/>
  </si>
  <si>
    <t xml:space="preserve"> リハ</t>
    <phoneticPr fontId="2"/>
  </si>
  <si>
    <t xml:space="preserve"> 外、胸外、乳外、消外、内視外、大腸外、肛外、形外、眼、麻、放、脳外、整、</t>
    <rPh sb="6" eb="7">
      <t>ニュウ</t>
    </rPh>
    <rPh sb="7" eb="8">
      <t>ソト</t>
    </rPh>
    <phoneticPr fontId="2"/>
  </si>
  <si>
    <t xml:space="preserve"> 内、心内、精、呼内、消内、循内、外、整、血管外、皮、泌、眼、リハ、耳</t>
    <rPh sb="1" eb="2">
      <t>ナイ</t>
    </rPh>
    <rPh sb="3" eb="5">
      <t>シンナイ</t>
    </rPh>
    <rPh sb="6" eb="7">
      <t>セイ</t>
    </rPh>
    <rPh sb="8" eb="9">
      <t>ヨ</t>
    </rPh>
    <rPh sb="9" eb="10">
      <t>ナイ</t>
    </rPh>
    <rPh sb="11" eb="12">
      <t>ケ</t>
    </rPh>
    <rPh sb="12" eb="13">
      <t>ナイ</t>
    </rPh>
    <rPh sb="14" eb="15">
      <t>ジュン</t>
    </rPh>
    <rPh sb="15" eb="16">
      <t>ナイ</t>
    </rPh>
    <rPh sb="17" eb="18">
      <t>ソト</t>
    </rPh>
    <rPh sb="19" eb="20">
      <t>タダシ</t>
    </rPh>
    <rPh sb="21" eb="22">
      <t>チ</t>
    </rPh>
    <rPh sb="22" eb="23">
      <t>カン</t>
    </rPh>
    <rPh sb="23" eb="24">
      <t>ソト</t>
    </rPh>
    <rPh sb="25" eb="26">
      <t>カワ</t>
    </rPh>
    <rPh sb="27" eb="28">
      <t>ヒツ</t>
    </rPh>
    <rPh sb="29" eb="30">
      <t>メ</t>
    </rPh>
    <rPh sb="34" eb="35">
      <t>ミミ</t>
    </rPh>
    <phoneticPr fontId="2"/>
  </si>
  <si>
    <t xml:space="preserve"> 内、心内、精、呼、小、外、整、呼外、小外、リハ</t>
    <rPh sb="1" eb="2">
      <t>ウチ</t>
    </rPh>
    <rPh sb="3" eb="5">
      <t>シンナイ</t>
    </rPh>
    <rPh sb="6" eb="7">
      <t>セイ</t>
    </rPh>
    <rPh sb="8" eb="9">
      <t>ヨ</t>
    </rPh>
    <rPh sb="10" eb="11">
      <t>ショウ</t>
    </rPh>
    <rPh sb="12" eb="13">
      <t>ソト</t>
    </rPh>
    <rPh sb="14" eb="15">
      <t>セイ</t>
    </rPh>
    <rPh sb="19" eb="20">
      <t>ショウ</t>
    </rPh>
    <rPh sb="20" eb="21">
      <t>ゲ</t>
    </rPh>
    <phoneticPr fontId="2"/>
  </si>
  <si>
    <t xml:space="preserve"> 内、神内、呼、消、循、リウ、外、整、形外、脳外、泌、こう門、婦、リハ、放、麻  </t>
    <rPh sb="1" eb="2">
      <t>ウチ</t>
    </rPh>
    <rPh sb="15" eb="16">
      <t>ソト</t>
    </rPh>
    <rPh sb="17" eb="18">
      <t>セイ</t>
    </rPh>
    <rPh sb="19" eb="20">
      <t>ケイ</t>
    </rPh>
    <rPh sb="20" eb="21">
      <t>ソト</t>
    </rPh>
    <rPh sb="22" eb="23">
      <t>ノウ</t>
    </rPh>
    <rPh sb="23" eb="24">
      <t>ソト</t>
    </rPh>
    <rPh sb="25" eb="26">
      <t>ニジ</t>
    </rPh>
    <rPh sb="36" eb="37">
      <t>ホウ</t>
    </rPh>
    <rPh sb="38" eb="39">
      <t>アサ</t>
    </rPh>
    <phoneticPr fontId="2"/>
  </si>
  <si>
    <t xml:space="preserve"> 内、心内、精、脳外</t>
    <rPh sb="1" eb="2">
      <t>ウチ</t>
    </rPh>
    <rPh sb="6" eb="7">
      <t>セイ</t>
    </rPh>
    <rPh sb="8" eb="9">
      <t>ノウ</t>
    </rPh>
    <rPh sb="9" eb="10">
      <t>ソト</t>
    </rPh>
    <phoneticPr fontId="2"/>
  </si>
  <si>
    <t xml:space="preserve"> 内、呼、消、循、小、外、整、形外、脳外、心外、泌、こう門、リハ、放、麻、胃</t>
    <rPh sb="1" eb="2">
      <t>ウチ</t>
    </rPh>
    <rPh sb="9" eb="10">
      <t>ショウ</t>
    </rPh>
    <rPh sb="11" eb="12">
      <t>ソト</t>
    </rPh>
    <rPh sb="13" eb="14">
      <t>セイ</t>
    </rPh>
    <rPh sb="15" eb="16">
      <t>カタチ</t>
    </rPh>
    <rPh sb="16" eb="17">
      <t>ガイ</t>
    </rPh>
    <rPh sb="18" eb="19">
      <t>ノウ</t>
    </rPh>
    <rPh sb="19" eb="20">
      <t>ガイ</t>
    </rPh>
    <rPh sb="21" eb="22">
      <t>シン</t>
    </rPh>
    <rPh sb="22" eb="23">
      <t>ゲ</t>
    </rPh>
    <rPh sb="24" eb="25">
      <t>ニジ</t>
    </rPh>
    <rPh sb="33" eb="34">
      <t>ホウ</t>
    </rPh>
    <rPh sb="35" eb="36">
      <t>アサ</t>
    </rPh>
    <rPh sb="37" eb="38">
      <t>イ</t>
    </rPh>
    <phoneticPr fontId="2"/>
  </si>
  <si>
    <t xml:space="preserve"> 内、神内、呼内、消内、循内、糖内、脂質内、腎内、透析内、 リウ、外、
 血管外、消外、肛外、整、皮、リハ、放</t>
    <rPh sb="1" eb="2">
      <t>ウチ</t>
    </rPh>
    <rPh sb="4" eb="5">
      <t>ナイ</t>
    </rPh>
    <rPh sb="7" eb="8">
      <t>ナイ</t>
    </rPh>
    <rPh sb="10" eb="11">
      <t>ナイ</t>
    </rPh>
    <rPh sb="13" eb="14">
      <t>ナイ</t>
    </rPh>
    <rPh sb="15" eb="16">
      <t>トウ</t>
    </rPh>
    <rPh sb="16" eb="17">
      <t>ナイ</t>
    </rPh>
    <rPh sb="18" eb="20">
      <t>シシツ</t>
    </rPh>
    <rPh sb="20" eb="21">
      <t>ナイ</t>
    </rPh>
    <rPh sb="22" eb="23">
      <t>ジン</t>
    </rPh>
    <rPh sb="23" eb="24">
      <t>ナイ</t>
    </rPh>
    <rPh sb="25" eb="27">
      <t>トウセキ</t>
    </rPh>
    <rPh sb="27" eb="28">
      <t>ナイ</t>
    </rPh>
    <rPh sb="33" eb="34">
      <t>ソト</t>
    </rPh>
    <rPh sb="37" eb="39">
      <t>ケッカン</t>
    </rPh>
    <rPh sb="39" eb="40">
      <t>ガイ</t>
    </rPh>
    <rPh sb="42" eb="43">
      <t>ゲ</t>
    </rPh>
    <rPh sb="47" eb="48">
      <t>セイ</t>
    </rPh>
    <rPh sb="49" eb="50">
      <t>カワ</t>
    </rPh>
    <rPh sb="54" eb="55">
      <t>ホウ</t>
    </rPh>
    <phoneticPr fontId="2"/>
  </si>
  <si>
    <t xml:space="preserve"> 内、外、整、形外、皮、眼、リハ</t>
    <rPh sb="1" eb="2">
      <t>ナイ</t>
    </rPh>
    <rPh sb="3" eb="4">
      <t>ゲ</t>
    </rPh>
    <rPh sb="5" eb="6">
      <t>タダシ</t>
    </rPh>
    <rPh sb="7" eb="8">
      <t>カタチ</t>
    </rPh>
    <rPh sb="8" eb="9">
      <t>ガイ</t>
    </rPh>
    <rPh sb="10" eb="11">
      <t>カワ</t>
    </rPh>
    <rPh sb="12" eb="13">
      <t>メ</t>
    </rPh>
    <phoneticPr fontId="2"/>
  </si>
  <si>
    <t xml:space="preserve"> 内、呼内、循内、腎内、神内、内分内、代内、血内、皮、リウ、感染内、小、</t>
    <rPh sb="1" eb="2">
      <t>ウチ</t>
    </rPh>
    <rPh sb="3" eb="4">
      <t>ヨ</t>
    </rPh>
    <rPh sb="4" eb="5">
      <t>ナイ</t>
    </rPh>
    <rPh sb="6" eb="7">
      <t>ジュン</t>
    </rPh>
    <rPh sb="7" eb="8">
      <t>ナイ</t>
    </rPh>
    <rPh sb="9" eb="10">
      <t>ジン</t>
    </rPh>
    <rPh sb="10" eb="11">
      <t>ナイ</t>
    </rPh>
    <rPh sb="12" eb="13">
      <t>カミ</t>
    </rPh>
    <rPh sb="13" eb="14">
      <t>ナイ</t>
    </rPh>
    <rPh sb="15" eb="16">
      <t>ナイ</t>
    </rPh>
    <rPh sb="16" eb="17">
      <t>フン</t>
    </rPh>
    <rPh sb="17" eb="18">
      <t>ナイ</t>
    </rPh>
    <rPh sb="19" eb="20">
      <t>ダイ</t>
    </rPh>
    <rPh sb="20" eb="21">
      <t>ナイ</t>
    </rPh>
    <rPh sb="22" eb="23">
      <t>ケツ</t>
    </rPh>
    <rPh sb="23" eb="24">
      <t>ナイ</t>
    </rPh>
    <rPh sb="25" eb="26">
      <t>カワ</t>
    </rPh>
    <rPh sb="30" eb="32">
      <t>カンセン</t>
    </rPh>
    <rPh sb="32" eb="33">
      <t>ナイ</t>
    </rPh>
    <rPh sb="34" eb="35">
      <t>ショウ</t>
    </rPh>
    <phoneticPr fontId="2"/>
  </si>
  <si>
    <t xml:space="preserve"> 精、外、呼外、心外、乳外、泌、脳外、整、形外、眼、耳、小外、産婦、放、</t>
    <rPh sb="1" eb="2">
      <t>セイ</t>
    </rPh>
    <rPh sb="3" eb="4">
      <t>ソト</t>
    </rPh>
    <rPh sb="5" eb="6">
      <t>ヨ</t>
    </rPh>
    <rPh sb="6" eb="7">
      <t>ソト</t>
    </rPh>
    <rPh sb="8" eb="9">
      <t>シン</t>
    </rPh>
    <rPh sb="9" eb="10">
      <t>ソト</t>
    </rPh>
    <rPh sb="11" eb="12">
      <t>ニュウ</t>
    </rPh>
    <rPh sb="12" eb="13">
      <t>ソト</t>
    </rPh>
    <rPh sb="14" eb="15">
      <t>ヒ</t>
    </rPh>
    <rPh sb="16" eb="17">
      <t>ノウ</t>
    </rPh>
    <rPh sb="17" eb="18">
      <t>ソト</t>
    </rPh>
    <rPh sb="19" eb="20">
      <t>セイ</t>
    </rPh>
    <rPh sb="21" eb="22">
      <t>ケイ</t>
    </rPh>
    <rPh sb="22" eb="23">
      <t>ソト</t>
    </rPh>
    <rPh sb="24" eb="25">
      <t>メ</t>
    </rPh>
    <rPh sb="26" eb="27">
      <t>ミミ</t>
    </rPh>
    <rPh sb="28" eb="29">
      <t>ショウ</t>
    </rPh>
    <rPh sb="29" eb="30">
      <t>ソト</t>
    </rPh>
    <rPh sb="31" eb="32">
      <t>サン</t>
    </rPh>
    <rPh sb="32" eb="33">
      <t>フ</t>
    </rPh>
    <rPh sb="34" eb="35">
      <t>ホウ</t>
    </rPh>
    <phoneticPr fontId="2"/>
  </si>
  <si>
    <t>２５年度　　</t>
    <rPh sb="2" eb="4">
      <t>ネンド</t>
    </rPh>
    <phoneticPr fontId="2"/>
  </si>
  <si>
    <t>お　　 も　　 ち　　 ゃ</t>
  </si>
  <si>
    <t>　  　　２５年度　　</t>
    <rPh sb="7" eb="9">
      <t>ネンド</t>
    </rPh>
    <phoneticPr fontId="2"/>
  </si>
  <si>
    <t>２５　年　度</t>
  </si>
  <si>
    <t>　　　　２５年度</t>
  </si>
  <si>
    <t>２５年度</t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</si>
  <si>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2"/>
  </si>
  <si>
    <t>長崎みなとメディカルセンター
成人病センター</t>
    <rPh sb="0" eb="2">
      <t>ナガサキ</t>
    </rPh>
    <rPh sb="15" eb="18">
      <t>セイジンビョウ</t>
    </rPh>
    <phoneticPr fontId="2"/>
  </si>
  <si>
    <t xml:space="preserve"> 内、神内、消内、循内、整、皮、泌、眼、耳、リハ、放、歯</t>
    <rPh sb="1" eb="2">
      <t>ウチ</t>
    </rPh>
    <rPh sb="3" eb="4">
      <t>カミ</t>
    </rPh>
    <rPh sb="4" eb="5">
      <t>ナイ</t>
    </rPh>
    <rPh sb="6" eb="7">
      <t>ケ</t>
    </rPh>
    <rPh sb="7" eb="8">
      <t>ナイ</t>
    </rPh>
    <rPh sb="9" eb="10">
      <t>メグル</t>
    </rPh>
    <rPh sb="10" eb="11">
      <t>ナイ</t>
    </rPh>
    <rPh sb="12" eb="13">
      <t>タダシ</t>
    </rPh>
    <rPh sb="14" eb="15">
      <t>カワ</t>
    </rPh>
    <rPh sb="16" eb="17">
      <t>ニジ</t>
    </rPh>
    <rPh sb="25" eb="26">
      <t>ホウ</t>
    </rPh>
    <rPh sb="27" eb="28">
      <t>ハ</t>
    </rPh>
    <phoneticPr fontId="2"/>
  </si>
  <si>
    <t xml:space="preserve"> 内、心内、精、歯、矯歯、口外</t>
    <rPh sb="1" eb="2">
      <t>ナイ</t>
    </rPh>
    <rPh sb="3" eb="4">
      <t>シン</t>
    </rPh>
    <rPh sb="4" eb="5">
      <t>ナイ</t>
    </rPh>
    <rPh sb="6" eb="7">
      <t>セイ</t>
    </rPh>
    <rPh sb="8" eb="9">
      <t>ハ</t>
    </rPh>
    <rPh sb="10" eb="11">
      <t>キョウ</t>
    </rPh>
    <rPh sb="11" eb="12">
      <t>ハ</t>
    </rPh>
    <rPh sb="13" eb="14">
      <t>クチ</t>
    </rPh>
    <rPh sb="14" eb="15">
      <t>ガイ</t>
    </rPh>
    <phoneticPr fontId="2"/>
  </si>
  <si>
    <t>マールブルグ病</t>
    <rPh sb="6" eb="7">
      <t>ビョウ</t>
    </rPh>
    <phoneticPr fontId="2"/>
  </si>
  <si>
    <t>ダニ媒介脳炎</t>
    <rPh sb="2" eb="4">
      <t>バイカイ</t>
    </rPh>
    <rPh sb="4" eb="6">
      <t>ノウエン</t>
    </rPh>
    <phoneticPr fontId="2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</si>
  <si>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2"/>
  </si>
  <si>
    <t>チクングニア熱</t>
    <rPh sb="6" eb="7">
      <t>ネツ</t>
    </rPh>
    <phoneticPr fontId="2"/>
  </si>
  <si>
    <t>侵襲性肺炎球菌感染症</t>
    <rPh sb="0" eb="1">
      <t>シン</t>
    </rPh>
    <rPh sb="1" eb="2">
      <t>オソ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2"/>
  </si>
  <si>
    <t>　　　　　２５年　</t>
  </si>
  <si>
    <t>腸管感染症</t>
    <rPh sb="0" eb="2">
      <t>チョウカン</t>
    </rPh>
    <rPh sb="2" eb="5">
      <t>カンセンショウ</t>
    </rPh>
    <phoneticPr fontId="3"/>
  </si>
  <si>
    <t>結核</t>
    <rPh sb="0" eb="2">
      <t>ケッカク</t>
    </rPh>
    <phoneticPr fontId="3"/>
  </si>
  <si>
    <t>ウィルス肝炎</t>
    <rPh sb="4" eb="5">
      <t>カン</t>
    </rPh>
    <rPh sb="5" eb="6">
      <t>エン</t>
    </rPh>
    <phoneticPr fontId="3"/>
  </si>
  <si>
    <t>ヒト免疫不全ウィルス［ＨＩＶ］病</t>
    <rPh sb="2" eb="4">
      <t>メンエキ</t>
    </rPh>
    <rPh sb="4" eb="6">
      <t>フゼン</t>
    </rPh>
    <rPh sb="15" eb="16">
      <t>ビョウ</t>
    </rPh>
    <phoneticPr fontId="3"/>
  </si>
  <si>
    <t>その他の感染症及び寄生虫症</t>
    <rPh sb="2" eb="3">
      <t>タ</t>
    </rPh>
    <rPh sb="4" eb="7">
      <t>カンセンショウ</t>
    </rPh>
    <rPh sb="7" eb="8">
      <t>オヨ</t>
    </rPh>
    <rPh sb="9" eb="12">
      <t>キセイチュウ</t>
    </rPh>
    <rPh sb="12" eb="13">
      <t>ショウ</t>
    </rPh>
    <phoneticPr fontId="3"/>
  </si>
  <si>
    <t>貧血</t>
    <rPh sb="0" eb="2">
      <t>ヒンケツ</t>
    </rPh>
    <phoneticPr fontId="3"/>
  </si>
  <si>
    <t>その他の血液及び造血器の疾患並びに免疫機構の障害</t>
    <rPh sb="2" eb="3">
      <t>タ</t>
    </rPh>
    <rPh sb="4" eb="6">
      <t>ケツエキ</t>
    </rPh>
    <rPh sb="6" eb="7">
      <t>オヨ</t>
    </rPh>
    <rPh sb="8" eb="10">
      <t>ゾウケツ</t>
    </rPh>
    <rPh sb="10" eb="11">
      <t>キ</t>
    </rPh>
    <rPh sb="12" eb="14">
      <t>シッカン</t>
    </rPh>
    <rPh sb="14" eb="15">
      <t>ナラ</t>
    </rPh>
    <rPh sb="17" eb="19">
      <t>メンエキ</t>
    </rPh>
    <rPh sb="19" eb="21">
      <t>キコウ</t>
    </rPh>
    <rPh sb="22" eb="24">
      <t>ショウガイ</t>
    </rPh>
    <phoneticPr fontId="3"/>
  </si>
  <si>
    <t>糖尿病</t>
    <rPh sb="0" eb="3">
      <t>トウニョウビョウ</t>
    </rPh>
    <phoneticPr fontId="3"/>
  </si>
  <si>
    <t>その他の内分泌、栄養及び代謝疾患</t>
    <rPh sb="2" eb="3">
      <t>タ</t>
    </rPh>
    <rPh sb="4" eb="7">
      <t>ナイブンピツ</t>
    </rPh>
    <rPh sb="8" eb="10">
      <t>エイヨウ</t>
    </rPh>
    <rPh sb="10" eb="11">
      <t>オヨ</t>
    </rPh>
    <rPh sb="12" eb="14">
      <t>タイシャ</t>
    </rPh>
    <rPh sb="14" eb="16">
      <t>シッカン</t>
    </rPh>
    <phoneticPr fontId="3"/>
  </si>
  <si>
    <t>血管性及び詳細不明の痴呆</t>
    <rPh sb="0" eb="3">
      <t>ケッカンセイ</t>
    </rPh>
    <rPh sb="3" eb="4">
      <t>オヨ</t>
    </rPh>
    <rPh sb="5" eb="7">
      <t>ショウサイ</t>
    </rPh>
    <rPh sb="7" eb="9">
      <t>フメイ</t>
    </rPh>
    <rPh sb="10" eb="12">
      <t>チホウ</t>
    </rPh>
    <phoneticPr fontId="3"/>
  </si>
  <si>
    <t>その他の精神及び行動の障害</t>
    <rPh sb="2" eb="3">
      <t>タ</t>
    </rPh>
    <rPh sb="4" eb="6">
      <t>セイシン</t>
    </rPh>
    <rPh sb="6" eb="7">
      <t>オヨ</t>
    </rPh>
    <rPh sb="8" eb="10">
      <t>コウドウ</t>
    </rPh>
    <rPh sb="11" eb="13">
      <t>ショウガイ</t>
    </rPh>
    <phoneticPr fontId="3"/>
  </si>
  <si>
    <t>髄膜炎</t>
    <rPh sb="0" eb="3">
      <t>ズイマクエン</t>
    </rPh>
    <phoneticPr fontId="3"/>
  </si>
  <si>
    <t>脊髄性筋萎縮症及び関連症候群</t>
    <rPh sb="0" eb="3">
      <t>セキズイセイ</t>
    </rPh>
    <rPh sb="3" eb="6">
      <t>キンイシュク</t>
    </rPh>
    <rPh sb="6" eb="7">
      <t>ショウ</t>
    </rPh>
    <rPh sb="7" eb="8">
      <t>オヨ</t>
    </rPh>
    <rPh sb="9" eb="11">
      <t>カンレン</t>
    </rPh>
    <rPh sb="11" eb="14">
      <t>ショウコウグン</t>
    </rPh>
    <phoneticPr fontId="3"/>
  </si>
  <si>
    <t>パーキンソン病</t>
    <rPh sb="6" eb="7">
      <t>ビョウ</t>
    </rPh>
    <phoneticPr fontId="3"/>
  </si>
  <si>
    <t>アルツハイマー病</t>
    <rPh sb="7" eb="8">
      <t>ビョウ</t>
    </rPh>
    <phoneticPr fontId="3"/>
  </si>
  <si>
    <t>その他の神経系の疾患</t>
    <rPh sb="2" eb="3">
      <t>タ</t>
    </rPh>
    <rPh sb="4" eb="7">
      <t>シンケイケイ</t>
    </rPh>
    <rPh sb="8" eb="10">
      <t>シッカン</t>
    </rPh>
    <phoneticPr fontId="3"/>
  </si>
  <si>
    <t>眼及び付属器の疾患</t>
    <rPh sb="0" eb="1">
      <t>メ</t>
    </rPh>
    <rPh sb="1" eb="2">
      <t>オヨ</t>
    </rPh>
    <rPh sb="3" eb="5">
      <t>フゾク</t>
    </rPh>
    <rPh sb="5" eb="6">
      <t>キ</t>
    </rPh>
    <rPh sb="7" eb="9">
      <t>シッカン</t>
    </rPh>
    <phoneticPr fontId="3"/>
  </si>
  <si>
    <t>耳及び乳様突起の疾患</t>
    <rPh sb="0" eb="1">
      <t>ミミ</t>
    </rPh>
    <rPh sb="1" eb="2">
      <t>オヨ</t>
    </rPh>
    <rPh sb="3" eb="4">
      <t>ニュウ</t>
    </rPh>
    <rPh sb="4" eb="5">
      <t>ヨウ</t>
    </rPh>
    <rPh sb="5" eb="7">
      <t>トッキ</t>
    </rPh>
    <rPh sb="8" eb="10">
      <t>シッカン</t>
    </rPh>
    <phoneticPr fontId="3"/>
  </si>
  <si>
    <t>高血圧性疾患</t>
    <rPh sb="0" eb="3">
      <t>コウケツアツ</t>
    </rPh>
    <rPh sb="3" eb="4">
      <t>セイ</t>
    </rPh>
    <rPh sb="4" eb="6">
      <t>シッカン</t>
    </rPh>
    <phoneticPr fontId="3"/>
  </si>
  <si>
    <t>その他の循環器系の疾患</t>
    <rPh sb="2" eb="3">
      <t>タ</t>
    </rPh>
    <rPh sb="4" eb="7">
      <t>ジュンカンキ</t>
    </rPh>
    <rPh sb="7" eb="8">
      <t>ケイ</t>
    </rPh>
    <rPh sb="9" eb="11">
      <t>シッカン</t>
    </rPh>
    <phoneticPr fontId="3"/>
  </si>
  <si>
    <t>インフルエンザ</t>
  </si>
  <si>
    <t>急性気管支炎</t>
    <rPh sb="0" eb="2">
      <t>キュウセイ</t>
    </rPh>
    <rPh sb="2" eb="5">
      <t>キカンシ</t>
    </rPh>
    <rPh sb="5" eb="6">
      <t>エン</t>
    </rPh>
    <phoneticPr fontId="3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</si>
  <si>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3"/>
  </si>
  <si>
    <t>喘息</t>
    <rPh sb="0" eb="2">
      <t>ゼンソク</t>
    </rPh>
    <phoneticPr fontId="3"/>
  </si>
  <si>
    <t>胃潰瘍及び十二指腸潰瘍</t>
    <rPh sb="0" eb="3">
      <t>イカイヨウ</t>
    </rPh>
    <rPh sb="3" eb="4">
      <t>オヨ</t>
    </rPh>
    <rPh sb="5" eb="9">
      <t>ジュウニシチョウ</t>
    </rPh>
    <rPh sb="9" eb="11">
      <t>カイヨウ</t>
    </rPh>
    <phoneticPr fontId="3"/>
  </si>
  <si>
    <t>ヘルニア及び腸閉塞</t>
    <rPh sb="4" eb="5">
      <t>オヨ</t>
    </rPh>
    <rPh sb="6" eb="9">
      <t>チョウヘイソク</t>
    </rPh>
    <phoneticPr fontId="3"/>
  </si>
  <si>
    <t>肝疾患</t>
    <rPh sb="0" eb="1">
      <t>カン</t>
    </rPh>
    <rPh sb="1" eb="3">
      <t>シッカン</t>
    </rPh>
    <phoneticPr fontId="3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</si>
  <si>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3"/>
  </si>
  <si>
    <t>筋骨格系及び結合組織の疾患</t>
    <rPh sb="0" eb="1">
      <t>スジ</t>
    </rPh>
    <rPh sb="1" eb="3">
      <t>コッカク</t>
    </rPh>
    <rPh sb="3" eb="4">
      <t>ケイ</t>
    </rPh>
    <rPh sb="4" eb="5">
      <t>オヨ</t>
    </rPh>
    <rPh sb="6" eb="8">
      <t>ケツゴウ</t>
    </rPh>
    <rPh sb="8" eb="10">
      <t>ソシキ</t>
    </rPh>
    <rPh sb="11" eb="13">
      <t>シッカン</t>
    </rPh>
    <phoneticPr fontId="3"/>
  </si>
  <si>
    <t>糸球体疾患及び腎尿細管間質性疾患</t>
    <rPh sb="0" eb="1">
      <t>イト</t>
    </rPh>
    <rPh sb="1" eb="3">
      <t>キュウタイ</t>
    </rPh>
    <rPh sb="3" eb="5">
      <t>シッカン</t>
    </rPh>
    <rPh sb="5" eb="6">
      <t>オヨ</t>
    </rPh>
    <rPh sb="7" eb="8">
      <t>ジン</t>
    </rPh>
    <rPh sb="8" eb="11">
      <t>ニョウサイカン</t>
    </rPh>
    <rPh sb="11" eb="12">
      <t>カン</t>
    </rPh>
    <rPh sb="12" eb="13">
      <t>シツ</t>
    </rPh>
    <rPh sb="13" eb="14">
      <t>セイ</t>
    </rPh>
    <rPh sb="14" eb="16">
      <t>シッカン</t>
    </rPh>
    <phoneticPr fontId="3"/>
  </si>
  <si>
    <t>４１</t>
  </si>
  <si>
    <t>その他の尿路性器系の疾患</t>
    <rPh sb="2" eb="3">
      <t>タ</t>
    </rPh>
    <rPh sb="4" eb="5">
      <t>ニョウ</t>
    </rPh>
    <rPh sb="5" eb="6">
      <t>ミチ</t>
    </rPh>
    <rPh sb="6" eb="7">
      <t>セイ</t>
    </rPh>
    <rPh sb="7" eb="8">
      <t>キ</t>
    </rPh>
    <rPh sb="8" eb="9">
      <t>ケイ</t>
    </rPh>
    <rPh sb="10" eb="12">
      <t>シッカン</t>
    </rPh>
    <phoneticPr fontId="3"/>
  </si>
  <si>
    <t>妊娠、分娩及び産じょく</t>
    <rPh sb="0" eb="2">
      <t>ニンシン</t>
    </rPh>
    <rPh sb="3" eb="5">
      <t>ブンベン</t>
    </rPh>
    <rPh sb="5" eb="6">
      <t>オヨ</t>
    </rPh>
    <rPh sb="7" eb="8">
      <t>サン</t>
    </rPh>
    <phoneticPr fontId="3"/>
  </si>
  <si>
    <t>妊娠期間及び胎児発育に関連する障害</t>
    <rPh sb="0" eb="2">
      <t>ニンシン</t>
    </rPh>
    <rPh sb="2" eb="4">
      <t>キカン</t>
    </rPh>
    <rPh sb="4" eb="5">
      <t>オヨ</t>
    </rPh>
    <rPh sb="6" eb="8">
      <t>タイジ</t>
    </rPh>
    <rPh sb="8" eb="10">
      <t>ハツイク</t>
    </rPh>
    <rPh sb="11" eb="13">
      <t>カンレン</t>
    </rPh>
    <rPh sb="15" eb="17">
      <t>ショウガイ</t>
    </rPh>
    <phoneticPr fontId="3"/>
  </si>
  <si>
    <t>出産外傷</t>
    <rPh sb="0" eb="2">
      <t>シュッサン</t>
    </rPh>
    <rPh sb="2" eb="4">
      <t>ガイショウ</t>
    </rPh>
    <phoneticPr fontId="3"/>
  </si>
  <si>
    <t>周産期に特異的な呼吸障害及び心血管障害</t>
    <rPh sb="0" eb="1">
      <t>シュウ</t>
    </rPh>
    <rPh sb="1" eb="2">
      <t>サン</t>
    </rPh>
    <rPh sb="2" eb="3">
      <t>キ</t>
    </rPh>
    <rPh sb="4" eb="7">
      <t>トクイテキ</t>
    </rPh>
    <rPh sb="8" eb="10">
      <t>コキュウ</t>
    </rPh>
    <rPh sb="10" eb="12">
      <t>ショウガイ</t>
    </rPh>
    <rPh sb="12" eb="13">
      <t>オヨ</t>
    </rPh>
    <rPh sb="14" eb="15">
      <t>シン</t>
    </rPh>
    <rPh sb="15" eb="17">
      <t>ケッカン</t>
    </rPh>
    <rPh sb="17" eb="19">
      <t>ショウガイ</t>
    </rPh>
    <phoneticPr fontId="3"/>
  </si>
  <si>
    <t>周産期に特異的な感染症</t>
    <rPh sb="0" eb="1">
      <t>シュウ</t>
    </rPh>
    <rPh sb="1" eb="2">
      <t>サン</t>
    </rPh>
    <rPh sb="2" eb="3">
      <t>キ</t>
    </rPh>
    <rPh sb="4" eb="7">
      <t>トクイテキ</t>
    </rPh>
    <rPh sb="8" eb="11">
      <t>カンセンショウ</t>
    </rPh>
    <phoneticPr fontId="3"/>
  </si>
  <si>
    <t>胎児及び新生児の出血性障害及び血液障害</t>
    <rPh sb="0" eb="2">
      <t>タイジ</t>
    </rPh>
    <rPh sb="2" eb="3">
      <t>オヨ</t>
    </rPh>
    <rPh sb="4" eb="7">
      <t>シンセイジ</t>
    </rPh>
    <rPh sb="8" eb="10">
      <t>シュッケツ</t>
    </rPh>
    <rPh sb="10" eb="11">
      <t>セイ</t>
    </rPh>
    <rPh sb="11" eb="13">
      <t>ショウガイ</t>
    </rPh>
    <rPh sb="13" eb="14">
      <t>オヨ</t>
    </rPh>
    <rPh sb="15" eb="17">
      <t>ケツエキ</t>
    </rPh>
    <rPh sb="17" eb="19">
      <t>ショウガイ</t>
    </rPh>
    <phoneticPr fontId="3"/>
  </si>
  <si>
    <t>その他の周産期に発生した病態</t>
    <rPh sb="2" eb="3">
      <t>タ</t>
    </rPh>
    <rPh sb="4" eb="5">
      <t>シュウ</t>
    </rPh>
    <rPh sb="5" eb="6">
      <t>サン</t>
    </rPh>
    <rPh sb="6" eb="7">
      <t>キ</t>
    </rPh>
    <rPh sb="8" eb="10">
      <t>ハッセイ</t>
    </rPh>
    <rPh sb="12" eb="14">
      <t>ビョウタイ</t>
    </rPh>
    <phoneticPr fontId="3"/>
  </si>
  <si>
    <t>神経系の先天奇形</t>
    <rPh sb="0" eb="3">
      <t>シンケイケイ</t>
    </rPh>
    <rPh sb="4" eb="6">
      <t>センテン</t>
    </rPh>
    <rPh sb="6" eb="8">
      <t>キケイ</t>
    </rPh>
    <phoneticPr fontId="3"/>
  </si>
  <si>
    <t>循環器系の先天奇形</t>
    <rPh sb="0" eb="3">
      <t>ジュンカンキ</t>
    </rPh>
    <rPh sb="3" eb="4">
      <t>ケイ</t>
    </rPh>
    <rPh sb="5" eb="7">
      <t>センテン</t>
    </rPh>
    <rPh sb="7" eb="9">
      <t>キケイ</t>
    </rPh>
    <phoneticPr fontId="3"/>
  </si>
  <si>
    <t>５１</t>
  </si>
  <si>
    <t>消化器系の先天奇形</t>
    <rPh sb="0" eb="2">
      <t>ショウカ</t>
    </rPh>
    <rPh sb="2" eb="3">
      <t>キ</t>
    </rPh>
    <rPh sb="3" eb="4">
      <t>ケイ</t>
    </rPh>
    <rPh sb="5" eb="7">
      <t>センテン</t>
    </rPh>
    <rPh sb="7" eb="9">
      <t>キケイ</t>
    </rPh>
    <phoneticPr fontId="3"/>
  </si>
  <si>
    <t>その他の先天奇形及び変形</t>
    <rPh sb="2" eb="3">
      <t>タ</t>
    </rPh>
    <rPh sb="4" eb="6">
      <t>センテン</t>
    </rPh>
    <rPh sb="6" eb="8">
      <t>キケイ</t>
    </rPh>
    <rPh sb="8" eb="9">
      <t>オヨ</t>
    </rPh>
    <rPh sb="10" eb="12">
      <t>ヘンケイ</t>
    </rPh>
    <phoneticPr fontId="3"/>
  </si>
  <si>
    <t>染色体異常、他に分類されないもの</t>
    <rPh sb="0" eb="3">
      <t>センショクタイ</t>
    </rPh>
    <rPh sb="3" eb="5">
      <t>イジョウ</t>
    </rPh>
    <rPh sb="6" eb="7">
      <t>ホカ</t>
    </rPh>
    <rPh sb="8" eb="10">
      <t>ブンルイ</t>
    </rPh>
    <phoneticPr fontId="3"/>
  </si>
  <si>
    <t>乳幼児突然死症候群</t>
    <rPh sb="0" eb="3">
      <t>ニュウヨウジ</t>
    </rPh>
    <rPh sb="3" eb="5">
      <t>トツゼン</t>
    </rPh>
    <rPh sb="5" eb="6">
      <t>シ</t>
    </rPh>
    <rPh sb="6" eb="9">
      <t>ショウコウグン</t>
    </rPh>
    <phoneticPr fontId="3"/>
  </si>
  <si>
    <t>その他の症状、徴候及び異常臨床所見・異常検査所見、
他に分類されないもの</t>
    <rPh sb="2" eb="3">
      <t>タ</t>
    </rPh>
    <rPh sb="4" eb="6">
      <t>ショウジョウ</t>
    </rPh>
    <rPh sb="7" eb="9">
      <t>チョウコウ</t>
    </rPh>
    <rPh sb="9" eb="10">
      <t>オヨ</t>
    </rPh>
    <rPh sb="11" eb="13">
      <t>イジョウ</t>
    </rPh>
    <rPh sb="13" eb="15">
      <t>リンショウ</t>
    </rPh>
    <rPh sb="15" eb="17">
      <t>ショケン</t>
    </rPh>
    <rPh sb="18" eb="20">
      <t>イジョウ</t>
    </rPh>
    <rPh sb="20" eb="22">
      <t>ケンサ</t>
    </rPh>
    <rPh sb="22" eb="24">
      <t>ショケン</t>
    </rPh>
    <rPh sb="26" eb="27">
      <t>ホカ</t>
    </rPh>
    <rPh sb="28" eb="30">
      <t>ブンルイ</t>
    </rPh>
    <phoneticPr fontId="3"/>
  </si>
  <si>
    <t>自殺</t>
    <rPh sb="0" eb="2">
      <t>ジサツ</t>
    </rPh>
    <phoneticPr fontId="3"/>
  </si>
  <si>
    <t>他殺</t>
    <rPh sb="0" eb="2">
      <t>タサツ</t>
    </rPh>
    <phoneticPr fontId="3"/>
  </si>
  <si>
    <t>その他の外因</t>
    <rPh sb="2" eb="3">
      <t>タ</t>
    </rPh>
    <rPh sb="4" eb="6">
      <t>ガイイン</t>
    </rPh>
    <phoneticPr fontId="3"/>
  </si>
  <si>
    <t>0～4</t>
  </si>
  <si>
    <t>5～9</t>
  </si>
  <si>
    <t>10～14</t>
  </si>
  <si>
    <t>15～19</t>
  </si>
  <si>
    <t>20～24</t>
  </si>
  <si>
    <t>85～89</t>
  </si>
  <si>
    <t>90～94</t>
  </si>
  <si>
    <t>95～99</t>
  </si>
  <si>
    <t>100～</t>
  </si>
  <si>
    <t>総施設</t>
    <rPh sb="0" eb="1">
      <t>ソウ</t>
    </rPh>
    <rPh sb="1" eb="3">
      <t>シセツ</t>
    </rPh>
    <phoneticPr fontId="2"/>
  </si>
  <si>
    <t>長崎掖済会病院</t>
    <rPh sb="0" eb="2">
      <t>ナガサキ</t>
    </rPh>
    <rPh sb="2" eb="5">
      <t>エキサイカイ</t>
    </rPh>
    <rPh sb="5" eb="7">
      <t>ビョウイン</t>
    </rPh>
    <phoneticPr fontId="2"/>
  </si>
  <si>
    <t>　　　　　２６年　</t>
  </si>
  <si>
    <t>平成２６年</t>
  </si>
  <si>
    <t>２６年度　　</t>
    <rPh sb="2" eb="4">
      <t>ネンド</t>
    </rPh>
    <phoneticPr fontId="2"/>
  </si>
  <si>
    <t>２６　年　度</t>
  </si>
  <si>
    <t>２６年度</t>
  </si>
  <si>
    <t>５　月</t>
    <rPh sb="2" eb="3">
      <t>ガツ</t>
    </rPh>
    <phoneticPr fontId="3"/>
  </si>
  <si>
    <t>６　月</t>
    <rPh sb="2" eb="3">
      <t>ガツ</t>
    </rPh>
    <phoneticPr fontId="3"/>
  </si>
  <si>
    <t>７　月</t>
    <rPh sb="2" eb="3">
      <t>ガツ</t>
    </rPh>
    <phoneticPr fontId="3"/>
  </si>
  <si>
    <t>８　月</t>
    <rPh sb="2" eb="3">
      <t>ガツ</t>
    </rPh>
    <phoneticPr fontId="3"/>
  </si>
  <si>
    <t>９　月</t>
    <rPh sb="2" eb="3">
      <t>ガツ</t>
    </rPh>
    <phoneticPr fontId="3"/>
  </si>
  <si>
    <t>１０　月</t>
    <rPh sb="3" eb="4">
      <t>ガツ</t>
    </rPh>
    <phoneticPr fontId="3"/>
  </si>
  <si>
    <t>１１　月</t>
    <rPh sb="3" eb="4">
      <t>ガツ</t>
    </rPh>
    <phoneticPr fontId="3"/>
  </si>
  <si>
    <t>１２　月</t>
    <rPh sb="3" eb="4">
      <t>ガツ</t>
    </rPh>
    <phoneticPr fontId="3"/>
  </si>
  <si>
    <t>長崎あじさい病院</t>
    <rPh sb="0" eb="2">
      <t>ナガサキ</t>
    </rPh>
    <rPh sb="6" eb="8">
      <t>ビョウイン</t>
    </rPh>
    <phoneticPr fontId="2"/>
  </si>
  <si>
    <t xml:space="preserve"> 内、外、整、皮、泌、小、リハ、放、歯</t>
    <rPh sb="1" eb="2">
      <t>ウチ</t>
    </rPh>
    <rPh sb="3" eb="4">
      <t>ソト</t>
    </rPh>
    <rPh sb="5" eb="6">
      <t>セイ</t>
    </rPh>
    <rPh sb="11" eb="12">
      <t>ショウ</t>
    </rPh>
    <rPh sb="16" eb="17">
      <t>ホウ</t>
    </rPh>
    <rPh sb="18" eb="19">
      <t>ハ</t>
    </rPh>
    <phoneticPr fontId="2"/>
  </si>
  <si>
    <t xml:space="preserve"> 内、神内、消内、消外、リウ、外、整、皮、泌、婦、眼、耳、リハ、放、放治、麻、</t>
    <rPh sb="1" eb="2">
      <t>ウチ</t>
    </rPh>
    <rPh sb="3" eb="4">
      <t>カミ</t>
    </rPh>
    <rPh sb="4" eb="5">
      <t>ナイ</t>
    </rPh>
    <rPh sb="6" eb="8">
      <t>ショウナイ</t>
    </rPh>
    <rPh sb="9" eb="10">
      <t>キエル</t>
    </rPh>
    <rPh sb="10" eb="11">
      <t>ガイ</t>
    </rPh>
    <rPh sb="15" eb="16">
      <t>ソト</t>
    </rPh>
    <rPh sb="17" eb="18">
      <t>セイ</t>
    </rPh>
    <rPh sb="23" eb="24">
      <t>フ</t>
    </rPh>
    <rPh sb="25" eb="26">
      <t>メ</t>
    </rPh>
    <rPh sb="27" eb="28">
      <t>ミミ</t>
    </rPh>
    <rPh sb="32" eb="33">
      <t>ホウ</t>
    </rPh>
    <rPh sb="34" eb="36">
      <t>ホウチ</t>
    </rPh>
    <rPh sb="37" eb="38">
      <t>アサ</t>
    </rPh>
    <phoneticPr fontId="2"/>
  </si>
  <si>
    <t>２６　　年</t>
    <rPh sb="4" eb="5">
      <t>ネン</t>
    </rPh>
    <phoneticPr fontId="2"/>
  </si>
  <si>
    <t>つつが虫病</t>
    <rPh sb="3" eb="4">
      <t>ムシ</t>
    </rPh>
    <rPh sb="4" eb="5">
      <t>ビョウ</t>
    </rPh>
    <phoneticPr fontId="2"/>
  </si>
  <si>
    <t>侵襲性インフルエンザ菌感染症</t>
    <rPh sb="0" eb="1">
      <t>シン</t>
    </rPh>
    <rPh sb="1" eb="2">
      <t>オソ</t>
    </rPh>
    <rPh sb="2" eb="3">
      <t>セイ</t>
    </rPh>
    <rPh sb="10" eb="11">
      <t>キン</t>
    </rPh>
    <rPh sb="11" eb="14">
      <t>カンセンショウ</t>
    </rPh>
    <phoneticPr fontId="2"/>
  </si>
  <si>
    <t>侵襲性髄膜炎菌感染症</t>
    <rPh sb="0" eb="1">
      <t>シン</t>
    </rPh>
    <rPh sb="1" eb="2">
      <t>オソ</t>
    </rPh>
    <rPh sb="2" eb="3">
      <t>セイ</t>
    </rPh>
    <rPh sb="3" eb="6">
      <t>ズイマクエン</t>
    </rPh>
    <rPh sb="6" eb="7">
      <t>キン</t>
    </rPh>
    <rPh sb="7" eb="10">
      <t>カンセンショウ</t>
    </rPh>
    <phoneticPr fontId="2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</si>
  <si>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2"/>
  </si>
  <si>
    <t>播種性クリプトコックス症</t>
    <rPh sb="0" eb="1">
      <t>バン</t>
    </rPh>
    <rPh sb="1" eb="2">
      <t>シュ</t>
    </rPh>
    <rPh sb="2" eb="3">
      <t>セイ</t>
    </rPh>
    <rPh sb="11" eb="12">
      <t>ショウ</t>
    </rPh>
    <phoneticPr fontId="2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</si>
  <si>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2"/>
  </si>
  <si>
    <t>カルバペネム耐性腸内細菌科細菌感染症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8">
      <t>カンセンショウ</t>
    </rPh>
    <phoneticPr fontId="2"/>
  </si>
  <si>
    <t>鳥インフルエンザ（H5N1及びH7N9を除く）</t>
    <rPh sb="0" eb="1">
      <t>トリ</t>
    </rPh>
    <rPh sb="13" eb="14">
      <t>オヨ</t>
    </rPh>
    <rPh sb="20" eb="21">
      <t>ノゾ</t>
    </rPh>
    <phoneticPr fontId="2"/>
  </si>
  <si>
    <t>鳥インフルエンザ（Ｈ7Ｎ9）</t>
    <rPh sb="0" eb="1">
      <t>トリ</t>
    </rPh>
    <phoneticPr fontId="2"/>
  </si>
  <si>
    <t>鳥インフルエンザ（Ｈ5Ｎ１）</t>
    <rPh sb="0" eb="1">
      <t>トリ</t>
    </rPh>
    <phoneticPr fontId="2"/>
  </si>
  <si>
    <t>　  　　２６年度　　</t>
    <rPh sb="7" eb="9">
      <t>ネンド</t>
    </rPh>
    <phoneticPr fontId="2"/>
  </si>
  <si>
    <t>譲　　渡　　頭　　数</t>
    <rPh sb="0" eb="1">
      <t>ユズル</t>
    </rPh>
    <rPh sb="3" eb="4">
      <t>ワタル</t>
    </rPh>
    <rPh sb="6" eb="7">
      <t>アタマ</t>
    </rPh>
    <rPh sb="9" eb="10">
      <t>スウ</t>
    </rPh>
    <phoneticPr fontId="2"/>
  </si>
  <si>
    <t>ⅩⅣ　　　　　衛　　　生　　　及　　　び　　　環　　　境　　</t>
    <rPh sb="7" eb="8">
      <t>マモル</t>
    </rPh>
    <rPh sb="11" eb="12">
      <t>ショウ</t>
    </rPh>
    <rPh sb="15" eb="16">
      <t>オヨ</t>
    </rPh>
    <phoneticPr fontId="2"/>
  </si>
  <si>
    <t>　　　　２６年度</t>
  </si>
  <si>
    <t>（単位　　か所、件）</t>
    <rPh sb="1" eb="3">
      <t>タンイ</t>
    </rPh>
    <rPh sb="6" eb="7">
      <t>ショ</t>
    </rPh>
    <rPh sb="8" eb="9">
      <t>ケン</t>
    </rPh>
    <phoneticPr fontId="2"/>
  </si>
  <si>
    <t>２７年度　　</t>
    <rPh sb="2" eb="4">
      <t>ネンド</t>
    </rPh>
    <phoneticPr fontId="2"/>
  </si>
  <si>
    <t>　  　　２７年度　　</t>
    <rPh sb="7" eb="9">
      <t>ネンド</t>
    </rPh>
    <phoneticPr fontId="2"/>
  </si>
  <si>
    <t>先天性風しん症候群</t>
  </si>
  <si>
    <t>５　　　　　　　　　　　類</t>
    <phoneticPr fontId="2"/>
  </si>
  <si>
    <t>マラリア</t>
  </si>
  <si>
    <t>ジカウイルス感染症</t>
    <rPh sb="6" eb="9">
      <t>カンセンショウ</t>
    </rPh>
    <phoneticPr fontId="2"/>
  </si>
  <si>
    <t>重症急性呼吸器症候群（病原体がベータコロナウイルス属SARSコロナウイルスであるものに限る）</t>
    <rPh sb="25" eb="26">
      <t>ゾク</t>
    </rPh>
    <phoneticPr fontId="2"/>
  </si>
  <si>
    <t>中東呼吸器症候群（病原体がベータコロナウイルス属MERSコロナウイルスであるものに限る）</t>
    <rPh sb="0" eb="2">
      <t>チュウトウ</t>
    </rPh>
    <rPh sb="23" eb="24">
      <t>ゾク</t>
    </rPh>
    <phoneticPr fontId="2"/>
  </si>
  <si>
    <t>重症熱性血小板減少症候群（病原体がフレボウイルス属SFTSウイルスであるものに限る）</t>
    <phoneticPr fontId="2"/>
  </si>
  <si>
    <t>鼻疽</t>
    <rPh sb="0" eb="1">
      <t>ハナ</t>
    </rPh>
    <phoneticPr fontId="2"/>
  </si>
  <si>
    <t>発しんチフス</t>
    <rPh sb="0" eb="1">
      <t>ハッ</t>
    </rPh>
    <phoneticPr fontId="2"/>
  </si>
  <si>
    <t>類鼻疽</t>
    <rPh sb="0" eb="1">
      <t>ルイ</t>
    </rPh>
    <rPh sb="1" eb="2">
      <t>ハナ</t>
    </rPh>
    <phoneticPr fontId="2"/>
  </si>
  <si>
    <t>レプトスピラ症</t>
    <rPh sb="6" eb="7">
      <t>ショウ</t>
    </rPh>
    <phoneticPr fontId="2"/>
  </si>
  <si>
    <t>ウイルス性肝炎（E型肝炎及びＡ型肝炎を除く）</t>
    <rPh sb="4" eb="5">
      <t>セイ</t>
    </rPh>
    <rPh sb="5" eb="7">
      <t>カンエン</t>
    </rPh>
    <rPh sb="9" eb="10">
      <t>カタ</t>
    </rPh>
    <rPh sb="10" eb="12">
      <t>カンエン</t>
    </rPh>
    <rPh sb="12" eb="13">
      <t>オヨ</t>
    </rPh>
    <rPh sb="15" eb="16">
      <t>カタ</t>
    </rPh>
    <rPh sb="16" eb="18">
      <t>カンエン</t>
    </rPh>
    <rPh sb="19" eb="20">
      <t>ノゾ</t>
    </rPh>
    <phoneticPr fontId="2"/>
  </si>
  <si>
    <t>つつが虫病</t>
    <rPh sb="3" eb="4">
      <t>ムシ</t>
    </rPh>
    <rPh sb="4" eb="5">
      <t>ビョウ</t>
    </rPh>
    <phoneticPr fontId="2"/>
  </si>
  <si>
    <t>重症熱性血小板減少症候群（病原体がフレボウイルス属SFTSウイルスであるものに限る）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rPh sb="13" eb="16">
      <t>ビョウゲンタイ</t>
    </rPh>
    <rPh sb="24" eb="25">
      <t>ゾク</t>
    </rPh>
    <rPh sb="39" eb="40">
      <t>カギ</t>
    </rPh>
    <phoneticPr fontId="2"/>
  </si>
  <si>
    <t>年　　度</t>
    <phoneticPr fontId="2"/>
  </si>
  <si>
    <t>-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</si>
  <si>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</si>
  <si>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</si>
  <si>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</si>
  <si>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</si>
  <si>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</si>
  <si>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</si>
  <si>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</si>
  <si>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</si>
  <si>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１１</t>
    <phoneticPr fontId="2"/>
  </si>
  <si>
    <t>１２</t>
    <phoneticPr fontId="2"/>
  </si>
  <si>
    <t>１３</t>
    <phoneticPr fontId="2"/>
  </si>
  <si>
    <t>１４</t>
    <phoneticPr fontId="2"/>
  </si>
  <si>
    <t>１５</t>
    <phoneticPr fontId="2"/>
  </si>
  <si>
    <t>１６</t>
    <phoneticPr fontId="2"/>
  </si>
  <si>
    <t>１７</t>
    <phoneticPr fontId="2"/>
  </si>
  <si>
    <t>１８</t>
    <phoneticPr fontId="2"/>
  </si>
  <si>
    <t>１９</t>
    <phoneticPr fontId="2"/>
  </si>
  <si>
    <t>２０</t>
    <phoneticPr fontId="2"/>
  </si>
  <si>
    <t>２１</t>
    <phoneticPr fontId="2"/>
  </si>
  <si>
    <t>２２</t>
    <phoneticPr fontId="2"/>
  </si>
  <si>
    <t>２３</t>
    <phoneticPr fontId="2"/>
  </si>
  <si>
    <t>２４</t>
    <phoneticPr fontId="2"/>
  </si>
  <si>
    <t>２５</t>
    <phoneticPr fontId="2"/>
  </si>
  <si>
    <t>２６</t>
    <phoneticPr fontId="2"/>
  </si>
  <si>
    <t>２７</t>
    <phoneticPr fontId="2"/>
  </si>
  <si>
    <t>２８</t>
    <phoneticPr fontId="2"/>
  </si>
  <si>
    <t>２９</t>
    <phoneticPr fontId="2"/>
  </si>
  <si>
    <t>３０</t>
    <phoneticPr fontId="2"/>
  </si>
  <si>
    <t>３１</t>
    <phoneticPr fontId="2"/>
  </si>
  <si>
    <t>３２</t>
    <phoneticPr fontId="2"/>
  </si>
  <si>
    <t>３３</t>
    <phoneticPr fontId="2"/>
  </si>
  <si>
    <t>３４</t>
    <phoneticPr fontId="2"/>
  </si>
  <si>
    <t>３５</t>
    <phoneticPr fontId="2"/>
  </si>
  <si>
    <t>３６</t>
    <phoneticPr fontId="2"/>
  </si>
  <si>
    <t>３７</t>
    <phoneticPr fontId="2"/>
  </si>
  <si>
    <t>３８</t>
    <phoneticPr fontId="2"/>
  </si>
  <si>
    <t>３９</t>
    <phoneticPr fontId="2"/>
  </si>
  <si>
    <t>４０</t>
    <phoneticPr fontId="2"/>
  </si>
  <si>
    <t>４１</t>
    <phoneticPr fontId="2"/>
  </si>
  <si>
    <t>４２</t>
    <phoneticPr fontId="2"/>
  </si>
  <si>
    <t>４３</t>
    <phoneticPr fontId="2"/>
  </si>
  <si>
    <t>４４</t>
    <phoneticPr fontId="2"/>
  </si>
  <si>
    <t>４５</t>
    <phoneticPr fontId="2"/>
  </si>
  <si>
    <t>４６</t>
    <phoneticPr fontId="2"/>
  </si>
  <si>
    <t>４７</t>
    <phoneticPr fontId="2"/>
  </si>
  <si>
    <t xml:space="preserve"> 内、呼内、消内、消外、外、眼、循内、肛外、リハ</t>
    <rPh sb="1" eb="2">
      <t>ウチ</t>
    </rPh>
    <rPh sb="4" eb="5">
      <t>ナイ</t>
    </rPh>
    <rPh sb="7" eb="8">
      <t>ナイ</t>
    </rPh>
    <rPh sb="9" eb="10">
      <t>キエル</t>
    </rPh>
    <rPh sb="10" eb="11">
      <t>ガイ</t>
    </rPh>
    <rPh sb="12" eb="13">
      <t>ソト</t>
    </rPh>
    <rPh sb="14" eb="15">
      <t>メ</t>
    </rPh>
    <rPh sb="16" eb="18">
      <t>ジュンナイ</t>
    </rPh>
    <rPh sb="19" eb="20">
      <t>コウ</t>
    </rPh>
    <rPh sb="20" eb="21">
      <t>ガイ</t>
    </rPh>
    <phoneticPr fontId="2"/>
  </si>
  <si>
    <t xml:space="preserve"> 内、呼、消、循、外、泌、リハ</t>
    <rPh sb="1" eb="2">
      <t>ナイ</t>
    </rPh>
    <rPh sb="3" eb="4">
      <t>コ</t>
    </rPh>
    <rPh sb="5" eb="6">
      <t>ケ</t>
    </rPh>
    <rPh sb="7" eb="8">
      <t>メグル</t>
    </rPh>
    <rPh sb="9" eb="10">
      <t>ソト</t>
    </rPh>
    <rPh sb="11" eb="12">
      <t>ヒツ</t>
    </rPh>
    <phoneticPr fontId="2"/>
  </si>
  <si>
    <t xml:space="preserve"> 内、消内、循内、外、整、皮、リハ</t>
    <rPh sb="1" eb="2">
      <t>ウチ</t>
    </rPh>
    <rPh sb="4" eb="5">
      <t>ナイ</t>
    </rPh>
    <rPh sb="7" eb="8">
      <t>ナイ</t>
    </rPh>
    <rPh sb="9" eb="10">
      <t>ソト</t>
    </rPh>
    <rPh sb="11" eb="12">
      <t>セイ</t>
    </rPh>
    <rPh sb="13" eb="14">
      <t>カワ</t>
    </rPh>
    <phoneticPr fontId="2"/>
  </si>
  <si>
    <t xml:space="preserve"> 内、呼内、消内、循内、糖内、代内、内分内、腎内、透析内、小、外、
 整、消外、乳外、大腸外、脳外、泌、産婦、リハ、放、放診断、麻、皮、救</t>
    <rPh sb="1" eb="2">
      <t>ウチ</t>
    </rPh>
    <rPh sb="3" eb="4">
      <t>ヨ</t>
    </rPh>
    <rPh sb="4" eb="5">
      <t>ナイ</t>
    </rPh>
    <rPh sb="6" eb="7">
      <t>ケ</t>
    </rPh>
    <rPh sb="7" eb="8">
      <t>ナイ</t>
    </rPh>
    <rPh sb="9" eb="10">
      <t>ジュン</t>
    </rPh>
    <rPh sb="10" eb="11">
      <t>ナイ</t>
    </rPh>
    <rPh sb="25" eb="27">
      <t>トウセキ</t>
    </rPh>
    <rPh sb="35" eb="36">
      <t>セイ</t>
    </rPh>
    <rPh sb="47" eb="48">
      <t>ノウ</t>
    </rPh>
    <rPh sb="48" eb="49">
      <t>ガイ</t>
    </rPh>
    <rPh sb="52" eb="53">
      <t>サン</t>
    </rPh>
    <rPh sb="53" eb="54">
      <t>フ</t>
    </rPh>
    <rPh sb="58" eb="59">
      <t>ホウ</t>
    </rPh>
    <rPh sb="60" eb="61">
      <t>ホウ</t>
    </rPh>
    <rPh sb="61" eb="63">
      <t>シンダン</t>
    </rPh>
    <rPh sb="64" eb="65">
      <t>マ</t>
    </rPh>
    <phoneticPr fontId="2"/>
  </si>
  <si>
    <t xml:space="preserve"> 内、心内、精、呼内、消内、緩和外、小、新生小、外、消外、整、呼外、小外、</t>
    <rPh sb="1" eb="2">
      <t>ウチ</t>
    </rPh>
    <rPh sb="3" eb="4">
      <t>シン</t>
    </rPh>
    <rPh sb="4" eb="5">
      <t>ナイ</t>
    </rPh>
    <rPh sb="6" eb="7">
      <t>セイ</t>
    </rPh>
    <rPh sb="9" eb="10">
      <t>ナイ</t>
    </rPh>
    <rPh sb="12" eb="13">
      <t>ナイ</t>
    </rPh>
    <rPh sb="14" eb="16">
      <t>カンワ</t>
    </rPh>
    <rPh sb="16" eb="17">
      <t>ガイ</t>
    </rPh>
    <rPh sb="18" eb="19">
      <t>ショウ</t>
    </rPh>
    <rPh sb="20" eb="22">
      <t>シンセイ</t>
    </rPh>
    <rPh sb="22" eb="23">
      <t>ショウ</t>
    </rPh>
    <phoneticPr fontId="2"/>
  </si>
  <si>
    <t xml:space="preserve"> 肛外、乳外、皮、泌、産婦、眼、耳、リハ、放、麻、病理、糖内、代内、形外、</t>
    <rPh sb="1" eb="2">
      <t>コウ</t>
    </rPh>
    <rPh sb="2" eb="3">
      <t>ゲ</t>
    </rPh>
    <rPh sb="4" eb="5">
      <t>チチ</t>
    </rPh>
    <rPh sb="5" eb="6">
      <t>ゲ</t>
    </rPh>
    <rPh sb="7" eb="8">
      <t>カワ</t>
    </rPh>
    <phoneticPr fontId="2"/>
  </si>
  <si>
    <t xml:space="preserve"> 心血内、血内、心外、脳外、脳内、臨床腫瘍、乳腺内分泌外、腎内、救</t>
    <rPh sb="1" eb="2">
      <t>ココロ</t>
    </rPh>
    <rPh sb="2" eb="3">
      <t>チ</t>
    </rPh>
    <rPh sb="3" eb="4">
      <t>ナイ</t>
    </rPh>
    <rPh sb="5" eb="6">
      <t>チ</t>
    </rPh>
    <rPh sb="6" eb="7">
      <t>ナイ</t>
    </rPh>
    <rPh sb="8" eb="10">
      <t>シンガイ</t>
    </rPh>
    <rPh sb="11" eb="12">
      <t>ノウ</t>
    </rPh>
    <rPh sb="12" eb="13">
      <t>ガイ</t>
    </rPh>
    <rPh sb="14" eb="16">
      <t>ノウナイ</t>
    </rPh>
    <rPh sb="17" eb="19">
      <t>リンショウ</t>
    </rPh>
    <rPh sb="19" eb="21">
      <t>シュヨウ</t>
    </rPh>
    <rPh sb="22" eb="24">
      <t>ニュウセン</t>
    </rPh>
    <rPh sb="24" eb="25">
      <t>ナイ</t>
    </rPh>
    <rPh sb="25" eb="27">
      <t>ブンピツ</t>
    </rPh>
    <rPh sb="27" eb="28">
      <t>ガイ</t>
    </rPh>
    <rPh sb="29" eb="30">
      <t>ジン</t>
    </rPh>
    <rPh sb="30" eb="31">
      <t>ナイ</t>
    </rPh>
    <rPh sb="32" eb="33">
      <t>スクイ</t>
    </rPh>
    <phoneticPr fontId="2"/>
  </si>
  <si>
    <t xml:space="preserve"> 内、呼内、外、整、リウ、リハ、循内</t>
    <rPh sb="1" eb="2">
      <t>ウチ</t>
    </rPh>
    <rPh sb="3" eb="4">
      <t>コ</t>
    </rPh>
    <rPh sb="4" eb="5">
      <t>ナイ</t>
    </rPh>
    <rPh sb="6" eb="7">
      <t>ゲ</t>
    </rPh>
    <rPh sb="8" eb="9">
      <t>セイ</t>
    </rPh>
    <rPh sb="16" eb="18">
      <t>ジュンナイ</t>
    </rPh>
    <phoneticPr fontId="2"/>
  </si>
  <si>
    <t xml:space="preserve"> 内、神内、循内、リハ</t>
    <rPh sb="1" eb="2">
      <t>ナイ</t>
    </rPh>
    <rPh sb="3" eb="4">
      <t>シン</t>
    </rPh>
    <rPh sb="4" eb="5">
      <t>ナイ</t>
    </rPh>
    <rPh sb="6" eb="7">
      <t>ジュン</t>
    </rPh>
    <rPh sb="7" eb="8">
      <t>ナイ</t>
    </rPh>
    <phoneticPr fontId="2"/>
  </si>
  <si>
    <t>　　　本表は、人口動態調査データの提供をうけ、長崎市データを集計した。</t>
    <phoneticPr fontId="2"/>
  </si>
  <si>
    <t>　　本表は、人口動態調査データの提供をうけ、長崎市データを集計した。</t>
    <phoneticPr fontId="2"/>
  </si>
  <si>
    <t>　 本表は、人口動態調査データの提供をうけ、長崎市データを集計した。</t>
    <phoneticPr fontId="2"/>
  </si>
  <si>
    <t>年　　齢</t>
    <rPh sb="0" eb="1">
      <t>トシ</t>
    </rPh>
    <rPh sb="3" eb="4">
      <t>ヨワイ</t>
    </rPh>
    <phoneticPr fontId="2"/>
  </si>
  <si>
    <t>総　数</t>
    <rPh sb="0" eb="1">
      <t>ソウ</t>
    </rPh>
    <rPh sb="2" eb="3">
      <t>スウ</t>
    </rPh>
    <phoneticPr fontId="2"/>
  </si>
  <si>
    <t>割　合　（％）</t>
    <rPh sb="0" eb="1">
      <t>ワリ</t>
    </rPh>
    <rPh sb="2" eb="3">
      <t>ゴウ</t>
    </rPh>
    <phoneticPr fontId="2"/>
  </si>
  <si>
    <t>割合(%)</t>
    <rPh sb="0" eb="2">
      <t>ワリアイ</t>
    </rPh>
    <phoneticPr fontId="2"/>
  </si>
  <si>
    <t>　本表は、人口動態調査データの提供をうけ、長崎市データを集計した。</t>
    <phoneticPr fontId="2"/>
  </si>
  <si>
    <t>診　　　　　　　　療　　　　　　　　所　　　　　　　　　　　　　　　　　　　　　　　（　歯　科　診　療　所　を　除　く　）</t>
    <rPh sb="0" eb="1">
      <t>ミ</t>
    </rPh>
    <rPh sb="9" eb="10">
      <t>イヤス</t>
    </rPh>
    <rPh sb="18" eb="19">
      <t>ショ</t>
    </rPh>
    <rPh sb="44" eb="45">
      <t>ハ</t>
    </rPh>
    <rPh sb="46" eb="47">
      <t>カ</t>
    </rPh>
    <rPh sb="48" eb="49">
      <t>ミ</t>
    </rPh>
    <rPh sb="50" eb="51">
      <t>イヤス</t>
    </rPh>
    <rPh sb="52" eb="53">
      <t>ジョ</t>
    </rPh>
    <rPh sb="56" eb="57">
      <t>ノゾ</t>
    </rPh>
    <phoneticPr fontId="2"/>
  </si>
  <si>
    <t>診　療　日　数</t>
    <rPh sb="0" eb="1">
      <t>ミ</t>
    </rPh>
    <rPh sb="2" eb="3">
      <t>イヤス</t>
    </rPh>
    <rPh sb="4" eb="5">
      <t>ヒ</t>
    </rPh>
    <rPh sb="6" eb="7">
      <t>スウ</t>
    </rPh>
    <phoneticPr fontId="2"/>
  </si>
  <si>
    <t xml:space="preserve"> 　  第　　１　子</t>
    <rPh sb="4" eb="5">
      <t>ダイ</t>
    </rPh>
    <rPh sb="9" eb="10">
      <t>コ</t>
    </rPh>
    <phoneticPr fontId="2"/>
  </si>
  <si>
    <t>　   第　　２　子</t>
    <rPh sb="4" eb="5">
      <t>ダイ</t>
    </rPh>
    <rPh sb="9" eb="10">
      <t>コ</t>
    </rPh>
    <phoneticPr fontId="2"/>
  </si>
  <si>
    <t xml:space="preserve">   　第　　３　子</t>
    <rPh sb="4" eb="5">
      <t>ダイ</t>
    </rPh>
    <rPh sb="9" eb="10">
      <t>コ</t>
    </rPh>
    <phoneticPr fontId="2"/>
  </si>
  <si>
    <t>　   第　　４　子</t>
    <rPh sb="4" eb="5">
      <t>ダイ</t>
    </rPh>
    <rPh sb="9" eb="10">
      <t>コ</t>
    </rPh>
    <phoneticPr fontId="2"/>
  </si>
  <si>
    <t>　   第　　５　子</t>
    <rPh sb="4" eb="5">
      <t>ダイ</t>
    </rPh>
    <rPh sb="9" eb="10">
      <t>コ</t>
    </rPh>
    <phoneticPr fontId="2"/>
  </si>
  <si>
    <t xml:space="preserve">  　 第　　６　子</t>
    <rPh sb="4" eb="5">
      <t>ダイ</t>
    </rPh>
    <rPh sb="9" eb="10">
      <t>コ</t>
    </rPh>
    <phoneticPr fontId="2"/>
  </si>
  <si>
    <t xml:space="preserve">  　 第　　７　子</t>
    <rPh sb="4" eb="5">
      <t>ダイ</t>
    </rPh>
    <rPh sb="9" eb="10">
      <t>コ</t>
    </rPh>
    <phoneticPr fontId="2"/>
  </si>
  <si>
    <t xml:space="preserve">   　第　　８　子</t>
    <rPh sb="4" eb="5">
      <t>ダイ</t>
    </rPh>
    <rPh sb="9" eb="10">
      <t>コ</t>
    </rPh>
    <phoneticPr fontId="2"/>
  </si>
  <si>
    <t xml:space="preserve"> 　  第　　９　子</t>
    <rPh sb="4" eb="5">
      <t>ダイ</t>
    </rPh>
    <rPh sb="9" eb="10">
      <t>コ</t>
    </rPh>
    <phoneticPr fontId="2"/>
  </si>
  <si>
    <t xml:space="preserve">   　第　１０　子</t>
    <rPh sb="4" eb="5">
      <t>ダイ</t>
    </rPh>
    <rPh sb="9" eb="10">
      <t>コ</t>
    </rPh>
    <phoneticPr fontId="2"/>
  </si>
  <si>
    <t xml:space="preserve"> 　　不　　　　明　</t>
    <rPh sb="3" eb="4">
      <t>フ</t>
    </rPh>
    <rPh sb="8" eb="9">
      <t>メイ</t>
    </rPh>
    <phoneticPr fontId="2"/>
  </si>
  <si>
    <t>１</t>
    <phoneticPr fontId="2"/>
  </si>
  <si>
    <t>平成２４年</t>
    <rPh sb="0" eb="2">
      <t>ヘイセイ</t>
    </rPh>
    <phoneticPr fontId="2"/>
  </si>
  <si>
    <t>平成２５年</t>
    <rPh sb="0" eb="2">
      <t>ヘイセイ</t>
    </rPh>
    <phoneticPr fontId="2"/>
  </si>
  <si>
    <t>平成２６年</t>
    <rPh sb="0" eb="2">
      <t>ヘイセイ</t>
    </rPh>
    <phoneticPr fontId="2"/>
  </si>
  <si>
    <t>平成２７年</t>
    <rPh sb="0" eb="2">
      <t>ヘイセイ</t>
    </rPh>
    <phoneticPr fontId="2"/>
  </si>
  <si>
    <t>収　　集　　量　　（単位　　kℓ）</t>
    <rPh sb="0" eb="1">
      <t>オサム</t>
    </rPh>
    <rPh sb="3" eb="4">
      <t>シュウ</t>
    </rPh>
    <rPh sb="6" eb="7">
      <t>リョウ</t>
    </rPh>
    <phoneticPr fontId="2"/>
  </si>
  <si>
    <t>びん　・ 缶
ペ   ッ   ト
ボ   ト   ル</t>
    <rPh sb="5" eb="6">
      <t>カン</t>
    </rPh>
    <phoneticPr fontId="2"/>
  </si>
  <si>
    <t>し　尿</t>
    <rPh sb="2" eb="3">
      <t>ニョウ</t>
    </rPh>
    <phoneticPr fontId="2"/>
  </si>
  <si>
    <t>し　渣</t>
    <rPh sb="2" eb="3">
      <t>サ</t>
    </rPh>
    <phoneticPr fontId="2"/>
  </si>
  <si>
    <t>沈　砂</t>
    <rPh sb="0" eb="1">
      <t>チン</t>
    </rPh>
    <rPh sb="2" eb="3">
      <t>スナ</t>
    </rPh>
    <phoneticPr fontId="2"/>
  </si>
  <si>
    <t xml:space="preserve">    　     ２５年　　</t>
  </si>
  <si>
    <t xml:space="preserve">    　     ２６年　　</t>
  </si>
  <si>
    <t xml:space="preserve">    　     ２７年　　</t>
  </si>
  <si>
    <t xml:space="preserve">    　 平成    ２４年　　</t>
    <rPh sb="6" eb="8">
      <t>ヘイセイ</t>
    </rPh>
    <phoneticPr fontId="2"/>
  </si>
  <si>
    <t xml:space="preserve">    　     ２８年　　</t>
    <phoneticPr fontId="2"/>
  </si>
  <si>
    <t>　　　　２７年度</t>
  </si>
  <si>
    <t>　　　　２８年度</t>
    <phoneticPr fontId="2"/>
  </si>
  <si>
    <t>２８年　４月</t>
    <rPh sb="2" eb="3">
      <t>ネン</t>
    </rPh>
    <rPh sb="5" eb="6">
      <t>ガツ</t>
    </rPh>
    <phoneticPr fontId="2"/>
  </si>
  <si>
    <t>２９年　１月</t>
    <rPh sb="2" eb="3">
      <t>ネン</t>
    </rPh>
    <rPh sb="5" eb="6">
      <t>ガツ</t>
    </rPh>
    <phoneticPr fontId="2"/>
  </si>
  <si>
    <t>２５年　</t>
  </si>
  <si>
    <t>２６年　</t>
  </si>
  <si>
    <t>２７年　</t>
  </si>
  <si>
    <t>平成　２４年　</t>
    <rPh sb="0" eb="2">
      <t>ヘイセイ</t>
    </rPh>
    <phoneticPr fontId="2"/>
  </si>
  <si>
    <t>２８年　</t>
    <phoneticPr fontId="2"/>
  </si>
  <si>
    <t>　　　　　２７年　</t>
  </si>
  <si>
    <t>　　　平成　　２４年　</t>
    <rPh sb="3" eb="5">
      <t>ヘイセイ</t>
    </rPh>
    <phoneticPr fontId="2"/>
  </si>
  <si>
    <t>　　　　　２８年　</t>
    <phoneticPr fontId="2"/>
  </si>
  <si>
    <t>平成２７年</t>
  </si>
  <si>
    <t>平成２８年</t>
    <phoneticPr fontId="2"/>
  </si>
  <si>
    <t>（平成２８年）</t>
    <rPh sb="1" eb="3">
      <t>ヘイセイ</t>
    </rPh>
    <rPh sb="5" eb="6">
      <t>ネン</t>
    </rPh>
    <phoneticPr fontId="2"/>
  </si>
  <si>
    <t>　　　　　　　２５　　年</t>
  </si>
  <si>
    <t>　　　　　　　２６　　年</t>
  </si>
  <si>
    <t>　　　　　　　２７　　年</t>
  </si>
  <si>
    <t>　　平成　　２４　　年</t>
    <rPh sb="2" eb="4">
      <t>ヘイセイ</t>
    </rPh>
    <phoneticPr fontId="2"/>
  </si>
  <si>
    <t>　　　　　　　２８　　年</t>
    <phoneticPr fontId="2"/>
  </si>
  <si>
    <t>平成　２４年度　　</t>
    <rPh sb="0" eb="2">
      <t>ヘイセイ</t>
    </rPh>
    <rPh sb="5" eb="7">
      <t>ネンド</t>
    </rPh>
    <phoneticPr fontId="2"/>
  </si>
  <si>
    <t>２８年度　　</t>
    <rPh sb="2" eb="4">
      <t>ネンド</t>
    </rPh>
    <phoneticPr fontId="2"/>
  </si>
  <si>
    <t>　  　平成　２４年度　　</t>
    <rPh sb="4" eb="6">
      <t>ヘイセイ</t>
    </rPh>
    <rPh sb="9" eb="11">
      <t>ネンド</t>
    </rPh>
    <phoneticPr fontId="2"/>
  </si>
  <si>
    <t>　  　　２８年度　　</t>
    <rPh sb="7" eb="9">
      <t>ネンド</t>
    </rPh>
    <phoneticPr fontId="2"/>
  </si>
  <si>
    <t>２７　年　度</t>
  </si>
  <si>
    <t>２８　年　度</t>
    <phoneticPr fontId="2"/>
  </si>
  <si>
    <t>２８　年　　４　月</t>
    <rPh sb="8" eb="9">
      <t>ガツ</t>
    </rPh>
    <phoneticPr fontId="2"/>
  </si>
  <si>
    <t>２９　年　　１　月</t>
    <rPh sb="8" eb="9">
      <t>ガツ</t>
    </rPh>
    <phoneticPr fontId="2"/>
  </si>
  <si>
    <t>２７年度</t>
  </si>
  <si>
    <t>平成　２４年度</t>
    <rPh sb="0" eb="2">
      <t>ヘイセイ</t>
    </rPh>
    <phoneticPr fontId="2"/>
  </si>
  <si>
    <t>２８年度</t>
    <phoneticPr fontId="2"/>
  </si>
  <si>
    <t>２８年　４　月</t>
    <rPh sb="2" eb="3">
      <t>ネン</t>
    </rPh>
    <rPh sb="6" eb="7">
      <t>ガツ</t>
    </rPh>
    <phoneticPr fontId="3"/>
  </si>
  <si>
    <t>２９年　１　月</t>
    <rPh sb="2" eb="3">
      <t>ネン</t>
    </rPh>
    <rPh sb="6" eb="7">
      <t>ガツ</t>
    </rPh>
    <phoneticPr fontId="3"/>
  </si>
  <si>
    <t>　２８　年度　</t>
    <phoneticPr fontId="2"/>
  </si>
  <si>
    <t>２７　年度　</t>
    <phoneticPr fontId="2"/>
  </si>
  <si>
    <t>２６　年度　</t>
    <phoneticPr fontId="2"/>
  </si>
  <si>
    <t>２５　年度　</t>
    <phoneticPr fontId="2"/>
  </si>
  <si>
    <t>平成　　２４　年度　</t>
    <rPh sb="0" eb="2">
      <t>ヘイセイ</t>
    </rPh>
    <phoneticPr fontId="2"/>
  </si>
  <si>
    <t>２８年　　４　月　</t>
    <rPh sb="2" eb="3">
      <t>ネン</t>
    </rPh>
    <rPh sb="7" eb="8">
      <t>ガツ</t>
    </rPh>
    <phoneticPr fontId="2"/>
  </si>
  <si>
    <t>２９年　　１　月　</t>
    <rPh sb="2" eb="3">
      <t>ネン</t>
    </rPh>
    <rPh sb="7" eb="8">
      <t>ガツ</t>
    </rPh>
    <phoneticPr fontId="2"/>
  </si>
  <si>
    <t>-</t>
    <phoneticPr fontId="2"/>
  </si>
  <si>
    <t>２４　年度</t>
    <rPh sb="4" eb="5">
      <t>ド</t>
    </rPh>
    <phoneticPr fontId="2"/>
  </si>
  <si>
    <t>２５　年度</t>
    <rPh sb="4" eb="5">
      <t>ド</t>
    </rPh>
    <phoneticPr fontId="2"/>
  </si>
  <si>
    <t>２６　年度</t>
    <rPh sb="4" eb="5">
      <t>ド</t>
    </rPh>
    <phoneticPr fontId="2"/>
  </si>
  <si>
    <t>２７　年度</t>
    <rPh sb="4" eb="5">
      <t>ド</t>
    </rPh>
    <phoneticPr fontId="2"/>
  </si>
  <si>
    <t>２８　年度</t>
    <rPh sb="4" eb="5">
      <t>ド</t>
    </rPh>
    <phoneticPr fontId="2"/>
  </si>
  <si>
    <t>２９年</t>
    <rPh sb="2" eb="3">
      <t>ネン</t>
    </rPh>
    <phoneticPr fontId="2"/>
  </si>
  <si>
    <t>２８年</t>
    <rPh sb="2" eb="3">
      <t>ネン</t>
    </rPh>
    <phoneticPr fontId="2"/>
  </si>
  <si>
    <t>年　度　・　月</t>
    <rPh sb="0" eb="1">
      <t>ネン</t>
    </rPh>
    <rPh sb="2" eb="3">
      <t>ド</t>
    </rPh>
    <rPh sb="6" eb="7">
      <t>ツキ</t>
    </rPh>
    <phoneticPr fontId="2"/>
  </si>
  <si>
    <t>長崎みなとメディカルセンター</t>
    <rPh sb="0" eb="2">
      <t>ナガサキ</t>
    </rPh>
    <phoneticPr fontId="2"/>
  </si>
  <si>
    <t>入院患
者延数</t>
    <rPh sb="0" eb="2">
      <t>ニュウイン</t>
    </rPh>
    <rPh sb="4" eb="5">
      <t>モノ</t>
    </rPh>
    <rPh sb="6" eb="7">
      <t>スウ</t>
    </rPh>
    <phoneticPr fontId="2"/>
  </si>
  <si>
    <t xml:space="preserve">資料　　市生活衛生課       </t>
    <rPh sb="0" eb="2">
      <t>シリョウ</t>
    </rPh>
    <rPh sb="4" eb="5">
      <t>シ</t>
    </rPh>
    <rPh sb="5" eb="7">
      <t>セイカツ</t>
    </rPh>
    <rPh sb="7" eb="10">
      <t>エイセイカ</t>
    </rPh>
    <phoneticPr fontId="2"/>
  </si>
  <si>
    <t>資料　　市生活衛生課</t>
    <rPh sb="0" eb="2">
      <t>シリョウ</t>
    </rPh>
    <rPh sb="4" eb="5">
      <t>シ</t>
    </rPh>
    <rPh sb="5" eb="7">
      <t>セイカツ</t>
    </rPh>
    <rPh sb="7" eb="10">
      <t>エイセイカ</t>
    </rPh>
    <phoneticPr fontId="2"/>
  </si>
  <si>
    <t>資料　　市環境政策課</t>
    <rPh sb="0" eb="2">
      <t>シリョウ</t>
    </rPh>
    <rPh sb="4" eb="5">
      <t>シ</t>
    </rPh>
    <rPh sb="5" eb="7">
      <t>カンキョウ</t>
    </rPh>
    <rPh sb="7" eb="9">
      <t>セイサク</t>
    </rPh>
    <rPh sb="9" eb="10">
      <t>カ</t>
    </rPh>
    <phoneticPr fontId="2"/>
  </si>
  <si>
    <t>資料　　市環境整備課　　　（注） し尿の処理後、脱水ケーキは堆肥化、し渣は焼却、し渣乾燥汚泥は焼却後埋立処分、沈砂及び焼却灰は</t>
    <rPh sb="0" eb="2">
      <t>シリョウ</t>
    </rPh>
    <rPh sb="4" eb="5">
      <t>シ</t>
    </rPh>
    <rPh sb="5" eb="7">
      <t>カンキョウ</t>
    </rPh>
    <rPh sb="7" eb="10">
      <t>セイビカ</t>
    </rPh>
    <rPh sb="14" eb="15">
      <t>チュウ</t>
    </rPh>
    <phoneticPr fontId="2"/>
  </si>
  <si>
    <t>-</t>
    <phoneticPr fontId="2"/>
  </si>
  <si>
    <t>資料　　市地域保健課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phoneticPr fontId="2"/>
  </si>
  <si>
    <t>悪性新生物</t>
  </si>
  <si>
    <t>その他先天奇形及び変形</t>
    <rPh sb="2" eb="3">
      <t>タ</t>
    </rPh>
    <rPh sb="3" eb="5">
      <t>センテン</t>
    </rPh>
    <rPh sb="5" eb="7">
      <t>キケイ</t>
    </rPh>
    <rPh sb="7" eb="8">
      <t>オヨ</t>
    </rPh>
    <rPh sb="9" eb="11">
      <t>ヘンケイ</t>
    </rPh>
    <phoneticPr fontId="2"/>
  </si>
  <si>
    <t>不慮の事故</t>
    <rPh sb="0" eb="2">
      <t>フリョ</t>
    </rPh>
    <rPh sb="3" eb="5">
      <t>ジコ</t>
    </rPh>
    <phoneticPr fontId="2"/>
  </si>
  <si>
    <t>自殺</t>
    <rPh sb="0" eb="2">
      <t>ジサツ</t>
    </rPh>
    <phoneticPr fontId="2"/>
  </si>
  <si>
    <t>その他の外因</t>
    <rPh sb="2" eb="3">
      <t>タ</t>
    </rPh>
    <rPh sb="4" eb="6">
      <t>ガイイン</t>
    </rPh>
    <phoneticPr fontId="2"/>
  </si>
  <si>
    <t>悪性新生物</t>
    <phoneticPr fontId="2"/>
  </si>
  <si>
    <t>老衰</t>
    <rPh sb="0" eb="2">
      <t>ロウスイ</t>
    </rPh>
    <phoneticPr fontId="2"/>
  </si>
  <si>
    <t>不慮の事故</t>
  </si>
  <si>
    <t>自殺</t>
  </si>
  <si>
    <t>老衰</t>
  </si>
  <si>
    <t>心疾患（高血圧性を除く）</t>
  </si>
  <si>
    <t>周産期に特異な呼吸障害及び心血管障害</t>
    <rPh sb="0" eb="3">
      <t>シュウサンキ</t>
    </rPh>
    <rPh sb="4" eb="6">
      <t>トクイ</t>
    </rPh>
    <rPh sb="7" eb="9">
      <t>コキュウ</t>
    </rPh>
    <rPh sb="9" eb="11">
      <t>ショウガイ</t>
    </rPh>
    <rPh sb="11" eb="12">
      <t>オヨ</t>
    </rPh>
    <rPh sb="13" eb="16">
      <t>シンケッカン</t>
    </rPh>
    <rPh sb="16" eb="18">
      <t>ショウガイ</t>
    </rPh>
    <phoneticPr fontId="2"/>
  </si>
  <si>
    <t>悪性新生物</t>
    <rPh sb="0" eb="2">
      <t>アクセイ</t>
    </rPh>
    <rPh sb="2" eb="5">
      <t>シンセイブツ</t>
    </rPh>
    <phoneticPr fontId="2"/>
  </si>
  <si>
    <t>その他の症状、徴候及び異常臨床所見・異常検査所見で他に分類されないもの</t>
    <rPh sb="2" eb="3">
      <t>タ</t>
    </rPh>
    <rPh sb="4" eb="6">
      <t>ショウジョウ</t>
    </rPh>
    <rPh sb="7" eb="9">
      <t>チョウコウ</t>
    </rPh>
    <rPh sb="9" eb="10">
      <t>オヨ</t>
    </rPh>
    <rPh sb="11" eb="13">
      <t>イジョウ</t>
    </rPh>
    <rPh sb="13" eb="15">
      <t>リンショウ</t>
    </rPh>
    <rPh sb="15" eb="17">
      <t>ショケン</t>
    </rPh>
    <rPh sb="18" eb="20">
      <t>イジョウ</t>
    </rPh>
    <rPh sb="20" eb="22">
      <t>ケンサ</t>
    </rPh>
    <rPh sb="22" eb="24">
      <t>ショケン</t>
    </rPh>
    <rPh sb="25" eb="26">
      <t>タ</t>
    </rPh>
    <rPh sb="27" eb="29">
      <t>ブンルイ</t>
    </rPh>
    <phoneticPr fontId="2"/>
  </si>
  <si>
    <t>肺炎</t>
    <rPh sb="0" eb="2">
      <t>ハイエン</t>
    </rPh>
    <phoneticPr fontId="2"/>
  </si>
  <si>
    <t>肺炎</t>
  </si>
  <si>
    <t>染色体異常、他に分類されないもの</t>
    <rPh sb="0" eb="3">
      <t>センショクタイ</t>
    </rPh>
    <rPh sb="3" eb="5">
      <t>イジョウ</t>
    </rPh>
    <rPh sb="6" eb="7">
      <t>タ</t>
    </rPh>
    <rPh sb="8" eb="10">
      <t>ブンルイ</t>
    </rPh>
    <phoneticPr fontId="2"/>
  </si>
  <si>
    <t>先天奇形、変形及び染色体異常</t>
    <rPh sb="0" eb="2">
      <t>センテン</t>
    </rPh>
    <rPh sb="2" eb="4">
      <t>キケイ</t>
    </rPh>
    <rPh sb="5" eb="7">
      <t>ヘンケイ</t>
    </rPh>
    <rPh sb="7" eb="8">
      <t>オヨ</t>
    </rPh>
    <rPh sb="9" eb="12">
      <t>センショクタイ</t>
    </rPh>
    <rPh sb="12" eb="14">
      <t>イジョウ</t>
    </rPh>
    <phoneticPr fontId="2"/>
  </si>
  <si>
    <t>脳血管障害</t>
    <rPh sb="0" eb="1">
      <t>ノウ</t>
    </rPh>
    <rPh sb="1" eb="3">
      <t>ケッカン</t>
    </rPh>
    <rPh sb="3" eb="5">
      <t>ショウガイ</t>
    </rPh>
    <phoneticPr fontId="2"/>
  </si>
  <si>
    <t>脳血管疾患</t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</si>
  <si>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2"/>
  </si>
  <si>
    <t>その他の呼吸器系の疾患</t>
  </si>
  <si>
    <t>肺炎</t>
    <phoneticPr fontId="2"/>
  </si>
  <si>
    <t>脳血管疾患</t>
    <phoneticPr fontId="2"/>
  </si>
  <si>
    <t>その他の外因</t>
    <rPh sb="4" eb="6">
      <t>ガイイン</t>
    </rPh>
    <phoneticPr fontId="2"/>
  </si>
  <si>
    <t>肝疾患</t>
    <rPh sb="0" eb="3">
      <t>カンシッカン</t>
    </rPh>
    <phoneticPr fontId="2"/>
  </si>
  <si>
    <t>脳血管障害、肝疾患</t>
    <rPh sb="0" eb="1">
      <t>ノウ</t>
    </rPh>
    <rPh sb="1" eb="3">
      <t>ケッカン</t>
    </rPh>
    <rPh sb="3" eb="5">
      <t>ショウガイ</t>
    </rPh>
    <rPh sb="6" eb="7">
      <t>カン</t>
    </rPh>
    <rPh sb="7" eb="9">
      <t>シッカン</t>
    </rPh>
    <phoneticPr fontId="2"/>
  </si>
  <si>
    <t>（0）</t>
    <phoneticPr fontId="2"/>
  </si>
  <si>
    <t>（各１）</t>
    <rPh sb="1" eb="2">
      <t>カク</t>
    </rPh>
    <phoneticPr fontId="2"/>
  </si>
  <si>
    <t>(各6）</t>
    <rPh sb="1" eb="2">
      <t>カク</t>
    </rPh>
    <phoneticPr fontId="2"/>
  </si>
  <si>
    <t>腎不全</t>
  </si>
  <si>
    <t>その他の症状、徴候及び異常臨床所見・異常検査所見、
他に分類されないもの</t>
  </si>
  <si>
    <t>その他の消化器系の疾患</t>
  </si>
  <si>
    <t>大動脈瘤及び解離</t>
  </si>
  <si>
    <t>敗血症</t>
  </si>
  <si>
    <t>肝疾患</t>
  </si>
  <si>
    <t>その他の新生物</t>
  </si>
  <si>
    <t>アルツハイマー病</t>
  </si>
  <si>
    <t>９６　　　　地区別医療施設の状況</t>
    <rPh sb="6" eb="8">
      <t>チク</t>
    </rPh>
    <rPh sb="8" eb="9">
      <t>ベツ</t>
    </rPh>
    <rPh sb="9" eb="11">
      <t>イリョウ</t>
    </rPh>
    <rPh sb="11" eb="13">
      <t>シセツ</t>
    </rPh>
    <rPh sb="14" eb="16">
      <t>ジョウキョウ</t>
    </rPh>
    <phoneticPr fontId="2"/>
  </si>
  <si>
    <t>９７　　　　病院の診療科名と病床数</t>
    <rPh sb="6" eb="8">
      <t>ビョウイン</t>
    </rPh>
    <rPh sb="9" eb="11">
      <t>シンリョウ</t>
    </rPh>
    <rPh sb="11" eb="13">
      <t>カメイ</t>
    </rPh>
    <rPh sb="14" eb="16">
      <t>ビョウショウ</t>
    </rPh>
    <rPh sb="16" eb="17">
      <t>スウ</t>
    </rPh>
    <phoneticPr fontId="2"/>
  </si>
  <si>
    <t>９８　　　医療関係従事者届出数</t>
    <rPh sb="5" eb="7">
      <t>イリョウ</t>
    </rPh>
    <rPh sb="7" eb="9">
      <t>カンケイ</t>
    </rPh>
    <rPh sb="9" eb="12">
      <t>ジュウジシャ</t>
    </rPh>
    <rPh sb="12" eb="14">
      <t>トドケデ</t>
    </rPh>
    <rPh sb="14" eb="15">
      <t>スウ</t>
    </rPh>
    <phoneticPr fontId="2"/>
  </si>
  <si>
    <t>９９　　　市立病院利用状況</t>
    <rPh sb="5" eb="7">
      <t>シリツ</t>
    </rPh>
    <rPh sb="7" eb="9">
      <t>ビョウイン</t>
    </rPh>
    <rPh sb="9" eb="11">
      <t>リヨウ</t>
    </rPh>
    <rPh sb="11" eb="13">
      <t>ジョウキョウ</t>
    </rPh>
    <phoneticPr fontId="2"/>
  </si>
  <si>
    <t>１００　　長崎市夜間急患センター利用状況</t>
    <rPh sb="5" eb="8">
      <t>ナガサキシ</t>
    </rPh>
    <rPh sb="8" eb="10">
      <t>ヤカン</t>
    </rPh>
    <rPh sb="10" eb="12">
      <t>キュウカン</t>
    </rPh>
    <rPh sb="16" eb="18">
      <t>リヨウ</t>
    </rPh>
    <rPh sb="18" eb="20">
      <t>ジョウキョウ</t>
    </rPh>
    <phoneticPr fontId="2"/>
  </si>
  <si>
    <t>１０１　　人　口　動　態</t>
    <rPh sb="5" eb="6">
      <t>ヒト</t>
    </rPh>
    <rPh sb="7" eb="8">
      <t>クチ</t>
    </rPh>
    <rPh sb="9" eb="10">
      <t>ドウ</t>
    </rPh>
    <rPh sb="11" eb="12">
      <t>タイ</t>
    </rPh>
    <phoneticPr fontId="2"/>
  </si>
  <si>
    <t>１０５　　　感　染　症　の　状　況</t>
    <rPh sb="6" eb="7">
      <t>カン</t>
    </rPh>
    <rPh sb="8" eb="9">
      <t>ソメ</t>
    </rPh>
    <rPh sb="10" eb="11">
      <t>ショウ</t>
    </rPh>
    <rPh sb="14" eb="15">
      <t>ジョウ</t>
    </rPh>
    <rPh sb="16" eb="17">
      <t>イワン</t>
    </rPh>
    <phoneticPr fontId="2"/>
  </si>
  <si>
    <t>１０７　　　結核患者年齢別発生数</t>
    <rPh sb="6" eb="8">
      <t>ケッカク</t>
    </rPh>
    <rPh sb="8" eb="10">
      <t>カンジャ</t>
    </rPh>
    <rPh sb="10" eb="12">
      <t>ネンレイ</t>
    </rPh>
    <rPh sb="12" eb="13">
      <t>ベツ</t>
    </rPh>
    <rPh sb="13" eb="15">
      <t>ハッセイ</t>
    </rPh>
    <rPh sb="15" eb="16">
      <t>スウ</t>
    </rPh>
    <phoneticPr fontId="2"/>
  </si>
  <si>
    <t>１０８　　　火　葬　件　数</t>
    <rPh sb="6" eb="7">
      <t>ヒ</t>
    </rPh>
    <rPh sb="8" eb="9">
      <t>ソウ</t>
    </rPh>
    <rPh sb="10" eb="11">
      <t>ケン</t>
    </rPh>
    <rPh sb="12" eb="13">
      <t>カズ</t>
    </rPh>
    <phoneticPr fontId="2"/>
  </si>
  <si>
    <t>１０９　　食品営業施設監視状況</t>
    <rPh sb="5" eb="6">
      <t>ショク</t>
    </rPh>
    <rPh sb="6" eb="7">
      <t>シナ</t>
    </rPh>
    <rPh sb="7" eb="8">
      <t>エイ</t>
    </rPh>
    <rPh sb="8" eb="9">
      <t>ギョウ</t>
    </rPh>
    <rPh sb="9" eb="10">
      <t>シ</t>
    </rPh>
    <rPh sb="10" eb="11">
      <t>セツ</t>
    </rPh>
    <rPh sb="11" eb="12">
      <t>ラン</t>
    </rPh>
    <rPh sb="12" eb="13">
      <t>シ</t>
    </rPh>
    <rPh sb="13" eb="14">
      <t>ジョウ</t>
    </rPh>
    <rPh sb="14" eb="15">
      <t>キョウ</t>
    </rPh>
    <phoneticPr fontId="2"/>
  </si>
  <si>
    <t>１１０　　食品衛生法等による検査状況</t>
    <rPh sb="5" eb="7">
      <t>ショクヒン</t>
    </rPh>
    <rPh sb="7" eb="10">
      <t>エイセイホウ</t>
    </rPh>
    <rPh sb="10" eb="11">
      <t>トウ</t>
    </rPh>
    <rPh sb="14" eb="16">
      <t>ケンサ</t>
    </rPh>
    <rPh sb="16" eb="18">
      <t>ジョウキョウ</t>
    </rPh>
    <phoneticPr fontId="2"/>
  </si>
  <si>
    <t>１１１　　　犬の登録、予防注射及び捕獲等の実績</t>
    <rPh sb="6" eb="7">
      <t>イヌ</t>
    </rPh>
    <rPh sb="8" eb="10">
      <t>トウロク</t>
    </rPh>
    <rPh sb="11" eb="13">
      <t>ヨボウ</t>
    </rPh>
    <rPh sb="13" eb="15">
      <t>チュウシャ</t>
    </rPh>
    <rPh sb="15" eb="16">
      <t>オヨ</t>
    </rPh>
    <rPh sb="17" eb="19">
      <t>ホカク</t>
    </rPh>
    <rPh sb="19" eb="20">
      <t>トウ</t>
    </rPh>
    <rPh sb="21" eb="23">
      <t>ジッセキ</t>
    </rPh>
    <phoneticPr fontId="2"/>
  </si>
  <si>
    <t>１１２　　衛生害虫等に関する相談件数</t>
    <rPh sb="5" eb="7">
      <t>エイセイ</t>
    </rPh>
    <rPh sb="7" eb="9">
      <t>ガイチュウ</t>
    </rPh>
    <rPh sb="9" eb="10">
      <t>トウ</t>
    </rPh>
    <rPh sb="11" eb="12">
      <t>カン</t>
    </rPh>
    <rPh sb="14" eb="18">
      <t>ソウダンケンスウ</t>
    </rPh>
    <phoneticPr fontId="2"/>
  </si>
  <si>
    <t>１１３　　　環境保全に係る苦情処理状況</t>
    <rPh sb="6" eb="8">
      <t>カンキョウ</t>
    </rPh>
    <rPh sb="8" eb="10">
      <t>ホゼン</t>
    </rPh>
    <rPh sb="11" eb="12">
      <t>カカ</t>
    </rPh>
    <rPh sb="13" eb="15">
      <t>クジョウ</t>
    </rPh>
    <rPh sb="15" eb="17">
      <t>ショリ</t>
    </rPh>
    <rPh sb="17" eb="19">
      <t>ジョウキョウ</t>
    </rPh>
    <phoneticPr fontId="2"/>
  </si>
  <si>
    <t>１１４　　　ご　み　処　理　状　況</t>
    <rPh sb="10" eb="11">
      <t>トコロ</t>
    </rPh>
    <rPh sb="12" eb="13">
      <t>リ</t>
    </rPh>
    <rPh sb="14" eb="15">
      <t>ジョウ</t>
    </rPh>
    <rPh sb="16" eb="17">
      <t>イワン</t>
    </rPh>
    <phoneticPr fontId="2"/>
  </si>
  <si>
    <t>１１５　　　し　尿　処　理　状　況</t>
    <rPh sb="8" eb="9">
      <t>ニョウ</t>
    </rPh>
    <rPh sb="10" eb="11">
      <t>トコロ</t>
    </rPh>
    <rPh sb="12" eb="13">
      <t>リ</t>
    </rPh>
    <rPh sb="14" eb="15">
      <t>ジョウ</t>
    </rPh>
    <rPh sb="16" eb="17">
      <t>イワン</t>
    </rPh>
    <phoneticPr fontId="2"/>
  </si>
  <si>
    <t>２３</t>
    <phoneticPr fontId="2"/>
  </si>
  <si>
    <t>滑石</t>
    <rPh sb="0" eb="1">
      <t>ナメ</t>
    </rPh>
    <rPh sb="1" eb="2">
      <t>イシ</t>
    </rPh>
    <phoneticPr fontId="2"/>
  </si>
  <si>
    <t>平成　　２０　　年</t>
    <rPh sb="0" eb="2">
      <t>ヘイセイ</t>
    </rPh>
    <rPh sb="8" eb="9">
      <t>ネン</t>
    </rPh>
    <phoneticPr fontId="2"/>
  </si>
  <si>
    <t>２８　　年</t>
    <rPh sb="4" eb="5">
      <t>ネン</t>
    </rPh>
    <phoneticPr fontId="2"/>
  </si>
  <si>
    <t>准看護師</t>
    <rPh sb="0" eb="1">
      <t>ジュン</t>
    </rPh>
    <rPh sb="1" eb="2">
      <t>ミ</t>
    </rPh>
    <rPh sb="2" eb="3">
      <t>ユズル</t>
    </rPh>
    <rPh sb="3" eb="4">
      <t>シ</t>
    </rPh>
    <phoneticPr fontId="2"/>
  </si>
  <si>
    <t>（単位　　日、人）</t>
    <rPh sb="1" eb="3">
      <t>タンイ</t>
    </rPh>
    <rPh sb="5" eb="6">
      <t>ヒ</t>
    </rPh>
    <rPh sb="7" eb="8">
      <t>ニン</t>
    </rPh>
    <phoneticPr fontId="2"/>
  </si>
  <si>
    <t>平成２８年</t>
    <rPh sb="0" eb="2">
      <t>ヘイセイ</t>
    </rPh>
    <phoneticPr fontId="2"/>
  </si>
  <si>
    <t>侵襲性インフルエンザ菌感染症</t>
    <rPh sb="0" eb="2">
      <t>シンシュウ</t>
    </rPh>
    <rPh sb="2" eb="3">
      <t>セイ</t>
    </rPh>
    <rPh sb="10" eb="11">
      <t>キン</t>
    </rPh>
    <rPh sb="11" eb="14">
      <t>カンセンショウ</t>
    </rPh>
    <phoneticPr fontId="2"/>
  </si>
  <si>
    <t>資料　　市地域保健課　　　</t>
    <rPh sb="0" eb="2">
      <t>シリョウ</t>
    </rPh>
    <rPh sb="4" eb="5">
      <t>シ</t>
    </rPh>
    <rPh sb="5" eb="7">
      <t>チイキ</t>
    </rPh>
    <phoneticPr fontId="2"/>
  </si>
  <si>
    <t>患者数</t>
    <rPh sb="0" eb="3">
      <t>カンジャスウ</t>
    </rPh>
    <phoneticPr fontId="2"/>
  </si>
  <si>
    <t>件数</t>
    <rPh sb="0" eb="2">
      <t>ケンスウ</t>
    </rPh>
    <phoneticPr fontId="2"/>
  </si>
  <si>
    <t>　　　　　　　　　　　　年
　区分</t>
    <rPh sb="12" eb="13">
      <t>ネン</t>
    </rPh>
    <rPh sb="15" eb="17">
      <t>クブン</t>
    </rPh>
    <phoneticPr fontId="2"/>
  </si>
  <si>
    <t>平　成　２４　年</t>
    <phoneticPr fontId="2"/>
  </si>
  <si>
    <t>平　成　２５　年</t>
    <phoneticPr fontId="2"/>
  </si>
  <si>
    <t>平　成　２６　年</t>
    <phoneticPr fontId="2"/>
  </si>
  <si>
    <t>平　成　２７　年</t>
    <phoneticPr fontId="2"/>
  </si>
  <si>
    <t>平　成　２８　年</t>
    <phoneticPr fontId="2"/>
  </si>
  <si>
    <t>１０６　　　食　中　毒　発　生　状　況</t>
    <rPh sb="6" eb="7">
      <t>ショク</t>
    </rPh>
    <rPh sb="8" eb="9">
      <t>ナカ</t>
    </rPh>
    <rPh sb="10" eb="11">
      <t>ドク</t>
    </rPh>
    <rPh sb="12" eb="13">
      <t>パツ</t>
    </rPh>
    <rPh sb="14" eb="15">
      <t>ショウ</t>
    </rPh>
    <rPh sb="16" eb="17">
      <t>ジョウ</t>
    </rPh>
    <rPh sb="18" eb="19">
      <t>キョウ</t>
    </rPh>
    <phoneticPr fontId="2"/>
  </si>
  <si>
    <t>　　２５　年度末　　</t>
  </si>
  <si>
    <t>　　２６　年度末　　</t>
  </si>
  <si>
    <t>　　２７　年度末　　</t>
  </si>
  <si>
    <t>　　２８　年度末　　</t>
    <phoneticPr fontId="2"/>
  </si>
  <si>
    <t>平成　　２４　年度末　　</t>
    <rPh sb="0" eb="2">
      <t>ヘイセイ</t>
    </rPh>
    <phoneticPr fontId="2"/>
  </si>
  <si>
    <t>資料　　市地域保健課　　</t>
    <rPh sb="5" eb="7">
      <t>チイキ</t>
    </rPh>
    <phoneticPr fontId="2"/>
  </si>
  <si>
    <t xml:space="preserve"> 内、呼内、消内、心臓内、気管内、脂質内、感染内、老内、内視内、
 腎内、外、内分外、消外、呼外、乳外、肛外、気管外、腫瘍外、整、リハ、
 リウ、皮、泌、性泌、放</t>
    <rPh sb="1" eb="2">
      <t>ウチ</t>
    </rPh>
    <rPh sb="3" eb="4">
      <t>コ</t>
    </rPh>
    <rPh sb="4" eb="5">
      <t>ナイ</t>
    </rPh>
    <rPh sb="6" eb="7">
      <t>ケ</t>
    </rPh>
    <rPh sb="7" eb="8">
      <t>ナイ</t>
    </rPh>
    <rPh sb="9" eb="11">
      <t>シンゾウ</t>
    </rPh>
    <rPh sb="11" eb="12">
      <t>ナイ</t>
    </rPh>
    <rPh sb="13" eb="15">
      <t>キカン</t>
    </rPh>
    <rPh sb="15" eb="16">
      <t>ナイ</t>
    </rPh>
    <rPh sb="17" eb="19">
      <t>シシツ</t>
    </rPh>
    <rPh sb="19" eb="20">
      <t>ナイ</t>
    </rPh>
    <rPh sb="21" eb="23">
      <t>カンセン</t>
    </rPh>
    <rPh sb="23" eb="24">
      <t>ナイ</t>
    </rPh>
    <rPh sb="25" eb="26">
      <t>ロウ</t>
    </rPh>
    <rPh sb="26" eb="27">
      <t>ナイ</t>
    </rPh>
    <rPh sb="34" eb="35">
      <t>ジン</t>
    </rPh>
    <rPh sb="35" eb="36">
      <t>ナイ</t>
    </rPh>
    <rPh sb="37" eb="38">
      <t>ソト</t>
    </rPh>
    <rPh sb="39" eb="40">
      <t>ナイ</t>
    </rPh>
    <rPh sb="40" eb="41">
      <t>ブン</t>
    </rPh>
    <rPh sb="41" eb="42">
      <t>ガイ</t>
    </rPh>
    <rPh sb="43" eb="44">
      <t>ショウ</t>
    </rPh>
    <rPh sb="44" eb="45">
      <t>ガイ</t>
    </rPh>
    <rPh sb="46" eb="47">
      <t>コ</t>
    </rPh>
    <rPh sb="47" eb="48">
      <t>ガイ</t>
    </rPh>
    <rPh sb="49" eb="50">
      <t>ニュウ</t>
    </rPh>
    <rPh sb="50" eb="51">
      <t>ガイ</t>
    </rPh>
    <rPh sb="63" eb="64">
      <t>セイ</t>
    </rPh>
    <rPh sb="78" eb="79">
      <t>ヒ</t>
    </rPh>
    <rPh sb="80" eb="81">
      <t>ホウ</t>
    </rPh>
    <phoneticPr fontId="2"/>
  </si>
  <si>
    <t xml:space="preserve"> 内、神内、呼、消、循、リウ、外、心外、泌、リハ、麻、腎内、肛外、形外</t>
    <rPh sb="1" eb="2">
      <t>ウチ</t>
    </rPh>
    <rPh sb="6" eb="7">
      <t>コ</t>
    </rPh>
    <rPh sb="8" eb="9">
      <t>ケ</t>
    </rPh>
    <rPh sb="10" eb="11">
      <t>シタガ</t>
    </rPh>
    <rPh sb="17" eb="18">
      <t>シン</t>
    </rPh>
    <rPh sb="18" eb="19">
      <t>ソト</t>
    </rPh>
    <rPh sb="25" eb="26">
      <t>マ</t>
    </rPh>
    <rPh sb="27" eb="29">
      <t>ジンナイ</t>
    </rPh>
    <rPh sb="30" eb="31">
      <t>コウ</t>
    </rPh>
    <rPh sb="31" eb="32">
      <t>ガイ</t>
    </rPh>
    <rPh sb="33" eb="34">
      <t>カタチ</t>
    </rPh>
    <rPh sb="34" eb="35">
      <t>ガイ</t>
    </rPh>
    <phoneticPr fontId="2"/>
  </si>
  <si>
    <t xml:space="preserve"> 内、呼、消、循、整、リハ、放、小</t>
    <rPh sb="1" eb="2">
      <t>ウチ</t>
    </rPh>
    <rPh sb="3" eb="4">
      <t>コ</t>
    </rPh>
    <rPh sb="5" eb="6">
      <t>ケ</t>
    </rPh>
    <rPh sb="7" eb="8">
      <t>シタガ</t>
    </rPh>
    <rPh sb="14" eb="15">
      <t>ホウ</t>
    </rPh>
    <rPh sb="16" eb="17">
      <t>ショウ</t>
    </rPh>
    <phoneticPr fontId="2"/>
  </si>
  <si>
    <t xml:space="preserve"> 内、リハ、麻、内分泌乳腺外科</t>
    <rPh sb="6" eb="7">
      <t>アサ</t>
    </rPh>
    <rPh sb="8" eb="11">
      <t>ナイブンピツ</t>
    </rPh>
    <rPh sb="11" eb="13">
      <t>ニュウセン</t>
    </rPh>
    <rPh sb="13" eb="15">
      <t>ゲカ</t>
    </rPh>
    <phoneticPr fontId="2"/>
  </si>
  <si>
    <t xml:space="preserve"> リハ、脳外、神内、整形外科</t>
    <rPh sb="7" eb="8">
      <t>カミ</t>
    </rPh>
    <rPh sb="10" eb="12">
      <t>セイケイ</t>
    </rPh>
    <rPh sb="12" eb="14">
      <t>ゲカ</t>
    </rPh>
    <phoneticPr fontId="2"/>
  </si>
  <si>
    <t xml:space="preserve"> 精、心内</t>
    <rPh sb="1" eb="2">
      <t>セイ</t>
    </rPh>
    <rPh sb="3" eb="4">
      <t>ココロ</t>
    </rPh>
    <phoneticPr fontId="2"/>
  </si>
  <si>
    <t>重工記念長崎病院</t>
    <rPh sb="0" eb="3">
      <t>ジュウコウギョウ</t>
    </rPh>
    <rPh sb="1" eb="2">
      <t>ミエ</t>
    </rPh>
    <rPh sb="2" eb="4">
      <t>キネン</t>
    </rPh>
    <rPh sb="4" eb="6">
      <t>ナガサキ</t>
    </rPh>
    <rPh sb="6" eb="8">
      <t>ビョウイン</t>
    </rPh>
    <phoneticPr fontId="2"/>
  </si>
  <si>
    <t xml:space="preserve"> 麻、病理、救急、移植外、泌、腎移植外、胃食道外、大腸肛門外、</t>
    <rPh sb="1" eb="2">
      <t>マ</t>
    </rPh>
    <rPh sb="3" eb="5">
      <t>ビョウリ</t>
    </rPh>
    <rPh sb="6" eb="8">
      <t>キュウキュウ</t>
    </rPh>
    <rPh sb="9" eb="11">
      <t>イショク</t>
    </rPh>
    <rPh sb="11" eb="12">
      <t>ソト</t>
    </rPh>
    <rPh sb="13" eb="14">
      <t>ヒ</t>
    </rPh>
    <rPh sb="15" eb="16">
      <t>ジン</t>
    </rPh>
    <rPh sb="16" eb="18">
      <t>イショク</t>
    </rPh>
    <rPh sb="18" eb="19">
      <t>ガイ</t>
    </rPh>
    <rPh sb="20" eb="21">
      <t>イ</t>
    </rPh>
    <rPh sb="21" eb="23">
      <t>ショクドウ</t>
    </rPh>
    <rPh sb="23" eb="24">
      <t>ガイ</t>
    </rPh>
    <rPh sb="25" eb="27">
      <t>ダイチョウ</t>
    </rPh>
    <rPh sb="27" eb="29">
      <t>コウモン</t>
    </rPh>
    <rPh sb="29" eb="30">
      <t>ガイ</t>
    </rPh>
    <phoneticPr fontId="2"/>
  </si>
  <si>
    <t xml:space="preserve"> 肝胆膵外、肝移植外、歯、矯歯、小歯、口外</t>
    <rPh sb="6" eb="9">
      <t>カンイショク</t>
    </rPh>
    <rPh sb="9" eb="10">
      <t>ガイ</t>
    </rPh>
    <rPh sb="11" eb="12">
      <t>ハ</t>
    </rPh>
    <phoneticPr fontId="2"/>
  </si>
  <si>
    <t xml:space="preserve"> 口外、病理、形外</t>
    <rPh sb="7" eb="8">
      <t>カタチ</t>
    </rPh>
    <rPh sb="8" eb="9">
      <t>ガイ</t>
    </rPh>
    <phoneticPr fontId="2"/>
  </si>
  <si>
    <t>資料　　市地域保健課　　　（注）１． 医師、歯科医師、薬剤師の届出は住所地、その他は届出の勤務地による。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phoneticPr fontId="2"/>
  </si>
  <si>
    <r>
      <t>資料　　市地域保健課　　　（注）</t>
    </r>
    <r>
      <rPr>
        <sz val="8"/>
        <rFont val="ＭＳ Ｐ明朝"/>
        <family val="1"/>
        <charset val="128"/>
      </rPr>
      <t>２． 法改正により昭和57年以後2年ごとの届出となる。</t>
    </r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rPh sb="19" eb="20">
      <t>ホウ</t>
    </rPh>
    <rPh sb="20" eb="22">
      <t>カイセイ</t>
    </rPh>
    <rPh sb="25" eb="27">
      <t>ショウワ</t>
    </rPh>
    <rPh sb="29" eb="30">
      <t>ネン</t>
    </rPh>
    <rPh sb="30" eb="32">
      <t>イゴ</t>
    </rPh>
    <rPh sb="33" eb="34">
      <t>ネン</t>
    </rPh>
    <rPh sb="37" eb="39">
      <t>トドケデ</t>
    </rPh>
    <phoneticPr fontId="2"/>
  </si>
  <si>
    <t>資料　　市地域医療室　　　（注）１．長崎市立市民病院及び成人病センターは、平成24年4月から地方独立行政法人へ移行している。</t>
    <rPh sb="0" eb="2">
      <t>シリョウ</t>
    </rPh>
    <rPh sb="4" eb="5">
      <t>シ</t>
    </rPh>
    <rPh sb="5" eb="7">
      <t>チイキ</t>
    </rPh>
    <rPh sb="7" eb="9">
      <t>イリョウ</t>
    </rPh>
    <rPh sb="9" eb="10">
      <t>シツ</t>
    </rPh>
    <phoneticPr fontId="2"/>
  </si>
  <si>
    <r>
      <rPr>
        <sz val="8"/>
        <color theme="0"/>
        <rFont val="ＭＳ Ｐ明朝"/>
        <family val="1"/>
        <charset val="128"/>
      </rPr>
      <t>資料　　市地域医療室　　　（注）</t>
    </r>
    <r>
      <rPr>
        <sz val="8"/>
        <rFont val="ＭＳ Ｐ明朝"/>
        <family val="1"/>
        <charset val="128"/>
      </rPr>
      <t>２．長崎市立市民病院は長崎みなとメディカルセンター 市民病院へ、長崎市立病院成人病センターは</t>
    </r>
    <phoneticPr fontId="2"/>
  </si>
  <si>
    <r>
      <rPr>
        <sz val="8"/>
        <color theme="0"/>
        <rFont val="ＭＳ Ｐ明朝"/>
        <family val="1"/>
        <charset val="128"/>
      </rPr>
      <t>資料　　市地域医療室　　　（注）　　</t>
    </r>
    <r>
      <rPr>
        <sz val="8"/>
        <rFont val="ＭＳ Ｐ明朝"/>
        <family val="1"/>
        <charset val="128"/>
      </rPr>
      <t>長崎みなとメディカルセンター 成人病センターへ平成26年2月24日から名称変更している。</t>
    </r>
    <phoneticPr fontId="2"/>
  </si>
  <si>
    <r>
      <rPr>
        <sz val="8"/>
        <color theme="0"/>
        <rFont val="ＭＳ Ｐ明朝"/>
        <family val="1"/>
        <charset val="128"/>
      </rPr>
      <t>資料　　市地域医療室　　　（注）</t>
    </r>
    <r>
      <rPr>
        <sz val="8"/>
        <rFont val="ＭＳ Ｐ明朝"/>
        <family val="1"/>
        <charset val="128"/>
      </rPr>
      <t>３．長崎みなとメディカルセンター 成人病センターは平成28年3月27日をもって閉院している。</t>
    </r>
    <rPh sb="18" eb="20">
      <t>ナガサキ</t>
    </rPh>
    <rPh sb="33" eb="36">
      <t>セイジンビョウ</t>
    </rPh>
    <rPh sb="41" eb="43">
      <t>ヘイセイ</t>
    </rPh>
    <rPh sb="45" eb="46">
      <t>ネン</t>
    </rPh>
    <rPh sb="47" eb="48">
      <t>ガツ</t>
    </rPh>
    <rPh sb="50" eb="51">
      <t>ニチ</t>
    </rPh>
    <rPh sb="55" eb="57">
      <t>ヘイイン</t>
    </rPh>
    <phoneticPr fontId="2"/>
  </si>
  <si>
    <t>資料　　市地域保健課　　　（注） 耳鼻咽喉科の診療については平成24年7月2日に開始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phoneticPr fontId="2"/>
  </si>
  <si>
    <t>平成２４年度</t>
    <rPh sb="0" eb="2">
      <t>ヘイセイ</t>
    </rPh>
    <rPh sb="4" eb="6">
      <t>ネンド</t>
    </rPh>
    <phoneticPr fontId="2"/>
  </si>
  <si>
    <t>２５年度</t>
    <rPh sb="2" eb="4">
      <t>ネンド</t>
    </rPh>
    <phoneticPr fontId="2"/>
  </si>
  <si>
    <t>２６年度</t>
    <rPh sb="2" eb="4">
      <t>ネンド</t>
    </rPh>
    <phoneticPr fontId="2"/>
  </si>
  <si>
    <t>２７年度</t>
    <rPh sb="2" eb="4">
      <t>ネンド</t>
    </rPh>
    <phoneticPr fontId="2"/>
  </si>
  <si>
    <t>２８年度</t>
    <rPh sb="2" eb="4">
      <t>ネンド</t>
    </rPh>
    <phoneticPr fontId="2"/>
  </si>
  <si>
    <t>年　　　　次</t>
    <rPh sb="0" eb="1">
      <t>トシ</t>
    </rPh>
    <rPh sb="5" eb="6">
      <t>ツギ</t>
    </rPh>
    <phoneticPr fontId="2"/>
  </si>
  <si>
    <t>心疾患
（高血圧性を除く）</t>
    <phoneticPr fontId="2"/>
  </si>
  <si>
    <t>心疾患
（高血圧性を除く）</t>
    <rPh sb="0" eb="3">
      <t>シンシッカン</t>
    </rPh>
    <rPh sb="5" eb="8">
      <t>コウケツアツ</t>
    </rPh>
    <rPh sb="8" eb="9">
      <t>セイ</t>
    </rPh>
    <rPh sb="10" eb="11">
      <t>ノゾ</t>
    </rPh>
    <phoneticPr fontId="2"/>
  </si>
  <si>
    <t>その他の血液及び造血器の疾患並びに免疫機構の障害、その他神経系の疾患、肺炎、その他の症状、徴候及び異常臨床所見・異常検査所見で他に分類されないもの、不慮の事故</t>
    <rPh sb="2" eb="3">
      <t>タ</t>
    </rPh>
    <rPh sb="4" eb="6">
      <t>ケツエキ</t>
    </rPh>
    <rPh sb="6" eb="7">
      <t>オヨ</t>
    </rPh>
    <rPh sb="8" eb="10">
      <t>ゾウケツ</t>
    </rPh>
    <rPh sb="10" eb="11">
      <t>キ</t>
    </rPh>
    <rPh sb="12" eb="14">
      <t>シッカン</t>
    </rPh>
    <rPh sb="14" eb="15">
      <t>ナラ</t>
    </rPh>
    <rPh sb="17" eb="19">
      <t>メンエキ</t>
    </rPh>
    <rPh sb="19" eb="21">
      <t>キコウ</t>
    </rPh>
    <rPh sb="22" eb="24">
      <t>ショウガイ</t>
    </rPh>
    <rPh sb="27" eb="28">
      <t>タ</t>
    </rPh>
    <rPh sb="28" eb="31">
      <t>シンケイケイ</t>
    </rPh>
    <rPh sb="32" eb="34">
      <t>シッカン</t>
    </rPh>
    <rPh sb="35" eb="37">
      <t>ハイエン</t>
    </rPh>
    <rPh sb="74" eb="76">
      <t>フリョ</t>
    </rPh>
    <rPh sb="77" eb="79">
      <t>ジコ</t>
    </rPh>
    <phoneticPr fontId="2"/>
  </si>
  <si>
    <t>敗血症、その他の新生物、脳血管疾患、肝疾患、その他の症状、徴候及び異常臨床所見・異常検査所見で他に分類されないもの、不慮の事故</t>
    <rPh sb="18" eb="21">
      <t>カンシッカン</t>
    </rPh>
    <rPh sb="24" eb="25">
      <t>タ</t>
    </rPh>
    <rPh sb="26" eb="28">
      <t>ショウジョウ</t>
    </rPh>
    <rPh sb="29" eb="31">
      <t>チョウコウ</t>
    </rPh>
    <rPh sb="31" eb="32">
      <t>オヨ</t>
    </rPh>
    <rPh sb="33" eb="35">
      <t>イジョウ</t>
    </rPh>
    <rPh sb="35" eb="37">
      <t>リンショウ</t>
    </rPh>
    <rPh sb="37" eb="39">
      <t>ショケン</t>
    </rPh>
    <rPh sb="40" eb="42">
      <t>イジョウ</t>
    </rPh>
    <rPh sb="42" eb="44">
      <t>ケンサ</t>
    </rPh>
    <rPh sb="44" eb="46">
      <t>ショケン</t>
    </rPh>
    <rPh sb="47" eb="48">
      <t>タ</t>
    </rPh>
    <rPh sb="49" eb="51">
      <t>ブンルイ</t>
    </rPh>
    <rPh sb="58" eb="60">
      <t>フリョ</t>
    </rPh>
    <rPh sb="61" eb="63">
      <t>ジコ</t>
    </rPh>
    <phoneticPr fontId="2"/>
  </si>
  <si>
    <t>資料　　市地域保健課　　　（注） 死因別死亡率（人口10万人対比）。基礎人口は平成28年10月1日現在の推計人口。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rPh sb="17" eb="19">
      <t>シイン</t>
    </rPh>
    <rPh sb="19" eb="20">
      <t>ベツ</t>
    </rPh>
    <rPh sb="20" eb="23">
      <t>シボウリツ</t>
    </rPh>
    <rPh sb="24" eb="26">
      <t>ジンコウ</t>
    </rPh>
    <rPh sb="28" eb="29">
      <t>マン</t>
    </rPh>
    <rPh sb="29" eb="30">
      <t>ニン</t>
    </rPh>
    <rPh sb="30" eb="32">
      <t>タイヒ</t>
    </rPh>
    <rPh sb="34" eb="36">
      <t>キソ</t>
    </rPh>
    <rPh sb="36" eb="38">
      <t>ジンコウ</t>
    </rPh>
    <rPh sb="39" eb="41">
      <t>ヘイセイ</t>
    </rPh>
    <rPh sb="43" eb="44">
      <t>ネン</t>
    </rPh>
    <rPh sb="46" eb="47">
      <t>ガツ</t>
    </rPh>
    <rPh sb="48" eb="49">
      <t>ニチ</t>
    </rPh>
    <rPh sb="49" eb="51">
      <t>ゲンザイ</t>
    </rPh>
    <rPh sb="52" eb="54">
      <t>スイケイ</t>
    </rPh>
    <rPh sb="54" eb="56">
      <t>ジンコウ</t>
    </rPh>
    <phoneticPr fontId="2"/>
  </si>
  <si>
    <t>資料　　市地域保健課　  （注） 表中、過去５年間に発生のあったもののみ（２）に掲載</t>
    <rPh sb="14" eb="15">
      <t>チュウ</t>
    </rPh>
    <rPh sb="17" eb="19">
      <t>ヒョウチュウ</t>
    </rPh>
    <rPh sb="26" eb="28">
      <t>ハッセイ</t>
    </rPh>
    <rPh sb="40" eb="42">
      <t>ケイサイ</t>
    </rPh>
    <phoneticPr fontId="2"/>
  </si>
  <si>
    <t>（単位　　人）</t>
    <rPh sb="5" eb="6">
      <t>ニン</t>
    </rPh>
    <phoneticPr fontId="2"/>
  </si>
  <si>
    <t>（単位　　件、人）</t>
    <rPh sb="1" eb="3">
      <t>タンイ</t>
    </rPh>
    <rPh sb="5" eb="6">
      <t>ケン</t>
    </rPh>
    <rPh sb="7" eb="8">
      <t>ヒト</t>
    </rPh>
    <phoneticPr fontId="2"/>
  </si>
  <si>
    <t>資料　　市地域保健課　　　（注） 罹患率は、10万人対比である。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rPh sb="17" eb="19">
      <t>リカン</t>
    </rPh>
    <rPh sb="19" eb="20">
      <t>リツ</t>
    </rPh>
    <rPh sb="24" eb="26">
      <t>マンニン</t>
    </rPh>
    <rPh sb="26" eb="28">
      <t>タイヒ</t>
    </rPh>
    <phoneticPr fontId="2"/>
  </si>
  <si>
    <t>発　　生　　数</t>
    <rPh sb="0" eb="1">
      <t>パツ</t>
    </rPh>
    <rPh sb="3" eb="4">
      <t>ショウ</t>
    </rPh>
    <rPh sb="6" eb="7">
      <t>スウ</t>
    </rPh>
    <phoneticPr fontId="2"/>
  </si>
  <si>
    <t>資料　　市もみじ谷葬斎場　　　（注） 市外件数を含む。</t>
    <rPh sb="0" eb="2">
      <t>シリョウ</t>
    </rPh>
    <rPh sb="4" eb="5">
      <t>シ</t>
    </rPh>
    <rPh sb="8" eb="9">
      <t>タニ</t>
    </rPh>
    <rPh sb="9" eb="10">
      <t>ソウ</t>
    </rPh>
    <rPh sb="10" eb="12">
      <t>サイジョウ</t>
    </rPh>
    <rPh sb="16" eb="17">
      <t>チュウ</t>
    </rPh>
    <rPh sb="19" eb="21">
      <t>シガイ</t>
    </rPh>
    <rPh sb="21" eb="23">
      <t>ケンスウ</t>
    </rPh>
    <rPh sb="24" eb="25">
      <t>フク</t>
    </rPh>
    <phoneticPr fontId="2"/>
  </si>
  <si>
    <t>平　成　２４　年</t>
    <phoneticPr fontId="2"/>
  </si>
  <si>
    <t>平　成　２５　年</t>
    <phoneticPr fontId="2"/>
  </si>
  <si>
    <t>平　成　２６　年</t>
    <phoneticPr fontId="2"/>
  </si>
  <si>
    <t>平　成　２７　年</t>
    <phoneticPr fontId="2"/>
  </si>
  <si>
    <t>平　成　２８　年</t>
    <phoneticPr fontId="2"/>
  </si>
  <si>
    <t>平　成　２４　年　度</t>
    <phoneticPr fontId="2"/>
  </si>
  <si>
    <t>平　成　２５　年　度</t>
    <phoneticPr fontId="2"/>
  </si>
  <si>
    <t>平　成　２６　年　度</t>
    <phoneticPr fontId="2"/>
  </si>
  <si>
    <t>平　成　２７　年　度</t>
    <phoneticPr fontId="2"/>
  </si>
  <si>
    <t>平　成　２８　年　度</t>
    <phoneticPr fontId="2"/>
  </si>
  <si>
    <t>資料　　市動物管理センター　　　（注） 処分頭数は、殺処分頭数及び未返還等の頭数の合計。</t>
    <rPh sb="0" eb="2">
      <t>シリョウ</t>
    </rPh>
    <rPh sb="4" eb="5">
      <t>シ</t>
    </rPh>
    <rPh sb="5" eb="7">
      <t>ドウブツ</t>
    </rPh>
    <rPh sb="7" eb="9">
      <t>カンリ</t>
    </rPh>
    <rPh sb="17" eb="18">
      <t>チュウ</t>
    </rPh>
    <rPh sb="20" eb="22">
      <t>ショブン</t>
    </rPh>
    <rPh sb="22" eb="24">
      <t>トウスウ</t>
    </rPh>
    <rPh sb="26" eb="27">
      <t>サツ</t>
    </rPh>
    <rPh sb="27" eb="29">
      <t>ショブン</t>
    </rPh>
    <rPh sb="29" eb="31">
      <t>トウスウ</t>
    </rPh>
    <rPh sb="31" eb="32">
      <t>オヨ</t>
    </rPh>
    <rPh sb="33" eb="36">
      <t>ミヘンカン</t>
    </rPh>
    <rPh sb="36" eb="37">
      <t>トウ</t>
    </rPh>
    <rPh sb="38" eb="40">
      <t>トウスウ</t>
    </rPh>
    <rPh sb="41" eb="43">
      <t>ゴウケイ</t>
    </rPh>
    <phoneticPr fontId="2"/>
  </si>
  <si>
    <t>年　　度　　・　　月</t>
    <rPh sb="0" eb="1">
      <t>トシ</t>
    </rPh>
    <rPh sb="3" eb="4">
      <t>ド</t>
    </rPh>
    <rPh sb="9" eb="10">
      <t>ツキ</t>
    </rPh>
    <phoneticPr fontId="2"/>
  </si>
  <si>
    <t>資料　　市環境整備課　　　（注） 重複して処理するものがあるため、 総数は合計とは必ずしも一致しない。　</t>
    <rPh sb="0" eb="2">
      <t>シリョウ</t>
    </rPh>
    <rPh sb="4" eb="5">
      <t>シ</t>
    </rPh>
    <rPh sb="5" eb="7">
      <t>カンキョウ</t>
    </rPh>
    <rPh sb="7" eb="9">
      <t>セイビ</t>
    </rPh>
    <rPh sb="9" eb="10">
      <t>カ</t>
    </rPh>
    <phoneticPr fontId="2"/>
  </si>
  <si>
    <r>
      <rPr>
        <sz val="8"/>
        <color theme="0"/>
        <rFont val="ＭＳ Ｐ明朝"/>
        <family val="1"/>
        <charset val="128"/>
      </rPr>
      <t>資料　　市環境整備課　　　（注）</t>
    </r>
    <r>
      <rPr>
        <sz val="8"/>
        <rFont val="ＭＳ Ｐ明朝"/>
        <family val="1"/>
        <charset val="128"/>
      </rPr>
      <t xml:space="preserve"> 埋立処分している。 </t>
    </r>
    <phoneticPr fontId="2"/>
  </si>
  <si>
    <t>１０２　　出　生　数</t>
    <rPh sb="5" eb="6">
      <t>デ</t>
    </rPh>
    <rPh sb="7" eb="8">
      <t>ショウ</t>
    </rPh>
    <rPh sb="9" eb="10">
      <t>カズ</t>
    </rPh>
    <phoneticPr fontId="2"/>
  </si>
  <si>
    <t>１０３　　死　亡　数</t>
    <rPh sb="5" eb="6">
      <t>シ</t>
    </rPh>
    <rPh sb="7" eb="8">
      <t>ボウ</t>
    </rPh>
    <rPh sb="9" eb="10">
      <t>スウ</t>
    </rPh>
    <phoneticPr fontId="2"/>
  </si>
  <si>
    <t>その１　　死　因　別　死　亡　数</t>
    <rPh sb="5" eb="6">
      <t>シ</t>
    </rPh>
    <rPh sb="7" eb="8">
      <t>イン</t>
    </rPh>
    <rPh sb="9" eb="10">
      <t>ベツ</t>
    </rPh>
    <rPh sb="11" eb="12">
      <t>シ</t>
    </rPh>
    <rPh sb="13" eb="14">
      <t>ボウ</t>
    </rPh>
    <rPh sb="15" eb="16">
      <t>スウ</t>
    </rPh>
    <phoneticPr fontId="2"/>
  </si>
  <si>
    <t>その２　　年　齢　階　級　別　死　因　別　死　亡　数</t>
    <rPh sb="5" eb="6">
      <t>トシ</t>
    </rPh>
    <rPh sb="7" eb="8">
      <t>ヨワイ</t>
    </rPh>
    <rPh sb="9" eb="10">
      <t>カイ</t>
    </rPh>
    <rPh sb="11" eb="12">
      <t>キュウ</t>
    </rPh>
    <rPh sb="13" eb="14">
      <t>ベツ</t>
    </rPh>
    <rPh sb="15" eb="16">
      <t>シ</t>
    </rPh>
    <rPh sb="17" eb="18">
      <t>イン</t>
    </rPh>
    <rPh sb="19" eb="20">
      <t>ベツ</t>
    </rPh>
    <rPh sb="21" eb="22">
      <t>シ</t>
    </rPh>
    <rPh sb="23" eb="24">
      <t>ボウ</t>
    </rPh>
    <rPh sb="25" eb="26">
      <t>カズ</t>
    </rPh>
    <phoneticPr fontId="2"/>
  </si>
  <si>
    <t>（死亡数）</t>
    <rPh sb="1" eb="3">
      <t>シボウ</t>
    </rPh>
    <rPh sb="3" eb="4">
      <t>スウ</t>
    </rPh>
    <phoneticPr fontId="2"/>
  </si>
  <si>
    <t>資料　　市地域保健課　　　　（注） 割合は各年齢階級別死亡数に対する百分率。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5" eb="16">
      <t>チュウ</t>
    </rPh>
    <phoneticPr fontId="3"/>
  </si>
  <si>
    <t>死亡数（人）</t>
    <rPh sb="0" eb="1">
      <t>シ</t>
    </rPh>
    <rPh sb="1" eb="2">
      <t>ボウ</t>
    </rPh>
    <rPh sb="2" eb="3">
      <t>スウ</t>
    </rPh>
    <rPh sb="4" eb="5">
      <t>ニン</t>
    </rPh>
    <phoneticPr fontId="2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</si>
  <si>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2"/>
  </si>
  <si>
    <t>１　８　位　以　下　累　計</t>
    <rPh sb="4" eb="5">
      <t>イ</t>
    </rPh>
    <rPh sb="6" eb="7">
      <t>イ</t>
    </rPh>
    <rPh sb="8" eb="9">
      <t>シタ</t>
    </rPh>
    <rPh sb="10" eb="11">
      <t>ルイ</t>
    </rPh>
    <rPh sb="12" eb="13">
      <t>ケイ</t>
    </rPh>
    <phoneticPr fontId="3"/>
  </si>
  <si>
    <t>１０４　　死　産　数</t>
    <rPh sb="5" eb="6">
      <t>シ</t>
    </rPh>
    <rPh sb="7" eb="8">
      <t>サン</t>
    </rPh>
    <rPh sb="9" eb="10">
      <t>スウ</t>
    </rPh>
    <phoneticPr fontId="2"/>
  </si>
  <si>
    <r>
      <rPr>
        <sz val="8"/>
        <color theme="0"/>
        <rFont val="ＭＳ Ｐ明朝"/>
        <family val="1"/>
        <charset val="128"/>
      </rPr>
      <t>資料　　市地域医療室　　　（注）</t>
    </r>
    <r>
      <rPr>
        <sz val="8"/>
        <rFont val="ＭＳ Ｐ明朝"/>
        <family val="1"/>
        <charset val="128"/>
      </rPr>
      <t>４．長崎みなとメディカルセンター市民病院は平成29年4月1日から長崎みなとメディカルセンターへ名称変更している。</t>
    </r>
    <rPh sb="18" eb="20">
      <t>ナガサキ</t>
    </rPh>
    <rPh sb="32" eb="34">
      <t>シミン</t>
    </rPh>
    <rPh sb="34" eb="36">
      <t>ビョウイン</t>
    </rPh>
    <rPh sb="37" eb="39">
      <t>ヘイセイ</t>
    </rPh>
    <rPh sb="41" eb="42">
      <t>ネン</t>
    </rPh>
    <rPh sb="43" eb="44">
      <t>ガツ</t>
    </rPh>
    <rPh sb="45" eb="46">
      <t>ニチ</t>
    </rPh>
    <rPh sb="48" eb="50">
      <t>ナガサキ</t>
    </rPh>
    <rPh sb="63" eb="65">
      <t>メイショウ</t>
    </rPh>
    <rPh sb="65" eb="67">
      <t>ヘンコウ</t>
    </rPh>
    <phoneticPr fontId="2"/>
  </si>
  <si>
    <t>　　　平成２４年度</t>
    <rPh sb="3" eb="5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</si>
</sst>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 * #,##0_ ;_ * \-#,##0_ ;_ * &quot;-&quot;_ ;_ @_ "/>
    <numFmt numFmtId="176" formatCode="#,##0_-"/>
    <numFmt numFmtId="177" formatCode="#,##0_);[Red]\(#,##0\)"/>
    <numFmt numFmtId="178" formatCode="#,##0_ "/>
    <numFmt numFmtId="179" formatCode="#,##0;&quot;△ &quot;#,##0"/>
    <numFmt numFmtId="180" formatCode="#,##0_);\(#,##0\)"/>
    <numFmt numFmtId="181" formatCode="0_);[Red]\(0\)"/>
    <numFmt numFmtId="182" formatCode="#,##0.00;&quot;△ &quot;#,##0.00"/>
    <numFmt numFmtId="183" formatCode="0_);\(0\)"/>
    <numFmt numFmtId="184" formatCode="_ * #,##0.0_ ;_ * \-#,##0.0_ ;_ * &quot;-&quot;_ ;_ @_ "/>
    <numFmt numFmtId="185" formatCode="0;&quot;△ &quot;0"/>
    <numFmt numFmtId="186" formatCode="0.0_);[Red]\(0.0\)"/>
    <numFmt numFmtId="187" formatCode="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8"/>
      <name val="Book Antiqua"/>
      <family val="1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7.5"/>
      <name val="ＭＳ Ｐ明朝"/>
      <family val="1"/>
      <charset val="128"/>
    </font>
    <font>
      <sz val="5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54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4" fillId="0" borderId="1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0" xfId="0" applyFont="1" applyAlignment="1"/>
    <xf numFmtId="0" fontId="3" fillId="0" borderId="14" xfId="0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0" fontId="3" fillId="0" borderId="18" xfId="0" applyFont="1" applyBorder="1" applyAlignment="1"/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9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horizontal="right" vertical="center"/>
    </xf>
    <xf numFmtId="179" fontId="3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vertical="center"/>
    </xf>
    <xf numFmtId="179" fontId="3" fillId="0" borderId="3" xfId="0" applyNumberFormat="1" applyFont="1" applyBorder="1" applyAlignment="1">
      <alignment vertical="center"/>
    </xf>
    <xf numFmtId="179" fontId="3" fillId="0" borderId="0" xfId="0" applyNumberFormat="1" applyFont="1" applyBorder="1" applyAlignment="1" applyProtection="1">
      <alignment horizontal="right" vertical="center"/>
      <protection locked="0"/>
    </xf>
    <xf numFmtId="179" fontId="3" fillId="0" borderId="0" xfId="0" applyNumberFormat="1" applyFont="1" applyAlignment="1" applyProtection="1">
      <alignment vertical="center"/>
      <protection locked="0"/>
    </xf>
    <xf numFmtId="179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/>
    <xf numFmtId="0" fontId="3" fillId="0" borderId="2" xfId="0" applyFont="1" applyBorder="1" applyAlignment="1">
      <alignment horizontal="left" vertical="center" wrapText="1"/>
    </xf>
    <xf numFmtId="179" fontId="3" fillId="0" borderId="3" xfId="0" applyNumberFormat="1" applyFont="1" applyBorder="1" applyAlignment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right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179" fontId="3" fillId="0" borderId="3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79" fontId="3" fillId="0" borderId="0" xfId="0" applyNumberFormat="1" applyFont="1" applyBorder="1" applyAlignment="1" applyProtection="1">
      <alignment vertical="center"/>
    </xf>
    <xf numFmtId="179" fontId="3" fillId="0" borderId="0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177" fontId="3" fillId="0" borderId="8" xfId="0" applyNumberFormat="1" applyFont="1" applyBorder="1" applyAlignment="1" applyProtection="1">
      <alignment vertical="center"/>
    </xf>
    <xf numFmtId="177" fontId="3" fillId="0" borderId="1" xfId="0" applyNumberFormat="1" applyFont="1" applyBorder="1" applyAlignment="1" applyProtection="1">
      <alignment vertical="center"/>
    </xf>
    <xf numFmtId="177" fontId="3" fillId="0" borderId="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right" vertical="center"/>
    </xf>
    <xf numFmtId="179" fontId="3" fillId="0" borderId="0" xfId="0" applyNumberFormat="1" applyFont="1" applyFill="1" applyAlignment="1" applyProtection="1">
      <alignment vertical="center"/>
      <protection locked="0"/>
    </xf>
    <xf numFmtId="179" fontId="3" fillId="0" borderId="0" xfId="0" applyNumberFormat="1" applyFont="1" applyFill="1" applyAlignment="1" applyProtection="1">
      <alignment horizontal="right" vertical="center"/>
      <protection locked="0"/>
    </xf>
    <xf numFmtId="0" fontId="4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79" fontId="3" fillId="0" borderId="0" xfId="0" quotePrefix="1" applyNumberFormat="1" applyFont="1" applyAlignment="1" applyProtection="1">
      <alignment horizontal="right" vertical="center"/>
    </xf>
    <xf numFmtId="0" fontId="3" fillId="0" borderId="2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 justifyLastLine="1"/>
    </xf>
    <xf numFmtId="0" fontId="3" fillId="0" borderId="2" xfId="0" applyFont="1" applyBorder="1" applyAlignment="1" applyProtection="1">
      <alignment horizontal="distributed" vertical="center" justifyLastLine="1"/>
    </xf>
    <xf numFmtId="0" fontId="3" fillId="0" borderId="18" xfId="0" applyFont="1" applyBorder="1" applyAlignment="1" applyProtection="1">
      <alignment horizontal="distributed" indent="1"/>
    </xf>
    <xf numFmtId="0" fontId="3" fillId="0" borderId="0" xfId="0" applyFont="1" applyBorder="1" applyAlignment="1" applyProtection="1">
      <alignment horizontal="distributed" vertical="center" indent="1"/>
    </xf>
    <xf numFmtId="0" fontId="3" fillId="0" borderId="5" xfId="0" applyFont="1" applyBorder="1" applyAlignment="1" applyProtection="1">
      <alignment horizontal="distributed" vertical="top" indent="1"/>
    </xf>
    <xf numFmtId="3" fontId="3" fillId="0" borderId="8" xfId="0" applyNumberFormat="1" applyFont="1" applyBorder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179" fontId="3" fillId="0" borderId="2" xfId="0" applyNumberFormat="1" applyFont="1" applyBorder="1" applyAlignment="1">
      <alignment vertical="center"/>
    </xf>
    <xf numFmtId="179" fontId="3" fillId="0" borderId="2" xfId="0" applyNumberFormat="1" applyFont="1" applyBorder="1" applyAlignment="1" applyProtection="1">
      <alignment horizontal="right" vertical="center"/>
      <protection locked="0"/>
    </xf>
    <xf numFmtId="179" fontId="3" fillId="0" borderId="2" xfId="0" applyNumberFormat="1" applyFont="1" applyBorder="1" applyAlignment="1">
      <alignment horizontal="right" vertical="center"/>
    </xf>
    <xf numFmtId="178" fontId="3" fillId="0" borderId="14" xfId="0" applyNumberFormat="1" applyFont="1" applyBorder="1" applyAlignment="1">
      <alignment vertical="center"/>
    </xf>
    <xf numFmtId="3" fontId="3" fillId="0" borderId="3" xfId="0" applyNumberFormat="1" applyFont="1" applyBorder="1" applyAlignment="1" applyProtection="1">
      <alignment vertical="center"/>
      <protection locked="0"/>
    </xf>
    <xf numFmtId="0" fontId="3" fillId="0" borderId="18" xfId="0" applyFont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Alignment="1" applyProtection="1">
      <alignment vertical="center"/>
      <protection locked="0"/>
    </xf>
    <xf numFmtId="41" fontId="3" fillId="0" borderId="0" xfId="0" quotePrefix="1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0" fontId="3" fillId="0" borderId="23" xfId="0" applyFont="1" applyBorder="1" applyAlignment="1" applyProtection="1">
      <alignment horizontal="center"/>
    </xf>
    <xf numFmtId="179" fontId="3" fillId="0" borderId="0" xfId="0" applyNumberFormat="1" applyFont="1" applyFill="1" applyBorder="1" applyAlignment="1" applyProtection="1">
      <alignment vertical="center"/>
    </xf>
    <xf numFmtId="179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center" vertical="top"/>
    </xf>
    <xf numFmtId="0" fontId="3" fillId="0" borderId="24" xfId="0" applyFont="1" applyBorder="1" applyAlignment="1" applyProtection="1">
      <alignment horizontal="distributed" justifyLastLine="1"/>
    </xf>
    <xf numFmtId="0" fontId="3" fillId="0" borderId="4" xfId="0" applyFont="1" applyBorder="1" applyAlignment="1" applyProtection="1">
      <alignment horizontal="distributed" vertical="top" justifyLastLine="1"/>
    </xf>
    <xf numFmtId="41" fontId="3" fillId="0" borderId="3" xfId="0" applyNumberFormat="1" applyFont="1" applyBorder="1" applyAlignment="1" applyProtection="1">
      <alignment vertical="center"/>
    </xf>
    <xf numFmtId="41" fontId="3" fillId="0" borderId="0" xfId="0" applyNumberFormat="1" applyFont="1" applyAlignment="1" applyProtection="1">
      <alignment vertical="center"/>
    </xf>
    <xf numFmtId="41" fontId="3" fillId="0" borderId="0" xfId="0" applyNumberFormat="1" applyFont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0" xfId="0" applyNumberFormat="1" applyFont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Border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vertical="center"/>
    </xf>
    <xf numFmtId="41" fontId="3" fillId="0" borderId="0" xfId="0" quotePrefix="1" applyNumberFormat="1" applyFont="1" applyBorder="1" applyAlignment="1" applyProtection="1">
      <alignment horizontal="right" vertical="center"/>
    </xf>
    <xf numFmtId="41" fontId="3" fillId="0" borderId="3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</xf>
    <xf numFmtId="41" fontId="3" fillId="0" borderId="3" xfId="0" applyNumberFormat="1" applyFont="1" applyBorder="1" applyAlignment="1" applyProtection="1">
      <alignment horizontal="right" vertical="center"/>
    </xf>
    <xf numFmtId="49" fontId="3" fillId="0" borderId="0" xfId="0" applyNumberFormat="1" applyFont="1" applyBorder="1" applyAlignment="1">
      <alignment horizontal="center" vertical="top"/>
    </xf>
    <xf numFmtId="184" fontId="3" fillId="0" borderId="1" xfId="0" applyNumberFormat="1" applyFont="1" applyFill="1" applyBorder="1" applyAlignment="1">
      <alignment vertical="center"/>
    </xf>
    <xf numFmtId="184" fontId="3" fillId="0" borderId="1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7" xfId="0" applyNumberFormat="1" applyFont="1" applyBorder="1" applyAlignment="1">
      <alignment horizontal="right" vertical="center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0" quotePrefix="1" applyNumberFormat="1" applyFont="1" applyBorder="1" applyAlignment="1">
      <alignment horizontal="right" vertical="center"/>
    </xf>
    <xf numFmtId="41" fontId="3" fillId="0" borderId="1" xfId="0" applyNumberFormat="1" applyFont="1" applyBorder="1" applyAlignment="1" applyProtection="1">
      <alignment vertical="center"/>
      <protection locked="0"/>
    </xf>
    <xf numFmtId="41" fontId="3" fillId="0" borderId="1" xfId="0" applyNumberFormat="1" applyFont="1" applyBorder="1" applyAlignment="1" applyProtection="1">
      <alignment horizontal="right" vertical="center"/>
      <protection locked="0"/>
    </xf>
    <xf numFmtId="41" fontId="3" fillId="0" borderId="3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0" fontId="3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41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/>
    <xf numFmtId="0" fontId="3" fillId="0" borderId="17" xfId="0" applyFont="1" applyBorder="1" applyAlignment="1" applyProtection="1">
      <alignment vertical="center" wrapText="1"/>
      <protection locked="0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182" fontId="3" fillId="0" borderId="0" xfId="0" applyNumberFormat="1" applyFont="1" applyFill="1" applyBorder="1" applyAlignment="1" applyProtection="1">
      <alignment vertical="center"/>
    </xf>
    <xf numFmtId="182" fontId="3" fillId="0" borderId="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quotePrefix="1" applyNumberFormat="1" applyFont="1" applyAlignment="1">
      <alignment horizontal="right" vertical="center"/>
    </xf>
    <xf numFmtId="41" fontId="3" fillId="0" borderId="3" xfId="0" applyNumberFormat="1" applyFont="1" applyBorder="1" applyAlignment="1">
      <alignment horizontal="right" vertical="center"/>
    </xf>
    <xf numFmtId="0" fontId="3" fillId="0" borderId="0" xfId="0" applyFont="1" applyFill="1" applyAlignment="1" applyProtection="1">
      <alignment vertical="center"/>
    </xf>
    <xf numFmtId="49" fontId="3" fillId="0" borderId="18" xfId="0" applyNumberFormat="1" applyFont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left" vertical="center"/>
    </xf>
    <xf numFmtId="179" fontId="3" fillId="0" borderId="1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 applyProtection="1">
      <alignment horizontal="right" vertical="center"/>
      <protection locked="0"/>
    </xf>
    <xf numFmtId="179" fontId="3" fillId="0" borderId="3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79" fontId="3" fillId="0" borderId="3" xfId="0" applyNumberFormat="1" applyFont="1" applyFill="1" applyBorder="1" applyAlignment="1" applyProtection="1">
      <alignment vertical="center"/>
      <protection locked="0"/>
    </xf>
    <xf numFmtId="38" fontId="3" fillId="0" borderId="0" xfId="2" applyFont="1" applyFill="1" applyAlignment="1" applyProtection="1">
      <alignment horizontal="right" vertical="center"/>
    </xf>
    <xf numFmtId="179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right" vertical="center"/>
    </xf>
    <xf numFmtId="179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</xf>
    <xf numFmtId="41" fontId="12" fillId="0" borderId="0" xfId="0" applyNumberFormat="1" applyFont="1" applyBorder="1" applyAlignment="1">
      <alignment vertical="center"/>
    </xf>
    <xf numFmtId="41" fontId="3" fillId="0" borderId="0" xfId="2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 applyProtection="1">
      <alignment vertical="center"/>
      <protection locked="0"/>
    </xf>
    <xf numFmtId="41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3" fillId="0" borderId="2" xfId="0" applyFont="1" applyBorder="1" applyAlignment="1">
      <alignment horizontal="right"/>
    </xf>
    <xf numFmtId="41" fontId="3" fillId="0" borderId="3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41" fontId="3" fillId="0" borderId="8" xfId="0" applyNumberFormat="1" applyFont="1" applyBorder="1" applyAlignment="1">
      <alignment horizontal="right"/>
    </xf>
    <xf numFmtId="0" fontId="3" fillId="0" borderId="7" xfId="0" applyFont="1" applyBorder="1"/>
    <xf numFmtId="41" fontId="3" fillId="0" borderId="0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184" fontId="3" fillId="0" borderId="0" xfId="0" applyNumberFormat="1" applyFont="1" applyBorder="1" applyAlignment="1">
      <alignment horizontal="right"/>
    </xf>
    <xf numFmtId="184" fontId="3" fillId="0" borderId="1" xfId="0" applyNumberFormat="1" applyFont="1" applyBorder="1" applyAlignment="1">
      <alignment horizontal="right"/>
    </xf>
    <xf numFmtId="41" fontId="3" fillId="0" borderId="0" xfId="3" applyNumberFormat="1" applyFont="1" applyFill="1" applyAlignment="1" applyProtection="1">
      <alignment horizontal="right" vertical="center"/>
      <protection locked="0"/>
    </xf>
    <xf numFmtId="41" fontId="3" fillId="0" borderId="3" xfId="2" applyNumberFormat="1" applyFont="1" applyBorder="1" applyAlignment="1" applyProtection="1">
      <alignment horizontal="right" vertical="center"/>
    </xf>
    <xf numFmtId="41" fontId="3" fillId="0" borderId="0" xfId="2" applyNumberFormat="1" applyFont="1" applyBorder="1" applyAlignment="1" applyProtection="1">
      <alignment horizontal="right" vertical="center"/>
    </xf>
    <xf numFmtId="41" fontId="3" fillId="0" borderId="0" xfId="2" applyNumberFormat="1" applyFont="1" applyAlignment="1">
      <alignment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0" xfId="2" applyNumberFormat="1" applyFont="1" applyAlignment="1" applyProtection="1">
      <alignment vertical="center"/>
    </xf>
    <xf numFmtId="41" fontId="3" fillId="0" borderId="0" xfId="0" applyNumberFormat="1" applyFont="1" applyFill="1" applyBorder="1" applyAlignment="1" applyProtection="1">
      <alignment vertical="center"/>
    </xf>
    <xf numFmtId="41" fontId="3" fillId="0" borderId="16" xfId="0" applyNumberFormat="1" applyFont="1" applyBorder="1" applyAlignment="1">
      <alignment horizontal="right" vertical="center"/>
    </xf>
    <xf numFmtId="184" fontId="3" fillId="0" borderId="19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184" fontId="3" fillId="0" borderId="0" xfId="0" applyNumberFormat="1" applyFont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179" fontId="3" fillId="0" borderId="0" xfId="0" applyNumberFormat="1" applyFont="1" applyFill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vertical="center"/>
    </xf>
    <xf numFmtId="41" fontId="3" fillId="0" borderId="7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right" vertical="center"/>
      <protection locked="0"/>
    </xf>
    <xf numFmtId="185" fontId="3" fillId="0" borderId="0" xfId="0" applyNumberFormat="1" applyFont="1" applyFill="1" applyBorder="1" applyAlignment="1">
      <alignment horizontal="right" vertical="center"/>
    </xf>
    <xf numFmtId="41" fontId="3" fillId="0" borderId="1" xfId="0" applyNumberFormat="1" applyFont="1" applyFill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180" fontId="3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shrinkToFit="1"/>
    </xf>
    <xf numFmtId="41" fontId="3" fillId="0" borderId="0" xfId="2" applyNumberFormat="1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 wrapText="1"/>
      <protection locked="0"/>
    </xf>
    <xf numFmtId="38" fontId="3" fillId="0" borderId="0" xfId="2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183" fontId="3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distributed" vertical="center"/>
    </xf>
    <xf numFmtId="0" fontId="14" fillId="0" borderId="7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14" fillId="0" borderId="2" xfId="0" applyFont="1" applyBorder="1" applyAlignment="1">
      <alignment horizontal="distributed" vertical="center"/>
    </xf>
    <xf numFmtId="0" fontId="14" fillId="0" borderId="0" xfId="0" applyFont="1" applyBorder="1" applyAlignment="1">
      <alignment horizontal="center" vertical="center"/>
    </xf>
    <xf numFmtId="181" fontId="14" fillId="0" borderId="0" xfId="0" applyNumberFormat="1" applyFont="1" applyBorder="1" applyAlignment="1">
      <alignment horizontal="right" vertical="center"/>
    </xf>
    <xf numFmtId="0" fontId="14" fillId="0" borderId="0" xfId="0" applyFont="1" applyAlignment="1">
      <alignment horizontal="distributed"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right" vertical="center"/>
    </xf>
    <xf numFmtId="49" fontId="14" fillId="0" borderId="2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5" xfId="0" applyNumberFormat="1" applyFont="1" applyBorder="1" applyAlignment="1">
      <alignment horizontal="center" vertical="center"/>
    </xf>
    <xf numFmtId="41" fontId="14" fillId="0" borderId="0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13" xfId="0" applyFont="1" applyBorder="1" applyAlignment="1">
      <alignment horizontal="distributed" vertical="center"/>
    </xf>
    <xf numFmtId="176" fontId="14" fillId="0" borderId="11" xfId="0" applyNumberFormat="1" applyFont="1" applyBorder="1" applyAlignment="1">
      <alignment horizontal="distributed" vertical="center"/>
    </xf>
    <xf numFmtId="41" fontId="14" fillId="0" borderId="7" xfId="0" applyNumberFormat="1" applyFont="1" applyBorder="1" applyAlignment="1">
      <alignment horizontal="right" vertical="center"/>
    </xf>
    <xf numFmtId="41" fontId="14" fillId="0" borderId="7" xfId="0" applyNumberFormat="1" applyFont="1" applyBorder="1" applyAlignment="1" applyProtection="1">
      <alignment horizontal="right" vertical="center"/>
      <protection locked="0"/>
    </xf>
    <xf numFmtId="176" fontId="14" fillId="0" borderId="2" xfId="0" applyNumberFormat="1" applyFont="1" applyBorder="1" applyAlignment="1">
      <alignment horizontal="distributed" vertical="center"/>
    </xf>
    <xf numFmtId="41" fontId="14" fillId="0" borderId="3" xfId="0" applyNumberFormat="1" applyFont="1" applyBorder="1" applyAlignment="1">
      <alignment horizontal="right" vertical="center"/>
    </xf>
    <xf numFmtId="41" fontId="14" fillId="0" borderId="0" xfId="0" applyNumberFormat="1" applyFont="1" applyBorder="1" applyAlignment="1" applyProtection="1">
      <alignment horizontal="right" vertical="center"/>
      <protection locked="0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distributed" vertical="center"/>
    </xf>
    <xf numFmtId="0" fontId="14" fillId="0" borderId="5" xfId="0" applyFont="1" applyBorder="1" applyAlignment="1">
      <alignment horizontal="distributed" vertical="center"/>
    </xf>
    <xf numFmtId="176" fontId="14" fillId="0" borderId="6" xfId="0" applyNumberFormat="1" applyFont="1" applyBorder="1" applyAlignment="1">
      <alignment horizontal="distributed" vertical="center"/>
    </xf>
    <xf numFmtId="41" fontId="14" fillId="0" borderId="5" xfId="0" applyNumberFormat="1" applyFont="1" applyBorder="1" applyAlignment="1">
      <alignment horizontal="right" vertical="center"/>
    </xf>
    <xf numFmtId="41" fontId="14" fillId="0" borderId="5" xfId="0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distributed" vertical="center" wrapText="1"/>
    </xf>
    <xf numFmtId="0" fontId="14" fillId="0" borderId="0" xfId="0" applyFont="1" applyBorder="1" applyAlignment="1">
      <alignment horizontal="distributed" vertical="center" wrapText="1"/>
    </xf>
    <xf numFmtId="176" fontId="14" fillId="0" borderId="2" xfId="0" applyNumberFormat="1" applyFont="1" applyBorder="1" applyAlignment="1">
      <alignment horizontal="distributed" vertical="center" wrapText="1"/>
    </xf>
    <xf numFmtId="49" fontId="14" fillId="0" borderId="2" xfId="0" applyNumberFormat="1" applyFont="1" applyBorder="1" applyAlignment="1">
      <alignment horizontal="distributed" vertical="center"/>
    </xf>
    <xf numFmtId="41" fontId="14" fillId="0" borderId="0" xfId="0" quotePrefix="1" applyNumberFormat="1" applyFont="1" applyBorder="1" applyAlignment="1">
      <alignment horizontal="right" vertical="center"/>
    </xf>
    <xf numFmtId="49" fontId="14" fillId="0" borderId="6" xfId="0" applyNumberFormat="1" applyFont="1" applyBorder="1" applyAlignment="1">
      <alignment horizontal="distributed" vertical="center"/>
    </xf>
    <xf numFmtId="41" fontId="14" fillId="0" borderId="5" xfId="0" quotePrefix="1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distributed" vertical="center"/>
    </xf>
    <xf numFmtId="0" fontId="14" fillId="0" borderId="1" xfId="0" applyFont="1" applyBorder="1" applyAlignment="1">
      <alignment horizontal="distributed" vertical="center"/>
    </xf>
    <xf numFmtId="49" fontId="14" fillId="0" borderId="14" xfId="0" applyNumberFormat="1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79" fontId="14" fillId="0" borderId="1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14" fillId="0" borderId="14" xfId="0" applyFont="1" applyBorder="1" applyAlignment="1">
      <alignment horizontal="distributed" vertical="center"/>
    </xf>
    <xf numFmtId="0" fontId="3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49" fontId="14" fillId="0" borderId="12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18" xfId="0" applyFont="1" applyBorder="1" applyAlignment="1"/>
    <xf numFmtId="0" fontId="3" fillId="0" borderId="0" xfId="0" applyFont="1" applyBorder="1" applyAlignment="1"/>
    <xf numFmtId="0" fontId="3" fillId="0" borderId="0" xfId="0" applyFont="1" applyAlignment="1">
      <alignment vertical="center"/>
    </xf>
    <xf numFmtId="3" fontId="3" fillId="0" borderId="0" xfId="0" applyNumberFormat="1" applyFont="1" applyAlignment="1" applyProtection="1">
      <alignment horizontal="right" vertical="center"/>
      <protection locked="0"/>
    </xf>
    <xf numFmtId="49" fontId="14" fillId="0" borderId="13" xfId="0" applyNumberFormat="1" applyFont="1" applyBorder="1" applyAlignment="1">
      <alignment vertical="center"/>
    </xf>
    <xf numFmtId="49" fontId="14" fillId="0" borderId="7" xfId="0" applyNumberFormat="1" applyFont="1" applyBorder="1" applyAlignment="1">
      <alignment vertical="center"/>
    </xf>
    <xf numFmtId="49" fontId="14" fillId="0" borderId="3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0" borderId="18" xfId="0" applyFont="1" applyBorder="1" applyAlignment="1">
      <alignment horizontal="distributed" vertical="center"/>
    </xf>
    <xf numFmtId="0" fontId="14" fillId="0" borderId="18" xfId="0" applyFont="1" applyBorder="1" applyAlignment="1">
      <alignment vertical="center"/>
    </xf>
    <xf numFmtId="0" fontId="14" fillId="0" borderId="0" xfId="0" applyNumberFormat="1" applyFont="1" applyBorder="1" applyAlignment="1">
      <alignment horizontal="distributed" vertical="center" wrapText="1"/>
    </xf>
    <xf numFmtId="0" fontId="16" fillId="0" borderId="0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18" xfId="0" applyFont="1" applyBorder="1" applyAlignment="1">
      <alignment horizontal="center" vertical="center"/>
    </xf>
    <xf numFmtId="184" fontId="3" fillId="0" borderId="13" xfId="0" applyNumberFormat="1" applyFont="1" applyBorder="1" applyAlignment="1">
      <alignment horizontal="right" vertical="center"/>
    </xf>
    <xf numFmtId="41" fontId="3" fillId="0" borderId="21" xfId="2" applyNumberFormat="1" applyFont="1" applyFill="1" applyBorder="1" applyAlignment="1">
      <alignment horizontal="right" vertical="center"/>
    </xf>
    <xf numFmtId="184" fontId="3" fillId="0" borderId="21" xfId="0" applyNumberFormat="1" applyFont="1" applyFill="1" applyBorder="1" applyAlignment="1">
      <alignment horizontal="right" vertical="center"/>
    </xf>
    <xf numFmtId="49" fontId="3" fillId="0" borderId="11" xfId="0" applyNumberFormat="1" applyFont="1" applyFill="1" applyBorder="1" applyAlignment="1">
      <alignment horizontal="center" vertical="center"/>
    </xf>
    <xf numFmtId="41" fontId="3" fillId="0" borderId="21" xfId="0" applyNumberFormat="1" applyFont="1" applyFill="1" applyBorder="1" applyAlignment="1">
      <alignment horizontal="right"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 indent="3"/>
    </xf>
    <xf numFmtId="0" fontId="3" fillId="0" borderId="21" xfId="0" applyFont="1" applyBorder="1" applyAlignment="1">
      <alignment horizontal="distributed" vertical="center" wrapText="1" indent="3"/>
    </xf>
    <xf numFmtId="0" fontId="3" fillId="0" borderId="21" xfId="0" applyFont="1" applyBorder="1" applyAlignment="1">
      <alignment horizontal="distributed" vertical="center" indent="3"/>
    </xf>
    <xf numFmtId="186" fontId="3" fillId="0" borderId="0" xfId="0" applyNumberFormat="1" applyFont="1"/>
    <xf numFmtId="186" fontId="3" fillId="0" borderId="0" xfId="0" applyNumberFormat="1" applyFont="1" applyBorder="1"/>
    <xf numFmtId="186" fontId="3" fillId="0" borderId="0" xfId="0" applyNumberFormat="1" applyFont="1" applyAlignment="1">
      <alignment horizontal="right"/>
    </xf>
    <xf numFmtId="0" fontId="3" fillId="0" borderId="19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8" xfId="0" applyFont="1" applyFill="1" applyBorder="1" applyAlignment="1">
      <alignment vertical="center"/>
    </xf>
    <xf numFmtId="0" fontId="3" fillId="0" borderId="18" xfId="0" applyFont="1" applyBorder="1" applyAlignment="1" applyProtection="1">
      <alignment horizontal="right" vertical="center"/>
    </xf>
    <xf numFmtId="0" fontId="3" fillId="0" borderId="34" xfId="0" applyFont="1" applyBorder="1" applyAlignment="1">
      <alignment horizontal="center" vertical="center"/>
    </xf>
    <xf numFmtId="186" fontId="3" fillId="0" borderId="3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Fill="1" applyBorder="1" applyAlignment="1" applyProtection="1">
      <alignment horizontal="right" vertical="center"/>
      <protection locked="0"/>
    </xf>
    <xf numFmtId="181" fontId="3" fillId="0" borderId="0" xfId="0" applyNumberFormat="1" applyFont="1" applyFill="1" applyBorder="1" applyAlignment="1" applyProtection="1">
      <alignment horizontal="right" vertical="center"/>
      <protection locked="0"/>
    </xf>
    <xf numFmtId="181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36" xfId="0" applyFont="1" applyBorder="1" applyAlignment="1">
      <alignment horizontal="center" vertical="center"/>
    </xf>
    <xf numFmtId="186" fontId="3" fillId="0" borderId="11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83" fontId="3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distributed" vertical="center" indent="3"/>
    </xf>
    <xf numFmtId="0" fontId="3" fillId="0" borderId="0" xfId="0" applyFont="1" applyAlignment="1">
      <alignment horizontal="center" vertical="center"/>
    </xf>
    <xf numFmtId="186" fontId="3" fillId="0" borderId="27" xfId="4" applyNumberFormat="1" applyFont="1" applyFill="1" applyBorder="1" applyAlignment="1">
      <alignment horizontal="center" vertical="center" wrapText="1"/>
    </xf>
    <xf numFmtId="186" fontId="3" fillId="0" borderId="11" xfId="4" applyNumberFormat="1" applyFont="1" applyFill="1" applyBorder="1" applyAlignment="1">
      <alignment horizontal="center" vertical="center" wrapText="1"/>
    </xf>
    <xf numFmtId="186" fontId="3" fillId="0" borderId="31" xfId="4" applyNumberFormat="1" applyFont="1" applyFill="1" applyBorder="1" applyAlignment="1">
      <alignment horizontal="center" vertical="center" wrapText="1"/>
    </xf>
    <xf numFmtId="180" fontId="3" fillId="0" borderId="6" xfId="0" applyNumberFormat="1" applyFont="1" applyFill="1" applyBorder="1" applyAlignment="1">
      <alignment horizontal="center" vertical="center"/>
    </xf>
    <xf numFmtId="180" fontId="3" fillId="0" borderId="4" xfId="0" applyNumberFormat="1" applyFont="1" applyFill="1" applyBorder="1" applyAlignment="1">
      <alignment horizontal="center" wrapText="1"/>
    </xf>
    <xf numFmtId="186" fontId="3" fillId="0" borderId="28" xfId="4" applyNumberFormat="1" applyFont="1" applyFill="1" applyBorder="1" applyAlignment="1">
      <alignment horizontal="center" wrapText="1"/>
    </xf>
    <xf numFmtId="186" fontId="3" fillId="0" borderId="30" xfId="4" applyNumberFormat="1" applyFont="1" applyFill="1" applyBorder="1" applyAlignment="1">
      <alignment horizontal="center" wrapText="1"/>
    </xf>
    <xf numFmtId="186" fontId="3" fillId="0" borderId="32" xfId="4" applyNumberFormat="1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186" fontId="3" fillId="2" borderId="27" xfId="4" applyNumberFormat="1" applyFont="1" applyFill="1" applyBorder="1" applyAlignment="1">
      <alignment horizontal="center" vertical="center" wrapText="1"/>
    </xf>
    <xf numFmtId="186" fontId="3" fillId="0" borderId="27" xfId="0" applyNumberFormat="1" applyFont="1" applyFill="1" applyBorder="1" applyAlignment="1">
      <alignment horizontal="center" vertical="center" wrapText="1"/>
    </xf>
    <xf numFmtId="186" fontId="3" fillId="0" borderId="28" xfId="0" applyNumberFormat="1" applyFont="1" applyFill="1" applyBorder="1" applyAlignment="1">
      <alignment horizontal="center" wrapText="1"/>
    </xf>
    <xf numFmtId="0" fontId="17" fillId="0" borderId="13" xfId="0" applyFont="1" applyFill="1" applyBorder="1" applyAlignment="1">
      <alignment horizontal="left" vertical="center" wrapText="1"/>
    </xf>
    <xf numFmtId="180" fontId="3" fillId="0" borderId="5" xfId="0" applyNumberFormat="1" applyFont="1" applyFill="1" applyBorder="1" applyAlignment="1">
      <alignment horizontal="center" wrapText="1"/>
    </xf>
    <xf numFmtId="186" fontId="3" fillId="2" borderId="31" xfId="4" applyNumberFormat="1" applyFont="1" applyFill="1" applyBorder="1" applyAlignment="1">
      <alignment horizontal="center" vertical="center" wrapText="1"/>
    </xf>
    <xf numFmtId="186" fontId="3" fillId="0" borderId="32" xfId="0" applyNumberFormat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left" vertical="center" wrapText="1"/>
    </xf>
    <xf numFmtId="180" fontId="3" fillId="0" borderId="3" xfId="0" applyNumberFormat="1" applyFont="1" applyFill="1" applyBorder="1" applyAlignment="1">
      <alignment horizontal="center" wrapText="1"/>
    </xf>
    <xf numFmtId="180" fontId="3" fillId="0" borderId="14" xfId="0" applyNumberFormat="1" applyFont="1" applyFill="1" applyBorder="1" applyAlignment="1">
      <alignment horizontal="center" vertical="center"/>
    </xf>
    <xf numFmtId="180" fontId="3" fillId="0" borderId="8" xfId="0" applyNumberFormat="1" applyFont="1" applyFill="1" applyBorder="1" applyAlignment="1">
      <alignment horizontal="center" wrapText="1"/>
    </xf>
    <xf numFmtId="186" fontId="3" fillId="0" borderId="29" xfId="4" applyNumberFormat="1" applyFont="1" applyFill="1" applyBorder="1" applyAlignment="1">
      <alignment horizontal="center" wrapText="1"/>
    </xf>
    <xf numFmtId="186" fontId="3" fillId="0" borderId="29" xfId="0" applyNumberFormat="1" applyFont="1" applyFill="1" applyBorder="1" applyAlignment="1">
      <alignment horizontal="center" wrapText="1"/>
    </xf>
    <xf numFmtId="186" fontId="3" fillId="0" borderId="33" xfId="0" applyNumberFormat="1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 vertical="center"/>
    </xf>
    <xf numFmtId="179" fontId="14" fillId="0" borderId="13" xfId="0" applyNumberFormat="1" applyFont="1" applyBorder="1" applyAlignment="1" applyProtection="1">
      <alignment horizontal="right" vertical="center"/>
      <protection locked="0"/>
    </xf>
    <xf numFmtId="179" fontId="14" fillId="0" borderId="7" xfId="0" applyNumberFormat="1" applyFont="1" applyBorder="1" applyAlignment="1" applyProtection="1">
      <alignment horizontal="right" vertical="center"/>
      <protection locked="0"/>
    </xf>
    <xf numFmtId="0" fontId="14" fillId="0" borderId="11" xfId="0" applyFont="1" applyBorder="1" applyAlignment="1">
      <alignment horizontal="distributed" vertical="center" indent="1"/>
    </xf>
    <xf numFmtId="0" fontId="14" fillId="0" borderId="14" xfId="0" applyFont="1" applyBorder="1" applyAlignment="1">
      <alignment horizontal="distributed" vertical="center" indent="1"/>
    </xf>
    <xf numFmtId="0" fontId="14" fillId="0" borderId="42" xfId="0" applyFont="1" applyBorder="1" applyAlignment="1">
      <alignment vertical="justify" wrapText="1"/>
    </xf>
    <xf numFmtId="0" fontId="3" fillId="0" borderId="0" xfId="0" applyFont="1" applyBorder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 applyAlignment="1">
      <alignment horizontal="right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distributed" vertical="center" wrapText="1" justifyLastLine="1"/>
    </xf>
    <xf numFmtId="0" fontId="3" fillId="0" borderId="18" xfId="0" applyFont="1" applyBorder="1" applyAlignment="1" applyProtection="1">
      <alignment horizontal="distributed" vertical="center" justifyLastLine="1"/>
    </xf>
    <xf numFmtId="0" fontId="3" fillId="0" borderId="23" xfId="0" applyFont="1" applyBorder="1" applyAlignment="1" applyProtection="1">
      <alignment horizontal="distributed" vertical="center" justifyLastLine="1"/>
    </xf>
    <xf numFmtId="0" fontId="3" fillId="0" borderId="5" xfId="0" applyFont="1" applyBorder="1" applyAlignment="1" applyProtection="1">
      <alignment horizontal="distributed" vertical="center" justifyLastLine="1"/>
    </xf>
    <xf numFmtId="0" fontId="3" fillId="0" borderId="6" xfId="0" applyFont="1" applyBorder="1" applyAlignment="1" applyProtection="1">
      <alignment horizontal="distributed" vertical="center" justifyLastLine="1"/>
    </xf>
    <xf numFmtId="49" fontId="3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distributed" vertical="center" justifyLastLine="1"/>
    </xf>
    <xf numFmtId="0" fontId="3" fillId="0" borderId="10" xfId="0" applyFont="1" applyBorder="1" applyAlignment="1" applyProtection="1">
      <alignment horizontal="distributed" vertical="center" justifyLastLine="1"/>
    </xf>
    <xf numFmtId="0" fontId="3" fillId="0" borderId="12" xfId="0" applyFont="1" applyBorder="1" applyAlignment="1" applyProtection="1">
      <alignment horizontal="distributed" vertical="center" wrapText="1" justifyLastLine="1"/>
    </xf>
    <xf numFmtId="0" fontId="3" fillId="0" borderId="9" xfId="0" applyFont="1" applyBorder="1" applyAlignment="1" applyProtection="1">
      <alignment horizontal="distributed" vertical="center" justifyLastLine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center"/>
    </xf>
    <xf numFmtId="0" fontId="3" fillId="0" borderId="18" xfId="0" applyFont="1" applyBorder="1" applyAlignment="1" applyProtection="1"/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8" xfId="0" applyFont="1" applyBorder="1" applyAlignment="1"/>
    <xf numFmtId="0" fontId="4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13" fillId="0" borderId="13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180" fontId="3" fillId="0" borderId="4" xfId="0" applyNumberFormat="1" applyFont="1" applyFill="1" applyBorder="1" applyAlignment="1">
      <alignment horizontal="center" wrapText="1"/>
    </xf>
    <xf numFmtId="180" fontId="3" fillId="0" borderId="5" xfId="0" applyNumberFormat="1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9" xfId="0" applyBorder="1"/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18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8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distributed" vertical="center" justifyLastLine="1"/>
    </xf>
    <xf numFmtId="0" fontId="3" fillId="0" borderId="4" xfId="0" applyFont="1" applyBorder="1" applyAlignment="1" applyProtection="1">
      <alignment horizontal="distributed" vertical="center" justifyLastLine="1"/>
    </xf>
    <xf numFmtId="0" fontId="3" fillId="0" borderId="2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right" vertical="center"/>
    </xf>
    <xf numFmtId="49" fontId="3" fillId="0" borderId="11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49" fontId="3" fillId="0" borderId="14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5" xfId="0" applyFill="1" applyBorder="1" applyAlignment="1"/>
    <xf numFmtId="0" fontId="3" fillId="0" borderId="1" xfId="0" applyFont="1" applyFill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4" fillId="0" borderId="1" xfId="0" applyFont="1" applyBorder="1" applyAlignment="1">
      <alignment horizontal="right" vertical="center"/>
    </xf>
    <xf numFmtId="0" fontId="4" fillId="0" borderId="6" xfId="0" applyFont="1" applyBorder="1" applyAlignment="1" applyProtection="1">
      <alignment vertical="center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</xf>
    <xf numFmtId="0" fontId="0" fillId="0" borderId="15" xfId="0" applyBorder="1"/>
    <xf numFmtId="0" fontId="3" fillId="0" borderId="1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right" vertical="center"/>
    </xf>
  </cellXfs>
  <cellStyles count="5">
    <cellStyle name="パーセント" xfId="4" builtinId="5"/>
    <cellStyle name="パーセント 2" xfId="1"/>
    <cellStyle name="桁区切り" xfId="2" builtinId="6"/>
    <cellStyle name="桁区切り 2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795" name="Line 1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796" name="Line 2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50"/>
  <sheetViews>
    <sheetView showGridLines="0" tabSelected="1" zoomScale="115" zoomScaleNormal="115" workbookViewId="0">
      <selection sqref="A1:P1"/>
    </sheetView>
  </sheetViews>
  <sheetFormatPr defaultRowHeight="13.5" x14ac:dyDescent="0.15"/>
  <cols>
    <col min="1" max="1" width="3.5" style="1" customWidth="1"/>
    <col min="2" max="2" width="0.625" style="1" customWidth="1"/>
    <col min="3" max="3" width="8.625" style="1" customWidth="1"/>
    <col min="4" max="4" width="0.625" style="1" customWidth="1"/>
    <col min="5" max="6" width="6.875" style="1" customWidth="1"/>
    <col min="7" max="16" width="6.375" style="1" customWidth="1"/>
    <col min="17" max="16384" width="9" style="2"/>
  </cols>
  <sheetData>
    <row r="1" spans="1:16" customFormat="1" ht="21" x14ac:dyDescent="0.15">
      <c r="A1" s="405" t="s">
        <v>623</v>
      </c>
      <c r="B1" s="405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</row>
    <row r="2" spans="1:16" customFormat="1" ht="5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customFormat="1" ht="17.25" x14ac:dyDescent="0.15">
      <c r="A3" s="407" t="s">
        <v>829</v>
      </c>
      <c r="B3" s="407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</row>
    <row r="4" spans="1:16" customFormat="1" ht="5.2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customFormat="1" ht="13.5" customHeight="1" thickBot="1" x14ac:dyDescent="0.2">
      <c r="A5" s="414" t="s">
        <v>261</v>
      </c>
      <c r="B5" s="414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</row>
    <row r="6" spans="1:16" customFormat="1" ht="22.5" customHeight="1" x14ac:dyDescent="0.15">
      <c r="A6" s="417" t="s">
        <v>441</v>
      </c>
      <c r="B6" s="418"/>
      <c r="C6" s="418"/>
      <c r="D6" s="419"/>
      <c r="E6" s="409" t="s">
        <v>118</v>
      </c>
      <c r="F6" s="410"/>
      <c r="G6" s="411" t="s">
        <v>117</v>
      </c>
      <c r="H6" s="410"/>
      <c r="I6" s="412" t="s">
        <v>706</v>
      </c>
      <c r="J6" s="412"/>
      <c r="K6" s="412"/>
      <c r="L6" s="413"/>
      <c r="M6" s="411" t="s">
        <v>119</v>
      </c>
      <c r="N6" s="411"/>
      <c r="O6" s="411"/>
      <c r="P6" s="416"/>
    </row>
    <row r="7" spans="1:16" customFormat="1" ht="22.5" customHeight="1" x14ac:dyDescent="0.15">
      <c r="A7" s="420"/>
      <c r="B7" s="420"/>
      <c r="C7" s="420"/>
      <c r="D7" s="421"/>
      <c r="E7" s="61" t="s">
        <v>592</v>
      </c>
      <c r="F7" s="64" t="s">
        <v>114</v>
      </c>
      <c r="G7" s="64" t="s">
        <v>113</v>
      </c>
      <c r="H7" s="64" t="s">
        <v>114</v>
      </c>
      <c r="I7" s="64" t="s">
        <v>113</v>
      </c>
      <c r="J7" s="64" t="s">
        <v>115</v>
      </c>
      <c r="K7" s="64" t="s">
        <v>116</v>
      </c>
      <c r="L7" s="64" t="s">
        <v>114</v>
      </c>
      <c r="M7" s="64" t="s">
        <v>113</v>
      </c>
      <c r="N7" s="64" t="s">
        <v>115</v>
      </c>
      <c r="O7" s="66" t="s">
        <v>116</v>
      </c>
      <c r="P7" s="62" t="s">
        <v>114</v>
      </c>
    </row>
    <row r="8" spans="1:16" customFormat="1" ht="3.75" customHeight="1" x14ac:dyDescent="0.15">
      <c r="A8" s="109"/>
      <c r="B8" s="109"/>
      <c r="C8" s="109"/>
      <c r="D8" s="110"/>
      <c r="E8" s="108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customFormat="1" ht="15" customHeight="1" x14ac:dyDescent="0.15">
      <c r="A9" s="422" t="s">
        <v>732</v>
      </c>
      <c r="B9" s="422"/>
      <c r="C9" s="422"/>
      <c r="D9" s="110"/>
      <c r="E9" s="219">
        <v>921</v>
      </c>
      <c r="F9" s="220">
        <v>11499</v>
      </c>
      <c r="G9" s="220">
        <v>49</v>
      </c>
      <c r="H9" s="220">
        <v>10249</v>
      </c>
      <c r="I9" s="220">
        <v>587</v>
      </c>
      <c r="J9" s="220">
        <v>496</v>
      </c>
      <c r="K9" s="220">
        <v>91</v>
      </c>
      <c r="L9" s="220">
        <v>1231</v>
      </c>
      <c r="M9" s="220">
        <v>285</v>
      </c>
      <c r="N9" s="220">
        <v>284</v>
      </c>
      <c r="O9" s="220">
        <v>1</v>
      </c>
      <c r="P9" s="220">
        <v>19</v>
      </c>
    </row>
    <row r="10" spans="1:16" customFormat="1" ht="15" customHeight="1" x14ac:dyDescent="0.15">
      <c r="A10" s="422" t="s">
        <v>729</v>
      </c>
      <c r="B10" s="422"/>
      <c r="C10" s="422"/>
      <c r="D10" s="110"/>
      <c r="E10" s="221">
        <v>918</v>
      </c>
      <c r="F10" s="221">
        <v>11390</v>
      </c>
      <c r="G10" s="221">
        <v>49</v>
      </c>
      <c r="H10" s="221">
        <v>10194</v>
      </c>
      <c r="I10" s="221">
        <v>584</v>
      </c>
      <c r="J10" s="221">
        <v>497</v>
      </c>
      <c r="K10" s="221">
        <v>87</v>
      </c>
      <c r="L10" s="221">
        <v>1177</v>
      </c>
      <c r="M10" s="221">
        <v>285</v>
      </c>
      <c r="N10" s="221">
        <v>284</v>
      </c>
      <c r="O10" s="221">
        <v>1</v>
      </c>
      <c r="P10" s="221">
        <v>19</v>
      </c>
    </row>
    <row r="11" spans="1:16" customFormat="1" ht="15" customHeight="1" x14ac:dyDescent="0.15">
      <c r="A11" s="422" t="s">
        <v>730</v>
      </c>
      <c r="B11" s="422"/>
      <c r="C11" s="422"/>
      <c r="D11" s="110"/>
      <c r="E11" s="221">
        <v>904</v>
      </c>
      <c r="F11" s="221">
        <v>11211</v>
      </c>
      <c r="G11" s="221">
        <v>49</v>
      </c>
      <c r="H11" s="221">
        <v>10121</v>
      </c>
      <c r="I11" s="221">
        <v>568</v>
      </c>
      <c r="J11" s="221">
        <v>493</v>
      </c>
      <c r="K11" s="221">
        <v>75</v>
      </c>
      <c r="L11" s="221">
        <v>1071</v>
      </c>
      <c r="M11" s="221">
        <v>287</v>
      </c>
      <c r="N11" s="221">
        <v>286</v>
      </c>
      <c r="O11" s="221">
        <v>1</v>
      </c>
      <c r="P11" s="221">
        <v>19</v>
      </c>
    </row>
    <row r="12" spans="1:16" customFormat="1" ht="15" customHeight="1" x14ac:dyDescent="0.15">
      <c r="A12" s="422" t="s">
        <v>731</v>
      </c>
      <c r="B12" s="422"/>
      <c r="C12" s="422"/>
      <c r="D12" s="110"/>
      <c r="E12" s="221">
        <v>890</v>
      </c>
      <c r="F12" s="221">
        <v>11195</v>
      </c>
      <c r="G12" s="221">
        <v>49</v>
      </c>
      <c r="H12" s="221">
        <v>10121</v>
      </c>
      <c r="I12" s="221">
        <v>561</v>
      </c>
      <c r="J12" s="221">
        <v>488</v>
      </c>
      <c r="K12" s="221">
        <v>73</v>
      </c>
      <c r="L12" s="221">
        <v>1055</v>
      </c>
      <c r="M12" s="221">
        <v>280</v>
      </c>
      <c r="N12" s="221">
        <v>279</v>
      </c>
      <c r="O12" s="221">
        <v>1</v>
      </c>
      <c r="P12" s="221">
        <v>19</v>
      </c>
    </row>
    <row r="13" spans="1:16" ht="15" customHeight="1" x14ac:dyDescent="0.15">
      <c r="A13" s="422" t="s">
        <v>733</v>
      </c>
      <c r="B13" s="422"/>
      <c r="C13" s="422"/>
      <c r="D13" s="18"/>
      <c r="E13" s="222">
        <f>E15+E21+E31+E44</f>
        <v>879</v>
      </c>
      <c r="F13" s="242">
        <f t="shared" ref="F13:P13" si="0">F15+F21+F31+F44</f>
        <v>11041</v>
      </c>
      <c r="G13" s="242">
        <f t="shared" si="0"/>
        <v>47</v>
      </c>
      <c r="H13" s="242">
        <f t="shared" si="0"/>
        <v>10038</v>
      </c>
      <c r="I13" s="242">
        <f t="shared" si="0"/>
        <v>552</v>
      </c>
      <c r="J13" s="242">
        <f t="shared" si="0"/>
        <v>484</v>
      </c>
      <c r="K13" s="242">
        <f t="shared" si="0"/>
        <v>68</v>
      </c>
      <c r="L13" s="242">
        <f t="shared" si="0"/>
        <v>984</v>
      </c>
      <c r="M13" s="242">
        <f t="shared" si="0"/>
        <v>280</v>
      </c>
      <c r="N13" s="242">
        <f t="shared" si="0"/>
        <v>279</v>
      </c>
      <c r="O13" s="242">
        <f t="shared" si="0"/>
        <v>1</v>
      </c>
      <c r="P13" s="242">
        <f t="shared" si="0"/>
        <v>19</v>
      </c>
    </row>
    <row r="14" spans="1:16" ht="18.75" customHeight="1" x14ac:dyDescent="0.15">
      <c r="A14" s="36"/>
      <c r="B14" s="36"/>
      <c r="C14" s="14"/>
      <c r="D14" s="18"/>
      <c r="E14" s="184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</row>
    <row r="15" spans="1:16" ht="15" customHeight="1" x14ac:dyDescent="0.15">
      <c r="A15" s="423" t="s">
        <v>282</v>
      </c>
      <c r="B15" s="423"/>
      <c r="C15" s="423"/>
      <c r="D15" s="18"/>
      <c r="E15" s="184">
        <f>SUM(E17:E19)</f>
        <v>323</v>
      </c>
      <c r="F15" s="167">
        <f>SUM(F17:F19)</f>
        <v>2634</v>
      </c>
      <c r="G15" s="167">
        <f t="shared" ref="G15:P15" si="1">SUM(G17:G19)</f>
        <v>17</v>
      </c>
      <c r="H15" s="167">
        <f t="shared" si="1"/>
        <v>2217</v>
      </c>
      <c r="I15" s="167">
        <f t="shared" si="1"/>
        <v>201</v>
      </c>
      <c r="J15" s="167">
        <f t="shared" si="1"/>
        <v>173</v>
      </c>
      <c r="K15" s="167">
        <f t="shared" si="1"/>
        <v>28</v>
      </c>
      <c r="L15" s="167">
        <f t="shared" si="1"/>
        <v>398</v>
      </c>
      <c r="M15" s="167">
        <f t="shared" si="1"/>
        <v>105</v>
      </c>
      <c r="N15" s="167">
        <f t="shared" si="1"/>
        <v>104</v>
      </c>
      <c r="O15" s="167">
        <f t="shared" si="1"/>
        <v>1</v>
      </c>
      <c r="P15" s="167">
        <f t="shared" si="1"/>
        <v>19</v>
      </c>
    </row>
    <row r="16" spans="1:16" ht="7.5" customHeight="1" x14ac:dyDescent="0.15">
      <c r="A16" s="104"/>
      <c r="B16" s="104"/>
      <c r="C16" s="104"/>
      <c r="D16" s="18"/>
      <c r="E16" s="184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</row>
    <row r="17" spans="1:16" ht="18.75" customHeight="1" x14ac:dyDescent="0.15">
      <c r="A17" s="105" t="s">
        <v>335</v>
      </c>
      <c r="B17" s="105"/>
      <c r="C17" s="106" t="s">
        <v>283</v>
      </c>
      <c r="D17" s="18"/>
      <c r="E17" s="184">
        <v>255</v>
      </c>
      <c r="F17" s="167">
        <v>1881</v>
      </c>
      <c r="G17" s="161">
        <v>13</v>
      </c>
      <c r="H17" s="161">
        <v>1609</v>
      </c>
      <c r="I17" s="161">
        <v>157</v>
      </c>
      <c r="J17" s="161">
        <v>139</v>
      </c>
      <c r="K17" s="161">
        <v>18</v>
      </c>
      <c r="L17" s="161">
        <v>253</v>
      </c>
      <c r="M17" s="161">
        <v>85</v>
      </c>
      <c r="N17" s="161">
        <v>84</v>
      </c>
      <c r="O17" s="161">
        <v>1</v>
      </c>
      <c r="P17" s="161">
        <v>19</v>
      </c>
    </row>
    <row r="18" spans="1:16" ht="18.75" customHeight="1" x14ac:dyDescent="0.15">
      <c r="A18" s="105" t="s">
        <v>336</v>
      </c>
      <c r="B18" s="105"/>
      <c r="C18" s="106" t="s">
        <v>284</v>
      </c>
      <c r="D18" s="18"/>
      <c r="E18" s="184">
        <v>13</v>
      </c>
      <c r="F18" s="167">
        <v>217</v>
      </c>
      <c r="G18" s="161">
        <v>1</v>
      </c>
      <c r="H18" s="161">
        <v>166</v>
      </c>
      <c r="I18" s="161">
        <v>9</v>
      </c>
      <c r="J18" s="161">
        <v>5</v>
      </c>
      <c r="K18" s="161">
        <v>4</v>
      </c>
      <c r="L18" s="161">
        <v>51</v>
      </c>
      <c r="M18" s="161">
        <v>3</v>
      </c>
      <c r="N18" s="161">
        <v>3</v>
      </c>
      <c r="O18" s="161">
        <v>0</v>
      </c>
      <c r="P18" s="161">
        <v>0</v>
      </c>
    </row>
    <row r="19" spans="1:16" ht="18.75" customHeight="1" x14ac:dyDescent="0.15">
      <c r="A19" s="105" t="s">
        <v>337</v>
      </c>
      <c r="B19" s="105"/>
      <c r="C19" s="106" t="s">
        <v>285</v>
      </c>
      <c r="D19" s="18"/>
      <c r="E19" s="184">
        <v>55</v>
      </c>
      <c r="F19" s="167">
        <v>536</v>
      </c>
      <c r="G19" s="161">
        <v>3</v>
      </c>
      <c r="H19" s="161">
        <v>442</v>
      </c>
      <c r="I19" s="161">
        <v>35</v>
      </c>
      <c r="J19" s="161">
        <v>29</v>
      </c>
      <c r="K19" s="161">
        <v>6</v>
      </c>
      <c r="L19" s="161">
        <v>94</v>
      </c>
      <c r="M19" s="161">
        <v>17</v>
      </c>
      <c r="N19" s="161">
        <v>17</v>
      </c>
      <c r="O19" s="161">
        <v>0</v>
      </c>
      <c r="P19" s="161">
        <v>0</v>
      </c>
    </row>
    <row r="20" spans="1:16" ht="18.75" customHeight="1" x14ac:dyDescent="0.15">
      <c r="A20" s="104"/>
      <c r="B20" s="104"/>
      <c r="C20" s="104"/>
      <c r="D20" s="18"/>
      <c r="E20" s="184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</row>
    <row r="21" spans="1:16" ht="15" customHeight="1" x14ac:dyDescent="0.15">
      <c r="A21" s="423" t="s">
        <v>286</v>
      </c>
      <c r="B21" s="423"/>
      <c r="C21" s="423"/>
      <c r="D21" s="18"/>
      <c r="E21" s="184">
        <f>SUM(E23:E29)</f>
        <v>121</v>
      </c>
      <c r="F21" s="161">
        <f>SUM(F23:F29)</f>
        <v>1093</v>
      </c>
      <c r="G21" s="161">
        <f>SUM(G23:G29)</f>
        <v>7</v>
      </c>
      <c r="H21" s="161">
        <f t="shared" ref="H21:P21" si="2">SUM(H23:H29)</f>
        <v>897</v>
      </c>
      <c r="I21" s="161">
        <f t="shared" si="2"/>
        <v>77</v>
      </c>
      <c r="J21" s="161">
        <f t="shared" si="2"/>
        <v>66</v>
      </c>
      <c r="K21" s="161">
        <f t="shared" si="2"/>
        <v>11</v>
      </c>
      <c r="L21" s="161">
        <f t="shared" si="2"/>
        <v>196</v>
      </c>
      <c r="M21" s="161">
        <f t="shared" si="2"/>
        <v>37</v>
      </c>
      <c r="N21" s="161">
        <f t="shared" si="2"/>
        <v>37</v>
      </c>
      <c r="O21" s="161">
        <f t="shared" si="2"/>
        <v>0</v>
      </c>
      <c r="P21" s="161">
        <f t="shared" si="2"/>
        <v>0</v>
      </c>
    </row>
    <row r="22" spans="1:16" ht="7.5" customHeight="1" x14ac:dyDescent="0.15">
      <c r="A22" s="104"/>
      <c r="B22" s="104"/>
      <c r="C22" s="104"/>
      <c r="D22" s="18"/>
      <c r="E22" s="184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</row>
    <row r="23" spans="1:16" ht="18.75" customHeight="1" x14ac:dyDescent="0.15">
      <c r="A23" s="105" t="s">
        <v>338</v>
      </c>
      <c r="B23" s="105"/>
      <c r="C23" s="106" t="s">
        <v>283</v>
      </c>
      <c r="D23" s="18"/>
      <c r="E23" s="184">
        <v>50</v>
      </c>
      <c r="F23" s="167">
        <v>390</v>
      </c>
      <c r="G23" s="161">
        <v>2</v>
      </c>
      <c r="H23" s="161">
        <v>333</v>
      </c>
      <c r="I23" s="161">
        <v>31</v>
      </c>
      <c r="J23" s="161">
        <v>28</v>
      </c>
      <c r="K23" s="161">
        <v>3</v>
      </c>
      <c r="L23" s="161">
        <v>57</v>
      </c>
      <c r="M23" s="161">
        <v>17</v>
      </c>
      <c r="N23" s="161">
        <v>17</v>
      </c>
      <c r="O23" s="161">
        <v>0</v>
      </c>
      <c r="P23" s="161">
        <v>0</v>
      </c>
    </row>
    <row r="24" spans="1:16" ht="18.75" customHeight="1" x14ac:dyDescent="0.15">
      <c r="A24" s="105" t="s">
        <v>339</v>
      </c>
      <c r="B24" s="105"/>
      <c r="C24" s="106" t="s">
        <v>198</v>
      </c>
      <c r="D24" s="18"/>
      <c r="E24" s="184">
        <v>5</v>
      </c>
      <c r="F24" s="161">
        <v>0</v>
      </c>
      <c r="G24" s="161">
        <v>0</v>
      </c>
      <c r="H24" s="161">
        <v>0</v>
      </c>
      <c r="I24" s="161">
        <v>3</v>
      </c>
      <c r="J24" s="161">
        <v>3</v>
      </c>
      <c r="K24" s="161">
        <v>0</v>
      </c>
      <c r="L24" s="161">
        <v>0</v>
      </c>
      <c r="M24" s="161">
        <v>2</v>
      </c>
      <c r="N24" s="161">
        <v>2</v>
      </c>
      <c r="O24" s="161">
        <v>0</v>
      </c>
      <c r="P24" s="161">
        <v>0</v>
      </c>
    </row>
    <row r="25" spans="1:16" ht="18.75" customHeight="1" x14ac:dyDescent="0.15">
      <c r="A25" s="105" t="s">
        <v>287</v>
      </c>
      <c r="B25" s="105"/>
      <c r="C25" s="106" t="s">
        <v>199</v>
      </c>
      <c r="D25" s="18"/>
      <c r="E25" s="184">
        <v>7</v>
      </c>
      <c r="F25" s="167">
        <v>120</v>
      </c>
      <c r="G25" s="161">
        <v>1</v>
      </c>
      <c r="H25" s="161">
        <v>120</v>
      </c>
      <c r="I25" s="161">
        <v>3</v>
      </c>
      <c r="J25" s="161">
        <v>3</v>
      </c>
      <c r="K25" s="161">
        <v>0</v>
      </c>
      <c r="L25" s="161">
        <v>0</v>
      </c>
      <c r="M25" s="161">
        <v>3</v>
      </c>
      <c r="N25" s="161">
        <v>3</v>
      </c>
      <c r="O25" s="161">
        <v>0</v>
      </c>
      <c r="P25" s="161">
        <v>0</v>
      </c>
    </row>
    <row r="26" spans="1:16" ht="18.75" customHeight="1" x14ac:dyDescent="0.15">
      <c r="A26" s="105" t="s">
        <v>340</v>
      </c>
      <c r="B26" s="105"/>
      <c r="C26" s="106" t="s">
        <v>200</v>
      </c>
      <c r="D26" s="18"/>
      <c r="E26" s="184">
        <v>3</v>
      </c>
      <c r="F26" s="167">
        <v>19</v>
      </c>
      <c r="G26" s="161">
        <v>0</v>
      </c>
      <c r="H26" s="161">
        <v>0</v>
      </c>
      <c r="I26" s="161">
        <v>2</v>
      </c>
      <c r="J26" s="137">
        <v>1</v>
      </c>
      <c r="K26" s="161">
        <v>1</v>
      </c>
      <c r="L26" s="161">
        <v>19</v>
      </c>
      <c r="M26" s="161">
        <v>1</v>
      </c>
      <c r="N26" s="161">
        <v>1</v>
      </c>
      <c r="O26" s="161">
        <v>0</v>
      </c>
      <c r="P26" s="161">
        <v>0</v>
      </c>
    </row>
    <row r="27" spans="1:16" ht="18.75" customHeight="1" x14ac:dyDescent="0.15">
      <c r="A27" s="105" t="s">
        <v>288</v>
      </c>
      <c r="B27" s="105"/>
      <c r="C27" s="106" t="s">
        <v>201</v>
      </c>
      <c r="D27" s="18"/>
      <c r="E27" s="184">
        <v>30</v>
      </c>
      <c r="F27" s="167">
        <v>236</v>
      </c>
      <c r="G27" s="161">
        <v>1</v>
      </c>
      <c r="H27" s="161">
        <v>150</v>
      </c>
      <c r="I27" s="161">
        <v>22</v>
      </c>
      <c r="J27" s="161">
        <v>17</v>
      </c>
      <c r="K27" s="161">
        <v>5</v>
      </c>
      <c r="L27" s="161">
        <v>86</v>
      </c>
      <c r="M27" s="161">
        <v>7</v>
      </c>
      <c r="N27" s="161">
        <v>7</v>
      </c>
      <c r="O27" s="161">
        <v>0</v>
      </c>
      <c r="P27" s="161">
        <v>0</v>
      </c>
    </row>
    <row r="28" spans="1:16" ht="18.75" customHeight="1" x14ac:dyDescent="0.15">
      <c r="A28" s="105" t="s">
        <v>38</v>
      </c>
      <c r="B28" s="105"/>
      <c r="C28" s="106" t="s">
        <v>328</v>
      </c>
      <c r="D28" s="18"/>
      <c r="E28" s="184">
        <v>8</v>
      </c>
      <c r="F28" s="167">
        <v>218</v>
      </c>
      <c r="G28" s="161">
        <v>1</v>
      </c>
      <c r="H28" s="161">
        <v>199</v>
      </c>
      <c r="I28" s="161">
        <v>6</v>
      </c>
      <c r="J28" s="161">
        <v>5</v>
      </c>
      <c r="K28" s="161">
        <v>1</v>
      </c>
      <c r="L28" s="161">
        <v>19</v>
      </c>
      <c r="M28" s="161">
        <v>1</v>
      </c>
      <c r="N28" s="161">
        <v>1</v>
      </c>
      <c r="O28" s="161">
        <v>0</v>
      </c>
      <c r="P28" s="161">
        <v>0</v>
      </c>
    </row>
    <row r="29" spans="1:16" ht="18.75" customHeight="1" x14ac:dyDescent="0.15">
      <c r="A29" s="105" t="s">
        <v>39</v>
      </c>
      <c r="B29" s="105"/>
      <c r="C29" s="106" t="s">
        <v>329</v>
      </c>
      <c r="D29" s="18"/>
      <c r="E29" s="184">
        <v>18</v>
      </c>
      <c r="F29" s="167">
        <v>110</v>
      </c>
      <c r="G29" s="161">
        <v>2</v>
      </c>
      <c r="H29" s="161">
        <v>95</v>
      </c>
      <c r="I29" s="161">
        <v>10</v>
      </c>
      <c r="J29" s="161">
        <v>9</v>
      </c>
      <c r="K29" s="161">
        <v>1</v>
      </c>
      <c r="L29" s="161">
        <v>15</v>
      </c>
      <c r="M29" s="161">
        <v>6</v>
      </c>
      <c r="N29" s="161">
        <v>6</v>
      </c>
      <c r="O29" s="161">
        <v>0</v>
      </c>
      <c r="P29" s="161">
        <v>0</v>
      </c>
    </row>
    <row r="30" spans="1:16" ht="18.75" customHeight="1" x14ac:dyDescent="0.15">
      <c r="A30" s="104"/>
      <c r="B30" s="104"/>
      <c r="C30" s="104"/>
      <c r="D30" s="18"/>
      <c r="E30" s="184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</row>
    <row r="31" spans="1:16" ht="15" customHeight="1" x14ac:dyDescent="0.15">
      <c r="A31" s="423" t="s">
        <v>289</v>
      </c>
      <c r="B31" s="423"/>
      <c r="C31" s="423"/>
      <c r="D31" s="18"/>
      <c r="E31" s="184">
        <f>SUM(E33:E42)</f>
        <v>141</v>
      </c>
      <c r="F31" s="161">
        <f>SUM(F33:F42)</f>
        <v>3277</v>
      </c>
      <c r="G31" s="161">
        <f t="shared" ref="G31:P31" si="3">SUM(G33:G42)</f>
        <v>11</v>
      </c>
      <c r="H31" s="161">
        <f t="shared" si="3"/>
        <v>3093</v>
      </c>
      <c r="I31" s="161">
        <f t="shared" si="3"/>
        <v>85</v>
      </c>
      <c r="J31" s="161">
        <f t="shared" si="3"/>
        <v>73</v>
      </c>
      <c r="K31" s="161">
        <f t="shared" si="3"/>
        <v>12</v>
      </c>
      <c r="L31" s="161">
        <f t="shared" si="3"/>
        <v>184</v>
      </c>
      <c r="M31" s="161">
        <f t="shared" si="3"/>
        <v>45</v>
      </c>
      <c r="N31" s="161">
        <f t="shared" si="3"/>
        <v>45</v>
      </c>
      <c r="O31" s="161">
        <f t="shared" si="3"/>
        <v>0</v>
      </c>
      <c r="P31" s="161">
        <f t="shared" si="3"/>
        <v>0</v>
      </c>
    </row>
    <row r="32" spans="1:16" ht="7.5" customHeight="1" x14ac:dyDescent="0.15">
      <c r="A32" s="104"/>
      <c r="B32" s="104"/>
      <c r="C32" s="104"/>
      <c r="D32" s="18"/>
      <c r="E32" s="184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</row>
    <row r="33" spans="1:16" ht="18.75" customHeight="1" x14ac:dyDescent="0.15">
      <c r="A33" s="105" t="s">
        <v>341</v>
      </c>
      <c r="B33" s="105"/>
      <c r="C33" s="106" t="s">
        <v>283</v>
      </c>
      <c r="D33" s="18"/>
      <c r="E33" s="184">
        <v>67</v>
      </c>
      <c r="F33" s="167">
        <v>1264</v>
      </c>
      <c r="G33" s="161">
        <v>5</v>
      </c>
      <c r="H33" s="161">
        <v>1164</v>
      </c>
      <c r="I33" s="161">
        <v>42</v>
      </c>
      <c r="J33" s="161">
        <v>35</v>
      </c>
      <c r="K33" s="161">
        <v>7</v>
      </c>
      <c r="L33" s="161">
        <v>100</v>
      </c>
      <c r="M33" s="161">
        <v>20</v>
      </c>
      <c r="N33" s="161">
        <v>20</v>
      </c>
      <c r="O33" s="161">
        <v>0</v>
      </c>
      <c r="P33" s="161">
        <v>0</v>
      </c>
    </row>
    <row r="34" spans="1:16" ht="18.75" customHeight="1" x14ac:dyDescent="0.15">
      <c r="A34" s="105" t="s">
        <v>342</v>
      </c>
      <c r="B34" s="105"/>
      <c r="C34" s="106" t="s">
        <v>290</v>
      </c>
      <c r="D34" s="18"/>
      <c r="E34" s="184">
        <v>7</v>
      </c>
      <c r="F34" s="167">
        <v>0</v>
      </c>
      <c r="G34" s="161">
        <v>0</v>
      </c>
      <c r="H34" s="161">
        <v>0</v>
      </c>
      <c r="I34" s="161">
        <v>3</v>
      </c>
      <c r="J34" s="161">
        <v>3</v>
      </c>
      <c r="K34" s="161">
        <v>0</v>
      </c>
      <c r="L34" s="161">
        <v>0</v>
      </c>
      <c r="M34" s="161">
        <v>4</v>
      </c>
      <c r="N34" s="161">
        <v>4</v>
      </c>
      <c r="O34" s="161">
        <v>0</v>
      </c>
      <c r="P34" s="161">
        <v>0</v>
      </c>
    </row>
    <row r="35" spans="1:16" ht="18.75" customHeight="1" x14ac:dyDescent="0.15">
      <c r="A35" s="105" t="s">
        <v>42</v>
      </c>
      <c r="B35" s="105"/>
      <c r="C35" s="106" t="s">
        <v>202</v>
      </c>
      <c r="D35" s="18"/>
      <c r="E35" s="184">
        <v>22</v>
      </c>
      <c r="F35" s="167">
        <v>412</v>
      </c>
      <c r="G35" s="161">
        <v>1</v>
      </c>
      <c r="H35" s="161">
        <v>355</v>
      </c>
      <c r="I35" s="161">
        <v>14</v>
      </c>
      <c r="J35" s="161">
        <v>11</v>
      </c>
      <c r="K35" s="161">
        <v>3</v>
      </c>
      <c r="L35" s="161">
        <v>57</v>
      </c>
      <c r="M35" s="161">
        <v>7</v>
      </c>
      <c r="N35" s="161">
        <v>7</v>
      </c>
      <c r="O35" s="161">
        <v>0</v>
      </c>
      <c r="P35" s="161">
        <v>0</v>
      </c>
    </row>
    <row r="36" spans="1:16" ht="18.75" customHeight="1" x14ac:dyDescent="0.15">
      <c r="A36" s="105" t="s">
        <v>43</v>
      </c>
      <c r="B36" s="105"/>
      <c r="C36" s="106" t="s">
        <v>203</v>
      </c>
      <c r="D36" s="18"/>
      <c r="E36" s="184">
        <v>5</v>
      </c>
      <c r="F36" s="167">
        <v>304</v>
      </c>
      <c r="G36" s="161">
        <v>1</v>
      </c>
      <c r="H36" s="161">
        <v>304</v>
      </c>
      <c r="I36" s="161">
        <v>1</v>
      </c>
      <c r="J36" s="161">
        <v>1</v>
      </c>
      <c r="K36" s="161">
        <v>0</v>
      </c>
      <c r="L36" s="161">
        <v>0</v>
      </c>
      <c r="M36" s="161">
        <v>3</v>
      </c>
      <c r="N36" s="161">
        <v>3</v>
      </c>
      <c r="O36" s="161">
        <v>0</v>
      </c>
      <c r="P36" s="161">
        <v>0</v>
      </c>
    </row>
    <row r="37" spans="1:16" ht="18.75" customHeight="1" x14ac:dyDescent="0.15">
      <c r="A37" s="105" t="s">
        <v>44</v>
      </c>
      <c r="B37" s="105"/>
      <c r="C37" s="106" t="s">
        <v>204</v>
      </c>
      <c r="D37" s="18"/>
      <c r="E37" s="184">
        <v>15</v>
      </c>
      <c r="F37" s="167">
        <v>497</v>
      </c>
      <c r="G37" s="161">
        <v>2</v>
      </c>
      <c r="H37" s="161">
        <v>488</v>
      </c>
      <c r="I37" s="161">
        <v>9</v>
      </c>
      <c r="J37" s="161">
        <v>8</v>
      </c>
      <c r="K37" s="161">
        <v>1</v>
      </c>
      <c r="L37" s="161">
        <v>9</v>
      </c>
      <c r="M37" s="161">
        <v>4</v>
      </c>
      <c r="N37" s="161">
        <v>4</v>
      </c>
      <c r="O37" s="161">
        <v>0</v>
      </c>
      <c r="P37" s="161">
        <v>0</v>
      </c>
    </row>
    <row r="38" spans="1:16" ht="18.75" customHeight="1" x14ac:dyDescent="0.15">
      <c r="A38" s="105" t="s">
        <v>45</v>
      </c>
      <c r="B38" s="105"/>
      <c r="C38" s="106" t="s">
        <v>330</v>
      </c>
      <c r="D38" s="18"/>
      <c r="E38" s="184">
        <v>3</v>
      </c>
      <c r="F38" s="161">
        <v>0</v>
      </c>
      <c r="G38" s="161">
        <v>0</v>
      </c>
      <c r="H38" s="161">
        <v>0</v>
      </c>
      <c r="I38" s="161">
        <v>2</v>
      </c>
      <c r="J38" s="161">
        <v>2</v>
      </c>
      <c r="K38" s="161">
        <v>0</v>
      </c>
      <c r="L38" s="161">
        <v>0</v>
      </c>
      <c r="M38" s="161">
        <v>1</v>
      </c>
      <c r="N38" s="161">
        <v>1</v>
      </c>
      <c r="O38" s="161">
        <v>0</v>
      </c>
      <c r="P38" s="161">
        <v>0</v>
      </c>
    </row>
    <row r="39" spans="1:16" ht="18.75" customHeight="1" x14ac:dyDescent="0.15">
      <c r="A39" s="105" t="s">
        <v>46</v>
      </c>
      <c r="B39" s="105"/>
      <c r="C39" s="106" t="s">
        <v>331</v>
      </c>
      <c r="D39" s="18"/>
      <c r="E39" s="184">
        <v>1</v>
      </c>
      <c r="F39" s="161">
        <v>0</v>
      </c>
      <c r="G39" s="161">
        <v>0</v>
      </c>
      <c r="H39" s="161">
        <v>0</v>
      </c>
      <c r="I39" s="161">
        <v>1</v>
      </c>
      <c r="J39" s="161">
        <v>1</v>
      </c>
      <c r="K39" s="161">
        <v>0</v>
      </c>
      <c r="L39" s="161">
        <v>0</v>
      </c>
      <c r="M39" s="161">
        <v>0</v>
      </c>
      <c r="N39" s="161">
        <v>0</v>
      </c>
      <c r="O39" s="161">
        <v>0</v>
      </c>
      <c r="P39" s="161">
        <v>0</v>
      </c>
    </row>
    <row r="40" spans="1:16" ht="18.75" customHeight="1" x14ac:dyDescent="0.15">
      <c r="A40" s="105" t="s">
        <v>47</v>
      </c>
      <c r="B40" s="105"/>
      <c r="C40" s="106" t="s">
        <v>332</v>
      </c>
      <c r="D40" s="18"/>
      <c r="E40" s="184">
        <v>2</v>
      </c>
      <c r="F40" s="161">
        <v>0</v>
      </c>
      <c r="G40" s="161">
        <v>0</v>
      </c>
      <c r="H40" s="161">
        <v>0</v>
      </c>
      <c r="I40" s="161">
        <v>2</v>
      </c>
      <c r="J40" s="161">
        <v>2</v>
      </c>
      <c r="K40" s="161">
        <v>0</v>
      </c>
      <c r="L40" s="161">
        <v>0</v>
      </c>
      <c r="M40" s="161">
        <v>0</v>
      </c>
      <c r="N40" s="161">
        <v>0</v>
      </c>
      <c r="O40" s="161">
        <v>0</v>
      </c>
      <c r="P40" s="161">
        <v>0</v>
      </c>
    </row>
    <row r="41" spans="1:16" ht="18.75" customHeight="1" x14ac:dyDescent="0.15">
      <c r="A41" s="105" t="s">
        <v>48</v>
      </c>
      <c r="B41" s="105"/>
      <c r="C41" s="106" t="s">
        <v>333</v>
      </c>
      <c r="D41" s="18"/>
      <c r="E41" s="184">
        <v>6</v>
      </c>
      <c r="F41" s="167">
        <v>0</v>
      </c>
      <c r="G41" s="161">
        <v>0</v>
      </c>
      <c r="H41" s="161">
        <v>0</v>
      </c>
      <c r="I41" s="161">
        <v>4</v>
      </c>
      <c r="J41" s="161">
        <v>4</v>
      </c>
      <c r="K41" s="161">
        <v>0</v>
      </c>
      <c r="L41" s="161">
        <v>0</v>
      </c>
      <c r="M41" s="161">
        <v>2</v>
      </c>
      <c r="N41" s="161">
        <v>2</v>
      </c>
      <c r="O41" s="161">
        <v>0</v>
      </c>
      <c r="P41" s="161">
        <v>0</v>
      </c>
    </row>
    <row r="42" spans="1:16" ht="18.75" customHeight="1" x14ac:dyDescent="0.15">
      <c r="A42" s="105" t="s">
        <v>49</v>
      </c>
      <c r="B42" s="105"/>
      <c r="C42" s="106" t="s">
        <v>334</v>
      </c>
      <c r="D42" s="18"/>
      <c r="E42" s="184">
        <v>13</v>
      </c>
      <c r="F42" s="167">
        <v>800</v>
      </c>
      <c r="G42" s="161">
        <v>2</v>
      </c>
      <c r="H42" s="161">
        <v>782</v>
      </c>
      <c r="I42" s="161">
        <v>7</v>
      </c>
      <c r="J42" s="161">
        <v>6</v>
      </c>
      <c r="K42" s="161">
        <v>1</v>
      </c>
      <c r="L42" s="161">
        <v>18</v>
      </c>
      <c r="M42" s="161">
        <v>4</v>
      </c>
      <c r="N42" s="161">
        <v>4</v>
      </c>
      <c r="O42" s="161">
        <v>0</v>
      </c>
      <c r="P42" s="161">
        <v>0</v>
      </c>
    </row>
    <row r="43" spans="1:16" ht="18.75" customHeight="1" x14ac:dyDescent="0.15">
      <c r="A43" s="104"/>
      <c r="B43" s="104"/>
      <c r="C43" s="104"/>
      <c r="D43" s="18"/>
      <c r="E43" s="184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</row>
    <row r="44" spans="1:16" ht="15" customHeight="1" x14ac:dyDescent="0.15">
      <c r="A44" s="423" t="s">
        <v>291</v>
      </c>
      <c r="B44" s="423"/>
      <c r="C44" s="423"/>
      <c r="D44" s="18"/>
      <c r="E44" s="184">
        <f>SUM(E46:E48)</f>
        <v>294</v>
      </c>
      <c r="F44" s="161">
        <f t="shared" ref="F44:P44" si="4">SUM(F46:F48)</f>
        <v>4037</v>
      </c>
      <c r="G44" s="161">
        <f t="shared" si="4"/>
        <v>12</v>
      </c>
      <c r="H44" s="161">
        <f t="shared" si="4"/>
        <v>3831</v>
      </c>
      <c r="I44" s="161">
        <f t="shared" si="4"/>
        <v>189</v>
      </c>
      <c r="J44" s="161">
        <f t="shared" si="4"/>
        <v>172</v>
      </c>
      <c r="K44" s="161">
        <f t="shared" si="4"/>
        <v>17</v>
      </c>
      <c r="L44" s="161">
        <f t="shared" si="4"/>
        <v>206</v>
      </c>
      <c r="M44" s="161">
        <f t="shared" si="4"/>
        <v>93</v>
      </c>
      <c r="N44" s="161">
        <f t="shared" si="4"/>
        <v>93</v>
      </c>
      <c r="O44" s="161">
        <f t="shared" si="4"/>
        <v>0</v>
      </c>
      <c r="P44" s="161">
        <f t="shared" si="4"/>
        <v>0</v>
      </c>
    </row>
    <row r="45" spans="1:16" ht="7.5" customHeight="1" x14ac:dyDescent="0.15">
      <c r="A45" s="104"/>
      <c r="B45" s="104"/>
      <c r="C45" s="104"/>
      <c r="D45" s="18"/>
      <c r="E45" s="184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</row>
    <row r="46" spans="1:16" ht="18.75" customHeight="1" x14ac:dyDescent="0.15">
      <c r="A46" s="105" t="s">
        <v>344</v>
      </c>
      <c r="B46" s="105"/>
      <c r="C46" s="106" t="s">
        <v>283</v>
      </c>
      <c r="D46" s="18"/>
      <c r="E46" s="184">
        <v>128</v>
      </c>
      <c r="F46" s="167">
        <v>2513</v>
      </c>
      <c r="G46" s="161">
        <v>7</v>
      </c>
      <c r="H46" s="161">
        <v>2380</v>
      </c>
      <c r="I46" s="161">
        <v>82</v>
      </c>
      <c r="J46" s="161">
        <v>71</v>
      </c>
      <c r="K46" s="161">
        <v>11</v>
      </c>
      <c r="L46" s="161">
        <v>133</v>
      </c>
      <c r="M46" s="161">
        <v>39</v>
      </c>
      <c r="N46" s="161">
        <v>39</v>
      </c>
      <c r="O46" s="161">
        <v>0</v>
      </c>
      <c r="P46" s="161">
        <v>0</v>
      </c>
    </row>
    <row r="47" spans="1:16" ht="18.75" customHeight="1" x14ac:dyDescent="0.15">
      <c r="A47" s="105" t="s">
        <v>345</v>
      </c>
      <c r="B47" s="105"/>
      <c r="C47" s="106" t="s">
        <v>292</v>
      </c>
      <c r="D47" s="18"/>
      <c r="E47" s="184">
        <v>103</v>
      </c>
      <c r="F47" s="167">
        <v>274</v>
      </c>
      <c r="G47" s="161">
        <v>1</v>
      </c>
      <c r="H47" s="161">
        <v>229</v>
      </c>
      <c r="I47" s="161">
        <v>69</v>
      </c>
      <c r="J47" s="161">
        <v>65</v>
      </c>
      <c r="K47" s="161">
        <v>4</v>
      </c>
      <c r="L47" s="161">
        <v>45</v>
      </c>
      <c r="M47" s="161">
        <v>33</v>
      </c>
      <c r="N47" s="161">
        <v>33</v>
      </c>
      <c r="O47" s="161">
        <v>0</v>
      </c>
      <c r="P47" s="161">
        <v>0</v>
      </c>
    </row>
    <row r="48" spans="1:16" ht="18.75" customHeight="1" x14ac:dyDescent="0.15">
      <c r="A48" s="105" t="s">
        <v>845</v>
      </c>
      <c r="B48" s="105"/>
      <c r="C48" s="106" t="s">
        <v>846</v>
      </c>
      <c r="D48" s="18"/>
      <c r="E48" s="184">
        <v>63</v>
      </c>
      <c r="F48" s="167">
        <v>1250</v>
      </c>
      <c r="G48" s="161">
        <v>4</v>
      </c>
      <c r="H48" s="161">
        <v>1222</v>
      </c>
      <c r="I48" s="161">
        <v>38</v>
      </c>
      <c r="J48" s="161">
        <v>36</v>
      </c>
      <c r="K48" s="161">
        <v>2</v>
      </c>
      <c r="L48" s="161">
        <v>28</v>
      </c>
      <c r="M48" s="161">
        <v>21</v>
      </c>
      <c r="N48" s="161">
        <v>21</v>
      </c>
      <c r="O48" s="161">
        <v>0</v>
      </c>
      <c r="P48" s="161">
        <v>0</v>
      </c>
    </row>
    <row r="49" spans="1:16" ht="7.5" customHeight="1" thickBot="1" x14ac:dyDescent="0.2">
      <c r="A49" s="36"/>
      <c r="B49" s="36"/>
      <c r="C49" s="14"/>
      <c r="D49" s="18"/>
      <c r="E49" s="60"/>
      <c r="F49" s="50"/>
      <c r="G49" s="99"/>
      <c r="H49" s="99"/>
      <c r="I49" s="57"/>
      <c r="J49" s="57"/>
      <c r="K49" s="57"/>
      <c r="L49" s="57"/>
      <c r="M49" s="56"/>
      <c r="N49" s="56"/>
      <c r="O49" s="57"/>
      <c r="P49" s="57"/>
    </row>
    <row r="50" spans="1:16" ht="12" customHeight="1" x14ac:dyDescent="0.15">
      <c r="A50" s="95" t="s">
        <v>790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</row>
  </sheetData>
  <mergeCells count="17">
    <mergeCell ref="A9:C9"/>
    <mergeCell ref="A11:C11"/>
    <mergeCell ref="A44:C44"/>
    <mergeCell ref="A13:C13"/>
    <mergeCell ref="A15:C15"/>
    <mergeCell ref="A21:C21"/>
    <mergeCell ref="A31:C31"/>
    <mergeCell ref="A10:C10"/>
    <mergeCell ref="A12:C12"/>
    <mergeCell ref="A1:P1"/>
    <mergeCell ref="A3:P3"/>
    <mergeCell ref="E6:F6"/>
    <mergeCell ref="G6:H6"/>
    <mergeCell ref="I6:L6"/>
    <mergeCell ref="A5:P5"/>
    <mergeCell ref="M6:P6"/>
    <mergeCell ref="A6:D7"/>
  </mergeCells>
  <phoneticPr fontId="2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ignoredErrors>
    <ignoredError sqref="A17:C47 A4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outlinePr summaryRight="0"/>
  </sheetPr>
  <dimension ref="A1:E24"/>
  <sheetViews>
    <sheetView showGridLines="0" zoomScaleNormal="100" workbookViewId="0">
      <selection activeCell="A2" sqref="A2:E2"/>
    </sheetView>
  </sheetViews>
  <sheetFormatPr defaultRowHeight="13.5" x14ac:dyDescent="0.15"/>
  <cols>
    <col min="1" max="1" width="12.5" style="2" customWidth="1"/>
    <col min="2" max="2" width="41.875" style="2" customWidth="1"/>
    <col min="3" max="5" width="12.5" style="2" customWidth="1"/>
    <col min="6" max="16384" width="9" style="2"/>
  </cols>
  <sheetData>
    <row r="1" spans="1:5" ht="7.5" customHeight="1" x14ac:dyDescent="0.15"/>
    <row r="2" spans="1:5" ht="15" customHeight="1" x14ac:dyDescent="0.15">
      <c r="A2" s="491" t="s">
        <v>382</v>
      </c>
      <c r="B2" s="491"/>
      <c r="C2" s="491"/>
      <c r="D2" s="491"/>
      <c r="E2" s="491"/>
    </row>
    <row r="3" spans="1:5" ht="15" customHeight="1" thickBot="1" x14ac:dyDescent="0.2">
      <c r="E3" s="3" t="s">
        <v>748</v>
      </c>
    </row>
    <row r="4" spans="1:5" ht="18.75" customHeight="1" x14ac:dyDescent="0.15">
      <c r="A4" s="454" t="s">
        <v>227</v>
      </c>
      <c r="B4" s="174" t="s">
        <v>196</v>
      </c>
      <c r="C4" s="174" t="s">
        <v>923</v>
      </c>
      <c r="D4" s="174" t="s">
        <v>228</v>
      </c>
      <c r="E4" s="26" t="s">
        <v>703</v>
      </c>
    </row>
    <row r="5" spans="1:5" ht="18.75" customHeight="1" x14ac:dyDescent="0.15">
      <c r="A5" s="492"/>
      <c r="B5" s="37" t="s">
        <v>229</v>
      </c>
      <c r="C5" s="225">
        <v>5070</v>
      </c>
      <c r="D5" s="228">
        <v>1188.5282410250882</v>
      </c>
      <c r="E5" s="226">
        <v>100</v>
      </c>
    </row>
    <row r="6" spans="1:5" ht="21" customHeight="1" x14ac:dyDescent="0.15">
      <c r="A6" s="338" t="s">
        <v>430</v>
      </c>
      <c r="B6" s="343" t="s">
        <v>791</v>
      </c>
      <c r="C6" s="336">
        <v>1501</v>
      </c>
      <c r="D6" s="337">
        <v>351.86999798395601</v>
      </c>
      <c r="E6" s="335">
        <v>29.605522682445763</v>
      </c>
    </row>
    <row r="7" spans="1:5" ht="21" customHeight="1" x14ac:dyDescent="0.15">
      <c r="A7" s="338" t="s">
        <v>31</v>
      </c>
      <c r="B7" s="343" t="s">
        <v>801</v>
      </c>
      <c r="C7" s="336">
        <v>753</v>
      </c>
      <c r="D7" s="337">
        <v>176.52105828242432</v>
      </c>
      <c r="E7" s="335">
        <v>14.852071005917159</v>
      </c>
    </row>
    <row r="8" spans="1:5" ht="21" customHeight="1" x14ac:dyDescent="0.15">
      <c r="A8" s="338" t="s">
        <v>32</v>
      </c>
      <c r="B8" s="343" t="s">
        <v>806</v>
      </c>
      <c r="C8" s="339">
        <v>551</v>
      </c>
      <c r="D8" s="337">
        <v>129.1674676143636</v>
      </c>
      <c r="E8" s="335">
        <v>10.867850098619328</v>
      </c>
    </row>
    <row r="9" spans="1:5" ht="21" customHeight="1" x14ac:dyDescent="0.15">
      <c r="A9" s="338" t="s">
        <v>33</v>
      </c>
      <c r="B9" s="343" t="s">
        <v>810</v>
      </c>
      <c r="C9" s="339">
        <v>352</v>
      </c>
      <c r="D9" s="337">
        <v>82.517148094838461</v>
      </c>
      <c r="E9" s="335">
        <v>6.942800788954635</v>
      </c>
    </row>
    <row r="10" spans="1:5" ht="21" customHeight="1" x14ac:dyDescent="0.15">
      <c r="A10" s="338" t="s">
        <v>34</v>
      </c>
      <c r="B10" s="343" t="s">
        <v>812</v>
      </c>
      <c r="C10" s="339">
        <v>322</v>
      </c>
      <c r="D10" s="337">
        <v>75.484436609482913</v>
      </c>
      <c r="E10" s="335">
        <v>6.3510848126232737</v>
      </c>
    </row>
    <row r="11" spans="1:5" ht="21" customHeight="1" x14ac:dyDescent="0.15">
      <c r="A11" s="338" t="s">
        <v>35</v>
      </c>
      <c r="B11" s="343" t="s">
        <v>800</v>
      </c>
      <c r="C11" s="339">
        <v>227</v>
      </c>
      <c r="D11" s="337">
        <v>53.214183572523659</v>
      </c>
      <c r="E11" s="335">
        <v>4.4773175542406314</v>
      </c>
    </row>
    <row r="12" spans="1:5" ht="21" customHeight="1" x14ac:dyDescent="0.15">
      <c r="A12" s="338" t="s">
        <v>36</v>
      </c>
      <c r="B12" s="343" t="s">
        <v>798</v>
      </c>
      <c r="C12" s="339">
        <v>150</v>
      </c>
      <c r="D12" s="337">
        <v>35.16355742677775</v>
      </c>
      <c r="E12" s="335">
        <v>2.9585798816568047</v>
      </c>
    </row>
    <row r="13" spans="1:5" ht="21" customHeight="1" x14ac:dyDescent="0.15">
      <c r="A13" s="338" t="s">
        <v>37</v>
      </c>
      <c r="B13" s="343" t="s">
        <v>821</v>
      </c>
      <c r="C13" s="339">
        <v>105</v>
      </c>
      <c r="D13" s="337">
        <v>24.614490198744427</v>
      </c>
      <c r="E13" s="335">
        <v>2.0710059171597637</v>
      </c>
    </row>
    <row r="14" spans="1:5" ht="21" customHeight="1" x14ac:dyDescent="0.15">
      <c r="A14" s="338" t="s">
        <v>38</v>
      </c>
      <c r="B14" s="362" t="s">
        <v>822</v>
      </c>
      <c r="C14" s="339">
        <v>103</v>
      </c>
      <c r="D14" s="337">
        <v>24.14564276638739</v>
      </c>
      <c r="E14" s="335">
        <v>2.031558185404339</v>
      </c>
    </row>
    <row r="15" spans="1:5" ht="21" customHeight="1" x14ac:dyDescent="0.15">
      <c r="A15" s="338" t="s">
        <v>39</v>
      </c>
      <c r="B15" s="342" t="s">
        <v>823</v>
      </c>
      <c r="C15" s="339">
        <v>87</v>
      </c>
      <c r="D15" s="337">
        <v>20.394863307531097</v>
      </c>
      <c r="E15" s="335">
        <v>1.7159763313609466</v>
      </c>
    </row>
    <row r="16" spans="1:5" ht="21" customHeight="1" x14ac:dyDescent="0.15">
      <c r="A16" s="338" t="s">
        <v>461</v>
      </c>
      <c r="B16" s="343" t="s">
        <v>824</v>
      </c>
      <c r="C16" s="339">
        <v>68</v>
      </c>
      <c r="D16" s="337">
        <v>15.940812700139247</v>
      </c>
      <c r="E16" s="335">
        <v>1.3412228796844181</v>
      </c>
    </row>
    <row r="17" spans="1:5" ht="21" customHeight="1" x14ac:dyDescent="0.15">
      <c r="A17" s="338" t="s">
        <v>41</v>
      </c>
      <c r="B17" s="341" t="s">
        <v>799</v>
      </c>
      <c r="C17" s="339">
        <v>66</v>
      </c>
      <c r="D17" s="337">
        <v>15.47196526778221</v>
      </c>
      <c r="E17" s="335">
        <v>1.3017751479289941</v>
      </c>
    </row>
    <row r="18" spans="1:5" ht="21" customHeight="1" x14ac:dyDescent="0.15">
      <c r="A18" s="340" t="s">
        <v>42</v>
      </c>
      <c r="B18" s="343" t="s">
        <v>825</v>
      </c>
      <c r="C18" s="339">
        <v>57</v>
      </c>
      <c r="D18" s="337">
        <v>13.362151822175546</v>
      </c>
      <c r="E18" s="335">
        <v>1.1242603550295858</v>
      </c>
    </row>
    <row r="19" spans="1:5" ht="21" customHeight="1" x14ac:dyDescent="0.15">
      <c r="A19" s="340" t="s">
        <v>43</v>
      </c>
      <c r="B19" s="343" t="s">
        <v>826</v>
      </c>
      <c r="C19" s="339">
        <v>56</v>
      </c>
      <c r="D19" s="337">
        <v>13.127728105997029</v>
      </c>
      <c r="E19" s="335">
        <v>1.1045364891518739</v>
      </c>
    </row>
    <row r="20" spans="1:5" ht="21" customHeight="1" x14ac:dyDescent="0.15">
      <c r="A20" s="340" t="s">
        <v>500</v>
      </c>
      <c r="B20" s="341" t="s">
        <v>827</v>
      </c>
      <c r="C20" s="339">
        <v>50</v>
      </c>
      <c r="D20" s="337">
        <v>11.721185808925918</v>
      </c>
      <c r="E20" s="335">
        <v>0.98619329388560162</v>
      </c>
    </row>
    <row r="21" spans="1:5" ht="21" customHeight="1" x14ac:dyDescent="0.15">
      <c r="A21" s="340" t="s">
        <v>500</v>
      </c>
      <c r="B21" s="343" t="s">
        <v>828</v>
      </c>
      <c r="C21" s="339">
        <v>50</v>
      </c>
      <c r="D21" s="337">
        <v>11.721185808925918</v>
      </c>
      <c r="E21" s="335">
        <v>0.98619329388560162</v>
      </c>
    </row>
    <row r="22" spans="1:5" ht="21" customHeight="1" x14ac:dyDescent="0.15">
      <c r="A22" s="340" t="s">
        <v>500</v>
      </c>
      <c r="B22" s="343" t="s">
        <v>924</v>
      </c>
      <c r="C22" s="339">
        <v>50</v>
      </c>
      <c r="D22" s="337">
        <v>11.721185808925918</v>
      </c>
      <c r="E22" s="335">
        <v>0.98619329388560162</v>
      </c>
    </row>
    <row r="23" spans="1:5" ht="21" customHeight="1" thickBot="1" x14ac:dyDescent="0.2">
      <c r="A23" s="493" t="s">
        <v>925</v>
      </c>
      <c r="B23" s="494"/>
      <c r="C23" s="339">
        <v>522</v>
      </c>
      <c r="D23" s="337">
        <v>122.4</v>
      </c>
      <c r="E23" s="335">
        <v>10.3</v>
      </c>
    </row>
    <row r="24" spans="1:5" ht="15" customHeight="1" x14ac:dyDescent="0.15">
      <c r="A24" s="95" t="s">
        <v>896</v>
      </c>
      <c r="B24" s="95"/>
      <c r="C24" s="95"/>
      <c r="D24" s="95"/>
      <c r="E24" s="95"/>
    </row>
  </sheetData>
  <mergeCells count="3">
    <mergeCell ref="A2:E2"/>
    <mergeCell ref="A4:A5"/>
    <mergeCell ref="A23:B23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6 A7 A8 A9 A10 A11 A12 A13 A14 A15 A16 A17 A18 A19:A20 A21:A2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1"/>
  <sheetViews>
    <sheetView showGridLines="0" zoomScale="115" zoomScaleNormal="115" workbookViewId="0">
      <selection sqref="A1:J1"/>
    </sheetView>
  </sheetViews>
  <sheetFormatPr defaultRowHeight="13.5" x14ac:dyDescent="0.15"/>
  <cols>
    <col min="1" max="1" width="13.125" style="2" customWidth="1"/>
    <col min="2" max="10" width="8.75" style="2" customWidth="1"/>
    <col min="11" max="16384" width="9" style="2"/>
  </cols>
  <sheetData>
    <row r="1" spans="1:10" ht="17.25" x14ac:dyDescent="0.15">
      <c r="A1" s="407" t="s">
        <v>926</v>
      </c>
      <c r="B1" s="407"/>
      <c r="C1" s="407"/>
      <c r="D1" s="407"/>
      <c r="E1" s="407"/>
      <c r="F1" s="407"/>
      <c r="G1" s="407"/>
      <c r="H1" s="407"/>
      <c r="I1" s="407"/>
      <c r="J1" s="407"/>
    </row>
    <row r="2" spans="1:10" ht="1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x14ac:dyDescent="0.15">
      <c r="A3" s="185" t="s">
        <v>705</v>
      </c>
      <c r="B3" s="1"/>
      <c r="C3" s="1"/>
      <c r="D3" s="1"/>
      <c r="E3" s="1"/>
      <c r="F3" s="1"/>
      <c r="G3" s="1"/>
      <c r="H3" s="1"/>
      <c r="I3" s="1"/>
    </row>
    <row r="4" spans="1:10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J4" s="22"/>
    </row>
    <row r="5" spans="1:10" ht="15" customHeight="1" x14ac:dyDescent="0.15">
      <c r="A5" s="139" t="s">
        <v>247</v>
      </c>
      <c r="B5" s="428" t="s">
        <v>375</v>
      </c>
      <c r="C5" s="495"/>
      <c r="D5" s="495"/>
      <c r="E5" s="495"/>
      <c r="F5" s="495"/>
      <c r="G5" s="495"/>
      <c r="H5" s="495"/>
      <c r="I5" s="495"/>
      <c r="J5" s="495"/>
    </row>
    <row r="6" spans="1:10" ht="15" customHeight="1" x14ac:dyDescent="0.15">
      <c r="A6" s="107" t="s">
        <v>440</v>
      </c>
      <c r="B6" s="493" t="s">
        <v>218</v>
      </c>
      <c r="C6" s="28" t="s">
        <v>248</v>
      </c>
      <c r="D6" s="28" t="s">
        <v>249</v>
      </c>
      <c r="E6" s="28" t="s">
        <v>250</v>
      </c>
      <c r="F6" s="28" t="s">
        <v>251</v>
      </c>
      <c r="G6" s="28" t="s">
        <v>252</v>
      </c>
      <c r="H6" s="28" t="s">
        <v>253</v>
      </c>
      <c r="I6" s="97" t="s">
        <v>254</v>
      </c>
      <c r="J6" s="29" t="s">
        <v>255</v>
      </c>
    </row>
    <row r="7" spans="1:10" ht="15" customHeight="1" x14ac:dyDescent="0.15">
      <c r="A7" s="142" t="s">
        <v>246</v>
      </c>
      <c r="B7" s="434"/>
      <c r="C7" s="11" t="s">
        <v>219</v>
      </c>
      <c r="D7" s="11" t="s">
        <v>220</v>
      </c>
      <c r="E7" s="11" t="s">
        <v>221</v>
      </c>
      <c r="F7" s="11" t="s">
        <v>222</v>
      </c>
      <c r="G7" s="11" t="s">
        <v>223</v>
      </c>
      <c r="H7" s="11" t="s">
        <v>224</v>
      </c>
      <c r="I7" s="34" t="s">
        <v>225</v>
      </c>
      <c r="J7" s="12" t="s">
        <v>226</v>
      </c>
    </row>
    <row r="8" spans="1:10" ht="15" customHeight="1" x14ac:dyDescent="0.15">
      <c r="A8" s="10" t="s">
        <v>752</v>
      </c>
      <c r="B8" s="171">
        <v>47</v>
      </c>
      <c r="C8" s="163">
        <v>21</v>
      </c>
      <c r="D8" s="163">
        <v>10</v>
      </c>
      <c r="E8" s="163">
        <v>6</v>
      </c>
      <c r="F8" s="161">
        <v>2</v>
      </c>
      <c r="G8" s="161">
        <v>1</v>
      </c>
      <c r="H8" s="161">
        <v>3</v>
      </c>
      <c r="I8" s="161">
        <v>3</v>
      </c>
      <c r="J8" s="161">
        <v>1</v>
      </c>
    </row>
    <row r="9" spans="1:10" ht="15" customHeight="1" x14ac:dyDescent="0.15">
      <c r="A9" s="10" t="s">
        <v>749</v>
      </c>
      <c r="B9" s="171">
        <v>48</v>
      </c>
      <c r="C9" s="163">
        <v>17</v>
      </c>
      <c r="D9" s="163">
        <v>10</v>
      </c>
      <c r="E9" s="163">
        <v>11</v>
      </c>
      <c r="F9" s="161">
        <v>4</v>
      </c>
      <c r="G9" s="163">
        <v>3</v>
      </c>
      <c r="H9" s="161">
        <v>2</v>
      </c>
      <c r="I9" s="163">
        <v>1</v>
      </c>
      <c r="J9" s="161">
        <v>0</v>
      </c>
    </row>
    <row r="10" spans="1:10" ht="15" customHeight="1" x14ac:dyDescent="0.15">
      <c r="A10" s="10" t="s">
        <v>750</v>
      </c>
      <c r="B10" s="171">
        <v>40</v>
      </c>
      <c r="C10" s="166">
        <v>6</v>
      </c>
      <c r="D10" s="166">
        <v>13</v>
      </c>
      <c r="E10" s="166">
        <v>13</v>
      </c>
      <c r="F10" s="167">
        <v>3</v>
      </c>
      <c r="G10" s="166">
        <v>1</v>
      </c>
      <c r="H10" s="167">
        <v>1</v>
      </c>
      <c r="I10" s="166">
        <v>3</v>
      </c>
      <c r="J10" s="168" t="s">
        <v>242</v>
      </c>
    </row>
    <row r="11" spans="1:10" ht="15" customHeight="1" x14ac:dyDescent="0.15">
      <c r="A11" s="10" t="s">
        <v>751</v>
      </c>
      <c r="B11" s="171">
        <v>33</v>
      </c>
      <c r="C11" s="166">
        <v>10</v>
      </c>
      <c r="D11" s="166">
        <v>12</v>
      </c>
      <c r="E11" s="166">
        <v>5</v>
      </c>
      <c r="F11" s="167">
        <v>2</v>
      </c>
      <c r="G11" s="166">
        <v>1</v>
      </c>
      <c r="H11" s="167" t="s">
        <v>242</v>
      </c>
      <c r="I11" s="166">
        <v>2</v>
      </c>
      <c r="J11" s="168">
        <v>1</v>
      </c>
    </row>
    <row r="12" spans="1:10" ht="15" customHeight="1" thickBot="1" x14ac:dyDescent="0.2">
      <c r="A12" s="10" t="s">
        <v>753</v>
      </c>
      <c r="B12" s="172">
        <v>27</v>
      </c>
      <c r="C12" s="169">
        <v>8</v>
      </c>
      <c r="D12" s="169">
        <v>9</v>
      </c>
      <c r="E12" s="169">
        <v>2</v>
      </c>
      <c r="F12" s="167">
        <v>2</v>
      </c>
      <c r="G12" s="167" t="s">
        <v>242</v>
      </c>
      <c r="H12" s="170">
        <v>4</v>
      </c>
      <c r="I12" s="169">
        <v>2</v>
      </c>
      <c r="J12" s="168" t="s">
        <v>242</v>
      </c>
    </row>
    <row r="13" spans="1:10" ht="15" customHeight="1" x14ac:dyDescent="0.15">
      <c r="A13" s="139" t="s">
        <v>247</v>
      </c>
      <c r="B13" s="429" t="s">
        <v>391</v>
      </c>
      <c r="C13" s="429"/>
      <c r="D13" s="429"/>
      <c r="E13" s="429"/>
      <c r="F13" s="429"/>
      <c r="G13" s="429"/>
      <c r="H13" s="429"/>
      <c r="I13" s="429"/>
      <c r="J13" s="429"/>
    </row>
    <row r="14" spans="1:10" ht="15" customHeight="1" x14ac:dyDescent="0.15">
      <c r="A14" s="107" t="s">
        <v>440</v>
      </c>
      <c r="B14" s="493" t="s">
        <v>218</v>
      </c>
      <c r="C14" s="27" t="s">
        <v>248</v>
      </c>
      <c r="D14" s="28" t="s">
        <v>249</v>
      </c>
      <c r="E14" s="28" t="s">
        <v>250</v>
      </c>
      <c r="F14" s="28" t="s">
        <v>251</v>
      </c>
      <c r="G14" s="28" t="s">
        <v>252</v>
      </c>
      <c r="H14" s="8" t="s">
        <v>253</v>
      </c>
      <c r="I14" s="27" t="s">
        <v>254</v>
      </c>
      <c r="J14" s="28" t="s">
        <v>255</v>
      </c>
    </row>
    <row r="15" spans="1:10" ht="15" customHeight="1" x14ac:dyDescent="0.15">
      <c r="A15" s="142" t="s">
        <v>246</v>
      </c>
      <c r="B15" s="434"/>
      <c r="C15" s="11" t="s">
        <v>219</v>
      </c>
      <c r="D15" s="11" t="s">
        <v>220</v>
      </c>
      <c r="E15" s="11" t="s">
        <v>221</v>
      </c>
      <c r="F15" s="11" t="s">
        <v>222</v>
      </c>
      <c r="G15" s="11" t="s">
        <v>223</v>
      </c>
      <c r="H15" s="11" t="s">
        <v>224</v>
      </c>
      <c r="I15" s="11" t="s">
        <v>225</v>
      </c>
      <c r="J15" s="11" t="s">
        <v>226</v>
      </c>
    </row>
    <row r="16" spans="1:10" ht="15" customHeight="1" x14ac:dyDescent="0.15">
      <c r="A16" s="10" t="s">
        <v>752</v>
      </c>
      <c r="B16" s="171">
        <v>60</v>
      </c>
      <c r="C16" s="161">
        <v>27</v>
      </c>
      <c r="D16" s="163">
        <v>21</v>
      </c>
      <c r="E16" s="163">
        <v>12</v>
      </c>
      <c r="F16" s="168">
        <v>0</v>
      </c>
      <c r="G16" s="168">
        <v>0</v>
      </c>
      <c r="H16" s="168">
        <v>0</v>
      </c>
      <c r="I16" s="168">
        <v>0</v>
      </c>
      <c r="J16" s="168">
        <v>0</v>
      </c>
    </row>
    <row r="17" spans="1:10" ht="15" customHeight="1" x14ac:dyDescent="0.15">
      <c r="A17" s="10" t="s">
        <v>749</v>
      </c>
      <c r="B17" s="171">
        <v>65</v>
      </c>
      <c r="C17" s="161">
        <v>29</v>
      </c>
      <c r="D17" s="163">
        <v>27</v>
      </c>
      <c r="E17" s="163">
        <v>9</v>
      </c>
      <c r="F17" s="168">
        <v>0</v>
      </c>
      <c r="G17" s="168">
        <v>0</v>
      </c>
      <c r="H17" s="168">
        <v>0</v>
      </c>
      <c r="I17" s="168">
        <v>0</v>
      </c>
      <c r="J17" s="168">
        <v>0</v>
      </c>
    </row>
    <row r="18" spans="1:10" ht="15" customHeight="1" x14ac:dyDescent="0.15">
      <c r="A18" s="10" t="s">
        <v>750</v>
      </c>
      <c r="B18" s="171">
        <v>50</v>
      </c>
      <c r="C18" s="167">
        <v>22</v>
      </c>
      <c r="D18" s="166">
        <v>16</v>
      </c>
      <c r="E18" s="166">
        <v>12</v>
      </c>
      <c r="F18" s="168" t="s">
        <v>242</v>
      </c>
      <c r="G18" s="168" t="s">
        <v>242</v>
      </c>
      <c r="H18" s="168" t="s">
        <v>242</v>
      </c>
      <c r="I18" s="168" t="s">
        <v>242</v>
      </c>
      <c r="J18" s="168" t="s">
        <v>242</v>
      </c>
    </row>
    <row r="19" spans="1:10" ht="15" customHeight="1" x14ac:dyDescent="0.15">
      <c r="A19" s="10" t="s">
        <v>751</v>
      </c>
      <c r="B19" s="171">
        <v>33</v>
      </c>
      <c r="C19" s="167">
        <v>15</v>
      </c>
      <c r="D19" s="166">
        <v>9</v>
      </c>
      <c r="E19" s="166">
        <v>9</v>
      </c>
      <c r="F19" s="168" t="s">
        <v>242</v>
      </c>
      <c r="G19" s="168" t="s">
        <v>242</v>
      </c>
      <c r="H19" s="168" t="s">
        <v>242</v>
      </c>
      <c r="I19" s="168" t="s">
        <v>242</v>
      </c>
      <c r="J19" s="168" t="s">
        <v>242</v>
      </c>
    </row>
    <row r="20" spans="1:10" ht="15" customHeight="1" thickBot="1" x14ac:dyDescent="0.2">
      <c r="A20" s="10" t="s">
        <v>753</v>
      </c>
      <c r="B20" s="172">
        <v>39</v>
      </c>
      <c r="C20" s="170">
        <v>12</v>
      </c>
      <c r="D20" s="169">
        <v>17</v>
      </c>
      <c r="E20" s="169">
        <v>10</v>
      </c>
      <c r="F20" s="167" t="s">
        <v>242</v>
      </c>
      <c r="G20" s="167" t="s">
        <v>242</v>
      </c>
      <c r="H20" s="167" t="s">
        <v>242</v>
      </c>
      <c r="I20" s="167" t="s">
        <v>242</v>
      </c>
      <c r="J20" s="167" t="s">
        <v>242</v>
      </c>
    </row>
    <row r="21" spans="1:10" ht="15" customHeight="1" x14ac:dyDescent="0.15">
      <c r="A21" s="95" t="s">
        <v>790</v>
      </c>
      <c r="B21" s="45"/>
      <c r="C21" s="45"/>
      <c r="D21" s="45"/>
      <c r="E21" s="45"/>
      <c r="F21" s="45"/>
      <c r="G21" s="45"/>
      <c r="H21" s="45"/>
      <c r="I21" s="45"/>
      <c r="J21" s="94"/>
    </row>
  </sheetData>
  <mergeCells count="5">
    <mergeCell ref="B13:J13"/>
    <mergeCell ref="B14:B15"/>
    <mergeCell ref="B6:B7"/>
    <mergeCell ref="A1:J1"/>
    <mergeCell ref="B5:J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42"/>
  <sheetViews>
    <sheetView showGridLines="0" zoomScale="115" zoomScaleNormal="115" workbookViewId="0">
      <selection sqref="A1:I1"/>
    </sheetView>
  </sheetViews>
  <sheetFormatPr defaultRowHeight="13.5" x14ac:dyDescent="0.15"/>
  <cols>
    <col min="1" max="1" width="1.625" style="2" customWidth="1"/>
    <col min="2" max="2" width="27.125" style="2" customWidth="1"/>
    <col min="3" max="4" width="1.625" style="2" customWidth="1"/>
    <col min="5" max="5" width="27.125" style="2" customWidth="1"/>
    <col min="6" max="7" width="1.625" style="2" customWidth="1"/>
    <col min="8" max="8" width="27.125" style="2" customWidth="1"/>
    <col min="9" max="9" width="1.625" style="2" customWidth="1"/>
    <col min="10" max="16384" width="9" style="2"/>
  </cols>
  <sheetData>
    <row r="1" spans="1:9" ht="17.25" x14ac:dyDescent="0.15">
      <c r="A1" s="407" t="s">
        <v>835</v>
      </c>
      <c r="B1" s="407"/>
      <c r="C1" s="407"/>
      <c r="D1" s="407"/>
      <c r="E1" s="407"/>
      <c r="F1" s="407"/>
      <c r="G1" s="407"/>
      <c r="H1" s="407"/>
      <c r="I1" s="407"/>
    </row>
    <row r="2" spans="1:9" ht="15" customHeight="1" x14ac:dyDescent="0.15">
      <c r="A2" s="17"/>
      <c r="B2" s="17"/>
      <c r="C2" s="17"/>
      <c r="D2" s="17"/>
      <c r="E2" s="17"/>
      <c r="F2" s="17"/>
      <c r="G2" s="17"/>
      <c r="H2" s="17"/>
      <c r="I2" s="17"/>
    </row>
    <row r="3" spans="1:9" ht="15" customHeight="1" x14ac:dyDescent="0.15">
      <c r="A3" s="501" t="s">
        <v>383</v>
      </c>
      <c r="B3" s="501"/>
      <c r="C3" s="501"/>
      <c r="D3" s="501"/>
      <c r="E3" s="501"/>
      <c r="F3" s="501"/>
      <c r="G3" s="501"/>
      <c r="H3" s="501"/>
      <c r="I3" s="501"/>
    </row>
    <row r="4" spans="1:9" ht="15" customHeight="1" thickBot="1" x14ac:dyDescent="0.2">
      <c r="A4" s="500"/>
      <c r="B4" s="500"/>
      <c r="C4" s="500"/>
      <c r="D4" s="500"/>
      <c r="E4" s="500"/>
      <c r="F4" s="500"/>
      <c r="G4" s="500"/>
      <c r="H4" s="500"/>
      <c r="I4" s="500"/>
    </row>
    <row r="5" spans="1:9" ht="20.100000000000001" customHeight="1" x14ac:dyDescent="0.15">
      <c r="A5" s="502" t="s">
        <v>144</v>
      </c>
      <c r="B5" s="502"/>
      <c r="C5" s="503"/>
      <c r="D5" s="247"/>
      <c r="E5" s="247" t="s">
        <v>130</v>
      </c>
      <c r="F5" s="247"/>
      <c r="G5" s="327"/>
      <c r="H5" s="328" t="s">
        <v>420</v>
      </c>
      <c r="I5" s="329"/>
    </row>
    <row r="6" spans="1:9" ht="20.100000000000001" customHeight="1" x14ac:dyDescent="0.15">
      <c r="A6" s="497"/>
      <c r="B6" s="497"/>
      <c r="C6" s="504"/>
      <c r="D6" s="247"/>
      <c r="E6" s="247" t="s">
        <v>403</v>
      </c>
      <c r="F6" s="247"/>
      <c r="G6" s="255"/>
      <c r="H6" s="247" t="s">
        <v>421</v>
      </c>
      <c r="I6" s="261"/>
    </row>
    <row r="7" spans="1:9" ht="20.100000000000001" customHeight="1" x14ac:dyDescent="0.15">
      <c r="A7" s="498"/>
      <c r="B7" s="498"/>
      <c r="C7" s="505"/>
      <c r="D7" s="247"/>
      <c r="E7" s="247" t="s">
        <v>131</v>
      </c>
      <c r="F7" s="247"/>
      <c r="G7" s="255"/>
      <c r="H7" s="247" t="s">
        <v>637</v>
      </c>
      <c r="I7" s="261"/>
    </row>
    <row r="8" spans="1:9" ht="20.100000000000001" customHeight="1" x14ac:dyDescent="0.15">
      <c r="A8" s="248"/>
      <c r="B8" s="248" t="s">
        <v>122</v>
      </c>
      <c r="C8" s="266"/>
      <c r="D8" s="247"/>
      <c r="E8" s="247" t="s">
        <v>404</v>
      </c>
      <c r="F8" s="247"/>
      <c r="G8" s="255"/>
      <c r="H8" s="247" t="s">
        <v>142</v>
      </c>
      <c r="I8" s="261"/>
    </row>
    <row r="9" spans="1:9" ht="20.100000000000001" customHeight="1" x14ac:dyDescent="0.15">
      <c r="A9" s="247"/>
      <c r="B9" s="247" t="s">
        <v>123</v>
      </c>
      <c r="C9" s="250"/>
      <c r="D9" s="259"/>
      <c r="E9" s="247" t="s">
        <v>132</v>
      </c>
      <c r="F9" s="247"/>
      <c r="G9" s="255"/>
      <c r="H9" s="247" t="s">
        <v>638</v>
      </c>
      <c r="I9" s="261"/>
    </row>
    <row r="10" spans="1:9" ht="20.100000000000001" customHeight="1" x14ac:dyDescent="0.15">
      <c r="A10" s="247"/>
      <c r="B10" s="247" t="s">
        <v>396</v>
      </c>
      <c r="C10" s="250"/>
      <c r="D10" s="296"/>
      <c r="E10" s="247" t="s">
        <v>405</v>
      </c>
      <c r="F10" s="247"/>
      <c r="G10" s="325"/>
      <c r="H10" s="330" t="s">
        <v>422</v>
      </c>
      <c r="I10" s="326"/>
    </row>
    <row r="11" spans="1:9" ht="20.100000000000001" customHeight="1" x14ac:dyDescent="0.15">
      <c r="A11" s="247"/>
      <c r="B11" s="247" t="s">
        <v>398</v>
      </c>
      <c r="C11" s="250"/>
      <c r="D11" s="251"/>
      <c r="E11" s="247" t="s">
        <v>406</v>
      </c>
      <c r="F11" s="247"/>
      <c r="G11" s="323"/>
      <c r="H11" s="496" t="s">
        <v>629</v>
      </c>
      <c r="I11" s="324"/>
    </row>
    <row r="12" spans="1:9" ht="20.100000000000001" customHeight="1" x14ac:dyDescent="0.15">
      <c r="A12" s="296"/>
      <c r="B12" s="247" t="s">
        <v>397</v>
      </c>
      <c r="C12" s="250"/>
      <c r="D12" s="251"/>
      <c r="E12" s="247" t="s">
        <v>133</v>
      </c>
      <c r="F12" s="247"/>
      <c r="G12" s="325"/>
      <c r="H12" s="497"/>
      <c r="I12" s="326"/>
    </row>
    <row r="13" spans="1:9" ht="20.100000000000001" customHeight="1" x14ac:dyDescent="0.15">
      <c r="A13" s="296"/>
      <c r="B13" s="247" t="s">
        <v>527</v>
      </c>
      <c r="C13" s="250"/>
      <c r="D13" s="259"/>
      <c r="E13" s="247" t="s">
        <v>136</v>
      </c>
      <c r="F13" s="247"/>
      <c r="G13" s="256"/>
      <c r="H13" s="498"/>
      <c r="I13" s="332"/>
    </row>
    <row r="14" spans="1:9" ht="20.100000000000001" customHeight="1" x14ac:dyDescent="0.15">
      <c r="A14" s="296"/>
      <c r="B14" s="247" t="s">
        <v>124</v>
      </c>
      <c r="C14" s="250"/>
      <c r="D14" s="251"/>
      <c r="E14" s="247" t="s">
        <v>407</v>
      </c>
      <c r="F14" s="250"/>
      <c r="G14" s="255"/>
      <c r="H14" s="253" t="s">
        <v>129</v>
      </c>
      <c r="I14" s="254"/>
    </row>
    <row r="15" spans="1:9" ht="20.100000000000001" customHeight="1" x14ac:dyDescent="0.15">
      <c r="A15" s="496" t="s">
        <v>145</v>
      </c>
      <c r="B15" s="496"/>
      <c r="C15" s="506"/>
      <c r="D15" s="296"/>
      <c r="E15" s="282" t="s">
        <v>631</v>
      </c>
      <c r="F15" s="247"/>
      <c r="G15" s="255"/>
      <c r="H15" s="331" t="s">
        <v>639</v>
      </c>
      <c r="I15" s="254"/>
    </row>
    <row r="16" spans="1:9" ht="20.100000000000001" customHeight="1" x14ac:dyDescent="0.15">
      <c r="A16" s="497"/>
      <c r="B16" s="497"/>
      <c r="C16" s="504"/>
      <c r="D16" s="251"/>
      <c r="E16" s="499" t="s">
        <v>634</v>
      </c>
      <c r="F16" s="247"/>
      <c r="G16" s="255"/>
      <c r="H16" s="333" t="s">
        <v>617</v>
      </c>
      <c r="I16" s="254"/>
    </row>
    <row r="17" spans="1:9" ht="20.100000000000001" customHeight="1" x14ac:dyDescent="0.15">
      <c r="A17" s="498"/>
      <c r="B17" s="498"/>
      <c r="C17" s="505"/>
      <c r="D17" s="247"/>
      <c r="E17" s="499"/>
      <c r="F17" s="247"/>
      <c r="G17" s="255"/>
      <c r="H17" s="253" t="s">
        <v>350</v>
      </c>
      <c r="I17" s="261"/>
    </row>
    <row r="18" spans="1:9" ht="20.100000000000001" customHeight="1" x14ac:dyDescent="0.15">
      <c r="A18" s="296"/>
      <c r="B18" s="247" t="s">
        <v>127</v>
      </c>
      <c r="C18" s="297"/>
      <c r="D18" s="247"/>
      <c r="E18" s="253" t="s">
        <v>408</v>
      </c>
      <c r="F18" s="247"/>
      <c r="G18" s="255"/>
      <c r="H18" s="253" t="s">
        <v>134</v>
      </c>
      <c r="I18" s="261"/>
    </row>
    <row r="19" spans="1:9" ht="20.100000000000001" customHeight="1" x14ac:dyDescent="0.15">
      <c r="A19" s="296"/>
      <c r="B19" s="247" t="s">
        <v>197</v>
      </c>
      <c r="C19" s="297"/>
      <c r="D19" s="247"/>
      <c r="E19" s="247" t="s">
        <v>409</v>
      </c>
      <c r="F19" s="247"/>
      <c r="G19" s="255"/>
      <c r="H19" s="253" t="s">
        <v>351</v>
      </c>
      <c r="I19" s="254"/>
    </row>
    <row r="20" spans="1:9" ht="20.100000000000001" customHeight="1" x14ac:dyDescent="0.15">
      <c r="A20" s="296"/>
      <c r="B20" s="247" t="s">
        <v>10</v>
      </c>
      <c r="C20" s="260"/>
      <c r="D20" s="247"/>
      <c r="E20" s="247" t="s">
        <v>528</v>
      </c>
      <c r="F20" s="247"/>
      <c r="G20" s="255"/>
      <c r="H20" s="253" t="s">
        <v>315</v>
      </c>
      <c r="I20" s="254"/>
    </row>
    <row r="21" spans="1:9" ht="20.100000000000001" customHeight="1" x14ac:dyDescent="0.15">
      <c r="A21" s="296"/>
      <c r="B21" s="499" t="s">
        <v>632</v>
      </c>
      <c r="C21" s="260"/>
      <c r="D21" s="247"/>
      <c r="E21" s="253" t="s">
        <v>410</v>
      </c>
      <c r="F21" s="247"/>
      <c r="G21" s="255"/>
      <c r="H21" s="253" t="s">
        <v>316</v>
      </c>
      <c r="I21" s="254"/>
    </row>
    <row r="22" spans="1:9" ht="20.100000000000001" customHeight="1" x14ac:dyDescent="0.15">
      <c r="A22" s="296"/>
      <c r="B22" s="499"/>
      <c r="C22" s="297"/>
      <c r="D22" s="247"/>
      <c r="E22" s="247" t="s">
        <v>530</v>
      </c>
      <c r="F22" s="247"/>
      <c r="G22" s="255"/>
      <c r="H22" s="253" t="s">
        <v>137</v>
      </c>
      <c r="I22" s="254"/>
    </row>
    <row r="23" spans="1:9" ht="20.100000000000001" customHeight="1" x14ac:dyDescent="0.15">
      <c r="A23" s="17"/>
      <c r="B23" s="499" t="s">
        <v>633</v>
      </c>
      <c r="C23" s="35"/>
      <c r="D23" s="247"/>
      <c r="E23" s="247" t="s">
        <v>611</v>
      </c>
      <c r="F23" s="247"/>
      <c r="G23" s="257"/>
      <c r="H23" s="253" t="s">
        <v>612</v>
      </c>
      <c r="I23" s="251"/>
    </row>
    <row r="24" spans="1:9" ht="20.100000000000001" customHeight="1" x14ac:dyDescent="0.15">
      <c r="A24" s="17"/>
      <c r="B24" s="499"/>
      <c r="C24" s="35"/>
      <c r="D24" s="247"/>
      <c r="E24" s="247" t="s">
        <v>138</v>
      </c>
      <c r="F24" s="247"/>
      <c r="G24" s="257"/>
      <c r="H24" s="253" t="s">
        <v>613</v>
      </c>
      <c r="I24" s="296"/>
    </row>
    <row r="25" spans="1:9" ht="20.100000000000001" customHeight="1" x14ac:dyDescent="0.15">
      <c r="A25" s="296"/>
      <c r="B25" s="247" t="s">
        <v>620</v>
      </c>
      <c r="C25" s="297"/>
      <c r="D25" s="247"/>
      <c r="E25" s="14" t="s">
        <v>411</v>
      </c>
      <c r="F25" s="247"/>
      <c r="G25" s="249"/>
      <c r="H25" s="253" t="s">
        <v>531</v>
      </c>
      <c r="I25" s="247"/>
    </row>
    <row r="26" spans="1:9" ht="20.100000000000001" customHeight="1" x14ac:dyDescent="0.15">
      <c r="A26" s="17"/>
      <c r="B26" s="247" t="s">
        <v>619</v>
      </c>
      <c r="C26" s="35"/>
      <c r="D26" s="247"/>
      <c r="E26" s="14" t="s">
        <v>618</v>
      </c>
      <c r="F26" s="247"/>
      <c r="G26" s="249"/>
      <c r="H26" s="253" t="s">
        <v>614</v>
      </c>
      <c r="I26" s="247"/>
    </row>
    <row r="27" spans="1:9" ht="20.100000000000001" customHeight="1" x14ac:dyDescent="0.15">
      <c r="A27" s="496" t="s">
        <v>146</v>
      </c>
      <c r="B27" s="496"/>
      <c r="C27" s="506"/>
      <c r="D27" s="247"/>
      <c r="E27" s="247" t="s">
        <v>412</v>
      </c>
      <c r="F27" s="247"/>
      <c r="G27" s="249"/>
      <c r="H27" s="253" t="s">
        <v>628</v>
      </c>
      <c r="I27" s="247"/>
    </row>
    <row r="28" spans="1:9" ht="20.100000000000001" customHeight="1" x14ac:dyDescent="0.15">
      <c r="A28" s="497"/>
      <c r="B28" s="497"/>
      <c r="C28" s="504"/>
      <c r="D28" s="247"/>
      <c r="E28" s="247" t="s">
        <v>413</v>
      </c>
      <c r="F28" s="247"/>
      <c r="G28" s="249"/>
      <c r="H28" s="253" t="s">
        <v>139</v>
      </c>
      <c r="I28" s="247"/>
    </row>
    <row r="29" spans="1:9" ht="20.100000000000001" customHeight="1" x14ac:dyDescent="0.15">
      <c r="A29" s="498"/>
      <c r="B29" s="498"/>
      <c r="C29" s="505"/>
      <c r="D29" s="247"/>
      <c r="E29" s="247" t="s">
        <v>414</v>
      </c>
      <c r="F29" s="247"/>
      <c r="G29" s="249"/>
      <c r="H29" s="247" t="s">
        <v>615</v>
      </c>
      <c r="I29" s="247"/>
    </row>
    <row r="30" spans="1:9" ht="20.100000000000001" customHeight="1" x14ac:dyDescent="0.15">
      <c r="A30" s="17"/>
      <c r="B30" s="247" t="s">
        <v>399</v>
      </c>
      <c r="C30" s="35"/>
      <c r="D30" s="247"/>
      <c r="E30" s="247" t="s">
        <v>140</v>
      </c>
      <c r="F30" s="247"/>
      <c r="G30" s="249"/>
      <c r="H30" s="14" t="s">
        <v>317</v>
      </c>
      <c r="I30" s="247"/>
    </row>
    <row r="31" spans="1:9" ht="20.100000000000001" customHeight="1" x14ac:dyDescent="0.15">
      <c r="A31" s="17"/>
      <c r="B31" s="247" t="s">
        <v>125</v>
      </c>
      <c r="C31" s="35"/>
      <c r="D31" s="247"/>
      <c r="E31" s="247" t="s">
        <v>415</v>
      </c>
      <c r="F31" s="247"/>
      <c r="G31" s="249"/>
      <c r="H31" s="14" t="s">
        <v>529</v>
      </c>
      <c r="I31" s="247"/>
    </row>
    <row r="32" spans="1:9" ht="20.100000000000001" customHeight="1" x14ac:dyDescent="0.15">
      <c r="A32" s="17"/>
      <c r="B32" s="247" t="s">
        <v>128</v>
      </c>
      <c r="C32" s="35"/>
      <c r="D32" s="247"/>
      <c r="E32" s="247" t="s">
        <v>635</v>
      </c>
      <c r="F32" s="247"/>
      <c r="G32" s="249"/>
      <c r="H32" s="247" t="s">
        <v>323</v>
      </c>
      <c r="I32" s="247"/>
    </row>
    <row r="33" spans="1:9" ht="20.100000000000001" customHeight="1" x14ac:dyDescent="0.15">
      <c r="A33" s="247"/>
      <c r="B33" s="247" t="s">
        <v>126</v>
      </c>
      <c r="C33" s="250"/>
      <c r="D33" s="247"/>
      <c r="E33" s="247" t="s">
        <v>352</v>
      </c>
      <c r="F33" s="247"/>
      <c r="G33" s="249"/>
      <c r="H33" s="247" t="s">
        <v>423</v>
      </c>
      <c r="I33" s="247"/>
    </row>
    <row r="34" spans="1:9" ht="20.100000000000001" customHeight="1" x14ac:dyDescent="0.15">
      <c r="A34" s="261"/>
      <c r="B34" s="247" t="s">
        <v>400</v>
      </c>
      <c r="C34" s="262"/>
      <c r="D34" s="247"/>
      <c r="E34" s="247" t="s">
        <v>416</v>
      </c>
      <c r="F34" s="250"/>
      <c r="G34" s="249"/>
      <c r="H34" s="247" t="s">
        <v>424</v>
      </c>
      <c r="I34" s="247"/>
    </row>
    <row r="35" spans="1:9" ht="20.100000000000001" customHeight="1" x14ac:dyDescent="0.15">
      <c r="A35" s="496" t="s">
        <v>425</v>
      </c>
      <c r="B35" s="496"/>
      <c r="C35" s="506"/>
      <c r="D35" s="247"/>
      <c r="E35" s="247" t="s">
        <v>417</v>
      </c>
      <c r="F35" s="247"/>
      <c r="G35" s="249"/>
      <c r="H35" s="247" t="s">
        <v>616</v>
      </c>
      <c r="I35" s="247"/>
    </row>
    <row r="36" spans="1:9" ht="20.100000000000001" customHeight="1" x14ac:dyDescent="0.15">
      <c r="A36" s="497"/>
      <c r="B36" s="497"/>
      <c r="C36" s="504"/>
      <c r="D36" s="247"/>
      <c r="E36" s="247" t="s">
        <v>636</v>
      </c>
      <c r="F36" s="247"/>
      <c r="G36" s="249"/>
      <c r="H36" s="247"/>
      <c r="I36" s="247"/>
    </row>
    <row r="37" spans="1:9" ht="20.100000000000001" customHeight="1" x14ac:dyDescent="0.15">
      <c r="A37" s="498"/>
      <c r="B37" s="498"/>
      <c r="C37" s="505"/>
      <c r="D37" s="247"/>
      <c r="E37" s="247" t="s">
        <v>418</v>
      </c>
      <c r="F37" s="247"/>
      <c r="G37" s="249"/>
      <c r="H37" s="247"/>
      <c r="I37" s="247"/>
    </row>
    <row r="38" spans="1:9" ht="20.100000000000001" customHeight="1" x14ac:dyDescent="0.15">
      <c r="A38" s="296"/>
      <c r="B38" s="247" t="s">
        <v>322</v>
      </c>
      <c r="C38" s="297"/>
      <c r="D38" s="251"/>
      <c r="E38" s="247" t="s">
        <v>630</v>
      </c>
      <c r="F38" s="251"/>
      <c r="G38" s="249"/>
      <c r="H38" s="247"/>
      <c r="I38" s="247"/>
    </row>
    <row r="39" spans="1:9" ht="20.100000000000001" customHeight="1" x14ac:dyDescent="0.15">
      <c r="A39" s="296"/>
      <c r="B39" s="247" t="s">
        <v>401</v>
      </c>
      <c r="C39" s="297"/>
      <c r="D39" s="252"/>
      <c r="E39" s="247" t="s">
        <v>419</v>
      </c>
      <c r="F39" s="252"/>
      <c r="G39" s="249"/>
      <c r="H39" s="247"/>
      <c r="I39" s="247"/>
    </row>
    <row r="40" spans="1:9" ht="20.100000000000001" customHeight="1" x14ac:dyDescent="0.15">
      <c r="A40" s="296"/>
      <c r="B40" s="247" t="s">
        <v>402</v>
      </c>
      <c r="C40" s="297"/>
      <c r="D40" s="254"/>
      <c r="E40" s="247" t="s">
        <v>141</v>
      </c>
      <c r="F40" s="254"/>
      <c r="G40" s="249"/>
      <c r="H40" s="247"/>
      <c r="I40" s="247"/>
    </row>
    <row r="41" spans="1:9" ht="7.5" customHeight="1" thickBot="1" x14ac:dyDescent="0.2">
      <c r="A41" s="19"/>
      <c r="B41" s="20"/>
      <c r="C41" s="46"/>
      <c r="D41" s="289"/>
      <c r="E41" s="294"/>
      <c r="F41" s="304"/>
      <c r="G41" s="21"/>
      <c r="H41" s="294"/>
      <c r="I41" s="20"/>
    </row>
    <row r="42" spans="1:9" ht="12.75" customHeight="1" x14ac:dyDescent="0.15">
      <c r="A42" s="9" t="s">
        <v>897</v>
      </c>
      <c r="B42" s="14"/>
      <c r="C42" s="14"/>
      <c r="D42" s="14"/>
      <c r="E42" s="9"/>
      <c r="F42" s="9"/>
      <c r="G42" s="23"/>
      <c r="H42" s="23"/>
      <c r="I42" s="14"/>
    </row>
  </sheetData>
  <mergeCells count="11">
    <mergeCell ref="A35:C37"/>
    <mergeCell ref="B21:B22"/>
    <mergeCell ref="B23:B24"/>
    <mergeCell ref="A27:C29"/>
    <mergeCell ref="A15:C17"/>
    <mergeCell ref="H11:H13"/>
    <mergeCell ref="E16:E17"/>
    <mergeCell ref="A1:I1"/>
    <mergeCell ref="A4:I4"/>
    <mergeCell ref="A3:I3"/>
    <mergeCell ref="A5:C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29"/>
  <sheetViews>
    <sheetView showGridLines="0" zoomScale="115" zoomScaleNormal="115" workbookViewId="0">
      <selection sqref="A1:L1"/>
    </sheetView>
  </sheetViews>
  <sheetFormatPr defaultRowHeight="13.5" x14ac:dyDescent="0.15"/>
  <cols>
    <col min="1" max="1" width="1.625" style="2" customWidth="1"/>
    <col min="2" max="2" width="3.875" style="2" customWidth="1"/>
    <col min="3" max="4" width="1.625" style="2" customWidth="1"/>
    <col min="5" max="5" width="24" style="2" customWidth="1"/>
    <col min="6" max="6" width="1.625" style="2" customWidth="1"/>
    <col min="7" max="7" width="11.875" style="2" hidden="1" customWidth="1"/>
    <col min="8" max="12" width="11.375" style="2" customWidth="1"/>
    <col min="13" max="16384" width="9" style="2"/>
  </cols>
  <sheetData>
    <row r="1" spans="1:12" ht="15" customHeight="1" x14ac:dyDescent="0.15">
      <c r="A1" s="497" t="s">
        <v>147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</row>
    <row r="2" spans="1:12" ht="15" customHeight="1" thickBot="1" x14ac:dyDescent="0.2">
      <c r="A2" s="425" t="s">
        <v>898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</row>
    <row r="3" spans="1:12" ht="23.1" customHeight="1" x14ac:dyDescent="0.15">
      <c r="A3" s="508"/>
      <c r="B3" s="508"/>
      <c r="C3" s="508"/>
      <c r="D3" s="508"/>
      <c r="E3" s="508"/>
      <c r="F3" s="509"/>
      <c r="G3" s="263" t="s">
        <v>428</v>
      </c>
      <c r="H3" s="263" t="s">
        <v>720</v>
      </c>
      <c r="I3" s="263" t="s">
        <v>721</v>
      </c>
      <c r="J3" s="263" t="s">
        <v>722</v>
      </c>
      <c r="K3" s="263" t="s">
        <v>723</v>
      </c>
      <c r="L3" s="315" t="s">
        <v>851</v>
      </c>
    </row>
    <row r="4" spans="1:12" ht="18" customHeight="1" x14ac:dyDescent="0.15">
      <c r="A4" s="251"/>
      <c r="B4" s="251" t="s">
        <v>426</v>
      </c>
      <c r="C4" s="258"/>
      <c r="D4" s="251"/>
      <c r="E4" s="247" t="s">
        <v>197</v>
      </c>
      <c r="F4" s="258"/>
      <c r="G4" s="264" t="s">
        <v>463</v>
      </c>
      <c r="H4" s="264">
        <v>91</v>
      </c>
      <c r="I4" s="264">
        <v>78</v>
      </c>
      <c r="J4" s="264">
        <v>96</v>
      </c>
      <c r="K4" s="264">
        <v>73</v>
      </c>
      <c r="L4" s="264">
        <v>60</v>
      </c>
    </row>
    <row r="5" spans="1:12" ht="18" customHeight="1" x14ac:dyDescent="0.15">
      <c r="A5" s="265"/>
      <c r="B5" s="496" t="s">
        <v>0</v>
      </c>
      <c r="C5" s="266"/>
      <c r="D5" s="267"/>
      <c r="E5" s="248" t="s">
        <v>125</v>
      </c>
      <c r="F5" s="268"/>
      <c r="G5" s="269">
        <v>1</v>
      </c>
      <c r="H5" s="269">
        <v>1</v>
      </c>
      <c r="I5" s="269">
        <v>0</v>
      </c>
      <c r="J5" s="269">
        <v>0</v>
      </c>
      <c r="K5" s="269">
        <v>0</v>
      </c>
      <c r="L5" s="270">
        <v>0</v>
      </c>
    </row>
    <row r="6" spans="1:12" ht="18" customHeight="1" x14ac:dyDescent="0.15">
      <c r="A6" s="251"/>
      <c r="B6" s="497"/>
      <c r="C6" s="250"/>
      <c r="D6" s="249"/>
      <c r="E6" s="247" t="s">
        <v>128</v>
      </c>
      <c r="F6" s="271"/>
      <c r="G6" s="272">
        <v>13</v>
      </c>
      <c r="H6" s="264">
        <v>4</v>
      </c>
      <c r="I6" s="264">
        <v>11</v>
      </c>
      <c r="J6" s="264">
        <v>2</v>
      </c>
      <c r="K6" s="264">
        <v>10</v>
      </c>
      <c r="L6" s="273">
        <v>2</v>
      </c>
    </row>
    <row r="7" spans="1:12" ht="18" customHeight="1" x14ac:dyDescent="0.15">
      <c r="A7" s="274"/>
      <c r="B7" s="498"/>
      <c r="C7" s="275"/>
      <c r="D7" s="276"/>
      <c r="E7" s="276" t="s">
        <v>126</v>
      </c>
      <c r="F7" s="277"/>
      <c r="G7" s="278" t="s">
        <v>242</v>
      </c>
      <c r="H7" s="278" t="s">
        <v>242</v>
      </c>
      <c r="I7" s="278">
        <v>1</v>
      </c>
      <c r="J7" s="278">
        <v>2</v>
      </c>
      <c r="K7" s="278">
        <v>0</v>
      </c>
      <c r="L7" s="279">
        <v>0</v>
      </c>
    </row>
    <row r="8" spans="1:12" ht="18" customHeight="1" x14ac:dyDescent="0.15">
      <c r="A8" s="251"/>
      <c r="B8" s="497" t="s">
        <v>143</v>
      </c>
      <c r="C8" s="250"/>
      <c r="D8" s="247"/>
      <c r="E8" s="247" t="s">
        <v>322</v>
      </c>
      <c r="F8" s="271"/>
      <c r="G8" s="264">
        <v>0</v>
      </c>
      <c r="H8" s="264">
        <v>1</v>
      </c>
      <c r="I8" s="264">
        <v>0</v>
      </c>
      <c r="J8" s="264">
        <v>1</v>
      </c>
      <c r="K8" s="264">
        <v>1</v>
      </c>
      <c r="L8" s="273">
        <v>1</v>
      </c>
    </row>
    <row r="9" spans="1:12" ht="18" customHeight="1" x14ac:dyDescent="0.15">
      <c r="A9" s="251"/>
      <c r="B9" s="497"/>
      <c r="C9" s="250"/>
      <c r="D9" s="247"/>
      <c r="E9" s="247" t="s">
        <v>1</v>
      </c>
      <c r="F9" s="271"/>
      <c r="G9" s="264">
        <v>2</v>
      </c>
      <c r="H9" s="264" t="s">
        <v>242</v>
      </c>
      <c r="I9" s="264">
        <v>0</v>
      </c>
      <c r="J9" s="264">
        <v>0</v>
      </c>
      <c r="K9" s="264">
        <v>1</v>
      </c>
      <c r="L9" s="273">
        <v>0</v>
      </c>
    </row>
    <row r="10" spans="1:12" s="245" customFormat="1" ht="33.75" x14ac:dyDescent="0.15">
      <c r="A10" s="280"/>
      <c r="B10" s="497"/>
      <c r="C10" s="281"/>
      <c r="D10" s="282"/>
      <c r="E10" s="316" t="s">
        <v>641</v>
      </c>
      <c r="F10" s="283"/>
      <c r="G10" s="264">
        <v>0</v>
      </c>
      <c r="H10" s="264" t="s">
        <v>242</v>
      </c>
      <c r="I10" s="264">
        <v>2</v>
      </c>
      <c r="J10" s="264">
        <v>0</v>
      </c>
      <c r="K10" s="264">
        <v>1</v>
      </c>
      <c r="L10" s="273">
        <v>2</v>
      </c>
    </row>
    <row r="11" spans="1:12" ht="18" customHeight="1" x14ac:dyDescent="0.15">
      <c r="A11" s="251"/>
      <c r="B11" s="497"/>
      <c r="C11" s="250"/>
      <c r="D11" s="247"/>
      <c r="E11" s="247" t="s">
        <v>640</v>
      </c>
      <c r="F11" s="284"/>
      <c r="G11" s="264">
        <v>0</v>
      </c>
      <c r="H11" s="285">
        <v>1</v>
      </c>
      <c r="I11" s="264">
        <v>0</v>
      </c>
      <c r="J11" s="285">
        <v>0</v>
      </c>
      <c r="K11" s="285">
        <v>1</v>
      </c>
      <c r="L11" s="264">
        <v>0</v>
      </c>
    </row>
    <row r="12" spans="1:12" ht="18" customHeight="1" x14ac:dyDescent="0.15">
      <c r="A12" s="251"/>
      <c r="B12" s="497"/>
      <c r="C12" s="250"/>
      <c r="D12" s="247"/>
      <c r="E12" s="247" t="s">
        <v>138</v>
      </c>
      <c r="F12" s="284"/>
      <c r="G12" s="264">
        <v>0</v>
      </c>
      <c r="H12" s="285">
        <v>2</v>
      </c>
      <c r="I12" s="264">
        <v>1</v>
      </c>
      <c r="J12" s="285">
        <v>0</v>
      </c>
      <c r="K12" s="285">
        <v>1</v>
      </c>
      <c r="L12" s="264">
        <v>1</v>
      </c>
    </row>
    <row r="13" spans="1:12" ht="18" customHeight="1" x14ac:dyDescent="0.15">
      <c r="A13" s="251"/>
      <c r="B13" s="497"/>
      <c r="C13" s="250"/>
      <c r="D13" s="247"/>
      <c r="E13" s="247" t="s">
        <v>392</v>
      </c>
      <c r="F13" s="284"/>
      <c r="G13" s="285">
        <v>1</v>
      </c>
      <c r="H13" s="285">
        <v>2</v>
      </c>
      <c r="I13" s="264">
        <v>1</v>
      </c>
      <c r="J13" s="264">
        <v>2</v>
      </c>
      <c r="K13" s="264">
        <v>8</v>
      </c>
      <c r="L13" s="264">
        <v>1</v>
      </c>
    </row>
    <row r="14" spans="1:12" ht="18" customHeight="1" x14ac:dyDescent="0.15">
      <c r="A14" s="274"/>
      <c r="B14" s="498"/>
      <c r="C14" s="275"/>
      <c r="D14" s="276"/>
      <c r="E14" s="276" t="s">
        <v>142</v>
      </c>
      <c r="F14" s="286"/>
      <c r="G14" s="287">
        <v>2</v>
      </c>
      <c r="H14" s="287">
        <v>2</v>
      </c>
      <c r="I14" s="287">
        <v>2</v>
      </c>
      <c r="J14" s="278">
        <v>3</v>
      </c>
      <c r="K14" s="278">
        <v>4</v>
      </c>
      <c r="L14" s="278">
        <v>2</v>
      </c>
    </row>
    <row r="15" spans="1:12" ht="18" customHeight="1" x14ac:dyDescent="0.15">
      <c r="A15" s="251"/>
      <c r="B15" s="496" t="s">
        <v>311</v>
      </c>
      <c r="C15" s="250"/>
      <c r="D15" s="249"/>
      <c r="E15" s="247" t="s">
        <v>129</v>
      </c>
      <c r="F15" s="271"/>
      <c r="G15" s="285">
        <v>1</v>
      </c>
      <c r="H15" s="285">
        <v>2</v>
      </c>
      <c r="I15" s="285">
        <v>4</v>
      </c>
      <c r="J15" s="285">
        <v>2</v>
      </c>
      <c r="K15" s="285">
        <v>7</v>
      </c>
      <c r="L15" s="273">
        <v>3</v>
      </c>
    </row>
    <row r="16" spans="1:12" ht="18" customHeight="1" x14ac:dyDescent="0.15">
      <c r="A16" s="251"/>
      <c r="B16" s="497"/>
      <c r="C16" s="250"/>
      <c r="D16" s="247"/>
      <c r="E16" s="23" t="s">
        <v>639</v>
      </c>
      <c r="F16" s="271"/>
      <c r="G16" s="285">
        <v>3</v>
      </c>
      <c r="H16" s="285" t="s">
        <v>242</v>
      </c>
      <c r="I16" s="285">
        <v>2</v>
      </c>
      <c r="J16" s="285">
        <v>0</v>
      </c>
      <c r="K16" s="285">
        <v>2</v>
      </c>
      <c r="L16" s="273">
        <v>2</v>
      </c>
    </row>
    <row r="17" spans="1:12" ht="18" customHeight="1" x14ac:dyDescent="0.15">
      <c r="A17" s="296"/>
      <c r="B17" s="497"/>
      <c r="C17" s="250"/>
      <c r="D17" s="247"/>
      <c r="E17" s="331" t="s">
        <v>617</v>
      </c>
      <c r="F17" s="271"/>
      <c r="G17" s="285"/>
      <c r="H17" s="285">
        <v>0</v>
      </c>
      <c r="I17" s="285">
        <v>0</v>
      </c>
      <c r="J17" s="285">
        <v>9</v>
      </c>
      <c r="K17" s="285">
        <v>11</v>
      </c>
      <c r="L17" s="273">
        <v>25</v>
      </c>
    </row>
    <row r="18" spans="1:12" ht="18" customHeight="1" x14ac:dyDescent="0.15">
      <c r="A18" s="251"/>
      <c r="B18" s="497"/>
      <c r="C18" s="250"/>
      <c r="D18" s="247"/>
      <c r="E18" s="247" t="s">
        <v>350</v>
      </c>
      <c r="F18" s="271"/>
      <c r="G18" s="285">
        <v>0</v>
      </c>
      <c r="H18" s="285">
        <v>1</v>
      </c>
      <c r="I18" s="285">
        <v>1</v>
      </c>
      <c r="J18" s="285">
        <v>2</v>
      </c>
      <c r="K18" s="285">
        <v>6</v>
      </c>
      <c r="L18" s="273">
        <v>3</v>
      </c>
    </row>
    <row r="19" spans="1:12" ht="18" customHeight="1" x14ac:dyDescent="0.15">
      <c r="A19" s="251"/>
      <c r="B19" s="497"/>
      <c r="C19" s="250"/>
      <c r="D19" s="247"/>
      <c r="E19" s="247" t="s">
        <v>351</v>
      </c>
      <c r="F19" s="271"/>
      <c r="G19" s="264">
        <v>2</v>
      </c>
      <c r="H19" s="264" t="s">
        <v>242</v>
      </c>
      <c r="I19" s="264">
        <v>1</v>
      </c>
      <c r="J19" s="264">
        <v>2</v>
      </c>
      <c r="K19" s="264">
        <v>1</v>
      </c>
      <c r="L19" s="273">
        <v>2</v>
      </c>
    </row>
    <row r="20" spans="1:12" ht="18" customHeight="1" x14ac:dyDescent="0.15">
      <c r="A20" s="251"/>
      <c r="B20" s="497"/>
      <c r="C20" s="250"/>
      <c r="D20" s="247"/>
      <c r="E20" s="247" t="s">
        <v>448</v>
      </c>
      <c r="F20" s="271"/>
      <c r="G20" s="264">
        <v>0</v>
      </c>
      <c r="H20" s="264" t="s">
        <v>242</v>
      </c>
      <c r="I20" s="264">
        <v>1</v>
      </c>
      <c r="J20" s="264">
        <v>1</v>
      </c>
      <c r="K20" s="264">
        <v>0</v>
      </c>
      <c r="L20" s="273">
        <v>2</v>
      </c>
    </row>
    <row r="21" spans="1:12" ht="18" customHeight="1" x14ac:dyDescent="0.15">
      <c r="A21" s="251"/>
      <c r="B21" s="497"/>
      <c r="C21" s="250"/>
      <c r="D21" s="247"/>
      <c r="E21" s="247" t="s">
        <v>135</v>
      </c>
      <c r="F21" s="271"/>
      <c r="G21" s="264">
        <v>5</v>
      </c>
      <c r="H21" s="264">
        <v>4</v>
      </c>
      <c r="I21" s="264">
        <v>2</v>
      </c>
      <c r="J21" s="264">
        <v>7</v>
      </c>
      <c r="K21" s="264">
        <v>6</v>
      </c>
      <c r="L21" s="273">
        <v>2</v>
      </c>
    </row>
    <row r="22" spans="1:12" ht="18" customHeight="1" x14ac:dyDescent="0.15">
      <c r="A22" s="393"/>
      <c r="B22" s="497"/>
      <c r="C22" s="250"/>
      <c r="D22" s="247"/>
      <c r="E22" s="247" t="s">
        <v>852</v>
      </c>
      <c r="F22" s="271"/>
      <c r="G22" s="264"/>
      <c r="H22" s="264">
        <v>0</v>
      </c>
      <c r="I22" s="264">
        <v>0</v>
      </c>
      <c r="J22" s="264">
        <v>0</v>
      </c>
      <c r="K22" s="264">
        <v>0</v>
      </c>
      <c r="L22" s="273">
        <v>2</v>
      </c>
    </row>
    <row r="23" spans="1:12" ht="18" customHeight="1" x14ac:dyDescent="0.15">
      <c r="A23" s="251"/>
      <c r="B23" s="497"/>
      <c r="C23" s="250"/>
      <c r="D23" s="247"/>
      <c r="E23" s="247" t="s">
        <v>523</v>
      </c>
      <c r="F23" s="271"/>
      <c r="G23" s="264">
        <v>0</v>
      </c>
      <c r="H23" s="264">
        <v>0</v>
      </c>
      <c r="I23" s="264">
        <v>1</v>
      </c>
      <c r="J23" s="264">
        <v>5</v>
      </c>
      <c r="K23" s="264">
        <v>11</v>
      </c>
      <c r="L23" s="273">
        <v>11</v>
      </c>
    </row>
    <row r="24" spans="1:12" ht="18" customHeight="1" x14ac:dyDescent="0.15">
      <c r="A24" s="296"/>
      <c r="B24" s="497"/>
      <c r="C24" s="250"/>
      <c r="D24" s="247"/>
      <c r="E24" s="253" t="s">
        <v>614</v>
      </c>
      <c r="F24" s="271"/>
      <c r="G24" s="264"/>
      <c r="H24" s="264">
        <v>0</v>
      </c>
      <c r="I24" s="264">
        <v>0</v>
      </c>
      <c r="J24" s="264">
        <v>1</v>
      </c>
      <c r="K24" s="264">
        <v>2</v>
      </c>
      <c r="L24" s="273">
        <v>1</v>
      </c>
    </row>
    <row r="25" spans="1:12" ht="18" customHeight="1" x14ac:dyDescent="0.15">
      <c r="A25" s="251"/>
      <c r="B25" s="497"/>
      <c r="C25" s="250"/>
      <c r="D25" s="247"/>
      <c r="E25" s="247" t="s">
        <v>139</v>
      </c>
      <c r="F25" s="284"/>
      <c r="G25" s="285">
        <v>1</v>
      </c>
      <c r="H25" s="285" t="s">
        <v>242</v>
      </c>
      <c r="I25" s="264">
        <v>3</v>
      </c>
      <c r="J25" s="285">
        <v>15</v>
      </c>
      <c r="K25" s="285">
        <v>9</v>
      </c>
      <c r="L25" s="264">
        <v>9</v>
      </c>
    </row>
    <row r="26" spans="1:12" ht="18" customHeight="1" x14ac:dyDescent="0.15">
      <c r="A26" s="296"/>
      <c r="B26" s="497"/>
      <c r="C26" s="250"/>
      <c r="D26" s="247"/>
      <c r="E26" s="253" t="s">
        <v>615</v>
      </c>
      <c r="F26" s="284"/>
      <c r="G26" s="285"/>
      <c r="H26" s="285">
        <v>0</v>
      </c>
      <c r="I26" s="264">
        <v>0</v>
      </c>
      <c r="J26" s="285">
        <v>1</v>
      </c>
      <c r="K26" s="285">
        <v>0</v>
      </c>
      <c r="L26" s="264">
        <v>1</v>
      </c>
    </row>
    <row r="27" spans="1:12" ht="18" customHeight="1" x14ac:dyDescent="0.15">
      <c r="A27" s="251"/>
      <c r="B27" s="251"/>
      <c r="C27" s="247"/>
      <c r="D27" s="249"/>
      <c r="E27" s="247" t="s">
        <v>487</v>
      </c>
      <c r="F27" s="284"/>
      <c r="G27" s="264" t="s">
        <v>242</v>
      </c>
      <c r="H27" s="264">
        <v>1</v>
      </c>
      <c r="I27" s="264">
        <v>15</v>
      </c>
      <c r="J27" s="264">
        <v>0</v>
      </c>
      <c r="K27" s="264">
        <v>0</v>
      </c>
      <c r="L27" s="264">
        <v>0</v>
      </c>
    </row>
    <row r="28" spans="1:12" ht="7.5" customHeight="1" thickBot="1" x14ac:dyDescent="0.2">
      <c r="A28" s="251"/>
      <c r="B28" s="251"/>
      <c r="C28" s="247"/>
      <c r="D28" s="288"/>
      <c r="E28" s="289"/>
      <c r="F28" s="290"/>
      <c r="G28" s="264"/>
      <c r="H28" s="264"/>
      <c r="I28" s="264"/>
      <c r="J28" s="264"/>
      <c r="K28" s="264"/>
      <c r="L28" s="264"/>
    </row>
    <row r="29" spans="1:12" ht="13.5" customHeight="1" x14ac:dyDescent="0.15">
      <c r="A29" s="507" t="s">
        <v>853</v>
      </c>
      <c r="B29" s="507"/>
      <c r="C29" s="507"/>
      <c r="D29" s="507"/>
      <c r="E29" s="507"/>
      <c r="F29" s="507"/>
      <c r="G29" s="123"/>
      <c r="H29" s="123"/>
      <c r="I29" s="123"/>
      <c r="J29" s="123"/>
      <c r="K29" s="123"/>
      <c r="L29" s="123"/>
    </row>
  </sheetData>
  <mergeCells count="7">
    <mergeCell ref="B15:B26"/>
    <mergeCell ref="A29:F29"/>
    <mergeCell ref="A1:L1"/>
    <mergeCell ref="A3:F3"/>
    <mergeCell ref="A2:L2"/>
    <mergeCell ref="B8:B14"/>
    <mergeCell ref="B5:B7"/>
  </mergeCells>
  <phoneticPr fontId="2"/>
  <pageMargins left="0.42" right="0.44" top="0.78740157480314965" bottom="0.78740157480314965" header="0.51181102362204722" footer="0.51181102362204722"/>
  <pageSetup paperSize="9" orientation="portrait" r:id="rId1"/>
  <headerFooter alignWithMargins="0"/>
  <ignoredErrors>
    <ignoredError sqref="G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outlinePr summaryRight="0"/>
  </sheetPr>
  <dimension ref="A1:F7"/>
  <sheetViews>
    <sheetView showGridLines="0" zoomScale="115" zoomScaleNormal="115" workbookViewId="0">
      <selection sqref="A1:F1"/>
    </sheetView>
  </sheetViews>
  <sheetFormatPr defaultRowHeight="13.5" x14ac:dyDescent="0.15"/>
  <cols>
    <col min="1" max="1" width="15.375" style="2" customWidth="1"/>
    <col min="2" max="6" width="15.125" style="2" customWidth="1"/>
    <col min="7" max="16384" width="9" style="2"/>
  </cols>
  <sheetData>
    <row r="1" spans="1:6" ht="17.25" x14ac:dyDescent="0.15">
      <c r="A1" s="510" t="s">
        <v>862</v>
      </c>
      <c r="B1" s="510"/>
      <c r="C1" s="510"/>
      <c r="D1" s="510"/>
      <c r="E1" s="510"/>
      <c r="F1" s="510"/>
    </row>
    <row r="2" spans="1:6" ht="6" customHeight="1" x14ac:dyDescent="0.15"/>
    <row r="3" spans="1:6" ht="12" customHeight="1" thickBot="1" x14ac:dyDescent="0.2">
      <c r="A3" s="425" t="s">
        <v>899</v>
      </c>
      <c r="B3" s="425"/>
      <c r="C3" s="425"/>
      <c r="D3" s="425"/>
      <c r="E3" s="425"/>
      <c r="F3" s="425"/>
    </row>
    <row r="4" spans="1:6" ht="26.25" customHeight="1" x14ac:dyDescent="0.15">
      <c r="A4" s="398" t="s">
        <v>856</v>
      </c>
      <c r="B4" s="291" t="s">
        <v>857</v>
      </c>
      <c r="C4" s="292" t="s">
        <v>858</v>
      </c>
      <c r="D4" s="292" t="s">
        <v>859</v>
      </c>
      <c r="E4" s="292" t="s">
        <v>860</v>
      </c>
      <c r="F4" s="292" t="s">
        <v>861</v>
      </c>
    </row>
    <row r="5" spans="1:6" ht="20.100000000000001" customHeight="1" x14ac:dyDescent="0.15">
      <c r="A5" s="396" t="s">
        <v>855</v>
      </c>
      <c r="B5" s="394">
        <v>1</v>
      </c>
      <c r="C5" s="395">
        <v>4</v>
      </c>
      <c r="D5" s="395">
        <v>1</v>
      </c>
      <c r="E5" s="395">
        <v>3</v>
      </c>
      <c r="F5" s="395">
        <v>5</v>
      </c>
    </row>
    <row r="6" spans="1:6" ht="20.100000000000001" customHeight="1" thickBot="1" x14ac:dyDescent="0.2">
      <c r="A6" s="397" t="s">
        <v>854</v>
      </c>
      <c r="B6" s="293">
        <v>11</v>
      </c>
      <c r="C6" s="293">
        <v>83</v>
      </c>
      <c r="D6" s="293">
        <v>23</v>
      </c>
      <c r="E6" s="293">
        <v>47</v>
      </c>
      <c r="F6" s="293">
        <v>86</v>
      </c>
    </row>
    <row r="7" spans="1:6" ht="12" customHeight="1" x14ac:dyDescent="0.15">
      <c r="A7" s="511" t="s">
        <v>786</v>
      </c>
      <c r="B7" s="511"/>
      <c r="C7" s="511"/>
      <c r="D7" s="511"/>
      <c r="E7" s="511"/>
      <c r="F7" s="511"/>
    </row>
  </sheetData>
  <mergeCells count="3">
    <mergeCell ref="A1:F1"/>
    <mergeCell ref="A7:F7"/>
    <mergeCell ref="A3:F3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21"/>
  <sheetViews>
    <sheetView showGridLines="0" zoomScale="115" zoomScaleNormal="115" workbookViewId="0">
      <selection sqref="A1:G1"/>
    </sheetView>
  </sheetViews>
  <sheetFormatPr defaultRowHeight="13.5" x14ac:dyDescent="0.15"/>
  <cols>
    <col min="1" max="1" width="15.375" style="125" customWidth="1"/>
    <col min="2" max="2" width="15.375" style="125" hidden="1" customWidth="1"/>
    <col min="3" max="5" width="15.375" style="125" customWidth="1"/>
    <col min="6" max="6" width="15.375" style="298" customWidth="1"/>
    <col min="7" max="7" width="15.375" style="125" customWidth="1"/>
    <col min="8" max="16384" width="9" style="124"/>
  </cols>
  <sheetData>
    <row r="1" spans="1:7" ht="17.25" x14ac:dyDescent="0.15">
      <c r="A1" s="513" t="s">
        <v>836</v>
      </c>
      <c r="B1" s="513"/>
      <c r="C1" s="513"/>
      <c r="D1" s="513"/>
      <c r="E1" s="513"/>
      <c r="F1" s="513"/>
      <c r="G1" s="513"/>
    </row>
    <row r="2" spans="1:7" ht="15" customHeight="1" x14ac:dyDescent="0.15"/>
    <row r="3" spans="1:7" ht="15" customHeight="1" thickBot="1" x14ac:dyDescent="0.2">
      <c r="A3" s="514"/>
      <c r="B3" s="514"/>
      <c r="C3" s="514"/>
      <c r="D3" s="514"/>
      <c r="E3" s="514"/>
      <c r="F3" s="514"/>
      <c r="G3" s="514"/>
    </row>
    <row r="4" spans="1:7" ht="15" customHeight="1" x14ac:dyDescent="0.15">
      <c r="A4" s="515" t="s">
        <v>11</v>
      </c>
      <c r="B4" s="126" t="s">
        <v>444</v>
      </c>
      <c r="C4" s="126" t="s">
        <v>903</v>
      </c>
      <c r="D4" s="126" t="s">
        <v>904</v>
      </c>
      <c r="E4" s="126" t="s">
        <v>905</v>
      </c>
      <c r="F4" s="299" t="s">
        <v>906</v>
      </c>
      <c r="G4" s="126" t="s">
        <v>907</v>
      </c>
    </row>
    <row r="5" spans="1:7" ht="15" customHeight="1" x14ac:dyDescent="0.15">
      <c r="A5" s="516"/>
      <c r="B5" s="127" t="s">
        <v>325</v>
      </c>
      <c r="C5" s="127" t="s">
        <v>901</v>
      </c>
      <c r="D5" s="127" t="s">
        <v>901</v>
      </c>
      <c r="E5" s="127" t="s">
        <v>901</v>
      </c>
      <c r="F5" s="127" t="s">
        <v>901</v>
      </c>
      <c r="G5" s="127" t="s">
        <v>901</v>
      </c>
    </row>
    <row r="6" spans="1:7" ht="18.75" customHeight="1" x14ac:dyDescent="0.15">
      <c r="A6" s="128" t="s">
        <v>208</v>
      </c>
      <c r="B6" s="133">
        <v>84</v>
      </c>
      <c r="C6" s="133">
        <v>91</v>
      </c>
      <c r="D6" s="133">
        <v>78</v>
      </c>
      <c r="E6" s="134">
        <v>96</v>
      </c>
      <c r="F6" s="134">
        <v>73</v>
      </c>
      <c r="G6" s="134">
        <v>60</v>
      </c>
    </row>
    <row r="7" spans="1:7" ht="7.5" customHeight="1" x14ac:dyDescent="0.15">
      <c r="A7" s="129"/>
      <c r="B7" s="133"/>
      <c r="C7" s="133"/>
      <c r="D7" s="133"/>
      <c r="E7" s="134"/>
      <c r="F7" s="134"/>
      <c r="G7" s="134"/>
    </row>
    <row r="8" spans="1:7" ht="18.75" customHeight="1" x14ac:dyDescent="0.15">
      <c r="A8" s="130" t="s">
        <v>13</v>
      </c>
      <c r="B8" s="136">
        <v>0</v>
      </c>
      <c r="C8" s="135" t="s">
        <v>242</v>
      </c>
      <c r="D8" s="135">
        <v>0</v>
      </c>
      <c r="E8" s="136">
        <v>0</v>
      </c>
      <c r="F8" s="136">
        <v>0</v>
      </c>
      <c r="G8" s="136">
        <v>0</v>
      </c>
    </row>
    <row r="9" spans="1:7" ht="18.75" customHeight="1" x14ac:dyDescent="0.15">
      <c r="A9" s="130" t="s">
        <v>8</v>
      </c>
      <c r="B9" s="136">
        <v>0</v>
      </c>
      <c r="C9" s="135" t="s">
        <v>242</v>
      </c>
      <c r="D9" s="135">
        <v>0</v>
      </c>
      <c r="E9" s="136">
        <v>0</v>
      </c>
      <c r="F9" s="136">
        <v>0</v>
      </c>
      <c r="G9" s="136">
        <v>0</v>
      </c>
    </row>
    <row r="10" spans="1:7" ht="18.75" customHeight="1" x14ac:dyDescent="0.15">
      <c r="A10" s="130" t="s">
        <v>81</v>
      </c>
      <c r="B10" s="136">
        <v>0</v>
      </c>
      <c r="C10" s="136" t="s">
        <v>242</v>
      </c>
      <c r="D10" s="136">
        <v>0</v>
      </c>
      <c r="E10" s="136">
        <v>0</v>
      </c>
      <c r="F10" s="136">
        <v>0</v>
      </c>
      <c r="G10" s="136">
        <v>0</v>
      </c>
    </row>
    <row r="11" spans="1:7" ht="18.75" customHeight="1" x14ac:dyDescent="0.15">
      <c r="A11" s="130" t="s">
        <v>82</v>
      </c>
      <c r="B11" s="136">
        <v>0</v>
      </c>
      <c r="C11" s="136">
        <v>1</v>
      </c>
      <c r="D11" s="136">
        <v>0</v>
      </c>
      <c r="E11" s="179">
        <v>0</v>
      </c>
      <c r="F11" s="179">
        <v>0</v>
      </c>
      <c r="G11" s="179">
        <v>0</v>
      </c>
    </row>
    <row r="12" spans="1:7" ht="18.75" customHeight="1" x14ac:dyDescent="0.15">
      <c r="A12" s="130" t="s">
        <v>83</v>
      </c>
      <c r="B12" s="133">
        <v>2</v>
      </c>
      <c r="C12" s="133">
        <v>4</v>
      </c>
      <c r="D12" s="133">
        <v>1</v>
      </c>
      <c r="E12" s="134">
        <v>5</v>
      </c>
      <c r="F12" s="134">
        <v>2</v>
      </c>
      <c r="G12" s="134">
        <v>3</v>
      </c>
    </row>
    <row r="13" spans="1:7" ht="7.5" customHeight="1" x14ac:dyDescent="0.15">
      <c r="A13" s="130"/>
      <c r="B13" s="133"/>
      <c r="C13" s="133"/>
      <c r="D13" s="133"/>
      <c r="E13" s="134"/>
      <c r="F13" s="134"/>
      <c r="G13" s="134"/>
    </row>
    <row r="14" spans="1:7" ht="18.75" customHeight="1" x14ac:dyDescent="0.15">
      <c r="A14" s="130" t="s">
        <v>84</v>
      </c>
      <c r="B14" s="133">
        <v>4</v>
      </c>
      <c r="C14" s="133">
        <v>3</v>
      </c>
      <c r="D14" s="137">
        <v>5</v>
      </c>
      <c r="E14" s="138">
        <v>0</v>
      </c>
      <c r="F14" s="138">
        <v>1</v>
      </c>
      <c r="G14" s="138">
        <v>1</v>
      </c>
    </row>
    <row r="15" spans="1:7" ht="18.75" customHeight="1" x14ac:dyDescent="0.15">
      <c r="A15" s="130" t="s">
        <v>85</v>
      </c>
      <c r="B15" s="133">
        <v>5</v>
      </c>
      <c r="C15" s="133">
        <v>6</v>
      </c>
      <c r="D15" s="133">
        <v>2</v>
      </c>
      <c r="E15" s="134">
        <v>3</v>
      </c>
      <c r="F15" s="134">
        <v>5</v>
      </c>
      <c r="G15" s="134">
        <v>0</v>
      </c>
    </row>
    <row r="16" spans="1:7" ht="18.75" customHeight="1" x14ac:dyDescent="0.15">
      <c r="A16" s="130" t="s">
        <v>86</v>
      </c>
      <c r="B16" s="133">
        <v>7</v>
      </c>
      <c r="C16" s="133">
        <v>5</v>
      </c>
      <c r="D16" s="133">
        <v>5</v>
      </c>
      <c r="E16" s="134">
        <v>4</v>
      </c>
      <c r="F16" s="134">
        <v>5</v>
      </c>
      <c r="G16" s="134">
        <v>7</v>
      </c>
    </row>
    <row r="17" spans="1:7" ht="18.75" customHeight="1" x14ac:dyDescent="0.15">
      <c r="A17" s="130" t="s">
        <v>393</v>
      </c>
      <c r="B17" s="133">
        <v>8</v>
      </c>
      <c r="C17" s="133">
        <v>9</v>
      </c>
      <c r="D17" s="133">
        <v>9</v>
      </c>
      <c r="E17" s="134">
        <v>10</v>
      </c>
      <c r="F17" s="134">
        <v>8</v>
      </c>
      <c r="G17" s="134">
        <v>4</v>
      </c>
    </row>
    <row r="18" spans="1:7" ht="18.75" customHeight="1" x14ac:dyDescent="0.15">
      <c r="A18" s="130" t="s">
        <v>394</v>
      </c>
      <c r="B18" s="133">
        <v>58</v>
      </c>
      <c r="C18" s="133">
        <v>63</v>
      </c>
      <c r="D18" s="133">
        <v>56</v>
      </c>
      <c r="E18" s="134">
        <v>74</v>
      </c>
      <c r="F18" s="134">
        <v>52</v>
      </c>
      <c r="G18" s="134">
        <v>45</v>
      </c>
    </row>
    <row r="19" spans="1:7" ht="7.5" customHeight="1" x14ac:dyDescent="0.15">
      <c r="A19" s="131"/>
      <c r="B19" s="133"/>
      <c r="C19" s="133"/>
      <c r="D19" s="133"/>
      <c r="E19" s="134"/>
      <c r="F19" s="134"/>
      <c r="G19" s="134"/>
    </row>
    <row r="20" spans="1:7" ht="18.75" customHeight="1" thickBot="1" x14ac:dyDescent="0.2">
      <c r="A20" s="132" t="s">
        <v>12</v>
      </c>
      <c r="B20" s="159">
        <v>18.8</v>
      </c>
      <c r="C20" s="159">
        <v>20.6</v>
      </c>
      <c r="D20" s="159">
        <v>17.8</v>
      </c>
      <c r="E20" s="160">
        <v>22</v>
      </c>
      <c r="F20" s="160">
        <v>16.8</v>
      </c>
      <c r="G20" s="160">
        <v>13.9</v>
      </c>
    </row>
    <row r="21" spans="1:7" ht="12.75" customHeight="1" x14ac:dyDescent="0.15">
      <c r="A21" s="512" t="s">
        <v>900</v>
      </c>
      <c r="B21" s="512"/>
      <c r="C21" s="512"/>
      <c r="D21" s="512"/>
      <c r="E21" s="512"/>
      <c r="F21" s="512"/>
      <c r="G21" s="512"/>
    </row>
  </sheetData>
  <mergeCells count="4">
    <mergeCell ref="A21:G21"/>
    <mergeCell ref="A1:G1"/>
    <mergeCell ref="A3:G3"/>
    <mergeCell ref="A4:A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26"/>
  <sheetViews>
    <sheetView showGridLines="0" zoomScale="115" zoomScaleNormal="115" workbookViewId="0">
      <selection sqref="A1:H1"/>
    </sheetView>
  </sheetViews>
  <sheetFormatPr defaultRowHeight="13.5" x14ac:dyDescent="0.15"/>
  <cols>
    <col min="1" max="2" width="6.25" style="65" customWidth="1"/>
    <col min="3" max="8" width="13.25" style="65" customWidth="1"/>
    <col min="9" max="16384" width="9" style="82"/>
  </cols>
  <sheetData>
    <row r="1" spans="1:8" ht="17.25" x14ac:dyDescent="0.15">
      <c r="A1" s="445" t="s">
        <v>837</v>
      </c>
      <c r="B1" s="445"/>
      <c r="C1" s="445"/>
      <c r="D1" s="445"/>
      <c r="E1" s="445"/>
      <c r="F1" s="445"/>
      <c r="G1" s="445"/>
      <c r="H1" s="445"/>
    </row>
    <row r="2" spans="1:8" ht="15" customHeight="1" x14ac:dyDescent="0.15">
      <c r="A2" s="308"/>
      <c r="B2" s="308"/>
      <c r="C2" s="308"/>
      <c r="D2" s="308"/>
      <c r="E2" s="308"/>
      <c r="F2" s="308"/>
      <c r="G2" s="308"/>
      <c r="H2" s="308"/>
    </row>
    <row r="3" spans="1:8" ht="15" customHeight="1" thickBot="1" x14ac:dyDescent="0.2">
      <c r="A3" s="463" t="s">
        <v>79</v>
      </c>
      <c r="B3" s="463"/>
      <c r="C3" s="463"/>
      <c r="D3" s="463"/>
      <c r="E3" s="463"/>
      <c r="F3" s="463"/>
      <c r="G3" s="463"/>
      <c r="H3" s="463"/>
    </row>
    <row r="4" spans="1:8" ht="15" customHeight="1" x14ac:dyDescent="0.15">
      <c r="A4" s="416" t="s">
        <v>782</v>
      </c>
      <c r="B4" s="416"/>
      <c r="C4" s="518" t="s">
        <v>353</v>
      </c>
      <c r="D4" s="143" t="s">
        <v>378</v>
      </c>
      <c r="E4" s="518" t="s">
        <v>377</v>
      </c>
      <c r="F4" s="518" t="s">
        <v>376</v>
      </c>
      <c r="G4" s="518" t="s">
        <v>379</v>
      </c>
      <c r="H4" s="518" t="s">
        <v>380</v>
      </c>
    </row>
    <row r="5" spans="1:8" ht="15" customHeight="1" x14ac:dyDescent="0.15">
      <c r="A5" s="447"/>
      <c r="B5" s="447"/>
      <c r="C5" s="519"/>
      <c r="D5" s="144" t="s">
        <v>381</v>
      </c>
      <c r="E5" s="519"/>
      <c r="F5" s="519"/>
      <c r="G5" s="519"/>
      <c r="H5" s="519"/>
    </row>
    <row r="6" spans="1:8" ht="18.75" customHeight="1" x14ac:dyDescent="0.15">
      <c r="A6" s="117" t="s">
        <v>121</v>
      </c>
      <c r="B6" s="107" t="s">
        <v>775</v>
      </c>
      <c r="C6" s="153">
        <v>6375</v>
      </c>
      <c r="D6" s="146">
        <v>568</v>
      </c>
      <c r="E6" s="146">
        <v>22</v>
      </c>
      <c r="F6" s="146">
        <v>5442</v>
      </c>
      <c r="G6" s="146">
        <v>135</v>
      </c>
      <c r="H6" s="146">
        <v>208</v>
      </c>
    </row>
    <row r="7" spans="1:8" ht="18.75" customHeight="1" x14ac:dyDescent="0.15">
      <c r="A7" s="117"/>
      <c r="B7" s="107" t="s">
        <v>776</v>
      </c>
      <c r="C7" s="153">
        <v>6684</v>
      </c>
      <c r="D7" s="153">
        <v>715</v>
      </c>
      <c r="E7" s="153">
        <v>17</v>
      </c>
      <c r="F7" s="153">
        <v>5597</v>
      </c>
      <c r="G7" s="153">
        <v>135</v>
      </c>
      <c r="H7" s="153">
        <v>220</v>
      </c>
    </row>
    <row r="8" spans="1:8" ht="18.75" customHeight="1" x14ac:dyDescent="0.15">
      <c r="A8" s="117"/>
      <c r="B8" s="107" t="s">
        <v>777</v>
      </c>
      <c r="C8" s="153">
        <v>6480</v>
      </c>
      <c r="D8" s="153">
        <v>536</v>
      </c>
      <c r="E8" s="153">
        <v>6</v>
      </c>
      <c r="F8" s="153">
        <v>5618</v>
      </c>
      <c r="G8" s="153">
        <v>103</v>
      </c>
      <c r="H8" s="153">
        <v>217</v>
      </c>
    </row>
    <row r="9" spans="1:8" ht="18.75" customHeight="1" x14ac:dyDescent="0.15">
      <c r="A9" s="117"/>
      <c r="B9" s="107" t="s">
        <v>778</v>
      </c>
      <c r="C9" s="153">
        <v>6340</v>
      </c>
      <c r="D9" s="153">
        <v>537</v>
      </c>
      <c r="E9" s="153">
        <v>15</v>
      </c>
      <c r="F9" s="153">
        <v>5487</v>
      </c>
      <c r="G9" s="153">
        <v>93</v>
      </c>
      <c r="H9" s="153">
        <v>208</v>
      </c>
    </row>
    <row r="10" spans="1:8" ht="18.75" customHeight="1" x14ac:dyDescent="0.15">
      <c r="A10" s="117"/>
      <c r="B10" s="107" t="s">
        <v>779</v>
      </c>
      <c r="C10" s="153">
        <v>6602</v>
      </c>
      <c r="D10" s="153">
        <v>577</v>
      </c>
      <c r="E10" s="153">
        <v>16</v>
      </c>
      <c r="F10" s="153">
        <v>5725</v>
      </c>
      <c r="G10" s="153">
        <v>92</v>
      </c>
      <c r="H10" s="153">
        <v>192</v>
      </c>
    </row>
    <row r="11" spans="1:8" ht="7.5" customHeight="1" x14ac:dyDescent="0.15">
      <c r="B11" s="90"/>
      <c r="C11" s="153"/>
      <c r="D11" s="146"/>
      <c r="E11" s="146"/>
      <c r="F11" s="146"/>
      <c r="G11" s="146"/>
      <c r="H11" s="146"/>
    </row>
    <row r="12" spans="1:8" ht="18.75" customHeight="1" x14ac:dyDescent="0.15">
      <c r="A12" s="78" t="s">
        <v>781</v>
      </c>
      <c r="B12" s="89" t="s">
        <v>17</v>
      </c>
      <c r="C12" s="153">
        <v>532</v>
      </c>
      <c r="D12" s="150">
        <v>28</v>
      </c>
      <c r="E12" s="149">
        <v>0</v>
      </c>
      <c r="F12" s="150">
        <v>473</v>
      </c>
      <c r="G12" s="150">
        <v>12</v>
      </c>
      <c r="H12" s="150">
        <v>19</v>
      </c>
    </row>
    <row r="13" spans="1:8" ht="18.75" customHeight="1" x14ac:dyDescent="0.15">
      <c r="A13" s="78"/>
      <c r="B13" s="89" t="s">
        <v>18</v>
      </c>
      <c r="C13" s="153">
        <v>580</v>
      </c>
      <c r="D13" s="150">
        <v>89</v>
      </c>
      <c r="E13" s="149">
        <v>2</v>
      </c>
      <c r="F13" s="150">
        <v>465</v>
      </c>
      <c r="G13" s="150">
        <v>6</v>
      </c>
      <c r="H13" s="150">
        <v>18</v>
      </c>
    </row>
    <row r="14" spans="1:8" ht="18.75" customHeight="1" x14ac:dyDescent="0.15">
      <c r="A14" s="78"/>
      <c r="B14" s="89" t="s">
        <v>19</v>
      </c>
      <c r="C14" s="153">
        <v>451</v>
      </c>
      <c r="D14" s="150">
        <v>28</v>
      </c>
      <c r="E14" s="149">
        <v>0</v>
      </c>
      <c r="F14" s="150">
        <v>400</v>
      </c>
      <c r="G14" s="150">
        <v>7</v>
      </c>
      <c r="H14" s="150">
        <v>16</v>
      </c>
    </row>
    <row r="15" spans="1:8" ht="18.75" customHeight="1" x14ac:dyDescent="0.15">
      <c r="A15" s="78"/>
      <c r="B15" s="89" t="s">
        <v>20</v>
      </c>
      <c r="C15" s="153">
        <v>534</v>
      </c>
      <c r="D15" s="150">
        <v>35</v>
      </c>
      <c r="E15" s="149">
        <v>0</v>
      </c>
      <c r="F15" s="150">
        <v>473</v>
      </c>
      <c r="G15" s="150">
        <v>8</v>
      </c>
      <c r="H15" s="150">
        <v>18</v>
      </c>
    </row>
    <row r="16" spans="1:8" ht="7.5" customHeight="1" x14ac:dyDescent="0.15">
      <c r="B16" s="90"/>
      <c r="C16" s="153"/>
      <c r="D16" s="150"/>
      <c r="E16" s="149"/>
      <c r="F16" s="150"/>
      <c r="G16" s="150"/>
      <c r="H16" s="150"/>
    </row>
    <row r="17" spans="1:8" ht="18.75" customHeight="1" x14ac:dyDescent="0.15">
      <c r="A17" s="78"/>
      <c r="B17" s="89" t="s">
        <v>21</v>
      </c>
      <c r="C17" s="153">
        <v>575</v>
      </c>
      <c r="D17" s="150">
        <v>49</v>
      </c>
      <c r="E17" s="149">
        <v>4</v>
      </c>
      <c r="F17" s="150">
        <v>500</v>
      </c>
      <c r="G17" s="150">
        <v>8</v>
      </c>
      <c r="H17" s="150">
        <v>14</v>
      </c>
    </row>
    <row r="18" spans="1:8" ht="18.75" customHeight="1" x14ac:dyDescent="0.15">
      <c r="A18" s="78"/>
      <c r="B18" s="89" t="s">
        <v>22</v>
      </c>
      <c r="C18" s="153">
        <v>543</v>
      </c>
      <c r="D18" s="150">
        <v>81</v>
      </c>
      <c r="E18" s="149">
        <v>1</v>
      </c>
      <c r="F18" s="150">
        <v>438</v>
      </c>
      <c r="G18" s="150">
        <v>6</v>
      </c>
      <c r="H18" s="150">
        <v>17</v>
      </c>
    </row>
    <row r="19" spans="1:8" ht="18.75" customHeight="1" x14ac:dyDescent="0.15">
      <c r="A19" s="78"/>
      <c r="B19" s="89" t="s">
        <v>23</v>
      </c>
      <c r="C19" s="153">
        <v>567</v>
      </c>
      <c r="D19" s="149">
        <v>74</v>
      </c>
      <c r="E19" s="149">
        <v>2</v>
      </c>
      <c r="F19" s="149">
        <v>471</v>
      </c>
      <c r="G19" s="149">
        <v>6</v>
      </c>
      <c r="H19" s="149">
        <v>14</v>
      </c>
    </row>
    <row r="20" spans="1:8" ht="18.75" customHeight="1" x14ac:dyDescent="0.15">
      <c r="A20" s="78"/>
      <c r="B20" s="89" t="s">
        <v>24</v>
      </c>
      <c r="C20" s="153">
        <v>554</v>
      </c>
      <c r="D20" s="150">
        <v>69</v>
      </c>
      <c r="E20" s="149">
        <v>0</v>
      </c>
      <c r="F20" s="150">
        <v>464</v>
      </c>
      <c r="G20" s="150">
        <v>5</v>
      </c>
      <c r="H20" s="150">
        <v>16</v>
      </c>
    </row>
    <row r="21" spans="1:8" ht="7.5" customHeight="1" x14ac:dyDescent="0.15">
      <c r="B21" s="90"/>
      <c r="C21" s="153"/>
      <c r="D21" s="150"/>
      <c r="E21" s="149"/>
      <c r="F21" s="150"/>
      <c r="G21" s="150"/>
      <c r="H21" s="150"/>
    </row>
    <row r="22" spans="1:8" ht="18.75" customHeight="1" x14ac:dyDescent="0.15">
      <c r="A22" s="78"/>
      <c r="B22" s="89" t="s">
        <v>25</v>
      </c>
      <c r="C22" s="153">
        <v>583</v>
      </c>
      <c r="D22" s="150">
        <v>35</v>
      </c>
      <c r="E22" s="149">
        <v>0</v>
      </c>
      <c r="F22" s="150">
        <v>528</v>
      </c>
      <c r="G22" s="150">
        <v>5</v>
      </c>
      <c r="H22" s="150">
        <v>15</v>
      </c>
    </row>
    <row r="23" spans="1:8" ht="18.75" customHeight="1" x14ac:dyDescent="0.15">
      <c r="A23" s="78" t="s">
        <v>780</v>
      </c>
      <c r="B23" s="89" t="s">
        <v>14</v>
      </c>
      <c r="C23" s="153">
        <v>598</v>
      </c>
      <c r="D23" s="150">
        <v>49</v>
      </c>
      <c r="E23" s="149">
        <v>2</v>
      </c>
      <c r="F23" s="150">
        <v>523</v>
      </c>
      <c r="G23" s="150">
        <v>9</v>
      </c>
      <c r="H23" s="150">
        <v>15</v>
      </c>
    </row>
    <row r="24" spans="1:8" ht="18.75" customHeight="1" x14ac:dyDescent="0.15">
      <c r="A24" s="78"/>
      <c r="B24" s="89" t="s">
        <v>15</v>
      </c>
      <c r="C24" s="153">
        <v>496</v>
      </c>
      <c r="D24" s="150">
        <v>15</v>
      </c>
      <c r="E24" s="149">
        <v>4</v>
      </c>
      <c r="F24" s="150">
        <v>452</v>
      </c>
      <c r="G24" s="150">
        <v>9</v>
      </c>
      <c r="H24" s="150">
        <v>16</v>
      </c>
    </row>
    <row r="25" spans="1:8" ht="18.75" customHeight="1" thickBot="1" x14ac:dyDescent="0.2">
      <c r="A25" s="78"/>
      <c r="B25" s="91" t="s">
        <v>16</v>
      </c>
      <c r="C25" s="153">
        <v>589</v>
      </c>
      <c r="D25" s="150">
        <v>25</v>
      </c>
      <c r="E25" s="149">
        <v>1</v>
      </c>
      <c r="F25" s="150">
        <v>538</v>
      </c>
      <c r="G25" s="150">
        <v>11</v>
      </c>
      <c r="H25" s="150">
        <v>14</v>
      </c>
    </row>
    <row r="26" spans="1:8" ht="15" customHeight="1" x14ac:dyDescent="0.15">
      <c r="A26" s="517" t="s">
        <v>902</v>
      </c>
      <c r="B26" s="517"/>
      <c r="C26" s="517"/>
      <c r="D26" s="517"/>
      <c r="E26" s="517"/>
      <c r="F26" s="517"/>
      <c r="G26" s="517"/>
      <c r="H26" s="517"/>
    </row>
  </sheetData>
  <mergeCells count="9">
    <mergeCell ref="A26:H26"/>
    <mergeCell ref="A1:H1"/>
    <mergeCell ref="A3:H3"/>
    <mergeCell ref="A4:B5"/>
    <mergeCell ref="C4:C5"/>
    <mergeCell ref="E4:E5"/>
    <mergeCell ref="F4:F5"/>
    <mergeCell ref="G4:G5"/>
    <mergeCell ref="H4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11"/>
  <sheetViews>
    <sheetView showGridLines="0" zoomScale="115" zoomScaleNormal="115" workbookViewId="0">
      <selection sqref="A1:J1"/>
    </sheetView>
  </sheetViews>
  <sheetFormatPr defaultRowHeight="13.5" x14ac:dyDescent="0.15"/>
  <cols>
    <col min="1" max="4" width="3.125" style="124" customWidth="1"/>
    <col min="5" max="10" width="13.125" style="124" customWidth="1"/>
    <col min="11" max="16384" width="9" style="124"/>
  </cols>
  <sheetData>
    <row r="1" spans="1:10" ht="17.25" x14ac:dyDescent="0.15">
      <c r="A1" s="513" t="s">
        <v>838</v>
      </c>
      <c r="B1" s="513"/>
      <c r="C1" s="513"/>
      <c r="D1" s="513"/>
      <c r="E1" s="513"/>
      <c r="F1" s="513"/>
      <c r="G1" s="513"/>
      <c r="H1" s="513"/>
      <c r="I1" s="513"/>
      <c r="J1" s="513"/>
    </row>
    <row r="2" spans="1:10" ht="15" customHeight="1" x14ac:dyDescent="0.15">
      <c r="A2" s="313"/>
      <c r="B2" s="313"/>
      <c r="C2" s="313"/>
      <c r="D2" s="313"/>
      <c r="E2" s="313"/>
      <c r="F2" s="313"/>
      <c r="G2" s="313"/>
      <c r="H2" s="313"/>
      <c r="I2" s="313"/>
      <c r="J2" s="313"/>
    </row>
    <row r="3" spans="1:10" ht="15" customHeight="1" thickBot="1" x14ac:dyDescent="0.2">
      <c r="B3" s="229"/>
      <c r="C3" s="229"/>
      <c r="D3" s="229"/>
      <c r="E3" s="229"/>
      <c r="F3" s="229"/>
      <c r="G3" s="229"/>
      <c r="H3" s="229"/>
      <c r="I3" s="229"/>
      <c r="J3" s="227" t="s">
        <v>625</v>
      </c>
    </row>
    <row r="4" spans="1:10" ht="18.75" customHeight="1" x14ac:dyDescent="0.15">
      <c r="A4" s="515" t="s">
        <v>296</v>
      </c>
      <c r="B4" s="515"/>
      <c r="C4" s="515"/>
      <c r="D4" s="520"/>
      <c r="E4" s="528" t="s">
        <v>148</v>
      </c>
      <c r="F4" s="531"/>
      <c r="G4" s="528" t="s">
        <v>293</v>
      </c>
      <c r="H4" s="529"/>
      <c r="I4" s="528" t="s">
        <v>294</v>
      </c>
      <c r="J4" s="530"/>
    </row>
    <row r="5" spans="1:10" ht="18.75" customHeight="1" x14ac:dyDescent="0.15">
      <c r="A5" s="516"/>
      <c r="B5" s="516"/>
      <c r="C5" s="516"/>
      <c r="D5" s="521"/>
      <c r="E5" s="230" t="s">
        <v>297</v>
      </c>
      <c r="F5" s="127" t="s">
        <v>295</v>
      </c>
      <c r="G5" s="230" t="s">
        <v>298</v>
      </c>
      <c r="H5" s="230" t="s">
        <v>295</v>
      </c>
      <c r="I5" s="230" t="s">
        <v>297</v>
      </c>
      <c r="J5" s="127" t="s">
        <v>295</v>
      </c>
    </row>
    <row r="6" spans="1:10" ht="18.75" customHeight="1" x14ac:dyDescent="0.15">
      <c r="A6" s="522" t="s">
        <v>754</v>
      </c>
      <c r="B6" s="522"/>
      <c r="C6" s="522"/>
      <c r="D6" s="523"/>
      <c r="E6" s="231">
        <v>12500</v>
      </c>
      <c r="F6" s="231">
        <v>10914</v>
      </c>
      <c r="G6" s="232">
        <v>8286</v>
      </c>
      <c r="H6" s="231">
        <v>9086</v>
      </c>
      <c r="I6" s="231">
        <v>4214</v>
      </c>
      <c r="J6" s="231">
        <v>1828</v>
      </c>
    </row>
    <row r="7" spans="1:10" ht="18.75" customHeight="1" x14ac:dyDescent="0.15">
      <c r="A7" s="524" t="s">
        <v>517</v>
      </c>
      <c r="B7" s="524"/>
      <c r="C7" s="524"/>
      <c r="D7" s="525"/>
      <c r="E7" s="231">
        <v>12503</v>
      </c>
      <c r="F7" s="231">
        <v>9983</v>
      </c>
      <c r="G7" s="233">
        <v>8238</v>
      </c>
      <c r="H7" s="233">
        <v>8628</v>
      </c>
      <c r="I7" s="233">
        <v>4265</v>
      </c>
      <c r="J7" s="233">
        <v>1355</v>
      </c>
    </row>
    <row r="8" spans="1:10" ht="18.75" customHeight="1" x14ac:dyDescent="0.15">
      <c r="A8" s="524" t="s">
        <v>596</v>
      </c>
      <c r="B8" s="524"/>
      <c r="C8" s="524"/>
      <c r="D8" s="525"/>
      <c r="E8" s="231">
        <v>12499</v>
      </c>
      <c r="F8" s="231">
        <v>10433</v>
      </c>
      <c r="G8" s="233">
        <v>8117</v>
      </c>
      <c r="H8" s="233">
        <v>9195</v>
      </c>
      <c r="I8" s="233">
        <v>4382</v>
      </c>
      <c r="J8" s="233">
        <v>1238</v>
      </c>
    </row>
    <row r="9" spans="1:10" ht="18.75" customHeight="1" x14ac:dyDescent="0.15">
      <c r="A9" s="524" t="s">
        <v>626</v>
      </c>
      <c r="B9" s="524"/>
      <c r="C9" s="524"/>
      <c r="D9" s="525"/>
      <c r="E9" s="233">
        <v>12377</v>
      </c>
      <c r="F9" s="233">
        <v>10040</v>
      </c>
      <c r="G9" s="233">
        <v>7989</v>
      </c>
      <c r="H9" s="233">
        <v>8809</v>
      </c>
      <c r="I9" s="233">
        <v>4388</v>
      </c>
      <c r="J9" s="233">
        <v>1231</v>
      </c>
    </row>
    <row r="10" spans="1:10" ht="18.75" customHeight="1" thickBot="1" x14ac:dyDescent="0.2">
      <c r="A10" s="526" t="s">
        <v>755</v>
      </c>
      <c r="B10" s="526"/>
      <c r="C10" s="526"/>
      <c r="D10" s="527"/>
      <c r="E10" s="233">
        <v>12314</v>
      </c>
      <c r="F10" s="233">
        <v>8048</v>
      </c>
      <c r="G10" s="233">
        <v>7818</v>
      </c>
      <c r="H10" s="233">
        <v>7177</v>
      </c>
      <c r="I10" s="233">
        <v>4496</v>
      </c>
      <c r="J10" s="233">
        <v>871</v>
      </c>
    </row>
    <row r="11" spans="1:10" ht="15" customHeight="1" x14ac:dyDescent="0.15">
      <c r="A11" s="234" t="s">
        <v>785</v>
      </c>
      <c r="B11" s="234"/>
      <c r="C11" s="234"/>
      <c r="D11" s="234"/>
      <c r="E11" s="234"/>
      <c r="F11" s="234"/>
      <c r="G11" s="234"/>
      <c r="H11" s="234"/>
      <c r="I11" s="234"/>
      <c r="J11" s="234"/>
    </row>
  </sheetData>
  <mergeCells count="10">
    <mergeCell ref="A10:D10"/>
    <mergeCell ref="A9:D9"/>
    <mergeCell ref="G4:H4"/>
    <mergeCell ref="I4:J4"/>
    <mergeCell ref="E4:F4"/>
    <mergeCell ref="A1:J1"/>
    <mergeCell ref="A4:D5"/>
    <mergeCell ref="A6:D6"/>
    <mergeCell ref="A8:D8"/>
    <mergeCell ref="A7:D7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111"/>
  <sheetViews>
    <sheetView showGridLines="0" zoomScale="115" zoomScaleNormal="115" workbookViewId="0">
      <selection sqref="A1:K1"/>
    </sheetView>
  </sheetViews>
  <sheetFormatPr defaultRowHeight="13.5" x14ac:dyDescent="0.15"/>
  <cols>
    <col min="1" max="1" width="14.375" style="124" customWidth="1"/>
    <col min="2" max="11" width="7.625" style="124" customWidth="1"/>
    <col min="12" max="16384" width="9" style="124"/>
  </cols>
  <sheetData>
    <row r="1" spans="1:11" ht="17.25" x14ac:dyDescent="0.15">
      <c r="A1" s="513" t="s">
        <v>839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</row>
    <row r="2" spans="1:11" ht="15" customHeight="1" x14ac:dyDescent="0.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</row>
    <row r="3" spans="1:11" ht="15" customHeight="1" thickBot="1" x14ac:dyDescent="0.2">
      <c r="A3" s="533" t="s">
        <v>79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</row>
    <row r="4" spans="1:11" ht="18.75" customHeight="1" x14ac:dyDescent="0.15">
      <c r="A4" s="515" t="s">
        <v>154</v>
      </c>
      <c r="B4" s="528" t="s">
        <v>908</v>
      </c>
      <c r="C4" s="531"/>
      <c r="D4" s="528" t="s">
        <v>909</v>
      </c>
      <c r="E4" s="531"/>
      <c r="F4" s="528" t="s">
        <v>910</v>
      </c>
      <c r="G4" s="531"/>
      <c r="H4" s="528" t="s">
        <v>911</v>
      </c>
      <c r="I4" s="531"/>
      <c r="J4" s="528" t="s">
        <v>912</v>
      </c>
      <c r="K4" s="530"/>
    </row>
    <row r="5" spans="1:11" ht="18.75" customHeight="1" x14ac:dyDescent="0.15">
      <c r="A5" s="532"/>
      <c r="B5" s="127" t="s">
        <v>326</v>
      </c>
      <c r="C5" s="127" t="s">
        <v>327</v>
      </c>
      <c r="D5" s="127" t="s">
        <v>326</v>
      </c>
      <c r="E5" s="127" t="s">
        <v>327</v>
      </c>
      <c r="F5" s="127" t="s">
        <v>326</v>
      </c>
      <c r="G5" s="127" t="s">
        <v>327</v>
      </c>
      <c r="H5" s="127" t="s">
        <v>155</v>
      </c>
      <c r="I5" s="127" t="s">
        <v>156</v>
      </c>
      <c r="J5" s="127" t="s">
        <v>155</v>
      </c>
      <c r="K5" s="127" t="s">
        <v>156</v>
      </c>
    </row>
    <row r="6" spans="1:11" ht="18.75" customHeight="1" x14ac:dyDescent="0.15">
      <c r="A6" s="128" t="s">
        <v>6</v>
      </c>
      <c r="B6" s="235">
        <v>642</v>
      </c>
      <c r="C6" s="235">
        <v>10</v>
      </c>
      <c r="D6" s="235">
        <v>637</v>
      </c>
      <c r="E6" s="235">
        <v>8</v>
      </c>
      <c r="F6" s="236">
        <v>710</v>
      </c>
      <c r="G6" s="236">
        <v>5</v>
      </c>
      <c r="H6" s="236">
        <v>605</v>
      </c>
      <c r="I6" s="236" t="s">
        <v>242</v>
      </c>
      <c r="J6" s="236">
        <v>566</v>
      </c>
      <c r="K6" s="236">
        <v>1</v>
      </c>
    </row>
    <row r="7" spans="1:11" ht="18.75" customHeight="1" x14ac:dyDescent="0.15">
      <c r="A7" s="131"/>
      <c r="B7" s="179"/>
      <c r="C7" s="179"/>
      <c r="D7" s="179"/>
      <c r="E7" s="179"/>
      <c r="F7" s="141"/>
      <c r="G7" s="141"/>
      <c r="H7" s="141"/>
      <c r="I7" s="141"/>
      <c r="J7" s="141"/>
      <c r="K7" s="141"/>
    </row>
    <row r="8" spans="1:11" ht="18.75" customHeight="1" x14ac:dyDescent="0.15">
      <c r="A8" s="131" t="s">
        <v>7</v>
      </c>
      <c r="B8" s="179">
        <v>642</v>
      </c>
      <c r="C8" s="179">
        <v>10</v>
      </c>
      <c r="D8" s="179">
        <v>637</v>
      </c>
      <c r="E8" s="179">
        <v>8</v>
      </c>
      <c r="F8" s="141">
        <v>710</v>
      </c>
      <c r="G8" s="141">
        <v>5</v>
      </c>
      <c r="H8" s="141">
        <v>605</v>
      </c>
      <c r="I8" s="141" t="s">
        <v>242</v>
      </c>
      <c r="J8" s="141">
        <v>566</v>
      </c>
      <c r="K8" s="141">
        <v>1</v>
      </c>
    </row>
    <row r="9" spans="1:11" ht="18.75" customHeight="1" x14ac:dyDescent="0.15">
      <c r="A9" s="131" t="s">
        <v>157</v>
      </c>
      <c r="B9" s="136" t="s">
        <v>242</v>
      </c>
      <c r="C9" s="136" t="s">
        <v>242</v>
      </c>
      <c r="D9" s="136" t="s">
        <v>242</v>
      </c>
      <c r="E9" s="136" t="s">
        <v>242</v>
      </c>
      <c r="F9" s="237" t="s">
        <v>242</v>
      </c>
      <c r="G9" s="237" t="s">
        <v>242</v>
      </c>
      <c r="H9" s="237" t="s">
        <v>242</v>
      </c>
      <c r="I9" s="237" t="s">
        <v>242</v>
      </c>
      <c r="J9" s="237" t="s">
        <v>242</v>
      </c>
      <c r="K9" s="237" t="s">
        <v>242</v>
      </c>
    </row>
    <row r="10" spans="1:11" ht="18.75" customHeight="1" x14ac:dyDescent="0.15">
      <c r="A10" s="131" t="s">
        <v>112</v>
      </c>
      <c r="B10" s="136" t="s">
        <v>242</v>
      </c>
      <c r="C10" s="136" t="s">
        <v>242</v>
      </c>
      <c r="D10" s="136" t="s">
        <v>242</v>
      </c>
      <c r="E10" s="136" t="s">
        <v>242</v>
      </c>
      <c r="F10" s="237" t="s">
        <v>242</v>
      </c>
      <c r="G10" s="237" t="s">
        <v>242</v>
      </c>
      <c r="H10" s="237" t="s">
        <v>242</v>
      </c>
      <c r="I10" s="237" t="s">
        <v>242</v>
      </c>
      <c r="J10" s="237" t="s">
        <v>242</v>
      </c>
      <c r="K10" s="237" t="s">
        <v>242</v>
      </c>
    </row>
    <row r="11" spans="1:11" ht="18.75" customHeight="1" thickBot="1" x14ac:dyDescent="0.2">
      <c r="A11" s="132" t="s">
        <v>518</v>
      </c>
      <c r="B11" s="238" t="s">
        <v>242</v>
      </c>
      <c r="C11" s="136" t="s">
        <v>242</v>
      </c>
      <c r="D11" s="136" t="s">
        <v>242</v>
      </c>
      <c r="E11" s="136" t="s">
        <v>242</v>
      </c>
      <c r="F11" s="237" t="s">
        <v>242</v>
      </c>
      <c r="G11" s="237" t="s">
        <v>242</v>
      </c>
      <c r="H11" s="237" t="s">
        <v>242</v>
      </c>
      <c r="I11" s="237" t="s">
        <v>242</v>
      </c>
      <c r="J11" s="237" t="s">
        <v>242</v>
      </c>
      <c r="K11" s="237" t="s">
        <v>242</v>
      </c>
    </row>
    <row r="12" spans="1:11" ht="15" customHeight="1" x14ac:dyDescent="0.15">
      <c r="A12" s="349" t="s">
        <v>786</v>
      </c>
      <c r="B12" s="349"/>
      <c r="C12" s="349"/>
      <c r="D12" s="349"/>
      <c r="E12" s="349"/>
      <c r="F12" s="349"/>
      <c r="G12" s="349"/>
      <c r="H12" s="349"/>
      <c r="I12" s="349"/>
      <c r="J12" s="349"/>
      <c r="K12" s="349"/>
    </row>
    <row r="13" spans="1:11" x14ac:dyDescent="0.1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</row>
    <row r="14" spans="1:11" x14ac:dyDescent="0.1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</row>
    <row r="15" spans="1:11" x14ac:dyDescent="0.1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</row>
    <row r="16" spans="1:11" x14ac:dyDescent="0.1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</row>
    <row r="17" spans="1:11" x14ac:dyDescent="0.1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</row>
    <row r="18" spans="1:11" x14ac:dyDescent="0.1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</row>
    <row r="19" spans="1:11" x14ac:dyDescent="0.1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</row>
    <row r="20" spans="1:11" x14ac:dyDescent="0.15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</row>
    <row r="21" spans="1:11" x14ac:dyDescent="0.15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</row>
    <row r="22" spans="1:11" x14ac:dyDescent="0.15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</row>
    <row r="23" spans="1:11" x14ac:dyDescent="0.15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</row>
    <row r="24" spans="1:11" x14ac:dyDescent="0.15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</row>
    <row r="25" spans="1:11" x14ac:dyDescent="0.15">
      <c r="A25" s="125"/>
      <c r="B25" s="125"/>
      <c r="C25" s="125"/>
      <c r="D25" s="125"/>
      <c r="E25" s="125"/>
      <c r="F25" s="125"/>
      <c r="G25" s="125"/>
      <c r="H25" s="125"/>
      <c r="I25" s="125"/>
      <c r="J25" s="125"/>
      <c r="K25" s="125"/>
    </row>
    <row r="26" spans="1:11" x14ac:dyDescent="0.15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</row>
    <row r="27" spans="1:11" x14ac:dyDescent="0.15">
      <c r="A27" s="125"/>
      <c r="B27" s="125"/>
      <c r="C27" s="125"/>
      <c r="D27" s="125"/>
      <c r="E27" s="125"/>
      <c r="F27" s="125"/>
      <c r="G27" s="125"/>
      <c r="H27" s="125"/>
      <c r="I27" s="125"/>
      <c r="J27" s="125"/>
      <c r="K27" s="125"/>
    </row>
    <row r="28" spans="1:11" x14ac:dyDescent="0.15">
      <c r="A28" s="125"/>
      <c r="B28" s="125"/>
      <c r="C28" s="125"/>
      <c r="D28" s="125"/>
      <c r="E28" s="125"/>
      <c r="F28" s="125"/>
      <c r="G28" s="125"/>
      <c r="H28" s="125"/>
      <c r="I28" s="125"/>
      <c r="J28" s="125"/>
      <c r="K28" s="125"/>
    </row>
    <row r="29" spans="1:11" x14ac:dyDescent="0.15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125"/>
    </row>
    <row r="30" spans="1:11" x14ac:dyDescent="0.15">
      <c r="A30" s="125"/>
      <c r="B30" s="125"/>
      <c r="C30" s="125"/>
      <c r="D30" s="125"/>
      <c r="E30" s="125"/>
      <c r="F30" s="125"/>
      <c r="G30" s="125"/>
      <c r="H30" s="125"/>
      <c r="I30" s="125"/>
      <c r="J30" s="125"/>
      <c r="K30" s="125"/>
    </row>
    <row r="31" spans="1:11" x14ac:dyDescent="0.15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</row>
    <row r="32" spans="1:11" x14ac:dyDescent="0.15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</row>
    <row r="33" spans="1:11" x14ac:dyDescent="0.15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</row>
    <row r="34" spans="1:11" x14ac:dyDescent="0.15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</row>
    <row r="35" spans="1:11" x14ac:dyDescent="0.15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</row>
    <row r="36" spans="1:11" x14ac:dyDescent="0.15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</row>
    <row r="37" spans="1:11" x14ac:dyDescent="0.15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</row>
    <row r="38" spans="1:11" x14ac:dyDescent="0.15">
      <c r="A38" s="125"/>
      <c r="B38" s="125"/>
      <c r="C38" s="125"/>
      <c r="D38" s="125"/>
      <c r="E38" s="125"/>
      <c r="F38" s="125"/>
      <c r="G38" s="125"/>
      <c r="H38" s="125"/>
      <c r="I38" s="125"/>
      <c r="J38" s="125"/>
      <c r="K38" s="125"/>
    </row>
    <row r="39" spans="1:11" x14ac:dyDescent="0.15">
      <c r="A39" s="125"/>
      <c r="B39" s="125"/>
      <c r="C39" s="125"/>
      <c r="D39" s="125"/>
      <c r="E39" s="125"/>
      <c r="F39" s="125"/>
      <c r="G39" s="125"/>
      <c r="H39" s="125"/>
      <c r="I39" s="125"/>
      <c r="J39" s="125"/>
      <c r="K39" s="125"/>
    </row>
    <row r="40" spans="1:11" x14ac:dyDescent="0.15">
      <c r="A40" s="125"/>
      <c r="B40" s="125"/>
      <c r="C40" s="125"/>
      <c r="D40" s="125"/>
      <c r="E40" s="125"/>
      <c r="F40" s="125"/>
      <c r="G40" s="125"/>
      <c r="H40" s="125"/>
      <c r="I40" s="125"/>
      <c r="J40" s="125"/>
      <c r="K40" s="125"/>
    </row>
    <row r="41" spans="1:11" x14ac:dyDescent="0.15">
      <c r="A41" s="125"/>
      <c r="B41" s="125"/>
      <c r="C41" s="125"/>
      <c r="D41" s="125"/>
      <c r="E41" s="125"/>
      <c r="F41" s="125"/>
      <c r="G41" s="125"/>
      <c r="H41" s="125"/>
      <c r="I41" s="125"/>
      <c r="J41" s="125"/>
      <c r="K41" s="125"/>
    </row>
    <row r="42" spans="1:11" x14ac:dyDescent="0.15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</row>
    <row r="43" spans="1:11" x14ac:dyDescent="0.15">
      <c r="A43" s="125"/>
      <c r="B43" s="125"/>
      <c r="C43" s="125"/>
      <c r="D43" s="125"/>
      <c r="E43" s="125"/>
      <c r="F43" s="125"/>
      <c r="G43" s="125"/>
      <c r="H43" s="125"/>
      <c r="I43" s="125"/>
      <c r="J43" s="125"/>
      <c r="K43" s="125"/>
    </row>
    <row r="44" spans="1:11" x14ac:dyDescent="0.15">
      <c r="A44" s="125"/>
      <c r="B44" s="125"/>
      <c r="C44" s="125"/>
      <c r="D44" s="125"/>
      <c r="E44" s="125"/>
      <c r="F44" s="125"/>
      <c r="G44" s="125"/>
      <c r="H44" s="125"/>
      <c r="I44" s="125"/>
      <c r="J44" s="125"/>
      <c r="K44" s="125"/>
    </row>
    <row r="45" spans="1:11" x14ac:dyDescent="0.15">
      <c r="A45" s="125"/>
      <c r="B45" s="125"/>
      <c r="C45" s="125"/>
      <c r="D45" s="125"/>
      <c r="E45" s="125"/>
      <c r="F45" s="125"/>
      <c r="G45" s="125"/>
      <c r="H45" s="125"/>
      <c r="I45" s="125"/>
      <c r="J45" s="125"/>
      <c r="K45" s="125"/>
    </row>
    <row r="46" spans="1:11" x14ac:dyDescent="0.15">
      <c r="A46" s="125"/>
      <c r="B46" s="125"/>
      <c r="C46" s="125"/>
      <c r="D46" s="125"/>
      <c r="E46" s="125"/>
      <c r="F46" s="125"/>
      <c r="G46" s="125"/>
      <c r="H46" s="125"/>
      <c r="I46" s="125"/>
      <c r="J46" s="125"/>
      <c r="K46" s="125"/>
    </row>
    <row r="47" spans="1:11" x14ac:dyDescent="0.15">
      <c r="A47" s="125"/>
      <c r="B47" s="125"/>
      <c r="C47" s="125"/>
      <c r="D47" s="125"/>
      <c r="E47" s="125"/>
      <c r="F47" s="125"/>
      <c r="G47" s="125"/>
      <c r="H47" s="125"/>
      <c r="I47" s="125"/>
      <c r="J47" s="125"/>
      <c r="K47" s="125"/>
    </row>
    <row r="48" spans="1:11" x14ac:dyDescent="0.15">
      <c r="A48" s="125"/>
      <c r="B48" s="125"/>
      <c r="C48" s="125"/>
      <c r="D48" s="125"/>
      <c r="E48" s="125"/>
      <c r="F48" s="125"/>
      <c r="G48" s="125"/>
      <c r="H48" s="125"/>
      <c r="I48" s="125"/>
      <c r="J48" s="125"/>
      <c r="K48" s="125"/>
    </row>
    <row r="49" spans="1:11" x14ac:dyDescent="0.15">
      <c r="A49" s="125"/>
      <c r="B49" s="125"/>
      <c r="C49" s="125"/>
      <c r="D49" s="125"/>
      <c r="E49" s="125"/>
      <c r="F49" s="125"/>
      <c r="G49" s="125"/>
      <c r="H49" s="125"/>
      <c r="I49" s="125"/>
      <c r="J49" s="125"/>
      <c r="K49" s="125"/>
    </row>
    <row r="50" spans="1:11" x14ac:dyDescent="0.15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</row>
    <row r="51" spans="1:11" x14ac:dyDescent="0.15">
      <c r="A51" s="125"/>
      <c r="B51" s="125"/>
      <c r="C51" s="125"/>
      <c r="D51" s="125"/>
      <c r="E51" s="125"/>
      <c r="F51" s="125"/>
      <c r="G51" s="125"/>
      <c r="H51" s="125"/>
      <c r="I51" s="125"/>
      <c r="J51" s="125"/>
      <c r="K51" s="125"/>
    </row>
    <row r="52" spans="1:11" x14ac:dyDescent="0.15">
      <c r="A52" s="125"/>
      <c r="B52" s="125"/>
      <c r="C52" s="125"/>
      <c r="D52" s="125"/>
      <c r="E52" s="125"/>
      <c r="F52" s="125"/>
      <c r="G52" s="125"/>
      <c r="H52" s="125"/>
      <c r="I52" s="125"/>
      <c r="J52" s="125"/>
      <c r="K52" s="125"/>
    </row>
    <row r="53" spans="1:11" x14ac:dyDescent="0.15">
      <c r="A53" s="125"/>
      <c r="B53" s="125"/>
      <c r="C53" s="125"/>
      <c r="D53" s="125"/>
      <c r="E53" s="125"/>
      <c r="F53" s="125"/>
      <c r="G53" s="125"/>
      <c r="H53" s="125"/>
      <c r="I53" s="125"/>
      <c r="J53" s="125"/>
      <c r="K53" s="125"/>
    </row>
    <row r="54" spans="1:11" x14ac:dyDescent="0.15">
      <c r="A54" s="125"/>
      <c r="B54" s="125"/>
      <c r="C54" s="125"/>
      <c r="D54" s="125"/>
      <c r="E54" s="125"/>
      <c r="F54" s="125"/>
      <c r="G54" s="125"/>
      <c r="H54" s="125"/>
      <c r="I54" s="125"/>
      <c r="J54" s="125"/>
      <c r="K54" s="125"/>
    </row>
    <row r="55" spans="1:11" x14ac:dyDescent="0.15">
      <c r="A55" s="125"/>
      <c r="B55" s="125"/>
      <c r="C55" s="125"/>
      <c r="D55" s="125"/>
      <c r="E55" s="125"/>
      <c r="F55" s="125"/>
      <c r="G55" s="125"/>
      <c r="H55" s="125"/>
      <c r="I55" s="125"/>
      <c r="J55" s="125"/>
      <c r="K55" s="125"/>
    </row>
    <row r="56" spans="1:11" x14ac:dyDescent="0.15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125"/>
    </row>
    <row r="57" spans="1:11" x14ac:dyDescent="0.15">
      <c r="A57" s="125"/>
      <c r="B57" s="125"/>
      <c r="C57" s="125"/>
      <c r="D57" s="125"/>
      <c r="E57" s="125"/>
      <c r="F57" s="125"/>
      <c r="G57" s="125"/>
      <c r="H57" s="125"/>
      <c r="I57" s="125"/>
      <c r="J57" s="125"/>
      <c r="K57" s="125"/>
    </row>
    <row r="58" spans="1:11" x14ac:dyDescent="0.15">
      <c r="A58" s="125"/>
      <c r="B58" s="125"/>
      <c r="C58" s="125"/>
      <c r="D58" s="125"/>
      <c r="E58" s="125"/>
      <c r="F58" s="125"/>
      <c r="G58" s="125"/>
      <c r="H58" s="125"/>
      <c r="I58" s="125"/>
      <c r="J58" s="125"/>
      <c r="K58" s="125"/>
    </row>
    <row r="59" spans="1:11" x14ac:dyDescent="0.15">
      <c r="A59" s="125"/>
      <c r="B59" s="125"/>
      <c r="C59" s="125"/>
      <c r="D59" s="125"/>
      <c r="E59" s="125"/>
      <c r="F59" s="125"/>
      <c r="G59" s="125"/>
      <c r="H59" s="125"/>
      <c r="I59" s="125"/>
      <c r="J59" s="125"/>
      <c r="K59" s="125"/>
    </row>
    <row r="60" spans="1:11" x14ac:dyDescent="0.15">
      <c r="A60" s="125"/>
      <c r="B60" s="125"/>
      <c r="C60" s="125"/>
      <c r="D60" s="125"/>
      <c r="E60" s="125"/>
      <c r="F60" s="125"/>
      <c r="G60" s="125"/>
      <c r="H60" s="125"/>
      <c r="I60" s="125"/>
      <c r="J60" s="125"/>
      <c r="K60" s="125"/>
    </row>
    <row r="61" spans="1:11" x14ac:dyDescent="0.15">
      <c r="A61" s="125"/>
      <c r="B61" s="125"/>
      <c r="C61" s="125"/>
      <c r="D61" s="125"/>
      <c r="E61" s="125"/>
      <c r="F61" s="125"/>
      <c r="G61" s="125"/>
      <c r="H61" s="125"/>
      <c r="I61" s="125"/>
      <c r="J61" s="125"/>
      <c r="K61" s="125"/>
    </row>
    <row r="62" spans="1:11" x14ac:dyDescent="0.15">
      <c r="A62" s="125"/>
      <c r="B62" s="125"/>
      <c r="C62" s="125"/>
      <c r="D62" s="125"/>
      <c r="E62" s="125"/>
      <c r="F62" s="125"/>
      <c r="G62" s="125"/>
      <c r="H62" s="125"/>
      <c r="I62" s="125"/>
      <c r="J62" s="125"/>
      <c r="K62" s="125"/>
    </row>
    <row r="63" spans="1:11" x14ac:dyDescent="0.15">
      <c r="A63" s="125"/>
      <c r="B63" s="125"/>
      <c r="C63" s="125"/>
      <c r="D63" s="125"/>
      <c r="E63" s="125"/>
      <c r="F63" s="125"/>
      <c r="G63" s="125"/>
      <c r="H63" s="125"/>
      <c r="I63" s="125"/>
      <c r="J63" s="125"/>
      <c r="K63" s="125"/>
    </row>
    <row r="64" spans="1:11" x14ac:dyDescent="0.15">
      <c r="A64" s="125"/>
      <c r="B64" s="125"/>
      <c r="C64" s="125"/>
      <c r="D64" s="125"/>
      <c r="E64" s="125"/>
      <c r="F64" s="125"/>
      <c r="G64" s="125"/>
      <c r="H64" s="125"/>
      <c r="I64" s="125"/>
      <c r="J64" s="125"/>
      <c r="K64" s="125"/>
    </row>
    <row r="65" spans="1:11" x14ac:dyDescent="0.15">
      <c r="A65" s="125"/>
      <c r="B65" s="125"/>
      <c r="C65" s="125"/>
      <c r="D65" s="125"/>
      <c r="E65" s="125"/>
      <c r="F65" s="125"/>
      <c r="G65" s="125"/>
      <c r="H65" s="125"/>
      <c r="I65" s="125"/>
      <c r="J65" s="125"/>
      <c r="K65" s="125"/>
    </row>
    <row r="66" spans="1:11" x14ac:dyDescent="0.15">
      <c r="A66" s="125"/>
      <c r="B66" s="125"/>
      <c r="C66" s="125"/>
      <c r="D66" s="125"/>
      <c r="E66" s="125"/>
      <c r="F66" s="125"/>
      <c r="G66" s="125"/>
      <c r="H66" s="125"/>
      <c r="I66" s="125"/>
      <c r="J66" s="125"/>
      <c r="K66" s="125"/>
    </row>
    <row r="67" spans="1:11" x14ac:dyDescent="0.15">
      <c r="A67" s="125"/>
      <c r="B67" s="125"/>
      <c r="C67" s="125"/>
      <c r="D67" s="125"/>
      <c r="E67" s="125"/>
      <c r="F67" s="125"/>
      <c r="G67" s="125"/>
      <c r="H67" s="125"/>
      <c r="I67" s="125"/>
      <c r="J67" s="125"/>
      <c r="K67" s="125"/>
    </row>
    <row r="68" spans="1:11" x14ac:dyDescent="0.15">
      <c r="A68" s="125"/>
      <c r="B68" s="125"/>
      <c r="C68" s="125"/>
      <c r="D68" s="125"/>
      <c r="E68" s="125"/>
      <c r="F68" s="125"/>
      <c r="G68" s="125"/>
      <c r="H68" s="125"/>
      <c r="I68" s="125"/>
      <c r="J68" s="125"/>
      <c r="K68" s="125"/>
    </row>
    <row r="69" spans="1:11" x14ac:dyDescent="0.15">
      <c r="A69" s="125"/>
      <c r="B69" s="125"/>
      <c r="C69" s="125"/>
      <c r="D69" s="125"/>
      <c r="E69" s="125"/>
      <c r="F69" s="125"/>
      <c r="G69" s="125"/>
      <c r="H69" s="125"/>
      <c r="I69" s="125"/>
      <c r="J69" s="125"/>
      <c r="K69" s="125"/>
    </row>
    <row r="70" spans="1:11" x14ac:dyDescent="0.15">
      <c r="A70" s="125"/>
      <c r="B70" s="125"/>
      <c r="C70" s="125"/>
      <c r="D70" s="125"/>
      <c r="E70" s="125"/>
      <c r="F70" s="125"/>
      <c r="G70" s="125"/>
      <c r="H70" s="125"/>
      <c r="I70" s="125"/>
      <c r="J70" s="125"/>
      <c r="K70" s="125"/>
    </row>
    <row r="71" spans="1:11" x14ac:dyDescent="0.15">
      <c r="A71" s="125"/>
      <c r="B71" s="125"/>
      <c r="C71" s="125"/>
      <c r="D71" s="125"/>
      <c r="E71" s="125"/>
      <c r="F71" s="125"/>
      <c r="G71" s="125"/>
      <c r="H71" s="125"/>
      <c r="I71" s="125"/>
      <c r="J71" s="125"/>
      <c r="K71" s="125"/>
    </row>
    <row r="72" spans="1:11" x14ac:dyDescent="0.15">
      <c r="A72" s="125"/>
      <c r="B72" s="125"/>
      <c r="C72" s="125"/>
      <c r="D72" s="125"/>
      <c r="E72" s="125"/>
      <c r="F72" s="125"/>
      <c r="G72" s="125"/>
      <c r="H72" s="125"/>
      <c r="I72" s="125"/>
      <c r="J72" s="125"/>
      <c r="K72" s="125"/>
    </row>
    <row r="73" spans="1:11" x14ac:dyDescent="0.15">
      <c r="A73" s="125"/>
      <c r="B73" s="125"/>
      <c r="C73" s="125"/>
      <c r="D73" s="125"/>
      <c r="E73" s="125"/>
      <c r="F73" s="125"/>
      <c r="G73" s="125"/>
      <c r="H73" s="125"/>
      <c r="I73" s="125"/>
      <c r="J73" s="125"/>
      <c r="K73" s="125"/>
    </row>
    <row r="74" spans="1:11" x14ac:dyDescent="0.15">
      <c r="A74" s="125"/>
      <c r="B74" s="125"/>
      <c r="C74" s="125"/>
      <c r="D74" s="125"/>
      <c r="E74" s="125"/>
      <c r="F74" s="125"/>
      <c r="G74" s="125"/>
      <c r="H74" s="125"/>
      <c r="I74" s="125"/>
      <c r="J74" s="125"/>
      <c r="K74" s="125"/>
    </row>
    <row r="75" spans="1:11" x14ac:dyDescent="0.15">
      <c r="A75" s="125"/>
      <c r="B75" s="125"/>
      <c r="C75" s="125"/>
      <c r="D75" s="125"/>
      <c r="E75" s="125"/>
      <c r="F75" s="125"/>
      <c r="G75" s="125"/>
      <c r="H75" s="125"/>
      <c r="I75" s="125"/>
      <c r="J75" s="125"/>
      <c r="K75" s="125"/>
    </row>
    <row r="76" spans="1:11" x14ac:dyDescent="0.15">
      <c r="A76" s="125"/>
      <c r="B76" s="125"/>
      <c r="C76" s="125"/>
      <c r="D76" s="125"/>
      <c r="E76" s="125"/>
      <c r="F76" s="125"/>
      <c r="G76" s="125"/>
      <c r="H76" s="125"/>
      <c r="I76" s="125"/>
      <c r="J76" s="125"/>
      <c r="K76" s="125"/>
    </row>
    <row r="77" spans="1:11" x14ac:dyDescent="0.15">
      <c r="A77" s="125"/>
      <c r="B77" s="125"/>
      <c r="C77" s="125"/>
      <c r="D77" s="125"/>
      <c r="E77" s="125"/>
      <c r="F77" s="125"/>
      <c r="G77" s="125"/>
      <c r="H77" s="125"/>
      <c r="I77" s="125"/>
      <c r="J77" s="125"/>
      <c r="K77" s="125"/>
    </row>
    <row r="78" spans="1:11" x14ac:dyDescent="0.15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</row>
    <row r="79" spans="1:11" x14ac:dyDescent="0.15">
      <c r="A79" s="125"/>
      <c r="B79" s="125"/>
      <c r="C79" s="125"/>
      <c r="D79" s="125"/>
      <c r="E79" s="125"/>
      <c r="F79" s="125"/>
      <c r="G79" s="125"/>
      <c r="H79" s="125"/>
      <c r="I79" s="125"/>
      <c r="J79" s="125"/>
      <c r="K79" s="125"/>
    </row>
    <row r="80" spans="1:11" x14ac:dyDescent="0.15">
      <c r="A80" s="125"/>
      <c r="B80" s="125"/>
      <c r="C80" s="125"/>
      <c r="D80" s="125"/>
      <c r="E80" s="125"/>
      <c r="F80" s="125"/>
      <c r="G80" s="125"/>
      <c r="H80" s="125"/>
      <c r="I80" s="125"/>
      <c r="J80" s="125"/>
      <c r="K80" s="125"/>
    </row>
    <row r="81" spans="1:11" x14ac:dyDescent="0.15">
      <c r="A81" s="125"/>
      <c r="B81" s="125"/>
      <c r="C81" s="125"/>
      <c r="D81" s="125"/>
      <c r="E81" s="125"/>
      <c r="F81" s="125"/>
      <c r="G81" s="125"/>
      <c r="H81" s="125"/>
      <c r="I81" s="125"/>
      <c r="J81" s="125"/>
      <c r="K81" s="125"/>
    </row>
    <row r="82" spans="1:11" x14ac:dyDescent="0.15">
      <c r="A82" s="125"/>
      <c r="B82" s="125"/>
      <c r="C82" s="125"/>
      <c r="D82" s="125"/>
      <c r="E82" s="125"/>
      <c r="F82" s="125"/>
      <c r="G82" s="125"/>
      <c r="H82" s="125"/>
      <c r="I82" s="125"/>
      <c r="J82" s="125"/>
      <c r="K82" s="125"/>
    </row>
    <row r="83" spans="1:11" x14ac:dyDescent="0.15">
      <c r="A83" s="125"/>
      <c r="B83" s="125"/>
      <c r="C83" s="125"/>
      <c r="D83" s="125"/>
      <c r="E83" s="125"/>
      <c r="F83" s="125"/>
      <c r="G83" s="125"/>
      <c r="H83" s="125"/>
      <c r="I83" s="125"/>
      <c r="J83" s="125"/>
      <c r="K83" s="125"/>
    </row>
    <row r="84" spans="1:11" x14ac:dyDescent="0.15">
      <c r="A84" s="125"/>
      <c r="B84" s="125"/>
      <c r="C84" s="125"/>
      <c r="D84" s="125"/>
      <c r="E84" s="125"/>
      <c r="F84" s="125"/>
      <c r="G84" s="125"/>
      <c r="H84" s="125"/>
      <c r="I84" s="125"/>
      <c r="J84" s="125"/>
      <c r="K84" s="125"/>
    </row>
    <row r="85" spans="1:11" x14ac:dyDescent="0.15">
      <c r="A85" s="125"/>
      <c r="B85" s="125"/>
      <c r="C85" s="125"/>
      <c r="D85" s="125"/>
      <c r="E85" s="125"/>
      <c r="F85" s="125"/>
      <c r="G85" s="125"/>
      <c r="H85" s="125"/>
      <c r="I85" s="125"/>
      <c r="J85" s="125"/>
      <c r="K85" s="125"/>
    </row>
    <row r="86" spans="1:11" x14ac:dyDescent="0.15">
      <c r="A86" s="125"/>
      <c r="B86" s="125"/>
      <c r="C86" s="125"/>
      <c r="D86" s="125"/>
      <c r="E86" s="125"/>
      <c r="F86" s="125"/>
      <c r="G86" s="125"/>
      <c r="H86" s="125"/>
      <c r="I86" s="125"/>
      <c r="J86" s="125"/>
      <c r="K86" s="125"/>
    </row>
    <row r="87" spans="1:11" x14ac:dyDescent="0.15">
      <c r="A87" s="125"/>
      <c r="B87" s="125"/>
      <c r="C87" s="125"/>
      <c r="D87" s="125"/>
      <c r="E87" s="125"/>
      <c r="F87" s="125"/>
      <c r="G87" s="125"/>
      <c r="H87" s="125"/>
      <c r="I87" s="125"/>
      <c r="J87" s="125"/>
      <c r="K87" s="125"/>
    </row>
    <row r="88" spans="1:11" x14ac:dyDescent="0.15">
      <c r="A88" s="125"/>
      <c r="B88" s="125"/>
      <c r="C88" s="125"/>
      <c r="D88" s="125"/>
      <c r="E88" s="125"/>
      <c r="F88" s="125"/>
      <c r="G88" s="125"/>
      <c r="H88" s="125"/>
      <c r="I88" s="125"/>
      <c r="J88" s="125"/>
      <c r="K88" s="125"/>
    </row>
    <row r="89" spans="1:11" x14ac:dyDescent="0.15">
      <c r="A89" s="125"/>
      <c r="B89" s="125"/>
      <c r="C89" s="125"/>
      <c r="D89" s="125"/>
      <c r="E89" s="125"/>
      <c r="F89" s="125"/>
      <c r="G89" s="125"/>
      <c r="H89" s="125"/>
      <c r="I89" s="125"/>
      <c r="J89" s="125"/>
      <c r="K89" s="125"/>
    </row>
    <row r="90" spans="1:11" x14ac:dyDescent="0.15">
      <c r="A90" s="125"/>
      <c r="B90" s="125"/>
      <c r="C90" s="125"/>
      <c r="D90" s="125"/>
      <c r="E90" s="125"/>
      <c r="F90" s="125"/>
      <c r="G90" s="125"/>
      <c r="H90" s="125"/>
      <c r="I90" s="125"/>
      <c r="J90" s="125"/>
      <c r="K90" s="125"/>
    </row>
    <row r="91" spans="1:11" x14ac:dyDescent="0.15">
      <c r="A91" s="125"/>
      <c r="B91" s="125"/>
      <c r="C91" s="125"/>
      <c r="D91" s="125"/>
      <c r="E91" s="125"/>
      <c r="F91" s="125"/>
      <c r="G91" s="125"/>
      <c r="H91" s="125"/>
      <c r="I91" s="125"/>
      <c r="J91" s="125"/>
      <c r="K91" s="125"/>
    </row>
    <row r="92" spans="1:11" x14ac:dyDescent="0.15">
      <c r="A92" s="125"/>
      <c r="B92" s="125"/>
      <c r="C92" s="125"/>
      <c r="D92" s="125"/>
      <c r="E92" s="125"/>
      <c r="F92" s="125"/>
      <c r="G92" s="125"/>
      <c r="H92" s="125"/>
      <c r="I92" s="125"/>
      <c r="J92" s="125"/>
      <c r="K92" s="125"/>
    </row>
    <row r="93" spans="1:11" x14ac:dyDescent="0.15">
      <c r="A93" s="125"/>
      <c r="B93" s="125"/>
      <c r="C93" s="125"/>
      <c r="D93" s="125"/>
      <c r="E93" s="125"/>
      <c r="F93" s="125"/>
      <c r="G93" s="125"/>
      <c r="H93" s="125"/>
      <c r="I93" s="125"/>
      <c r="J93" s="125"/>
      <c r="K93" s="125"/>
    </row>
    <row r="94" spans="1:11" x14ac:dyDescent="0.15">
      <c r="A94" s="125"/>
      <c r="B94" s="125"/>
      <c r="C94" s="125"/>
      <c r="D94" s="125"/>
      <c r="E94" s="125"/>
      <c r="F94" s="125"/>
      <c r="G94" s="125"/>
      <c r="H94" s="125"/>
      <c r="I94" s="125"/>
      <c r="J94" s="125"/>
      <c r="K94" s="125"/>
    </row>
    <row r="95" spans="1:11" x14ac:dyDescent="0.15">
      <c r="A95" s="125"/>
      <c r="B95" s="125"/>
      <c r="C95" s="125"/>
      <c r="D95" s="125"/>
      <c r="E95" s="125"/>
      <c r="F95" s="125"/>
      <c r="G95" s="125"/>
      <c r="H95" s="125"/>
      <c r="I95" s="125"/>
      <c r="J95" s="125"/>
      <c r="K95" s="125"/>
    </row>
    <row r="96" spans="1:11" x14ac:dyDescent="0.15">
      <c r="A96" s="125"/>
      <c r="B96" s="125"/>
      <c r="C96" s="125"/>
      <c r="D96" s="125"/>
      <c r="E96" s="125"/>
      <c r="F96" s="125"/>
      <c r="G96" s="125"/>
      <c r="H96" s="125"/>
      <c r="I96" s="125"/>
      <c r="J96" s="125"/>
      <c r="K96" s="125"/>
    </row>
    <row r="97" spans="1:11" x14ac:dyDescent="0.15">
      <c r="A97" s="125"/>
      <c r="B97" s="125"/>
      <c r="C97" s="125"/>
      <c r="D97" s="125"/>
      <c r="E97" s="125"/>
      <c r="F97" s="125"/>
      <c r="G97" s="125"/>
      <c r="H97" s="125"/>
      <c r="I97" s="125"/>
      <c r="J97" s="125"/>
      <c r="K97" s="125"/>
    </row>
    <row r="98" spans="1:11" x14ac:dyDescent="0.15">
      <c r="A98" s="125"/>
      <c r="B98" s="125"/>
      <c r="C98" s="125"/>
      <c r="D98" s="125"/>
      <c r="E98" s="125"/>
      <c r="F98" s="125"/>
      <c r="G98" s="125"/>
      <c r="H98" s="125"/>
      <c r="I98" s="125"/>
      <c r="J98" s="125"/>
      <c r="K98" s="125"/>
    </row>
    <row r="99" spans="1:11" x14ac:dyDescent="0.15">
      <c r="A99" s="125"/>
      <c r="B99" s="125"/>
      <c r="C99" s="125"/>
      <c r="D99" s="125"/>
      <c r="E99" s="125"/>
      <c r="F99" s="125"/>
      <c r="G99" s="125"/>
      <c r="H99" s="125"/>
      <c r="I99" s="125"/>
      <c r="J99" s="125"/>
      <c r="K99" s="125"/>
    </row>
    <row r="100" spans="1:11" x14ac:dyDescent="0.15">
      <c r="A100" s="125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</row>
    <row r="101" spans="1:11" x14ac:dyDescent="0.15">
      <c r="A101" s="125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</row>
    <row r="102" spans="1:11" x14ac:dyDescent="0.15">
      <c r="A102" s="125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</row>
    <row r="103" spans="1:11" x14ac:dyDescent="0.15">
      <c r="A103" s="125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</row>
    <row r="104" spans="1:11" x14ac:dyDescent="0.15">
      <c r="A104" s="125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</row>
    <row r="105" spans="1:11" x14ac:dyDescent="0.15">
      <c r="A105" s="125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</row>
    <row r="106" spans="1:11" x14ac:dyDescent="0.15">
      <c r="A106" s="125"/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</row>
    <row r="107" spans="1:11" x14ac:dyDescent="0.15">
      <c r="A107" s="125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</row>
    <row r="108" spans="1:11" x14ac:dyDescent="0.15">
      <c r="A108" s="125"/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</row>
    <row r="109" spans="1:11" x14ac:dyDescent="0.15">
      <c r="A109" s="125"/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</row>
    <row r="110" spans="1:11" x14ac:dyDescent="0.15">
      <c r="A110" s="125"/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</row>
    <row r="111" spans="1:11" x14ac:dyDescent="0.15">
      <c r="A111" s="125"/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</row>
  </sheetData>
  <mergeCells count="8">
    <mergeCell ref="A1:K1"/>
    <mergeCell ref="A4:A5"/>
    <mergeCell ref="H4:I4"/>
    <mergeCell ref="A3:K3"/>
    <mergeCell ref="J4:K4"/>
    <mergeCell ref="F4:G4"/>
    <mergeCell ref="D4:E4"/>
    <mergeCell ref="B4:C4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77"/>
  <sheetViews>
    <sheetView showGridLines="0" zoomScale="115" zoomScaleNormal="115" workbookViewId="0">
      <selection sqref="A1:G1"/>
    </sheetView>
  </sheetViews>
  <sheetFormatPr defaultRowHeight="13.5" x14ac:dyDescent="0.15"/>
  <cols>
    <col min="1" max="1" width="12.5" style="2" customWidth="1"/>
    <col min="2" max="7" width="13.125" style="2" customWidth="1"/>
    <col min="8" max="16384" width="9" style="2"/>
  </cols>
  <sheetData>
    <row r="1" spans="1:7" ht="17.25" x14ac:dyDescent="0.15">
      <c r="A1" s="407" t="s">
        <v>840</v>
      </c>
      <c r="B1" s="407"/>
      <c r="C1" s="407"/>
      <c r="D1" s="407"/>
      <c r="E1" s="407"/>
      <c r="F1" s="407"/>
      <c r="G1" s="407"/>
    </row>
    <row r="2" spans="1:7" ht="15" customHeight="1" x14ac:dyDescent="0.15">
      <c r="A2" s="306"/>
      <c r="B2" s="306"/>
      <c r="C2" s="306"/>
      <c r="D2" s="306"/>
      <c r="E2" s="306"/>
      <c r="F2" s="306"/>
      <c r="G2" s="306"/>
    </row>
    <row r="3" spans="1:7" ht="15" customHeight="1" thickBot="1" x14ac:dyDescent="0.2">
      <c r="A3" s="425" t="s">
        <v>80</v>
      </c>
      <c r="B3" s="425"/>
      <c r="C3" s="425"/>
      <c r="D3" s="425"/>
      <c r="E3" s="425"/>
      <c r="F3" s="425"/>
      <c r="G3" s="425"/>
    </row>
    <row r="4" spans="1:7" ht="18.75" customHeight="1" x14ac:dyDescent="0.15">
      <c r="A4" s="24" t="s">
        <v>462</v>
      </c>
      <c r="B4" s="26" t="s">
        <v>149</v>
      </c>
      <c r="C4" s="314" t="s">
        <v>150</v>
      </c>
      <c r="D4" s="26" t="s">
        <v>151</v>
      </c>
      <c r="E4" s="26" t="s">
        <v>152</v>
      </c>
      <c r="F4" s="301" t="s">
        <v>622</v>
      </c>
      <c r="G4" s="26" t="s">
        <v>153</v>
      </c>
    </row>
    <row r="5" spans="1:7" ht="18.75" customHeight="1" x14ac:dyDescent="0.15">
      <c r="A5" s="303" t="s">
        <v>756</v>
      </c>
      <c r="B5" s="122">
        <v>18754</v>
      </c>
      <c r="C5" s="115">
        <v>14978</v>
      </c>
      <c r="D5" s="116">
        <v>115</v>
      </c>
      <c r="E5" s="305">
        <v>71</v>
      </c>
      <c r="F5" s="116">
        <v>31</v>
      </c>
      <c r="G5" s="305">
        <v>13</v>
      </c>
    </row>
    <row r="6" spans="1:7" ht="18.75" customHeight="1" x14ac:dyDescent="0.15">
      <c r="A6" s="15" t="s">
        <v>519</v>
      </c>
      <c r="B6" s="122">
        <v>18026</v>
      </c>
      <c r="C6" s="115">
        <v>14195</v>
      </c>
      <c r="D6" s="116">
        <v>83</v>
      </c>
      <c r="E6" s="305">
        <v>51</v>
      </c>
      <c r="F6" s="116">
        <v>26</v>
      </c>
      <c r="G6" s="305">
        <v>6</v>
      </c>
    </row>
    <row r="7" spans="1:7" ht="18.75" customHeight="1" x14ac:dyDescent="0.15">
      <c r="A7" s="15" t="s">
        <v>621</v>
      </c>
      <c r="B7" s="122">
        <v>17309</v>
      </c>
      <c r="C7" s="322">
        <v>14042</v>
      </c>
      <c r="D7" s="116">
        <v>106</v>
      </c>
      <c r="E7" s="305">
        <v>71</v>
      </c>
      <c r="F7" s="116">
        <v>19</v>
      </c>
      <c r="G7" s="305">
        <v>1</v>
      </c>
    </row>
    <row r="8" spans="1:7" ht="18.75" customHeight="1" x14ac:dyDescent="0.15">
      <c r="A8" s="303" t="s">
        <v>627</v>
      </c>
      <c r="B8" s="122">
        <v>17765</v>
      </c>
      <c r="C8" s="115">
        <v>13620</v>
      </c>
      <c r="D8" s="116">
        <v>83</v>
      </c>
      <c r="E8" s="116">
        <v>56</v>
      </c>
      <c r="F8" s="305">
        <v>26</v>
      </c>
      <c r="G8" s="305">
        <v>1</v>
      </c>
    </row>
    <row r="9" spans="1:7" ht="18.75" customHeight="1" thickBot="1" x14ac:dyDescent="0.2">
      <c r="A9" s="31" t="s">
        <v>757</v>
      </c>
      <c r="B9" s="114">
        <v>17449</v>
      </c>
      <c r="C9" s="115">
        <v>13136</v>
      </c>
      <c r="D9" s="116">
        <v>77</v>
      </c>
      <c r="E9" s="116">
        <v>55</v>
      </c>
      <c r="F9" s="116">
        <v>20</v>
      </c>
      <c r="G9" s="305">
        <v>2</v>
      </c>
    </row>
    <row r="10" spans="1:7" ht="15" customHeight="1" x14ac:dyDescent="0.15">
      <c r="A10" s="534" t="s">
        <v>913</v>
      </c>
      <c r="B10" s="534"/>
      <c r="C10" s="534"/>
      <c r="D10" s="534"/>
      <c r="E10" s="534"/>
      <c r="F10" s="534"/>
      <c r="G10" s="534"/>
    </row>
    <row r="11" spans="1:7" x14ac:dyDescent="0.15">
      <c r="A11" s="1"/>
      <c r="B11" s="1"/>
      <c r="C11" s="1"/>
      <c r="D11" s="1"/>
      <c r="E11" s="1"/>
      <c r="F11" s="302"/>
      <c r="G11" s="1"/>
    </row>
    <row r="12" spans="1:7" x14ac:dyDescent="0.15">
      <c r="A12" s="1"/>
      <c r="B12" s="1"/>
      <c r="C12" s="1"/>
      <c r="D12" s="1"/>
      <c r="E12" s="1"/>
      <c r="F12" s="302"/>
      <c r="G12" s="1"/>
    </row>
    <row r="13" spans="1:7" x14ac:dyDescent="0.15">
      <c r="A13" s="1"/>
      <c r="B13" s="1"/>
      <c r="C13" s="1"/>
      <c r="D13" s="1"/>
      <c r="E13" s="1"/>
      <c r="F13" s="302"/>
      <c r="G13" s="1"/>
    </row>
    <row r="14" spans="1:7" x14ac:dyDescent="0.15">
      <c r="A14" s="1"/>
      <c r="B14" s="1"/>
      <c r="C14" s="1"/>
      <c r="D14" s="1"/>
      <c r="E14" s="1"/>
      <c r="F14" s="302"/>
      <c r="G14" s="1"/>
    </row>
    <row r="15" spans="1:7" x14ac:dyDescent="0.15">
      <c r="A15" s="1"/>
      <c r="B15" s="1"/>
      <c r="C15" s="1"/>
      <c r="D15" s="1"/>
      <c r="E15" s="1"/>
      <c r="F15" s="302"/>
      <c r="G15" s="1"/>
    </row>
    <row r="16" spans="1:7" x14ac:dyDescent="0.15">
      <c r="A16" s="1"/>
      <c r="B16" s="1"/>
      <c r="C16" s="1"/>
      <c r="D16" s="1"/>
      <c r="E16" s="1"/>
      <c r="F16" s="302"/>
      <c r="G16" s="1"/>
    </row>
    <row r="17" spans="1:7" x14ac:dyDescent="0.15">
      <c r="A17" s="1"/>
      <c r="B17" s="1"/>
      <c r="C17" s="1"/>
      <c r="D17" s="1"/>
      <c r="E17" s="1"/>
      <c r="F17" s="302"/>
      <c r="G17" s="1"/>
    </row>
    <row r="18" spans="1:7" x14ac:dyDescent="0.15">
      <c r="A18" s="1"/>
      <c r="B18" s="1"/>
      <c r="C18" s="1"/>
      <c r="D18" s="1"/>
      <c r="E18" s="1"/>
      <c r="F18" s="302"/>
      <c r="G18" s="1"/>
    </row>
    <row r="19" spans="1:7" x14ac:dyDescent="0.15">
      <c r="A19" s="1"/>
      <c r="B19" s="1"/>
      <c r="C19" s="1"/>
      <c r="D19" s="1"/>
      <c r="E19" s="1"/>
      <c r="F19" s="302"/>
      <c r="G19" s="1"/>
    </row>
    <row r="20" spans="1:7" x14ac:dyDescent="0.15">
      <c r="A20" s="1"/>
      <c r="B20" s="1"/>
      <c r="C20" s="1"/>
      <c r="D20" s="1"/>
      <c r="E20" s="1"/>
      <c r="F20" s="302"/>
      <c r="G20" s="1"/>
    </row>
    <row r="21" spans="1:7" x14ac:dyDescent="0.15">
      <c r="A21" s="1"/>
      <c r="B21" s="1"/>
      <c r="C21" s="1"/>
      <c r="D21" s="1"/>
      <c r="E21" s="1"/>
      <c r="F21" s="302"/>
      <c r="G21" s="1"/>
    </row>
    <row r="22" spans="1:7" x14ac:dyDescent="0.15">
      <c r="A22" s="1"/>
      <c r="B22" s="1"/>
      <c r="C22" s="1"/>
      <c r="D22" s="1"/>
      <c r="E22" s="1"/>
      <c r="F22" s="302"/>
      <c r="G22" s="1"/>
    </row>
    <row r="23" spans="1:7" x14ac:dyDescent="0.15">
      <c r="A23" s="1"/>
      <c r="B23" s="1"/>
      <c r="C23" s="1"/>
      <c r="D23" s="1"/>
      <c r="E23" s="1"/>
      <c r="F23" s="302"/>
      <c r="G23" s="1"/>
    </row>
    <row r="24" spans="1:7" x14ac:dyDescent="0.15">
      <c r="A24" s="1"/>
      <c r="B24" s="1"/>
      <c r="C24" s="1"/>
      <c r="D24" s="1"/>
      <c r="E24" s="1"/>
      <c r="F24" s="302"/>
      <c r="G24" s="1"/>
    </row>
    <row r="25" spans="1:7" x14ac:dyDescent="0.15">
      <c r="A25" s="1"/>
      <c r="B25" s="1"/>
      <c r="C25" s="1"/>
      <c r="D25" s="1"/>
      <c r="E25" s="1"/>
      <c r="F25" s="302"/>
      <c r="G25" s="1"/>
    </row>
    <row r="26" spans="1:7" x14ac:dyDescent="0.15">
      <c r="A26" s="1"/>
      <c r="B26" s="1"/>
      <c r="C26" s="1"/>
      <c r="D26" s="1"/>
      <c r="E26" s="1"/>
      <c r="F26" s="302"/>
      <c r="G26" s="1"/>
    </row>
    <row r="27" spans="1:7" x14ac:dyDescent="0.15">
      <c r="A27" s="1"/>
      <c r="B27" s="1"/>
      <c r="C27" s="1"/>
      <c r="D27" s="1"/>
      <c r="E27" s="1"/>
      <c r="F27" s="302"/>
      <c r="G27" s="1"/>
    </row>
    <row r="28" spans="1:7" x14ac:dyDescent="0.15">
      <c r="A28" s="1"/>
      <c r="B28" s="1"/>
      <c r="C28" s="1"/>
      <c r="D28" s="1"/>
      <c r="E28" s="1"/>
      <c r="F28" s="302"/>
      <c r="G28" s="1"/>
    </row>
    <row r="29" spans="1:7" x14ac:dyDescent="0.15">
      <c r="A29" s="1"/>
      <c r="B29" s="1"/>
      <c r="C29" s="1"/>
      <c r="D29" s="1"/>
      <c r="E29" s="1"/>
      <c r="F29" s="302"/>
      <c r="G29" s="1"/>
    </row>
    <row r="30" spans="1:7" x14ac:dyDescent="0.15">
      <c r="A30" s="1"/>
      <c r="B30" s="1"/>
      <c r="C30" s="1"/>
      <c r="D30" s="1"/>
      <c r="E30" s="1"/>
      <c r="F30" s="302"/>
      <c r="G30" s="1"/>
    </row>
    <row r="31" spans="1:7" x14ac:dyDescent="0.15">
      <c r="A31" s="1"/>
      <c r="B31" s="1"/>
      <c r="C31" s="1"/>
      <c r="D31" s="1"/>
      <c r="E31" s="1"/>
      <c r="F31" s="302"/>
      <c r="G31" s="1"/>
    </row>
    <row r="32" spans="1:7" x14ac:dyDescent="0.15">
      <c r="A32" s="1"/>
      <c r="B32" s="1"/>
      <c r="C32" s="1"/>
      <c r="D32" s="1"/>
      <c r="E32" s="1"/>
      <c r="F32" s="302"/>
      <c r="G32" s="1"/>
    </row>
    <row r="33" spans="1:7" x14ac:dyDescent="0.15">
      <c r="A33" s="1"/>
      <c r="B33" s="1"/>
      <c r="C33" s="1"/>
      <c r="D33" s="1"/>
      <c r="E33" s="1"/>
      <c r="F33" s="302"/>
      <c r="G33" s="1"/>
    </row>
    <row r="34" spans="1:7" x14ac:dyDescent="0.15">
      <c r="A34" s="1"/>
      <c r="B34" s="1"/>
      <c r="C34" s="1"/>
      <c r="D34" s="1"/>
      <c r="E34" s="1"/>
      <c r="F34" s="302"/>
      <c r="G34" s="1"/>
    </row>
    <row r="35" spans="1:7" x14ac:dyDescent="0.15">
      <c r="A35" s="1"/>
      <c r="B35" s="1"/>
      <c r="C35" s="1"/>
      <c r="D35" s="1"/>
      <c r="E35" s="1"/>
      <c r="F35" s="302"/>
      <c r="G35" s="1"/>
    </row>
    <row r="36" spans="1:7" x14ac:dyDescent="0.15">
      <c r="A36" s="1"/>
      <c r="B36" s="1"/>
      <c r="C36" s="1"/>
      <c r="D36" s="1"/>
      <c r="E36" s="1"/>
      <c r="F36" s="302"/>
      <c r="G36" s="1"/>
    </row>
    <row r="37" spans="1:7" x14ac:dyDescent="0.15">
      <c r="A37" s="1"/>
      <c r="B37" s="1"/>
      <c r="C37" s="1"/>
      <c r="D37" s="1"/>
      <c r="E37" s="1"/>
      <c r="F37" s="302"/>
      <c r="G37" s="1"/>
    </row>
    <row r="38" spans="1:7" x14ac:dyDescent="0.15">
      <c r="A38" s="1"/>
      <c r="B38" s="1"/>
      <c r="C38" s="1"/>
      <c r="D38" s="1"/>
      <c r="E38" s="1"/>
      <c r="F38" s="302"/>
      <c r="G38" s="1"/>
    </row>
    <row r="39" spans="1:7" x14ac:dyDescent="0.15">
      <c r="A39" s="1"/>
      <c r="B39" s="1"/>
      <c r="C39" s="1"/>
      <c r="D39" s="1"/>
      <c r="E39" s="1"/>
      <c r="F39" s="302"/>
      <c r="G39" s="1"/>
    </row>
    <row r="40" spans="1:7" x14ac:dyDescent="0.15">
      <c r="A40" s="1"/>
      <c r="B40" s="1"/>
      <c r="C40" s="1"/>
      <c r="D40" s="1"/>
      <c r="E40" s="1"/>
      <c r="F40" s="302"/>
      <c r="G40" s="1"/>
    </row>
    <row r="41" spans="1:7" x14ac:dyDescent="0.15">
      <c r="A41" s="1"/>
      <c r="B41" s="1"/>
      <c r="C41" s="1"/>
      <c r="D41" s="1"/>
      <c r="E41" s="1"/>
      <c r="F41" s="302"/>
      <c r="G41" s="1"/>
    </row>
    <row r="42" spans="1:7" x14ac:dyDescent="0.15">
      <c r="A42" s="1"/>
      <c r="B42" s="1"/>
      <c r="C42" s="1"/>
      <c r="D42" s="1"/>
      <c r="E42" s="1"/>
      <c r="F42" s="302"/>
      <c r="G42" s="1"/>
    </row>
    <row r="43" spans="1:7" x14ac:dyDescent="0.15">
      <c r="A43" s="1"/>
      <c r="B43" s="1"/>
      <c r="C43" s="1"/>
      <c r="D43" s="1"/>
      <c r="E43" s="1"/>
      <c r="F43" s="302"/>
      <c r="G43" s="1"/>
    </row>
    <row r="44" spans="1:7" x14ac:dyDescent="0.15">
      <c r="A44" s="1"/>
      <c r="B44" s="1"/>
      <c r="C44" s="1"/>
      <c r="D44" s="1"/>
      <c r="E44" s="1"/>
      <c r="F44" s="302"/>
      <c r="G44" s="1"/>
    </row>
    <row r="45" spans="1:7" x14ac:dyDescent="0.15">
      <c r="A45" s="1"/>
      <c r="B45" s="1"/>
      <c r="C45" s="1"/>
      <c r="D45" s="1"/>
      <c r="E45" s="1"/>
      <c r="F45" s="302"/>
      <c r="G45" s="1"/>
    </row>
    <row r="46" spans="1:7" x14ac:dyDescent="0.15">
      <c r="A46" s="1"/>
      <c r="B46" s="1"/>
      <c r="C46" s="1"/>
      <c r="D46" s="1"/>
      <c r="E46" s="1"/>
      <c r="F46" s="302"/>
      <c r="G46" s="1"/>
    </row>
    <row r="47" spans="1:7" x14ac:dyDescent="0.15">
      <c r="A47" s="1"/>
      <c r="B47" s="1"/>
      <c r="C47" s="1"/>
      <c r="D47" s="1"/>
      <c r="E47" s="1"/>
      <c r="F47" s="302"/>
      <c r="G47" s="1"/>
    </row>
    <row r="48" spans="1:7" x14ac:dyDescent="0.15">
      <c r="A48" s="1"/>
      <c r="B48" s="1"/>
      <c r="C48" s="1"/>
      <c r="D48" s="1"/>
      <c r="E48" s="1"/>
      <c r="F48" s="302"/>
      <c r="G48" s="1"/>
    </row>
    <row r="49" spans="1:7" x14ac:dyDescent="0.15">
      <c r="A49" s="1"/>
      <c r="B49" s="1"/>
      <c r="C49" s="1"/>
      <c r="D49" s="1"/>
      <c r="E49" s="1"/>
      <c r="F49" s="302"/>
      <c r="G49" s="1"/>
    </row>
    <row r="50" spans="1:7" x14ac:dyDescent="0.15">
      <c r="A50" s="1"/>
      <c r="B50" s="1"/>
      <c r="C50" s="1"/>
      <c r="D50" s="1"/>
      <c r="E50" s="1"/>
      <c r="F50" s="302"/>
      <c r="G50" s="1"/>
    </row>
    <row r="51" spans="1:7" x14ac:dyDescent="0.15">
      <c r="A51" s="1"/>
      <c r="B51" s="1"/>
      <c r="C51" s="1"/>
      <c r="D51" s="1"/>
      <c r="E51" s="1"/>
      <c r="F51" s="302"/>
      <c r="G51" s="1"/>
    </row>
    <row r="52" spans="1:7" x14ac:dyDescent="0.15">
      <c r="A52" s="1"/>
      <c r="B52" s="1"/>
      <c r="C52" s="1"/>
      <c r="D52" s="1"/>
      <c r="E52" s="1"/>
      <c r="F52" s="302"/>
      <c r="G52" s="1"/>
    </row>
    <row r="53" spans="1:7" x14ac:dyDescent="0.15">
      <c r="A53" s="1"/>
      <c r="B53" s="1"/>
      <c r="C53" s="1"/>
      <c r="D53" s="1"/>
      <c r="E53" s="1"/>
      <c r="F53" s="302"/>
      <c r="G53" s="1"/>
    </row>
    <row r="54" spans="1:7" x14ac:dyDescent="0.15">
      <c r="A54" s="1"/>
      <c r="B54" s="1"/>
      <c r="C54" s="1"/>
      <c r="D54" s="1"/>
      <c r="E54" s="1"/>
      <c r="F54" s="302"/>
      <c r="G54" s="1"/>
    </row>
    <row r="55" spans="1:7" x14ac:dyDescent="0.15">
      <c r="A55" s="1"/>
      <c r="B55" s="1"/>
      <c r="C55" s="1"/>
      <c r="D55" s="1"/>
      <c r="E55" s="1"/>
      <c r="F55" s="302"/>
      <c r="G55" s="1"/>
    </row>
    <row r="56" spans="1:7" x14ac:dyDescent="0.15">
      <c r="A56" s="1"/>
      <c r="B56" s="1"/>
      <c r="C56" s="1"/>
      <c r="D56" s="1"/>
      <c r="E56" s="1"/>
      <c r="F56" s="302"/>
      <c r="G56" s="1"/>
    </row>
    <row r="57" spans="1:7" x14ac:dyDescent="0.15">
      <c r="A57" s="1"/>
      <c r="B57" s="1"/>
      <c r="C57" s="1"/>
      <c r="D57" s="1"/>
      <c r="E57" s="1"/>
      <c r="F57" s="302"/>
      <c r="G57" s="1"/>
    </row>
    <row r="58" spans="1:7" x14ac:dyDescent="0.15">
      <c r="A58" s="1"/>
      <c r="B58" s="1"/>
      <c r="C58" s="1"/>
      <c r="D58" s="1"/>
      <c r="E58" s="1"/>
      <c r="F58" s="302"/>
      <c r="G58" s="1"/>
    </row>
    <row r="59" spans="1:7" x14ac:dyDescent="0.15">
      <c r="A59" s="1"/>
      <c r="B59" s="1"/>
      <c r="C59" s="1"/>
      <c r="D59" s="1"/>
      <c r="E59" s="1"/>
      <c r="F59" s="302"/>
      <c r="G59" s="1"/>
    </row>
    <row r="60" spans="1:7" x14ac:dyDescent="0.15">
      <c r="A60" s="1"/>
      <c r="B60" s="1"/>
      <c r="C60" s="1"/>
      <c r="D60" s="1"/>
      <c r="E60" s="1"/>
      <c r="F60" s="302"/>
      <c r="G60" s="1"/>
    </row>
    <row r="61" spans="1:7" x14ac:dyDescent="0.15">
      <c r="A61" s="1"/>
      <c r="B61" s="1"/>
      <c r="C61" s="1"/>
      <c r="D61" s="1"/>
      <c r="E61" s="1"/>
      <c r="F61" s="302"/>
      <c r="G61" s="1"/>
    </row>
    <row r="62" spans="1:7" x14ac:dyDescent="0.15">
      <c r="A62" s="1"/>
      <c r="B62" s="1"/>
      <c r="C62" s="1"/>
      <c r="D62" s="1"/>
      <c r="E62" s="1"/>
      <c r="F62" s="302"/>
      <c r="G62" s="1"/>
    </row>
    <row r="63" spans="1:7" x14ac:dyDescent="0.15">
      <c r="A63" s="1"/>
      <c r="B63" s="1"/>
      <c r="C63" s="1"/>
      <c r="D63" s="1"/>
      <c r="E63" s="1"/>
      <c r="F63" s="302"/>
      <c r="G63" s="1"/>
    </row>
    <row r="64" spans="1:7" x14ac:dyDescent="0.15">
      <c r="A64" s="1"/>
      <c r="B64" s="1"/>
      <c r="C64" s="1"/>
      <c r="D64" s="1"/>
      <c r="E64" s="1"/>
      <c r="F64" s="302"/>
      <c r="G64" s="1"/>
    </row>
    <row r="65" spans="1:7" x14ac:dyDescent="0.15">
      <c r="A65" s="1"/>
      <c r="B65" s="1"/>
      <c r="C65" s="1"/>
      <c r="D65" s="1"/>
      <c r="E65" s="1"/>
      <c r="F65" s="302"/>
      <c r="G65" s="1"/>
    </row>
    <row r="66" spans="1:7" x14ac:dyDescent="0.15">
      <c r="A66" s="1"/>
      <c r="B66" s="1"/>
      <c r="C66" s="1"/>
      <c r="D66" s="1"/>
      <c r="E66" s="1"/>
      <c r="F66" s="302"/>
      <c r="G66" s="1"/>
    </row>
    <row r="67" spans="1:7" x14ac:dyDescent="0.15">
      <c r="A67" s="1"/>
      <c r="B67" s="1"/>
      <c r="C67" s="1"/>
      <c r="D67" s="1"/>
      <c r="E67" s="1"/>
      <c r="F67" s="302"/>
      <c r="G67" s="1"/>
    </row>
    <row r="68" spans="1:7" x14ac:dyDescent="0.15">
      <c r="A68" s="1"/>
      <c r="B68" s="1"/>
      <c r="C68" s="1"/>
      <c r="D68" s="1"/>
      <c r="E68" s="1"/>
      <c r="F68" s="302"/>
      <c r="G68" s="1"/>
    </row>
    <row r="69" spans="1:7" x14ac:dyDescent="0.15">
      <c r="A69" s="1"/>
      <c r="B69" s="1"/>
      <c r="C69" s="1"/>
      <c r="D69" s="1"/>
      <c r="E69" s="1"/>
      <c r="F69" s="302"/>
      <c r="G69" s="1"/>
    </row>
    <row r="70" spans="1:7" x14ac:dyDescent="0.15">
      <c r="A70" s="1"/>
      <c r="B70" s="1"/>
      <c r="C70" s="1"/>
      <c r="D70" s="1"/>
      <c r="E70" s="1"/>
      <c r="F70" s="302"/>
      <c r="G70" s="1"/>
    </row>
    <row r="71" spans="1:7" x14ac:dyDescent="0.15">
      <c r="A71" s="1"/>
      <c r="B71" s="1"/>
      <c r="C71" s="1"/>
      <c r="D71" s="1"/>
      <c r="E71" s="1"/>
      <c r="F71" s="302"/>
      <c r="G71" s="1"/>
    </row>
    <row r="72" spans="1:7" x14ac:dyDescent="0.15">
      <c r="A72" s="1"/>
      <c r="B72" s="1"/>
      <c r="C72" s="1"/>
      <c r="D72" s="1"/>
      <c r="E72" s="1"/>
      <c r="F72" s="302"/>
      <c r="G72" s="1"/>
    </row>
    <row r="73" spans="1:7" x14ac:dyDescent="0.15">
      <c r="A73" s="1"/>
      <c r="B73" s="1"/>
      <c r="C73" s="1"/>
      <c r="D73" s="1"/>
      <c r="E73" s="1"/>
      <c r="F73" s="302"/>
      <c r="G73" s="1"/>
    </row>
    <row r="74" spans="1:7" x14ac:dyDescent="0.15">
      <c r="A74" s="1"/>
      <c r="B74" s="1"/>
      <c r="C74" s="1"/>
      <c r="D74" s="1"/>
      <c r="E74" s="1"/>
      <c r="F74" s="302"/>
      <c r="G74" s="1"/>
    </row>
    <row r="75" spans="1:7" x14ac:dyDescent="0.15">
      <c r="A75" s="1"/>
      <c r="B75" s="1"/>
      <c r="C75" s="1"/>
      <c r="D75" s="1"/>
      <c r="E75" s="1"/>
      <c r="F75" s="302"/>
      <c r="G75" s="1"/>
    </row>
    <row r="76" spans="1:7" x14ac:dyDescent="0.15">
      <c r="A76" s="1"/>
      <c r="B76" s="1"/>
      <c r="C76" s="1"/>
      <c r="D76" s="1"/>
      <c r="E76" s="1"/>
      <c r="F76" s="302"/>
      <c r="G76" s="1"/>
    </row>
    <row r="77" spans="1:7" x14ac:dyDescent="0.15">
      <c r="A77" s="1"/>
      <c r="B77" s="1"/>
      <c r="C77" s="1"/>
      <c r="D77" s="1"/>
      <c r="E77" s="1"/>
      <c r="F77" s="302"/>
      <c r="G77" s="1"/>
    </row>
  </sheetData>
  <mergeCells count="3">
    <mergeCell ref="A10:G10"/>
    <mergeCell ref="A1:G1"/>
    <mergeCell ref="A3:G3"/>
  </mergeCells>
  <phoneticPr fontId="2"/>
  <pageMargins left="0.59055118110236227" right="0.4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K73"/>
  <sheetViews>
    <sheetView showGridLines="0" topLeftCell="A2" zoomScale="115" zoomScaleNormal="115" workbookViewId="0">
      <selection activeCell="A2" sqref="A2:K2"/>
    </sheetView>
  </sheetViews>
  <sheetFormatPr defaultRowHeight="13.5" x14ac:dyDescent="0.15"/>
  <cols>
    <col min="1" max="1" width="2.125" style="1" customWidth="1"/>
    <col min="2" max="2" width="0.5" style="1" customWidth="1"/>
    <col min="3" max="3" width="18" style="1" customWidth="1"/>
    <col min="4" max="4" width="0.625" style="1" customWidth="1"/>
    <col min="5" max="5" width="47.25" style="1" bestFit="1" customWidth="1"/>
    <col min="6" max="6" width="4.75" style="1" customWidth="1"/>
    <col min="7" max="8" width="4.125" style="1" customWidth="1"/>
    <col min="9" max="9" width="4.375" style="1" customWidth="1"/>
    <col min="10" max="11" width="4.125" style="1" customWidth="1"/>
    <col min="12" max="16384" width="9" style="2"/>
  </cols>
  <sheetData>
    <row r="2" spans="1:11" ht="17.25" x14ac:dyDescent="0.15">
      <c r="A2" s="407" t="s">
        <v>830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</row>
    <row r="3" spans="1:11" ht="7.5" customHeight="1" x14ac:dyDescent="0.15">
      <c r="A3" s="43"/>
      <c r="B3" s="43"/>
      <c r="C3" s="2"/>
      <c r="D3" s="2"/>
      <c r="E3" s="2"/>
      <c r="F3" s="2"/>
      <c r="G3" s="2"/>
      <c r="H3" s="2"/>
      <c r="I3" s="2"/>
      <c r="J3" s="2"/>
      <c r="K3" s="2"/>
    </row>
    <row r="4" spans="1:11" ht="12.75" customHeight="1" thickBot="1" x14ac:dyDescent="0.2">
      <c r="A4" s="425" t="s">
        <v>78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</row>
    <row r="5" spans="1:11" ht="12.75" customHeight="1" x14ac:dyDescent="0.15">
      <c r="A5" s="432" t="s">
        <v>442</v>
      </c>
      <c r="B5" s="432"/>
      <c r="C5" s="432"/>
      <c r="D5" s="433"/>
      <c r="E5" s="430" t="s">
        <v>438</v>
      </c>
      <c r="F5" s="428" t="s">
        <v>437</v>
      </c>
      <c r="G5" s="429"/>
      <c r="H5" s="429"/>
      <c r="I5" s="429"/>
      <c r="J5" s="429"/>
      <c r="K5" s="429"/>
    </row>
    <row r="6" spans="1:11" ht="12.75" customHeight="1" x14ac:dyDescent="0.15">
      <c r="A6" s="434"/>
      <c r="B6" s="434"/>
      <c r="C6" s="434"/>
      <c r="D6" s="435"/>
      <c r="E6" s="431"/>
      <c r="F6" s="13" t="s">
        <v>353</v>
      </c>
      <c r="G6" s="13" t="s">
        <v>435</v>
      </c>
      <c r="H6" s="13" t="s">
        <v>436</v>
      </c>
      <c r="I6" s="13" t="s">
        <v>312</v>
      </c>
      <c r="J6" s="47" t="s">
        <v>314</v>
      </c>
      <c r="K6" s="47" t="s">
        <v>313</v>
      </c>
    </row>
    <row r="7" spans="1:11" ht="12.75" customHeight="1" x14ac:dyDescent="0.15">
      <c r="C7" s="300" t="s">
        <v>867</v>
      </c>
      <c r="D7" s="30"/>
      <c r="E7" s="38"/>
      <c r="F7" s="49">
        <v>10249</v>
      </c>
      <c r="G7" s="49">
        <v>3507</v>
      </c>
      <c r="H7" s="49">
        <v>36</v>
      </c>
      <c r="I7" s="49">
        <v>8</v>
      </c>
      <c r="J7" s="49">
        <v>1893</v>
      </c>
      <c r="K7" s="49">
        <v>4805</v>
      </c>
    </row>
    <row r="8" spans="1:11" ht="12.75" customHeight="1" x14ac:dyDescent="0.15">
      <c r="C8" s="15" t="s">
        <v>863</v>
      </c>
      <c r="D8" s="30"/>
      <c r="E8" s="38"/>
      <c r="F8" s="49">
        <v>10183</v>
      </c>
      <c r="G8" s="49">
        <v>3496</v>
      </c>
      <c r="H8" s="49">
        <v>36</v>
      </c>
      <c r="I8" s="49">
        <v>8</v>
      </c>
      <c r="J8" s="49">
        <v>1858</v>
      </c>
      <c r="K8" s="49">
        <v>4785</v>
      </c>
    </row>
    <row r="9" spans="1:11" ht="12.75" customHeight="1" x14ac:dyDescent="0.15">
      <c r="C9" s="15" t="s">
        <v>864</v>
      </c>
      <c r="D9" s="30"/>
      <c r="E9" s="38"/>
      <c r="F9" s="49">
        <v>10121</v>
      </c>
      <c r="G9" s="49">
        <v>3494</v>
      </c>
      <c r="H9" s="49">
        <v>36</v>
      </c>
      <c r="I9" s="49">
        <v>8</v>
      </c>
      <c r="J9" s="49">
        <v>1857</v>
      </c>
      <c r="K9" s="49">
        <v>4726</v>
      </c>
    </row>
    <row r="10" spans="1:11" ht="12.75" customHeight="1" x14ac:dyDescent="0.15">
      <c r="A10" s="295"/>
      <c r="B10" s="295"/>
      <c r="C10" s="300" t="s">
        <v>865</v>
      </c>
      <c r="D10" s="30"/>
      <c r="E10" s="38"/>
      <c r="F10" s="49">
        <v>10053</v>
      </c>
      <c r="G10" s="49">
        <v>3493</v>
      </c>
      <c r="H10" s="49">
        <v>19</v>
      </c>
      <c r="I10" s="49">
        <v>8</v>
      </c>
      <c r="J10" s="49">
        <v>1857</v>
      </c>
      <c r="K10" s="49">
        <v>4676</v>
      </c>
    </row>
    <row r="11" spans="1:11" ht="12.75" customHeight="1" x14ac:dyDescent="0.15">
      <c r="C11" s="15" t="s">
        <v>866</v>
      </c>
      <c r="D11" s="30"/>
      <c r="E11" s="38"/>
      <c r="F11" s="49">
        <v>10038</v>
      </c>
      <c r="G11" s="49">
        <v>3482</v>
      </c>
      <c r="H11" s="49">
        <v>19</v>
      </c>
      <c r="I11" s="49">
        <v>8</v>
      </c>
      <c r="J11" s="49">
        <f>SUM(J13:J72)</f>
        <v>1857</v>
      </c>
      <c r="K11" s="49">
        <v>4672</v>
      </c>
    </row>
    <row r="12" spans="1:11" ht="6" customHeight="1" x14ac:dyDescent="0.15">
      <c r="C12" s="9"/>
      <c r="D12" s="30"/>
      <c r="E12" s="38"/>
      <c r="F12" s="49"/>
      <c r="G12" s="49"/>
      <c r="H12" s="49"/>
      <c r="I12" s="49"/>
      <c r="J12" s="49"/>
      <c r="K12" s="49"/>
    </row>
    <row r="13" spans="1:11" ht="12" customHeight="1" x14ac:dyDescent="0.15">
      <c r="A13" s="400" t="s">
        <v>87</v>
      </c>
      <c r="B13" s="68"/>
      <c r="C13" s="69" t="s">
        <v>165</v>
      </c>
      <c r="D13" s="70"/>
      <c r="E13" s="71" t="s">
        <v>474</v>
      </c>
      <c r="F13" s="50">
        <v>150</v>
      </c>
      <c r="G13" s="57" t="s">
        <v>643</v>
      </c>
      <c r="H13" s="57" t="s">
        <v>643</v>
      </c>
      <c r="I13" s="57" t="s">
        <v>643</v>
      </c>
      <c r="J13" s="57">
        <v>150</v>
      </c>
      <c r="K13" s="57" t="s">
        <v>643</v>
      </c>
    </row>
    <row r="14" spans="1:11" ht="12" customHeight="1" x14ac:dyDescent="0.15">
      <c r="A14" s="400" t="s">
        <v>31</v>
      </c>
      <c r="B14" s="68"/>
      <c r="C14" s="69" t="s">
        <v>166</v>
      </c>
      <c r="D14" s="70"/>
      <c r="E14" s="177" t="s">
        <v>486</v>
      </c>
      <c r="F14" s="50">
        <v>112</v>
      </c>
      <c r="G14" s="57" t="s">
        <v>643</v>
      </c>
      <c r="H14" s="57" t="s">
        <v>643</v>
      </c>
      <c r="I14" s="57" t="s">
        <v>643</v>
      </c>
      <c r="J14" s="57" t="s">
        <v>643</v>
      </c>
      <c r="K14" s="57">
        <v>112</v>
      </c>
    </row>
    <row r="15" spans="1:11" ht="12" customHeight="1" x14ac:dyDescent="0.15">
      <c r="A15" s="400"/>
      <c r="B15" s="68"/>
      <c r="C15" s="69"/>
      <c r="D15" s="70"/>
      <c r="E15" s="177" t="s">
        <v>507</v>
      </c>
      <c r="F15" s="50"/>
      <c r="G15" s="57"/>
      <c r="H15" s="57"/>
      <c r="I15" s="57"/>
      <c r="J15" s="57"/>
      <c r="K15" s="57"/>
    </row>
    <row r="16" spans="1:11" ht="12" customHeight="1" x14ac:dyDescent="0.15">
      <c r="A16" s="400"/>
      <c r="B16" s="68"/>
      <c r="C16" s="69"/>
      <c r="D16" s="70"/>
      <c r="E16" s="177" t="s">
        <v>506</v>
      </c>
      <c r="F16" s="50"/>
      <c r="G16" s="57"/>
      <c r="H16" s="57"/>
      <c r="I16" s="57"/>
      <c r="J16" s="57"/>
      <c r="K16" s="57"/>
    </row>
    <row r="17" spans="1:11" ht="12" customHeight="1" x14ac:dyDescent="0.15">
      <c r="A17" s="400" t="s">
        <v>644</v>
      </c>
      <c r="B17" s="68"/>
      <c r="C17" s="69" t="s">
        <v>593</v>
      </c>
      <c r="D17" s="70"/>
      <c r="E17" s="424" t="s">
        <v>869</v>
      </c>
      <c r="F17" s="50">
        <v>142</v>
      </c>
      <c r="G17" s="57" t="s">
        <v>643</v>
      </c>
      <c r="H17" s="57" t="s">
        <v>643</v>
      </c>
      <c r="I17" s="57" t="s">
        <v>643</v>
      </c>
      <c r="J17" s="57" t="s">
        <v>643</v>
      </c>
      <c r="K17" s="57">
        <v>142</v>
      </c>
    </row>
    <row r="18" spans="1:11" ht="12" customHeight="1" x14ac:dyDescent="0.15">
      <c r="A18" s="400"/>
      <c r="B18" s="68"/>
      <c r="C18" s="69"/>
      <c r="D18" s="70"/>
      <c r="E18" s="424"/>
      <c r="F18" s="50"/>
      <c r="G18" s="57"/>
      <c r="H18" s="57"/>
      <c r="I18" s="57"/>
      <c r="J18" s="57"/>
      <c r="K18" s="57"/>
    </row>
    <row r="19" spans="1:11" ht="12" customHeight="1" x14ac:dyDescent="0.15">
      <c r="A19" s="400"/>
      <c r="B19" s="68"/>
      <c r="C19" s="69"/>
      <c r="D19" s="70"/>
      <c r="E19" s="424"/>
      <c r="F19" s="50"/>
      <c r="G19" s="57"/>
      <c r="H19" s="57"/>
      <c r="I19" s="57"/>
      <c r="J19" s="57"/>
      <c r="K19" s="57"/>
    </row>
    <row r="20" spans="1:11" ht="12" customHeight="1" x14ac:dyDescent="0.15">
      <c r="A20" s="400" t="s">
        <v>645</v>
      </c>
      <c r="B20" s="68"/>
      <c r="C20" s="69" t="s">
        <v>607</v>
      </c>
      <c r="D20" s="70"/>
      <c r="E20" s="71" t="s">
        <v>689</v>
      </c>
      <c r="F20" s="50">
        <v>49</v>
      </c>
      <c r="G20" s="57" t="s">
        <v>643</v>
      </c>
      <c r="H20" s="57" t="s">
        <v>643</v>
      </c>
      <c r="I20" s="57" t="s">
        <v>643</v>
      </c>
      <c r="J20" s="57" t="s">
        <v>643</v>
      </c>
      <c r="K20" s="57">
        <v>49</v>
      </c>
    </row>
    <row r="21" spans="1:11" ht="12" customHeight="1" x14ac:dyDescent="0.15">
      <c r="A21" s="400" t="s">
        <v>646</v>
      </c>
      <c r="B21" s="68"/>
      <c r="C21" s="69" t="s">
        <v>167</v>
      </c>
      <c r="D21" s="70"/>
      <c r="E21" s="71" t="s">
        <v>389</v>
      </c>
      <c r="F21" s="50">
        <v>102</v>
      </c>
      <c r="G21" s="57" t="s">
        <v>643</v>
      </c>
      <c r="H21" s="57" t="s">
        <v>643</v>
      </c>
      <c r="I21" s="57" t="s">
        <v>643</v>
      </c>
      <c r="J21" s="57" t="s">
        <v>643</v>
      </c>
      <c r="K21" s="57">
        <v>102</v>
      </c>
    </row>
    <row r="22" spans="1:11" ht="12" customHeight="1" x14ac:dyDescent="0.15">
      <c r="A22" s="400" t="s">
        <v>647</v>
      </c>
      <c r="B22" s="68"/>
      <c r="C22" s="69" t="s">
        <v>349</v>
      </c>
      <c r="D22" s="70"/>
      <c r="E22" s="71" t="s">
        <v>690</v>
      </c>
      <c r="F22" s="50">
        <v>35</v>
      </c>
      <c r="G22" s="57" t="s">
        <v>643</v>
      </c>
      <c r="H22" s="57" t="s">
        <v>643</v>
      </c>
      <c r="I22" s="57" t="s">
        <v>643</v>
      </c>
      <c r="J22" s="57">
        <v>35</v>
      </c>
      <c r="K22" s="57" t="s">
        <v>643</v>
      </c>
    </row>
    <row r="23" spans="1:11" ht="12" customHeight="1" x14ac:dyDescent="0.15">
      <c r="A23" s="400" t="s">
        <v>648</v>
      </c>
      <c r="B23" s="68"/>
      <c r="C23" s="69" t="s">
        <v>168</v>
      </c>
      <c r="D23" s="70"/>
      <c r="E23" s="71" t="s">
        <v>691</v>
      </c>
      <c r="F23" s="50">
        <v>174</v>
      </c>
      <c r="G23" s="57" t="s">
        <v>643</v>
      </c>
      <c r="H23" s="57" t="s">
        <v>643</v>
      </c>
      <c r="I23" s="57" t="s">
        <v>643</v>
      </c>
      <c r="J23" s="57">
        <v>142</v>
      </c>
      <c r="K23" s="57">
        <v>32</v>
      </c>
    </row>
    <row r="24" spans="1:11" ht="12" customHeight="1" x14ac:dyDescent="0.15">
      <c r="A24" s="400" t="s">
        <v>649</v>
      </c>
      <c r="B24" s="68"/>
      <c r="C24" s="69" t="s">
        <v>169</v>
      </c>
      <c r="D24" s="70"/>
      <c r="E24" s="71" t="s">
        <v>475</v>
      </c>
      <c r="F24" s="50">
        <v>104</v>
      </c>
      <c r="G24" s="57" t="s">
        <v>643</v>
      </c>
      <c r="H24" s="57" t="s">
        <v>643</v>
      </c>
      <c r="I24" s="57" t="s">
        <v>643</v>
      </c>
      <c r="J24" s="57">
        <v>44</v>
      </c>
      <c r="K24" s="57">
        <v>60</v>
      </c>
    </row>
    <row r="25" spans="1:11" ht="12" customHeight="1" x14ac:dyDescent="0.15">
      <c r="A25" s="400" t="s">
        <v>650</v>
      </c>
      <c r="B25" s="68"/>
      <c r="C25" s="69" t="s">
        <v>445</v>
      </c>
      <c r="D25" s="70"/>
      <c r="E25" s="71" t="s">
        <v>508</v>
      </c>
      <c r="F25" s="50">
        <v>60</v>
      </c>
      <c r="G25" s="57" t="s">
        <v>643</v>
      </c>
      <c r="H25" s="57" t="s">
        <v>643</v>
      </c>
      <c r="I25" s="57" t="s">
        <v>643</v>
      </c>
      <c r="J25" s="57" t="s">
        <v>643</v>
      </c>
      <c r="K25" s="57">
        <v>60</v>
      </c>
    </row>
    <row r="26" spans="1:11" ht="12" customHeight="1" x14ac:dyDescent="0.15">
      <c r="A26" s="400" t="s">
        <v>651</v>
      </c>
      <c r="B26" s="68"/>
      <c r="C26" s="69" t="s">
        <v>170</v>
      </c>
      <c r="D26" s="70"/>
      <c r="E26" s="71" t="s">
        <v>446</v>
      </c>
      <c r="F26" s="50">
        <v>557</v>
      </c>
      <c r="G26" s="57">
        <v>557</v>
      </c>
      <c r="H26" s="57" t="s">
        <v>643</v>
      </c>
      <c r="I26" s="57" t="s">
        <v>643</v>
      </c>
      <c r="J26" s="57" t="s">
        <v>643</v>
      </c>
      <c r="K26" s="57" t="s">
        <v>643</v>
      </c>
    </row>
    <row r="27" spans="1:11" ht="12" customHeight="1" x14ac:dyDescent="0.15">
      <c r="A27" s="400" t="s">
        <v>652</v>
      </c>
      <c r="B27" s="68"/>
      <c r="C27" s="69" t="s">
        <v>171</v>
      </c>
      <c r="D27" s="70"/>
      <c r="E27" s="71" t="s">
        <v>870</v>
      </c>
      <c r="F27" s="50">
        <v>179</v>
      </c>
      <c r="G27" s="57" t="s">
        <v>643</v>
      </c>
      <c r="H27" s="57" t="s">
        <v>643</v>
      </c>
      <c r="I27" s="57" t="s">
        <v>643</v>
      </c>
      <c r="J27" s="57" t="s">
        <v>643</v>
      </c>
      <c r="K27" s="57">
        <v>179</v>
      </c>
    </row>
    <row r="28" spans="1:11" ht="12" customHeight="1" x14ac:dyDescent="0.15">
      <c r="A28" s="400" t="s">
        <v>653</v>
      </c>
      <c r="B28" s="68"/>
      <c r="C28" s="69" t="s">
        <v>172</v>
      </c>
      <c r="D28" s="70"/>
      <c r="E28" s="71" t="s">
        <v>608</v>
      </c>
      <c r="F28" s="50">
        <v>150</v>
      </c>
      <c r="G28" s="57" t="s">
        <v>643</v>
      </c>
      <c r="H28" s="57" t="s">
        <v>643</v>
      </c>
      <c r="I28" s="57" t="s">
        <v>643</v>
      </c>
      <c r="J28" s="57">
        <v>50</v>
      </c>
      <c r="K28" s="57">
        <v>100</v>
      </c>
    </row>
    <row r="29" spans="1:11" ht="12" customHeight="1" x14ac:dyDescent="0.15">
      <c r="A29" s="400" t="s">
        <v>654</v>
      </c>
      <c r="B29" s="68"/>
      <c r="C29" s="69" t="s">
        <v>173</v>
      </c>
      <c r="D29" s="70"/>
      <c r="E29" s="71" t="s">
        <v>871</v>
      </c>
      <c r="F29" s="50">
        <v>149</v>
      </c>
      <c r="G29" s="57" t="s">
        <v>643</v>
      </c>
      <c r="H29" s="57" t="s">
        <v>643</v>
      </c>
      <c r="I29" s="57" t="s">
        <v>643</v>
      </c>
      <c r="J29" s="57">
        <v>103</v>
      </c>
      <c r="K29" s="57">
        <v>46</v>
      </c>
    </row>
    <row r="30" spans="1:11" ht="12" customHeight="1" x14ac:dyDescent="0.15">
      <c r="A30" s="400" t="s">
        <v>655</v>
      </c>
      <c r="B30" s="68"/>
      <c r="C30" s="69" t="s">
        <v>3</v>
      </c>
      <c r="D30" s="70"/>
      <c r="E30" s="71" t="s">
        <v>509</v>
      </c>
      <c r="F30" s="50">
        <v>280</v>
      </c>
      <c r="G30" s="57" t="s">
        <v>643</v>
      </c>
      <c r="H30" s="57" t="s">
        <v>643</v>
      </c>
      <c r="I30" s="57" t="s">
        <v>643</v>
      </c>
      <c r="J30" s="57" t="s">
        <v>643</v>
      </c>
      <c r="K30" s="57">
        <v>280</v>
      </c>
    </row>
    <row r="31" spans="1:11" ht="12" customHeight="1" x14ac:dyDescent="0.15">
      <c r="A31" s="400" t="s">
        <v>656</v>
      </c>
      <c r="B31" s="68"/>
      <c r="C31" s="69" t="s">
        <v>4</v>
      </c>
      <c r="D31" s="70"/>
      <c r="E31" s="71" t="s">
        <v>256</v>
      </c>
      <c r="F31" s="50">
        <v>60</v>
      </c>
      <c r="G31" s="57" t="s">
        <v>643</v>
      </c>
      <c r="H31" s="57" t="s">
        <v>643</v>
      </c>
      <c r="I31" s="57" t="s">
        <v>643</v>
      </c>
      <c r="J31" s="57" t="s">
        <v>643</v>
      </c>
      <c r="K31" s="57">
        <v>60</v>
      </c>
    </row>
    <row r="32" spans="1:11" ht="12" customHeight="1" x14ac:dyDescent="0.15">
      <c r="A32" s="400" t="s">
        <v>657</v>
      </c>
      <c r="B32" s="68"/>
      <c r="C32" s="69" t="s">
        <v>174</v>
      </c>
      <c r="D32" s="70"/>
      <c r="E32" s="71" t="s">
        <v>872</v>
      </c>
      <c r="F32" s="50">
        <v>30</v>
      </c>
      <c r="G32" s="57" t="s">
        <v>643</v>
      </c>
      <c r="H32" s="57" t="s">
        <v>643</v>
      </c>
      <c r="I32" s="57" t="s">
        <v>643</v>
      </c>
      <c r="J32" s="57">
        <v>30</v>
      </c>
      <c r="K32" s="57" t="s">
        <v>643</v>
      </c>
    </row>
    <row r="33" spans="1:11" ht="12" customHeight="1" x14ac:dyDescent="0.15">
      <c r="A33" s="400" t="s">
        <v>658</v>
      </c>
      <c r="B33" s="68"/>
      <c r="C33" s="69" t="s">
        <v>433</v>
      </c>
      <c r="D33" s="70"/>
      <c r="E33" s="424" t="s">
        <v>692</v>
      </c>
      <c r="F33" s="60">
        <v>205</v>
      </c>
      <c r="G33" s="57" t="s">
        <v>643</v>
      </c>
      <c r="H33" s="57" t="s">
        <v>643</v>
      </c>
      <c r="I33" s="57" t="s">
        <v>643</v>
      </c>
      <c r="J33" s="57" t="s">
        <v>643</v>
      </c>
      <c r="K33" s="57">
        <v>205</v>
      </c>
    </row>
    <row r="34" spans="1:11" ht="12" customHeight="1" x14ac:dyDescent="0.15">
      <c r="A34" s="400"/>
      <c r="B34" s="68"/>
      <c r="C34" s="69"/>
      <c r="D34" s="70"/>
      <c r="E34" s="424"/>
      <c r="F34" s="52"/>
      <c r="G34" s="57"/>
      <c r="H34" s="57"/>
      <c r="I34" s="57"/>
      <c r="J34" s="57"/>
      <c r="K34" s="57"/>
    </row>
    <row r="35" spans="1:11" ht="12" customHeight="1" x14ac:dyDescent="0.15">
      <c r="A35" s="400" t="s">
        <v>659</v>
      </c>
      <c r="B35" s="68"/>
      <c r="C35" s="69" t="s">
        <v>175</v>
      </c>
      <c r="D35" s="70"/>
      <c r="E35" s="71" t="s">
        <v>476</v>
      </c>
      <c r="F35" s="50">
        <v>105</v>
      </c>
      <c r="G35" s="57" t="s">
        <v>643</v>
      </c>
      <c r="H35" s="57" t="s">
        <v>643</v>
      </c>
      <c r="I35" s="57" t="s">
        <v>643</v>
      </c>
      <c r="J35" s="57">
        <v>105</v>
      </c>
      <c r="K35" s="57" t="s">
        <v>643</v>
      </c>
    </row>
    <row r="36" spans="1:11" ht="12" customHeight="1" x14ac:dyDescent="0.15">
      <c r="A36" s="400" t="s">
        <v>660</v>
      </c>
      <c r="B36" s="68"/>
      <c r="C36" s="69" t="s">
        <v>346</v>
      </c>
      <c r="D36" s="70"/>
      <c r="E36" s="71" t="s">
        <v>434</v>
      </c>
      <c r="F36" s="50">
        <v>702</v>
      </c>
      <c r="G36" s="57">
        <v>702</v>
      </c>
      <c r="H36" s="57" t="s">
        <v>643</v>
      </c>
      <c r="I36" s="57" t="s">
        <v>643</v>
      </c>
      <c r="J36" s="57" t="s">
        <v>643</v>
      </c>
      <c r="K36" s="57" t="s">
        <v>643</v>
      </c>
    </row>
    <row r="37" spans="1:11" ht="12" customHeight="1" x14ac:dyDescent="0.15">
      <c r="A37" s="400" t="s">
        <v>661</v>
      </c>
      <c r="B37" s="68"/>
      <c r="C37" s="69" t="s">
        <v>783</v>
      </c>
      <c r="D37" s="70"/>
      <c r="E37" s="71" t="s">
        <v>693</v>
      </c>
      <c r="F37" s="50">
        <v>513</v>
      </c>
      <c r="G37" s="57" t="s">
        <v>643</v>
      </c>
      <c r="H37" s="57">
        <v>13</v>
      </c>
      <c r="I37" s="57">
        <v>6</v>
      </c>
      <c r="J37" s="57" t="s">
        <v>643</v>
      </c>
      <c r="K37" s="57">
        <v>494</v>
      </c>
    </row>
    <row r="38" spans="1:11" ht="12" customHeight="1" x14ac:dyDescent="0.15">
      <c r="A38" s="400"/>
      <c r="B38" s="68"/>
      <c r="C38" s="69"/>
      <c r="D38" s="70"/>
      <c r="E38" s="71" t="s">
        <v>694</v>
      </c>
      <c r="F38" s="50"/>
      <c r="G38" s="57"/>
      <c r="H38" s="57"/>
      <c r="I38" s="57"/>
      <c r="J38" s="57"/>
      <c r="K38" s="57"/>
    </row>
    <row r="39" spans="1:11" ht="12" customHeight="1" x14ac:dyDescent="0.15">
      <c r="A39" s="400"/>
      <c r="B39" s="68"/>
      <c r="C39" s="69"/>
      <c r="D39" s="70"/>
      <c r="E39" s="71" t="s">
        <v>695</v>
      </c>
      <c r="F39" s="50"/>
      <c r="G39" s="57"/>
      <c r="H39" s="57"/>
      <c r="I39" s="57"/>
      <c r="J39" s="57"/>
      <c r="K39" s="57"/>
    </row>
    <row r="40" spans="1:11" ht="12" customHeight="1" x14ac:dyDescent="0.15">
      <c r="A40" s="400" t="s">
        <v>662</v>
      </c>
      <c r="B40" s="68"/>
      <c r="C40" s="69" t="s">
        <v>176</v>
      </c>
      <c r="D40" s="70"/>
      <c r="E40" s="177" t="s">
        <v>510</v>
      </c>
      <c r="F40" s="50">
        <v>193</v>
      </c>
      <c r="G40" s="57" t="s">
        <v>643</v>
      </c>
      <c r="H40" s="57" t="s">
        <v>643</v>
      </c>
      <c r="I40" s="57" t="s">
        <v>643</v>
      </c>
      <c r="J40" s="57" t="s">
        <v>643</v>
      </c>
      <c r="K40" s="57">
        <v>193</v>
      </c>
    </row>
    <row r="41" spans="1:11" ht="12" customHeight="1" x14ac:dyDescent="0.15">
      <c r="A41" s="400" t="s">
        <v>663</v>
      </c>
      <c r="B41" s="68"/>
      <c r="C41" s="69" t="s">
        <v>177</v>
      </c>
      <c r="D41" s="70"/>
      <c r="E41" s="71" t="s">
        <v>431</v>
      </c>
      <c r="F41" s="50">
        <v>305</v>
      </c>
      <c r="G41" s="57" t="s">
        <v>643</v>
      </c>
      <c r="H41" s="57" t="s">
        <v>643</v>
      </c>
      <c r="I41" s="57" t="s">
        <v>643</v>
      </c>
      <c r="J41" s="57">
        <v>305</v>
      </c>
      <c r="K41" s="57" t="s">
        <v>643</v>
      </c>
    </row>
    <row r="42" spans="1:11" ht="12" customHeight="1" x14ac:dyDescent="0.15">
      <c r="A42" s="400" t="s">
        <v>664</v>
      </c>
      <c r="B42" s="68"/>
      <c r="C42" s="69" t="s">
        <v>464</v>
      </c>
      <c r="D42" s="70"/>
      <c r="E42" s="71" t="s">
        <v>485</v>
      </c>
      <c r="F42" s="50">
        <v>79</v>
      </c>
      <c r="G42" s="57" t="s">
        <v>643</v>
      </c>
      <c r="H42" s="57" t="s">
        <v>643</v>
      </c>
      <c r="I42" s="57" t="s">
        <v>643</v>
      </c>
      <c r="J42" s="57" t="s">
        <v>643</v>
      </c>
      <c r="K42" s="57">
        <v>79</v>
      </c>
    </row>
    <row r="43" spans="1:11" ht="12" customHeight="1" x14ac:dyDescent="0.15">
      <c r="A43" s="400" t="s">
        <v>665</v>
      </c>
      <c r="B43" s="68"/>
      <c r="C43" s="69" t="s">
        <v>178</v>
      </c>
      <c r="D43" s="70"/>
      <c r="E43" s="71" t="s">
        <v>477</v>
      </c>
      <c r="F43" s="50">
        <v>208</v>
      </c>
      <c r="G43" s="57" t="s">
        <v>643</v>
      </c>
      <c r="H43" s="57" t="s">
        <v>643</v>
      </c>
      <c r="I43" s="57" t="s">
        <v>643</v>
      </c>
      <c r="J43" s="57">
        <v>32</v>
      </c>
      <c r="K43" s="57">
        <v>176</v>
      </c>
    </row>
    <row r="44" spans="1:11" ht="12" customHeight="1" x14ac:dyDescent="0.15">
      <c r="A44" s="400" t="s">
        <v>666</v>
      </c>
      <c r="B44" s="68"/>
      <c r="C44" s="69" t="s">
        <v>395</v>
      </c>
      <c r="D44" s="70"/>
      <c r="E44" s="71" t="s">
        <v>873</v>
      </c>
      <c r="F44" s="50">
        <v>143</v>
      </c>
      <c r="G44" s="57" t="s">
        <v>643</v>
      </c>
      <c r="H44" s="57" t="s">
        <v>643</v>
      </c>
      <c r="I44" s="57" t="s">
        <v>643</v>
      </c>
      <c r="J44" s="57">
        <v>143</v>
      </c>
      <c r="K44" s="57" t="s">
        <v>643</v>
      </c>
    </row>
    <row r="45" spans="1:11" ht="12" customHeight="1" x14ac:dyDescent="0.15">
      <c r="A45" s="400" t="s">
        <v>667</v>
      </c>
      <c r="B45" s="68"/>
      <c r="C45" s="69" t="s">
        <v>179</v>
      </c>
      <c r="D45" s="70"/>
      <c r="E45" s="71" t="s">
        <v>390</v>
      </c>
      <c r="F45" s="50">
        <v>52</v>
      </c>
      <c r="G45" s="57" t="s">
        <v>643</v>
      </c>
      <c r="H45" s="57" t="s">
        <v>643</v>
      </c>
      <c r="I45" s="57" t="s">
        <v>643</v>
      </c>
      <c r="J45" s="57" t="s">
        <v>643</v>
      </c>
      <c r="K45" s="57">
        <v>52</v>
      </c>
    </row>
    <row r="46" spans="1:11" ht="12" customHeight="1" x14ac:dyDescent="0.15">
      <c r="A46" s="400" t="s">
        <v>668</v>
      </c>
      <c r="B46" s="68"/>
      <c r="C46" s="69" t="s">
        <v>180</v>
      </c>
      <c r="D46" s="70"/>
      <c r="E46" s="71" t="s">
        <v>478</v>
      </c>
      <c r="F46" s="50">
        <v>180</v>
      </c>
      <c r="G46" s="57" t="s">
        <v>643</v>
      </c>
      <c r="H46" s="57" t="s">
        <v>643</v>
      </c>
      <c r="I46" s="57" t="s">
        <v>643</v>
      </c>
      <c r="J46" s="57">
        <v>86</v>
      </c>
      <c r="K46" s="57">
        <v>94</v>
      </c>
    </row>
    <row r="47" spans="1:11" ht="12" customHeight="1" x14ac:dyDescent="0.15">
      <c r="A47" s="400" t="s">
        <v>669</v>
      </c>
      <c r="B47" s="68"/>
      <c r="C47" s="69" t="s">
        <v>181</v>
      </c>
      <c r="D47" s="70"/>
      <c r="E47" s="71" t="s">
        <v>432</v>
      </c>
      <c r="F47" s="50">
        <v>229</v>
      </c>
      <c r="G47" s="57">
        <v>229</v>
      </c>
      <c r="H47" s="57" t="s">
        <v>643</v>
      </c>
      <c r="I47" s="57" t="s">
        <v>643</v>
      </c>
      <c r="J47" s="57" t="s">
        <v>643</v>
      </c>
      <c r="K47" s="57" t="s">
        <v>643</v>
      </c>
    </row>
    <row r="48" spans="1:11" ht="12" customHeight="1" x14ac:dyDescent="0.15">
      <c r="A48" s="400" t="s">
        <v>670</v>
      </c>
      <c r="B48" s="68"/>
      <c r="C48" s="69" t="s">
        <v>182</v>
      </c>
      <c r="D48" s="70"/>
      <c r="E48" s="71" t="s">
        <v>696</v>
      </c>
      <c r="F48" s="50">
        <v>56</v>
      </c>
      <c r="G48" s="57" t="s">
        <v>643</v>
      </c>
      <c r="H48" s="57" t="s">
        <v>643</v>
      </c>
      <c r="I48" s="57" t="s">
        <v>643</v>
      </c>
      <c r="J48" s="57" t="s">
        <v>643</v>
      </c>
      <c r="K48" s="57">
        <v>56</v>
      </c>
    </row>
    <row r="49" spans="1:11" ht="12" customHeight="1" x14ac:dyDescent="0.15">
      <c r="A49" s="400" t="s">
        <v>671</v>
      </c>
      <c r="B49" s="68"/>
      <c r="C49" s="69" t="s">
        <v>183</v>
      </c>
      <c r="D49" s="70"/>
      <c r="E49" s="71" t="s">
        <v>511</v>
      </c>
      <c r="F49" s="50">
        <v>120</v>
      </c>
      <c r="G49" s="57">
        <v>120</v>
      </c>
      <c r="H49" s="57" t="s">
        <v>643</v>
      </c>
      <c r="I49" s="57" t="s">
        <v>643</v>
      </c>
      <c r="J49" s="57" t="s">
        <v>643</v>
      </c>
      <c r="K49" s="57" t="s">
        <v>643</v>
      </c>
    </row>
    <row r="50" spans="1:11" ht="12" customHeight="1" x14ac:dyDescent="0.15">
      <c r="A50" s="400" t="s">
        <v>672</v>
      </c>
      <c r="B50" s="68"/>
      <c r="C50" s="69" t="s">
        <v>184</v>
      </c>
      <c r="D50" s="70"/>
      <c r="E50" s="71" t="s">
        <v>479</v>
      </c>
      <c r="F50" s="50">
        <v>108</v>
      </c>
      <c r="G50" s="57" t="s">
        <v>643</v>
      </c>
      <c r="H50" s="57" t="s">
        <v>643</v>
      </c>
      <c r="I50" s="57" t="s">
        <v>643</v>
      </c>
      <c r="J50" s="57" t="s">
        <v>643</v>
      </c>
      <c r="K50" s="57">
        <v>108</v>
      </c>
    </row>
    <row r="51" spans="1:11" ht="12" customHeight="1" x14ac:dyDescent="0.15">
      <c r="A51" s="400" t="s">
        <v>673</v>
      </c>
      <c r="B51" s="68"/>
      <c r="C51" s="69" t="s">
        <v>465</v>
      </c>
      <c r="D51" s="70"/>
      <c r="E51" s="71" t="s">
        <v>697</v>
      </c>
      <c r="F51" s="50">
        <v>43</v>
      </c>
      <c r="G51" s="57" t="s">
        <v>643</v>
      </c>
      <c r="H51" s="57" t="s">
        <v>643</v>
      </c>
      <c r="I51" s="57" t="s">
        <v>643</v>
      </c>
      <c r="J51" s="57" t="s">
        <v>643</v>
      </c>
      <c r="K51" s="57">
        <v>43</v>
      </c>
    </row>
    <row r="52" spans="1:11" ht="12" customHeight="1" x14ac:dyDescent="0.15">
      <c r="A52" s="400" t="s">
        <v>674</v>
      </c>
      <c r="B52" s="68"/>
      <c r="C52" s="69" t="s">
        <v>185</v>
      </c>
      <c r="D52" s="70"/>
      <c r="E52" s="71" t="s">
        <v>512</v>
      </c>
      <c r="F52" s="50">
        <v>304</v>
      </c>
      <c r="G52" s="57" t="s">
        <v>643</v>
      </c>
      <c r="H52" s="57" t="s">
        <v>643</v>
      </c>
      <c r="I52" s="57" t="s">
        <v>643</v>
      </c>
      <c r="J52" s="57">
        <v>140</v>
      </c>
      <c r="K52" s="57">
        <v>164</v>
      </c>
    </row>
    <row r="53" spans="1:11" ht="12" customHeight="1" x14ac:dyDescent="0.15">
      <c r="A53" s="400" t="s">
        <v>675</v>
      </c>
      <c r="B53" s="68"/>
      <c r="C53" s="69" t="s">
        <v>186</v>
      </c>
      <c r="D53" s="70"/>
      <c r="E53" s="71" t="s">
        <v>609</v>
      </c>
      <c r="F53" s="50">
        <v>350</v>
      </c>
      <c r="G53" s="57" t="s">
        <v>643</v>
      </c>
      <c r="H53" s="57" t="s">
        <v>643</v>
      </c>
      <c r="I53" s="57" t="s">
        <v>643</v>
      </c>
      <c r="J53" s="57" t="s">
        <v>643</v>
      </c>
      <c r="K53" s="57">
        <v>350</v>
      </c>
    </row>
    <row r="54" spans="1:11" ht="12" customHeight="1" x14ac:dyDescent="0.15">
      <c r="A54" s="400"/>
      <c r="B54" s="68"/>
      <c r="C54" s="69"/>
      <c r="D54" s="70"/>
      <c r="E54" s="71" t="s">
        <v>878</v>
      </c>
      <c r="F54" s="50"/>
      <c r="G54" s="57"/>
      <c r="H54" s="57"/>
      <c r="I54" s="57"/>
      <c r="J54" s="57"/>
      <c r="K54" s="57"/>
    </row>
    <row r="55" spans="1:11" ht="12" customHeight="1" x14ac:dyDescent="0.15">
      <c r="A55" s="400" t="s">
        <v>676</v>
      </c>
      <c r="B55" s="68"/>
      <c r="C55" s="427" t="s">
        <v>447</v>
      </c>
      <c r="D55" s="70"/>
      <c r="E55" s="71" t="s">
        <v>515</v>
      </c>
      <c r="F55" s="50">
        <v>862</v>
      </c>
      <c r="G55" s="57">
        <v>42</v>
      </c>
      <c r="H55" s="57">
        <v>6</v>
      </c>
      <c r="I55" s="57">
        <v>2</v>
      </c>
      <c r="J55" s="57" t="s">
        <v>643</v>
      </c>
      <c r="K55" s="57">
        <v>812</v>
      </c>
    </row>
    <row r="56" spans="1:11" ht="12" customHeight="1" x14ac:dyDescent="0.15">
      <c r="A56" s="400"/>
      <c r="B56" s="68"/>
      <c r="C56" s="427"/>
      <c r="D56" s="70"/>
      <c r="E56" s="71" t="s">
        <v>516</v>
      </c>
      <c r="F56" s="57"/>
      <c r="G56" s="57"/>
      <c r="H56" s="57"/>
      <c r="I56" s="57"/>
      <c r="J56" s="57"/>
      <c r="K56" s="57"/>
    </row>
    <row r="57" spans="1:11" ht="12" customHeight="1" x14ac:dyDescent="0.15">
      <c r="A57" s="400"/>
      <c r="B57" s="68"/>
      <c r="C57" s="243"/>
      <c r="D57" s="70"/>
      <c r="E57" s="71" t="s">
        <v>876</v>
      </c>
      <c r="F57" s="57"/>
      <c r="G57" s="57"/>
      <c r="H57" s="57"/>
      <c r="I57" s="57"/>
      <c r="J57" s="57"/>
      <c r="K57" s="57"/>
    </row>
    <row r="58" spans="1:11" ht="12" customHeight="1" x14ac:dyDescent="0.15">
      <c r="A58" s="400"/>
      <c r="B58" s="68"/>
      <c r="C58" s="399"/>
      <c r="D58" s="70"/>
      <c r="E58" s="71" t="s">
        <v>877</v>
      </c>
      <c r="F58" s="57"/>
      <c r="G58" s="57"/>
      <c r="H58" s="57"/>
      <c r="I58" s="57"/>
      <c r="J58" s="57"/>
      <c r="K58" s="57"/>
    </row>
    <row r="59" spans="1:11" ht="12" customHeight="1" x14ac:dyDescent="0.15">
      <c r="A59" s="401" t="s">
        <v>677</v>
      </c>
      <c r="B59" s="68"/>
      <c r="C59" s="69" t="s">
        <v>387</v>
      </c>
      <c r="D59" s="70"/>
      <c r="E59" s="71" t="s">
        <v>480</v>
      </c>
      <c r="F59" s="50">
        <v>166</v>
      </c>
      <c r="G59" s="57">
        <v>166</v>
      </c>
      <c r="H59" s="57" t="s">
        <v>643</v>
      </c>
      <c r="I59" s="57" t="s">
        <v>643</v>
      </c>
      <c r="J59" s="57" t="s">
        <v>643</v>
      </c>
      <c r="K59" s="57" t="s">
        <v>643</v>
      </c>
    </row>
    <row r="60" spans="1:11" ht="12" customHeight="1" x14ac:dyDescent="0.15">
      <c r="A60" s="400" t="s">
        <v>678</v>
      </c>
      <c r="B60" s="68"/>
      <c r="C60" s="69" t="s">
        <v>190</v>
      </c>
      <c r="D60" s="70"/>
      <c r="E60" s="71" t="s">
        <v>324</v>
      </c>
      <c r="F60" s="50">
        <v>59</v>
      </c>
      <c r="G60" s="57" t="s">
        <v>643</v>
      </c>
      <c r="H60" s="57" t="s">
        <v>643</v>
      </c>
      <c r="I60" s="57" t="s">
        <v>643</v>
      </c>
      <c r="J60" s="57">
        <v>59</v>
      </c>
      <c r="K60" s="57" t="s">
        <v>643</v>
      </c>
    </row>
    <row r="61" spans="1:11" ht="12" customHeight="1" x14ac:dyDescent="0.15">
      <c r="A61" s="400" t="s">
        <v>679</v>
      </c>
      <c r="B61" s="68"/>
      <c r="C61" s="69" t="s">
        <v>187</v>
      </c>
      <c r="D61" s="70"/>
      <c r="E61" s="424" t="s">
        <v>513</v>
      </c>
      <c r="F61" s="50">
        <v>150</v>
      </c>
      <c r="G61" s="57" t="s">
        <v>643</v>
      </c>
      <c r="H61" s="57" t="s">
        <v>643</v>
      </c>
      <c r="I61" s="57" t="s">
        <v>643</v>
      </c>
      <c r="J61" s="57" t="s">
        <v>643</v>
      </c>
      <c r="K61" s="57">
        <v>150</v>
      </c>
    </row>
    <row r="62" spans="1:11" ht="12" customHeight="1" x14ac:dyDescent="0.15">
      <c r="A62" s="400"/>
      <c r="B62" s="68"/>
      <c r="C62" s="69"/>
      <c r="D62" s="70"/>
      <c r="E62" s="424"/>
      <c r="F62" s="57"/>
      <c r="G62" s="57"/>
      <c r="H62" s="57"/>
      <c r="I62" s="57"/>
      <c r="J62" s="57"/>
      <c r="K62" s="57"/>
    </row>
    <row r="63" spans="1:11" ht="12" customHeight="1" x14ac:dyDescent="0.15">
      <c r="A63" s="400" t="s">
        <v>680</v>
      </c>
      <c r="B63" s="68"/>
      <c r="C63" s="69" t="s">
        <v>347</v>
      </c>
      <c r="D63" s="70"/>
      <c r="E63" s="71" t="s">
        <v>481</v>
      </c>
      <c r="F63" s="57">
        <v>199</v>
      </c>
      <c r="G63" s="57" t="s">
        <v>643</v>
      </c>
      <c r="H63" s="57" t="s">
        <v>643</v>
      </c>
      <c r="I63" s="57" t="s">
        <v>643</v>
      </c>
      <c r="J63" s="57">
        <v>103</v>
      </c>
      <c r="K63" s="57">
        <v>96</v>
      </c>
    </row>
    <row r="64" spans="1:11" ht="12" customHeight="1" x14ac:dyDescent="0.15">
      <c r="A64" s="400" t="s">
        <v>681</v>
      </c>
      <c r="B64" s="68"/>
      <c r="C64" s="69" t="s">
        <v>188</v>
      </c>
      <c r="D64" s="70"/>
      <c r="E64" s="71" t="s">
        <v>2</v>
      </c>
      <c r="F64" s="50">
        <v>218</v>
      </c>
      <c r="G64" s="57">
        <v>218</v>
      </c>
      <c r="H64" s="57" t="s">
        <v>643</v>
      </c>
      <c r="I64" s="57" t="s">
        <v>643</v>
      </c>
      <c r="J64" s="57" t="s">
        <v>643</v>
      </c>
      <c r="K64" s="57" t="s">
        <v>643</v>
      </c>
    </row>
    <row r="65" spans="1:11" ht="12" customHeight="1" x14ac:dyDescent="0.15">
      <c r="A65" s="400" t="s">
        <v>682</v>
      </c>
      <c r="B65" s="68"/>
      <c r="C65" s="69" t="s">
        <v>189</v>
      </c>
      <c r="D65" s="70"/>
      <c r="E65" s="71" t="s">
        <v>874</v>
      </c>
      <c r="F65" s="50">
        <v>308</v>
      </c>
      <c r="G65" s="57">
        <v>308</v>
      </c>
      <c r="H65" s="57" t="s">
        <v>643</v>
      </c>
      <c r="I65" s="57" t="s">
        <v>643</v>
      </c>
      <c r="J65" s="57" t="s">
        <v>643</v>
      </c>
      <c r="K65" s="57" t="s">
        <v>643</v>
      </c>
    </row>
    <row r="66" spans="1:11" ht="12" customHeight="1" x14ac:dyDescent="0.15">
      <c r="A66" s="400" t="s">
        <v>683</v>
      </c>
      <c r="B66" s="68"/>
      <c r="C66" s="69" t="s">
        <v>388</v>
      </c>
      <c r="D66" s="70"/>
      <c r="E66" s="71" t="s">
        <v>482</v>
      </c>
      <c r="F66" s="50">
        <v>785</v>
      </c>
      <c r="G66" s="57">
        <v>785</v>
      </c>
      <c r="H66" s="57" t="s">
        <v>643</v>
      </c>
      <c r="I66" s="57" t="s">
        <v>643</v>
      </c>
      <c r="J66" s="57" t="s">
        <v>643</v>
      </c>
      <c r="K66" s="57" t="s">
        <v>643</v>
      </c>
    </row>
    <row r="67" spans="1:11" ht="12" customHeight="1" x14ac:dyDescent="0.15">
      <c r="A67" s="400" t="s">
        <v>684</v>
      </c>
      <c r="B67" s="68"/>
      <c r="C67" s="69" t="s">
        <v>875</v>
      </c>
      <c r="D67" s="70"/>
      <c r="E67" s="71" t="s">
        <v>483</v>
      </c>
      <c r="F67" s="50">
        <v>184</v>
      </c>
      <c r="G67" s="57" t="s">
        <v>643</v>
      </c>
      <c r="H67" s="57" t="s">
        <v>643</v>
      </c>
      <c r="I67" s="57" t="s">
        <v>643</v>
      </c>
      <c r="J67" s="57" t="s">
        <v>643</v>
      </c>
      <c r="K67" s="57">
        <v>184</v>
      </c>
    </row>
    <row r="68" spans="1:11" ht="12" customHeight="1" x14ac:dyDescent="0.15">
      <c r="A68" s="400" t="s">
        <v>685</v>
      </c>
      <c r="B68" s="68"/>
      <c r="C68" s="69" t="s">
        <v>191</v>
      </c>
      <c r="D68" s="70"/>
      <c r="E68" s="71" t="s">
        <v>525</v>
      </c>
      <c r="F68" s="50">
        <v>232</v>
      </c>
      <c r="G68" s="57" t="s">
        <v>643</v>
      </c>
      <c r="H68" s="57" t="s">
        <v>643</v>
      </c>
      <c r="I68" s="57" t="s">
        <v>643</v>
      </c>
      <c r="J68" s="57">
        <v>177</v>
      </c>
      <c r="K68" s="57">
        <v>55</v>
      </c>
    </row>
    <row r="69" spans="1:11" ht="12" customHeight="1" x14ac:dyDescent="0.15">
      <c r="A69" s="400" t="s">
        <v>686</v>
      </c>
      <c r="B69" s="68"/>
      <c r="C69" s="69" t="s">
        <v>348</v>
      </c>
      <c r="D69" s="70"/>
      <c r="E69" s="71" t="s">
        <v>514</v>
      </c>
      <c r="F69" s="50">
        <v>80</v>
      </c>
      <c r="G69" s="57" t="s">
        <v>643</v>
      </c>
      <c r="H69" s="57" t="s">
        <v>643</v>
      </c>
      <c r="I69" s="57" t="s">
        <v>643</v>
      </c>
      <c r="J69" s="57" t="s">
        <v>643</v>
      </c>
      <c r="K69" s="57">
        <v>80</v>
      </c>
    </row>
    <row r="70" spans="1:11" ht="12" customHeight="1" x14ac:dyDescent="0.15">
      <c r="A70" s="400" t="s">
        <v>687</v>
      </c>
      <c r="B70" s="68"/>
      <c r="C70" s="69" t="s">
        <v>192</v>
      </c>
      <c r="D70" s="70"/>
      <c r="E70" s="71" t="s">
        <v>526</v>
      </c>
      <c r="F70" s="50">
        <v>355</v>
      </c>
      <c r="G70" s="57">
        <v>355</v>
      </c>
      <c r="H70" s="57" t="s">
        <v>643</v>
      </c>
      <c r="I70" s="57" t="s">
        <v>643</v>
      </c>
      <c r="J70" s="57" t="s">
        <v>643</v>
      </c>
      <c r="K70" s="57" t="s">
        <v>643</v>
      </c>
    </row>
    <row r="71" spans="1:11" ht="12" customHeight="1" x14ac:dyDescent="0.15">
      <c r="A71" s="400" t="s">
        <v>688</v>
      </c>
      <c r="B71" s="68"/>
      <c r="C71" s="69" t="s">
        <v>193</v>
      </c>
      <c r="D71" s="70"/>
      <c r="E71" s="71" t="s">
        <v>484</v>
      </c>
      <c r="F71" s="50">
        <v>212</v>
      </c>
      <c r="G71" s="57" t="s">
        <v>643</v>
      </c>
      <c r="H71" s="57" t="s">
        <v>643</v>
      </c>
      <c r="I71" s="57" t="s">
        <v>643</v>
      </c>
      <c r="J71" s="55">
        <v>153</v>
      </c>
      <c r="K71" s="55">
        <v>59</v>
      </c>
    </row>
    <row r="72" spans="1:11" ht="12" customHeight="1" thickBot="1" x14ac:dyDescent="0.2">
      <c r="A72" s="68"/>
      <c r="B72" s="68"/>
      <c r="C72" s="69"/>
      <c r="D72" s="70"/>
      <c r="E72" s="71"/>
      <c r="F72" s="50"/>
      <c r="G72" s="57"/>
      <c r="H72" s="57"/>
      <c r="I72" s="57"/>
      <c r="J72" s="189"/>
      <c r="K72" s="189"/>
    </row>
    <row r="73" spans="1:11" ht="11.25" customHeight="1" x14ac:dyDescent="0.15">
      <c r="A73" s="186" t="s">
        <v>868</v>
      </c>
      <c r="B73" s="187"/>
      <c r="C73" s="187"/>
      <c r="D73" s="187"/>
      <c r="E73" s="187"/>
      <c r="F73" s="187"/>
      <c r="G73" s="187"/>
      <c r="H73" s="187"/>
      <c r="I73" s="187"/>
      <c r="J73" s="187"/>
      <c r="K73" s="187"/>
    </row>
  </sheetData>
  <mergeCells count="9">
    <mergeCell ref="E33:E34"/>
    <mergeCell ref="E61:E62"/>
    <mergeCell ref="A4:K4"/>
    <mergeCell ref="A2:K2"/>
    <mergeCell ref="C55:C56"/>
    <mergeCell ref="F5:K5"/>
    <mergeCell ref="E17:E19"/>
    <mergeCell ref="E5:E6"/>
    <mergeCell ref="A5:D6"/>
  </mergeCells>
  <phoneticPr fontId="2"/>
  <printOptions horizontalCentered="1"/>
  <pageMargins left="0.25" right="0.25" top="0.32" bottom="0.23" header="0.3" footer="0.2"/>
  <pageSetup paperSize="9" orientation="portrait" r:id="rId1"/>
  <headerFooter alignWithMargins="0"/>
  <ignoredErrors>
    <ignoredError sqref="A13:C16 B18:C19 B17 B56:C57 B37 B34:C34 B20 B38:C39 B53:C53 B21:C21 B22:C22 B23:C23 B24:C24 B25:C25 B26:C26 B27:C27 B28:C28 B29:C29 B30:C30 B31:C31 B32:C32 B33:C33 B36:C36 B35:C35 B42:C42 B40:C40 B41:C41 B43:C43 B44:C44 B45:C45 B46:C46 B47:C47 B48:C48 B49:C49 B50:C50 B51:C51 B52:C52 B55:C55 B62:C62 B59:C59 B60:C60 B61:C61 B72 B63:C63 B64:C64 B65:C65 B66:C66 B67 B68:C68 B69:C69 B70:C70 A62 A38:A39 A34 A56:A57 A18:A19 A17 A20:A33 A59:A61 A35:A37 A40:A55 A63:A71" numberStoredAsText="1"/>
    <ignoredError sqref="J11" emptyCellReferenc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25"/>
  <sheetViews>
    <sheetView showGridLines="0" zoomScale="115" zoomScaleNormal="115" workbookViewId="0">
      <selection sqref="A1:H1"/>
    </sheetView>
  </sheetViews>
  <sheetFormatPr defaultRowHeight="13.5" x14ac:dyDescent="0.15"/>
  <cols>
    <col min="1" max="1" width="1.5" style="2" customWidth="1"/>
    <col min="2" max="2" width="12.5" style="2" customWidth="1"/>
    <col min="3" max="3" width="1.5" style="2" customWidth="1"/>
    <col min="4" max="8" width="15" style="2" customWidth="1"/>
    <col min="9" max="16384" width="9" style="2"/>
  </cols>
  <sheetData>
    <row r="1" spans="1:8" ht="17.25" x14ac:dyDescent="0.15">
      <c r="A1" s="407" t="s">
        <v>841</v>
      </c>
      <c r="B1" s="407"/>
      <c r="C1" s="407"/>
      <c r="D1" s="407"/>
      <c r="E1" s="407"/>
      <c r="F1" s="407"/>
      <c r="G1" s="407"/>
      <c r="H1" s="407"/>
    </row>
    <row r="2" spans="1:8" ht="15" customHeight="1" x14ac:dyDescent="0.15">
      <c r="A2" s="306"/>
      <c r="B2" s="306"/>
      <c r="C2" s="306"/>
      <c r="D2" s="306"/>
      <c r="E2" s="306"/>
      <c r="F2" s="306"/>
      <c r="G2" s="306"/>
      <c r="H2" s="306"/>
    </row>
    <row r="3" spans="1:8" ht="15" customHeight="1" thickBot="1" x14ac:dyDescent="0.2">
      <c r="A3" s="9"/>
      <c r="B3" s="17"/>
      <c r="C3" s="17"/>
      <c r="D3" s="17"/>
      <c r="E3" s="17"/>
      <c r="F3" s="17"/>
      <c r="G3" s="17"/>
      <c r="H3" s="15" t="s">
        <v>79</v>
      </c>
    </row>
    <row r="4" spans="1:8" ht="11.25" customHeight="1" x14ac:dyDescent="0.15">
      <c r="A4" s="95"/>
      <c r="B4" s="535" t="s">
        <v>270</v>
      </c>
      <c r="C4" s="101"/>
      <c r="D4" s="430" t="s">
        <v>908</v>
      </c>
      <c r="E4" s="430" t="s">
        <v>909</v>
      </c>
      <c r="F4" s="430" t="s">
        <v>910</v>
      </c>
      <c r="G4" s="430" t="s">
        <v>911</v>
      </c>
      <c r="H4" s="436" t="s">
        <v>912</v>
      </c>
    </row>
    <row r="5" spans="1:8" ht="11.25" customHeight="1" x14ac:dyDescent="0.15">
      <c r="A5" s="102"/>
      <c r="B5" s="536"/>
      <c r="C5" s="12"/>
      <c r="D5" s="431"/>
      <c r="E5" s="431"/>
      <c r="F5" s="431"/>
      <c r="G5" s="431"/>
      <c r="H5" s="437"/>
    </row>
    <row r="6" spans="1:8" ht="15" customHeight="1" x14ac:dyDescent="0.15">
      <c r="A6" s="1"/>
      <c r="B6" s="14" t="s">
        <v>241</v>
      </c>
      <c r="C6" s="48"/>
      <c r="D6" s="165">
        <v>232</v>
      </c>
      <c r="E6" s="165">
        <v>163</v>
      </c>
      <c r="F6" s="165">
        <v>248</v>
      </c>
      <c r="G6" s="15">
        <v>266</v>
      </c>
      <c r="H6" s="15">
        <f>SUM(H8:H23)</f>
        <v>140</v>
      </c>
    </row>
    <row r="7" spans="1:8" ht="7.5" customHeight="1" x14ac:dyDescent="0.15">
      <c r="A7" s="1"/>
      <c r="B7" s="9"/>
      <c r="C7" s="7"/>
      <c r="D7" s="167"/>
      <c r="E7" s="167"/>
      <c r="F7" s="167"/>
      <c r="G7" s="15"/>
      <c r="H7" s="15"/>
    </row>
    <row r="8" spans="1:8" ht="15" customHeight="1" x14ac:dyDescent="0.15">
      <c r="A8" s="1"/>
      <c r="B8" s="14" t="s">
        <v>318</v>
      </c>
      <c r="C8" s="7"/>
      <c r="D8" s="167">
        <v>3</v>
      </c>
      <c r="E8" s="167">
        <v>11</v>
      </c>
      <c r="F8" s="167">
        <v>15</v>
      </c>
      <c r="G8" s="15">
        <v>15</v>
      </c>
      <c r="H8" s="15">
        <v>1</v>
      </c>
    </row>
    <row r="9" spans="1:8" ht="15" customHeight="1" x14ac:dyDescent="0.15">
      <c r="A9" s="1"/>
      <c r="B9" s="14" t="s">
        <v>271</v>
      </c>
      <c r="C9" s="118"/>
      <c r="D9" s="161">
        <v>1</v>
      </c>
      <c r="E9" s="161" t="s">
        <v>242</v>
      </c>
      <c r="F9" s="161">
        <v>1</v>
      </c>
      <c r="G9" s="50" t="s">
        <v>242</v>
      </c>
      <c r="H9" s="50">
        <v>2</v>
      </c>
    </row>
    <row r="10" spans="1:8" ht="15" customHeight="1" x14ac:dyDescent="0.15">
      <c r="A10" s="1"/>
      <c r="B10" s="14" t="s">
        <v>272</v>
      </c>
      <c r="C10" s="118"/>
      <c r="D10" s="161" t="s">
        <v>242</v>
      </c>
      <c r="E10" s="161">
        <v>3</v>
      </c>
      <c r="F10" s="161" t="s">
        <v>242</v>
      </c>
      <c r="G10" s="50" t="s">
        <v>242</v>
      </c>
      <c r="H10" s="50" t="s">
        <v>242</v>
      </c>
    </row>
    <row r="11" spans="1:8" ht="15" customHeight="1" x14ac:dyDescent="0.15">
      <c r="A11" s="1"/>
      <c r="B11" s="14" t="s">
        <v>273</v>
      </c>
      <c r="C11" s="118"/>
      <c r="D11" s="161">
        <v>2</v>
      </c>
      <c r="E11" s="161" t="s">
        <v>242</v>
      </c>
      <c r="F11" s="161">
        <v>2</v>
      </c>
      <c r="G11" s="50">
        <v>2</v>
      </c>
      <c r="H11" s="50" t="s">
        <v>242</v>
      </c>
    </row>
    <row r="12" spans="1:8" ht="15" customHeight="1" x14ac:dyDescent="0.15">
      <c r="A12" s="1"/>
      <c r="B12" s="14" t="s">
        <v>427</v>
      </c>
      <c r="C12" s="118"/>
      <c r="D12" s="161" t="s">
        <v>242</v>
      </c>
      <c r="E12" s="161" t="s">
        <v>242</v>
      </c>
      <c r="F12" s="161" t="s">
        <v>242</v>
      </c>
      <c r="G12" s="50" t="s">
        <v>242</v>
      </c>
      <c r="H12" s="50" t="s">
        <v>242</v>
      </c>
    </row>
    <row r="13" spans="1:8" ht="7.5" customHeight="1" x14ac:dyDescent="0.15">
      <c r="A13" s="1"/>
      <c r="B13" s="14"/>
      <c r="C13" s="118"/>
      <c r="D13" s="161"/>
      <c r="E13" s="161"/>
      <c r="F13" s="161"/>
      <c r="G13" s="50"/>
      <c r="H13" s="50"/>
    </row>
    <row r="14" spans="1:8" ht="15" customHeight="1" x14ac:dyDescent="0.15">
      <c r="A14" s="1"/>
      <c r="B14" s="14" t="s">
        <v>274</v>
      </c>
      <c r="C14" s="118"/>
      <c r="D14" s="161">
        <v>1</v>
      </c>
      <c r="E14" s="161" t="s">
        <v>242</v>
      </c>
      <c r="F14" s="161" t="s">
        <v>242</v>
      </c>
      <c r="G14" s="50" t="s">
        <v>242</v>
      </c>
      <c r="H14" s="50" t="s">
        <v>242</v>
      </c>
    </row>
    <row r="15" spans="1:8" ht="15" customHeight="1" x14ac:dyDescent="0.15">
      <c r="A15" s="1"/>
      <c r="B15" s="14" t="s">
        <v>275</v>
      </c>
      <c r="C15" s="118"/>
      <c r="D15" s="161" t="s">
        <v>242</v>
      </c>
      <c r="E15" s="161">
        <v>1</v>
      </c>
      <c r="F15" s="161">
        <v>2</v>
      </c>
      <c r="G15" s="50">
        <v>2</v>
      </c>
      <c r="H15" s="50" t="s">
        <v>242</v>
      </c>
    </row>
    <row r="16" spans="1:8" ht="15" customHeight="1" x14ac:dyDescent="0.15">
      <c r="A16" s="1"/>
      <c r="B16" s="14" t="s">
        <v>276</v>
      </c>
      <c r="C16" s="118"/>
      <c r="D16" s="161">
        <v>206</v>
      </c>
      <c r="E16" s="161">
        <v>135</v>
      </c>
      <c r="F16" s="161">
        <v>201</v>
      </c>
      <c r="G16" s="50">
        <v>207</v>
      </c>
      <c r="H16" s="50">
        <v>129</v>
      </c>
    </row>
    <row r="17" spans="1:8" ht="15" customHeight="1" x14ac:dyDescent="0.15">
      <c r="A17" s="1"/>
      <c r="B17" s="14" t="s">
        <v>278</v>
      </c>
      <c r="C17" s="118"/>
      <c r="D17" s="161">
        <v>3</v>
      </c>
      <c r="E17" s="161" t="s">
        <v>242</v>
      </c>
      <c r="F17" s="161" t="s">
        <v>242</v>
      </c>
      <c r="G17" s="50" t="s">
        <v>242</v>
      </c>
      <c r="H17" s="50" t="s">
        <v>242</v>
      </c>
    </row>
    <row r="18" spans="1:8" ht="15" customHeight="1" x14ac:dyDescent="0.15">
      <c r="A18" s="1"/>
      <c r="B18" s="14" t="s">
        <v>277</v>
      </c>
      <c r="C18" s="118"/>
      <c r="D18" s="161" t="s">
        <v>242</v>
      </c>
      <c r="E18" s="161" t="s">
        <v>242</v>
      </c>
      <c r="F18" s="161" t="s">
        <v>242</v>
      </c>
      <c r="G18" s="50" t="s">
        <v>242</v>
      </c>
      <c r="H18" s="50" t="s">
        <v>242</v>
      </c>
    </row>
    <row r="19" spans="1:8" ht="7.5" customHeight="1" x14ac:dyDescent="0.15">
      <c r="A19" s="1"/>
      <c r="B19" s="14"/>
      <c r="C19" s="118"/>
      <c r="D19" s="161"/>
      <c r="E19" s="161"/>
      <c r="F19" s="161"/>
      <c r="G19" s="50"/>
      <c r="H19" s="50"/>
    </row>
    <row r="20" spans="1:8" ht="15" customHeight="1" x14ac:dyDescent="0.15">
      <c r="A20" s="1"/>
      <c r="B20" s="14" t="s">
        <v>279</v>
      </c>
      <c r="C20" s="118"/>
      <c r="D20" s="161">
        <v>5</v>
      </c>
      <c r="E20" s="161">
        <v>6</v>
      </c>
      <c r="F20" s="161">
        <v>10</v>
      </c>
      <c r="G20" s="50">
        <v>6</v>
      </c>
      <c r="H20" s="50">
        <v>1</v>
      </c>
    </row>
    <row r="21" spans="1:8" ht="15" customHeight="1" x14ac:dyDescent="0.15">
      <c r="A21" s="1"/>
      <c r="B21" s="14" t="s">
        <v>280</v>
      </c>
      <c r="C21" s="119"/>
      <c r="D21" s="151">
        <v>3</v>
      </c>
      <c r="E21" s="151" t="s">
        <v>242</v>
      </c>
      <c r="F21" s="151" t="s">
        <v>242</v>
      </c>
      <c r="G21" s="55" t="s">
        <v>242</v>
      </c>
      <c r="H21" s="55" t="s">
        <v>242</v>
      </c>
    </row>
    <row r="22" spans="1:8" ht="15" customHeight="1" x14ac:dyDescent="0.15">
      <c r="A22" s="9"/>
      <c r="B22" s="14" t="s">
        <v>281</v>
      </c>
      <c r="C22" s="120"/>
      <c r="D22" s="161">
        <v>1</v>
      </c>
      <c r="E22" s="161">
        <v>1</v>
      </c>
      <c r="F22" s="161" t="s">
        <v>242</v>
      </c>
      <c r="G22" s="50">
        <v>2</v>
      </c>
      <c r="H22" s="50">
        <v>2</v>
      </c>
    </row>
    <row r="23" spans="1:8" ht="15" customHeight="1" x14ac:dyDescent="0.15">
      <c r="A23" s="15"/>
      <c r="B23" s="14" t="s">
        <v>120</v>
      </c>
      <c r="C23" s="119"/>
      <c r="D23" s="151">
        <v>7</v>
      </c>
      <c r="E23" s="151">
        <v>6</v>
      </c>
      <c r="F23" s="151">
        <v>17</v>
      </c>
      <c r="G23" s="55">
        <v>32</v>
      </c>
      <c r="H23" s="55">
        <v>5</v>
      </c>
    </row>
    <row r="24" spans="1:8" ht="6.75" customHeight="1" thickBot="1" x14ac:dyDescent="0.2">
      <c r="A24" s="5"/>
      <c r="B24" s="103"/>
      <c r="C24" s="121"/>
      <c r="D24" s="42"/>
      <c r="E24" s="42"/>
      <c r="F24" s="42"/>
      <c r="G24" s="42"/>
      <c r="H24" s="42"/>
    </row>
    <row r="25" spans="1:8" ht="15" customHeight="1" x14ac:dyDescent="0.15">
      <c r="A25" s="9" t="s">
        <v>787</v>
      </c>
      <c r="B25" s="9"/>
      <c r="C25" s="9"/>
      <c r="D25" s="9"/>
      <c r="E25" s="9"/>
      <c r="F25" s="9"/>
      <c r="G25" s="9"/>
      <c r="H25" s="9"/>
    </row>
  </sheetData>
  <mergeCells count="7">
    <mergeCell ref="A1:H1"/>
    <mergeCell ref="B4:B5"/>
    <mergeCell ref="D4:D5"/>
    <mergeCell ref="E4:E5"/>
    <mergeCell ref="F4:F5"/>
    <mergeCell ref="G4:G5"/>
    <mergeCell ref="H4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L28"/>
  <sheetViews>
    <sheetView showGridLines="0" zoomScale="115" zoomScaleNormal="115" workbookViewId="0">
      <selection sqref="A1:L1"/>
    </sheetView>
  </sheetViews>
  <sheetFormatPr defaultRowHeight="13.5" x14ac:dyDescent="0.15"/>
  <cols>
    <col min="1" max="1" width="8.375" style="2" customWidth="1"/>
    <col min="2" max="2" width="7.375" style="2" customWidth="1"/>
    <col min="3" max="3" width="1.5" style="2" customWidth="1"/>
    <col min="4" max="12" width="8.125" style="2" customWidth="1"/>
    <col min="13" max="16384" width="9" style="2"/>
  </cols>
  <sheetData>
    <row r="1" spans="1:12" ht="17.25" x14ac:dyDescent="0.15">
      <c r="A1" s="407" t="s">
        <v>842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2" ht="15" customHeight="1" x14ac:dyDescent="0.15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</row>
    <row r="3" spans="1:12" ht="15" customHeight="1" thickBot="1" x14ac:dyDescent="0.2">
      <c r="A3" s="425" t="s">
        <v>79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</row>
    <row r="4" spans="1:12" ht="11.25" customHeight="1" x14ac:dyDescent="0.15">
      <c r="A4" s="432" t="s">
        <v>914</v>
      </c>
      <c r="B4" s="432"/>
      <c r="C4" s="433"/>
      <c r="D4" s="436" t="s">
        <v>230</v>
      </c>
      <c r="E4" s="436" t="s">
        <v>158</v>
      </c>
      <c r="F4" s="436" t="s">
        <v>159</v>
      </c>
      <c r="G4" s="436" t="s">
        <v>160</v>
      </c>
      <c r="H4" s="436" t="s">
        <v>9</v>
      </c>
      <c r="I4" s="436" t="s">
        <v>161</v>
      </c>
      <c r="J4" s="436" t="s">
        <v>162</v>
      </c>
      <c r="K4" s="436" t="s">
        <v>163</v>
      </c>
      <c r="L4" s="436" t="s">
        <v>164</v>
      </c>
    </row>
    <row r="5" spans="1:12" ht="11.25" customHeight="1" x14ac:dyDescent="0.15">
      <c r="A5" s="434"/>
      <c r="B5" s="434"/>
      <c r="C5" s="435"/>
      <c r="D5" s="437"/>
      <c r="E5" s="437"/>
      <c r="F5" s="437"/>
      <c r="G5" s="437"/>
      <c r="H5" s="437"/>
      <c r="I5" s="437"/>
      <c r="J5" s="437"/>
      <c r="K5" s="437"/>
      <c r="L5" s="437"/>
    </row>
    <row r="6" spans="1:12" ht="7.5" customHeight="1" x14ac:dyDescent="0.15">
      <c r="A6" s="6"/>
      <c r="B6" s="6"/>
      <c r="C6" s="7"/>
      <c r="D6" s="16"/>
      <c r="E6" s="6"/>
      <c r="F6" s="6"/>
      <c r="G6" s="6"/>
      <c r="H6" s="6"/>
      <c r="I6" s="6"/>
      <c r="J6" s="6"/>
      <c r="K6" s="6"/>
      <c r="L6" s="6"/>
    </row>
    <row r="7" spans="1:12" ht="15" customHeight="1" x14ac:dyDescent="0.15">
      <c r="A7" s="15" t="s">
        <v>310</v>
      </c>
      <c r="B7" s="15" t="s">
        <v>504</v>
      </c>
      <c r="C7" s="30"/>
      <c r="D7" s="171">
        <v>165</v>
      </c>
      <c r="E7" s="163">
        <v>15</v>
      </c>
      <c r="F7" s="163">
        <v>31</v>
      </c>
      <c r="G7" s="149">
        <v>1</v>
      </c>
      <c r="H7" s="163">
        <v>68</v>
      </c>
      <c r="I7" s="163">
        <v>2</v>
      </c>
      <c r="J7" s="149">
        <v>0</v>
      </c>
      <c r="K7" s="163">
        <v>43</v>
      </c>
      <c r="L7" s="149">
        <v>5</v>
      </c>
    </row>
    <row r="8" spans="1:12" ht="15" customHeight="1" x14ac:dyDescent="0.15">
      <c r="A8" s="3"/>
      <c r="B8" s="15" t="s">
        <v>520</v>
      </c>
      <c r="C8" s="30"/>
      <c r="D8" s="171">
        <v>139</v>
      </c>
      <c r="E8" s="163">
        <v>10</v>
      </c>
      <c r="F8" s="163">
        <v>31</v>
      </c>
      <c r="G8" s="149">
        <v>2</v>
      </c>
      <c r="H8" s="163">
        <v>59</v>
      </c>
      <c r="I8" s="163">
        <v>2</v>
      </c>
      <c r="J8" s="183">
        <v>0</v>
      </c>
      <c r="K8" s="163">
        <v>34</v>
      </c>
      <c r="L8" s="161">
        <v>1</v>
      </c>
    </row>
    <row r="9" spans="1:12" ht="15" customHeight="1" x14ac:dyDescent="0.15">
      <c r="A9" s="3"/>
      <c r="B9" s="15" t="s">
        <v>597</v>
      </c>
      <c r="C9" s="30"/>
      <c r="D9" s="171">
        <v>120</v>
      </c>
      <c r="E9" s="163">
        <v>7</v>
      </c>
      <c r="F9" s="163">
        <v>36</v>
      </c>
      <c r="G9" s="183">
        <v>1</v>
      </c>
      <c r="H9" s="163">
        <v>48</v>
      </c>
      <c r="I9" s="163">
        <v>0</v>
      </c>
      <c r="J9" s="149">
        <v>0</v>
      </c>
      <c r="K9" s="163">
        <v>27</v>
      </c>
      <c r="L9" s="161">
        <v>1</v>
      </c>
    </row>
    <row r="10" spans="1:12" ht="15" customHeight="1" x14ac:dyDescent="0.15">
      <c r="A10" s="3"/>
      <c r="B10" s="15" t="s">
        <v>758</v>
      </c>
      <c r="C10" s="30"/>
      <c r="D10" s="184">
        <v>147</v>
      </c>
      <c r="E10" s="167">
        <v>10</v>
      </c>
      <c r="F10" s="167">
        <v>36</v>
      </c>
      <c r="G10" s="149">
        <v>1</v>
      </c>
      <c r="H10" s="167">
        <v>56</v>
      </c>
      <c r="I10" s="167">
        <v>1</v>
      </c>
      <c r="J10" s="149">
        <v>0</v>
      </c>
      <c r="K10" s="167">
        <v>41</v>
      </c>
      <c r="L10" s="167">
        <v>2</v>
      </c>
    </row>
    <row r="11" spans="1:12" ht="15" customHeight="1" x14ac:dyDescent="0.15">
      <c r="A11" s="3"/>
      <c r="B11" s="15" t="s">
        <v>759</v>
      </c>
      <c r="C11" s="30"/>
      <c r="D11" s="184">
        <f>SUM(D13:D26)</f>
        <v>151</v>
      </c>
      <c r="E11" s="167">
        <f t="shared" ref="E11:L11" si="0">SUM(E13:E26)</f>
        <v>13</v>
      </c>
      <c r="F11" s="167">
        <f t="shared" si="0"/>
        <v>29</v>
      </c>
      <c r="G11" s="167">
        <f t="shared" si="0"/>
        <v>1</v>
      </c>
      <c r="H11" s="167">
        <f t="shared" si="0"/>
        <v>55</v>
      </c>
      <c r="I11" s="149">
        <f t="shared" si="0"/>
        <v>3</v>
      </c>
      <c r="J11" s="149">
        <f>SUM(J13:J26)</f>
        <v>0</v>
      </c>
      <c r="K11" s="167">
        <f t="shared" si="0"/>
        <v>45</v>
      </c>
      <c r="L11" s="167">
        <f t="shared" si="0"/>
        <v>5</v>
      </c>
    </row>
    <row r="12" spans="1:12" ht="7.5" customHeight="1" x14ac:dyDescent="0.15">
      <c r="A12" s="1"/>
      <c r="B12" s="1"/>
      <c r="C12" s="10"/>
      <c r="D12" s="171"/>
      <c r="E12" s="163"/>
      <c r="F12" s="163"/>
      <c r="G12" s="163"/>
      <c r="H12" s="163"/>
      <c r="I12" s="163"/>
      <c r="J12" s="163"/>
      <c r="K12" s="163"/>
      <c r="L12" s="163"/>
    </row>
    <row r="13" spans="1:12" ht="15" customHeight="1" x14ac:dyDescent="0.15">
      <c r="A13" s="3"/>
      <c r="B13" s="3" t="s">
        <v>760</v>
      </c>
      <c r="C13" s="30"/>
      <c r="D13" s="171">
        <f>SUM(E13:L13)</f>
        <v>10</v>
      </c>
      <c r="E13" s="149" t="s">
        <v>242</v>
      </c>
      <c r="F13" s="218" t="s">
        <v>242</v>
      </c>
      <c r="G13" s="149" t="s">
        <v>242</v>
      </c>
      <c r="H13" s="218">
        <v>5</v>
      </c>
      <c r="I13" s="149" t="s">
        <v>242</v>
      </c>
      <c r="J13" s="149" t="s">
        <v>242</v>
      </c>
      <c r="K13" s="218">
        <v>4</v>
      </c>
      <c r="L13" s="149">
        <v>1</v>
      </c>
    </row>
    <row r="14" spans="1:12" ht="15" customHeight="1" x14ac:dyDescent="0.15">
      <c r="A14" s="3"/>
      <c r="B14" s="3" t="s">
        <v>263</v>
      </c>
      <c r="C14" s="30"/>
      <c r="D14" s="171">
        <f t="shared" ref="D14:D26" si="1">SUM(E14:L14)</f>
        <v>22</v>
      </c>
      <c r="E14" s="218" t="s">
        <v>242</v>
      </c>
      <c r="F14" s="218">
        <v>4</v>
      </c>
      <c r="G14" s="149" t="s">
        <v>242</v>
      </c>
      <c r="H14" s="218">
        <v>7</v>
      </c>
      <c r="I14" s="149">
        <v>1</v>
      </c>
      <c r="J14" s="149" t="s">
        <v>242</v>
      </c>
      <c r="K14" s="218">
        <v>8</v>
      </c>
      <c r="L14" s="149">
        <v>2</v>
      </c>
    </row>
    <row r="15" spans="1:12" ht="15" customHeight="1" x14ac:dyDescent="0.15">
      <c r="A15" s="3"/>
      <c r="B15" s="3" t="s">
        <v>264</v>
      </c>
      <c r="C15" s="30"/>
      <c r="D15" s="171">
        <f t="shared" si="1"/>
        <v>9</v>
      </c>
      <c r="E15" s="218">
        <v>1</v>
      </c>
      <c r="F15" s="218">
        <v>1</v>
      </c>
      <c r="G15" s="149" t="s">
        <v>242</v>
      </c>
      <c r="H15" s="218">
        <v>3</v>
      </c>
      <c r="I15" s="149" t="s">
        <v>242</v>
      </c>
      <c r="J15" s="149" t="s">
        <v>242</v>
      </c>
      <c r="K15" s="218">
        <v>3</v>
      </c>
      <c r="L15" s="149">
        <v>1</v>
      </c>
    </row>
    <row r="16" spans="1:12" ht="15" customHeight="1" x14ac:dyDescent="0.15">
      <c r="A16" s="3"/>
      <c r="B16" s="3" t="s">
        <v>265</v>
      </c>
      <c r="C16" s="30"/>
      <c r="D16" s="171">
        <f t="shared" si="1"/>
        <v>15</v>
      </c>
      <c r="E16" s="149">
        <v>1</v>
      </c>
      <c r="F16" s="218">
        <v>4</v>
      </c>
      <c r="G16" s="149" t="s">
        <v>242</v>
      </c>
      <c r="H16" s="218">
        <v>4</v>
      </c>
      <c r="I16" s="149" t="s">
        <v>242</v>
      </c>
      <c r="J16" s="149" t="s">
        <v>242</v>
      </c>
      <c r="K16" s="218">
        <v>6</v>
      </c>
      <c r="L16" s="149" t="s">
        <v>242</v>
      </c>
    </row>
    <row r="17" spans="1:12" ht="7.5" customHeight="1" x14ac:dyDescent="0.15">
      <c r="A17" s="3"/>
      <c r="B17" s="3"/>
      <c r="C17" s="30"/>
      <c r="D17" s="171"/>
      <c r="E17" s="149"/>
      <c r="F17" s="149"/>
      <c r="G17" s="149"/>
      <c r="H17" s="149"/>
      <c r="I17" s="149"/>
      <c r="J17" s="149"/>
      <c r="K17" s="149"/>
      <c r="L17" s="149"/>
    </row>
    <row r="18" spans="1:12" ht="15" customHeight="1" x14ac:dyDescent="0.15">
      <c r="A18" s="3"/>
      <c r="B18" s="3" t="s">
        <v>26</v>
      </c>
      <c r="C18" s="30"/>
      <c r="D18" s="171">
        <f t="shared" si="1"/>
        <v>17</v>
      </c>
      <c r="E18" s="149">
        <v>2</v>
      </c>
      <c r="F18" s="218">
        <v>7</v>
      </c>
      <c r="G18" s="149" t="s">
        <v>242</v>
      </c>
      <c r="H18" s="218">
        <v>4</v>
      </c>
      <c r="I18" s="149" t="s">
        <v>242</v>
      </c>
      <c r="J18" s="149" t="s">
        <v>242</v>
      </c>
      <c r="K18" s="218">
        <v>3</v>
      </c>
      <c r="L18" s="149">
        <v>1</v>
      </c>
    </row>
    <row r="19" spans="1:12" ht="15" customHeight="1" x14ac:dyDescent="0.15">
      <c r="A19" s="3"/>
      <c r="B19" s="3" t="s">
        <v>27</v>
      </c>
      <c r="C19" s="30"/>
      <c r="D19" s="171">
        <f t="shared" si="1"/>
        <v>13</v>
      </c>
      <c r="E19" s="218">
        <v>2</v>
      </c>
      <c r="F19" s="218">
        <v>2</v>
      </c>
      <c r="G19" s="149" t="s">
        <v>242</v>
      </c>
      <c r="H19" s="218">
        <v>5</v>
      </c>
      <c r="I19" s="149" t="s">
        <v>242</v>
      </c>
      <c r="J19" s="149" t="s">
        <v>242</v>
      </c>
      <c r="K19" s="218">
        <v>4</v>
      </c>
      <c r="L19" s="149" t="s">
        <v>242</v>
      </c>
    </row>
    <row r="20" spans="1:12" ht="15" customHeight="1" x14ac:dyDescent="0.15">
      <c r="A20" s="3"/>
      <c r="B20" s="3" t="s">
        <v>28</v>
      </c>
      <c r="C20" s="30"/>
      <c r="D20" s="171">
        <f t="shared" si="1"/>
        <v>12</v>
      </c>
      <c r="E20" s="218">
        <v>1</v>
      </c>
      <c r="F20" s="218">
        <v>2</v>
      </c>
      <c r="G20" s="149" t="s">
        <v>242</v>
      </c>
      <c r="H20" s="218">
        <v>5</v>
      </c>
      <c r="I20" s="149" t="s">
        <v>242</v>
      </c>
      <c r="J20" s="149" t="s">
        <v>242</v>
      </c>
      <c r="K20" s="218">
        <v>4</v>
      </c>
      <c r="L20" s="149" t="s">
        <v>242</v>
      </c>
    </row>
    <row r="21" spans="1:12" ht="15" customHeight="1" x14ac:dyDescent="0.15">
      <c r="A21" s="3"/>
      <c r="B21" s="3" t="s">
        <v>29</v>
      </c>
      <c r="C21" s="30"/>
      <c r="D21" s="171">
        <f t="shared" si="1"/>
        <v>14</v>
      </c>
      <c r="E21" s="218">
        <v>2</v>
      </c>
      <c r="F21" s="218">
        <v>2</v>
      </c>
      <c r="G21" s="149" t="s">
        <v>242</v>
      </c>
      <c r="H21" s="218">
        <v>6</v>
      </c>
      <c r="I21" s="149" t="s">
        <v>242</v>
      </c>
      <c r="J21" s="149" t="s">
        <v>242</v>
      </c>
      <c r="K21" s="149">
        <v>4</v>
      </c>
      <c r="L21" s="149" t="s">
        <v>242</v>
      </c>
    </row>
    <row r="22" spans="1:12" ht="7.5" customHeight="1" x14ac:dyDescent="0.15">
      <c r="B22" s="98"/>
      <c r="C22" s="35"/>
      <c r="D22" s="171"/>
      <c r="E22" s="149"/>
      <c r="F22" s="149"/>
      <c r="G22" s="149"/>
      <c r="H22" s="149"/>
      <c r="I22" s="149"/>
      <c r="J22" s="149"/>
      <c r="K22" s="149"/>
      <c r="L22" s="149"/>
    </row>
    <row r="23" spans="1:12" ht="15" customHeight="1" x14ac:dyDescent="0.15">
      <c r="A23" s="3"/>
      <c r="B23" s="3" t="s">
        <v>30</v>
      </c>
      <c r="C23" s="30"/>
      <c r="D23" s="171">
        <f t="shared" si="1"/>
        <v>10</v>
      </c>
      <c r="E23" s="149">
        <v>1</v>
      </c>
      <c r="F23" s="218">
        <v>3</v>
      </c>
      <c r="G23" s="149" t="s">
        <v>242</v>
      </c>
      <c r="H23" s="218">
        <v>3</v>
      </c>
      <c r="I23" s="149">
        <v>1</v>
      </c>
      <c r="J23" s="149" t="s">
        <v>242</v>
      </c>
      <c r="K23" s="149">
        <v>2</v>
      </c>
      <c r="L23" s="149" t="s">
        <v>242</v>
      </c>
    </row>
    <row r="24" spans="1:12" ht="15" customHeight="1" x14ac:dyDescent="0.15">
      <c r="A24" s="3"/>
      <c r="B24" s="3" t="s">
        <v>761</v>
      </c>
      <c r="C24" s="39"/>
      <c r="D24" s="171">
        <f t="shared" si="1"/>
        <v>11</v>
      </c>
      <c r="E24" s="149">
        <v>2</v>
      </c>
      <c r="F24" s="138">
        <v>2</v>
      </c>
      <c r="G24" s="149" t="s">
        <v>242</v>
      </c>
      <c r="H24" s="138">
        <v>6</v>
      </c>
      <c r="I24" s="149" t="s">
        <v>242</v>
      </c>
      <c r="J24" s="149" t="s">
        <v>242</v>
      </c>
      <c r="K24" s="149">
        <v>1</v>
      </c>
      <c r="L24" s="149" t="s">
        <v>242</v>
      </c>
    </row>
    <row r="25" spans="1:12" ht="15" customHeight="1" x14ac:dyDescent="0.15">
      <c r="A25" s="3"/>
      <c r="B25" s="3" t="s">
        <v>266</v>
      </c>
      <c r="C25" s="30"/>
      <c r="D25" s="171">
        <f t="shared" si="1"/>
        <v>8</v>
      </c>
      <c r="E25" s="138">
        <v>1</v>
      </c>
      <c r="F25" s="138">
        <v>1</v>
      </c>
      <c r="G25" s="149" t="s">
        <v>242</v>
      </c>
      <c r="H25" s="138">
        <v>4</v>
      </c>
      <c r="I25" s="149" t="s">
        <v>242</v>
      </c>
      <c r="J25" s="149" t="s">
        <v>242</v>
      </c>
      <c r="K25" s="149">
        <v>2</v>
      </c>
      <c r="L25" s="149" t="s">
        <v>242</v>
      </c>
    </row>
    <row r="26" spans="1:12" ht="15" customHeight="1" x14ac:dyDescent="0.15">
      <c r="A26" s="3"/>
      <c r="B26" s="3" t="s">
        <v>267</v>
      </c>
      <c r="C26" s="30"/>
      <c r="D26" s="171">
        <f t="shared" si="1"/>
        <v>10</v>
      </c>
      <c r="E26" s="149" t="s">
        <v>242</v>
      </c>
      <c r="F26" s="138">
        <v>1</v>
      </c>
      <c r="G26" s="149">
        <v>1</v>
      </c>
      <c r="H26" s="138">
        <v>3</v>
      </c>
      <c r="I26" s="149">
        <v>1</v>
      </c>
      <c r="J26" s="149" t="s">
        <v>242</v>
      </c>
      <c r="K26" s="138">
        <v>4</v>
      </c>
      <c r="L26" s="149" t="s">
        <v>242</v>
      </c>
    </row>
    <row r="27" spans="1:12" ht="7.5" customHeight="1" thickBot="1" x14ac:dyDescent="0.2">
      <c r="A27" s="3"/>
      <c r="B27" s="3"/>
      <c r="C27" s="32"/>
      <c r="D27" s="51"/>
      <c r="E27" s="57"/>
      <c r="F27" s="92"/>
      <c r="G27" s="57"/>
      <c r="H27" s="92"/>
      <c r="I27" s="57"/>
      <c r="J27" s="57"/>
      <c r="K27" s="93"/>
      <c r="L27" s="57"/>
    </row>
    <row r="28" spans="1:12" ht="15" customHeight="1" x14ac:dyDescent="0.15">
      <c r="A28" s="534" t="s">
        <v>787</v>
      </c>
      <c r="B28" s="534"/>
      <c r="C28" s="534"/>
      <c r="D28" s="534"/>
      <c r="E28" s="534"/>
      <c r="F28" s="534"/>
      <c r="G28" s="534"/>
      <c r="H28" s="534"/>
      <c r="I28" s="534"/>
      <c r="J28" s="534"/>
      <c r="K28" s="534"/>
      <c r="L28" s="534"/>
    </row>
  </sheetData>
  <mergeCells count="13">
    <mergeCell ref="A1:L1"/>
    <mergeCell ref="A3:L3"/>
    <mergeCell ref="D4:D5"/>
    <mergeCell ref="E4:E5"/>
    <mergeCell ref="F4:F5"/>
    <mergeCell ref="G4:G5"/>
    <mergeCell ref="H4:H5"/>
    <mergeCell ref="A4:C5"/>
    <mergeCell ref="A28:L28"/>
    <mergeCell ref="I4:I5"/>
    <mergeCell ref="J4:J5"/>
    <mergeCell ref="K4:K5"/>
    <mergeCell ref="L4:L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I11:J11" unlocked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L27"/>
  <sheetViews>
    <sheetView showGridLines="0" zoomScale="115" zoomScaleNormal="115" workbookViewId="0">
      <selection sqref="A1:L1"/>
    </sheetView>
  </sheetViews>
  <sheetFormatPr defaultRowHeight="13.5" x14ac:dyDescent="0.15"/>
  <cols>
    <col min="1" max="1" width="10" style="82" customWidth="1"/>
    <col min="2" max="12" width="7.375" style="82" customWidth="1"/>
    <col min="13" max="16384" width="9" style="82"/>
  </cols>
  <sheetData>
    <row r="1" spans="1:12" ht="17.25" x14ac:dyDescent="0.15">
      <c r="A1" s="445" t="s">
        <v>843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</row>
    <row r="2" spans="1:12" ht="15" customHeight="1" x14ac:dyDescent="0.15"/>
    <row r="3" spans="1:12" ht="15" customHeight="1" thickBot="1" x14ac:dyDescent="0.2">
      <c r="A3" s="463" t="s">
        <v>5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</row>
    <row r="4" spans="1:12" ht="18" customHeight="1" x14ac:dyDescent="0.15">
      <c r="A4" s="464" t="s">
        <v>205</v>
      </c>
      <c r="B4" s="539" t="s">
        <v>260</v>
      </c>
      <c r="C4" s="409" t="s">
        <v>206</v>
      </c>
      <c r="D4" s="411"/>
      <c r="E4" s="411"/>
      <c r="F4" s="410"/>
      <c r="G4" s="409" t="s">
        <v>207</v>
      </c>
      <c r="H4" s="411"/>
      <c r="I4" s="411"/>
      <c r="J4" s="410"/>
      <c r="K4" s="409" t="s">
        <v>257</v>
      </c>
      <c r="L4" s="411"/>
    </row>
    <row r="5" spans="1:12" ht="18" customHeight="1" x14ac:dyDescent="0.15">
      <c r="A5" s="466"/>
      <c r="B5" s="470"/>
      <c r="C5" s="540" t="s">
        <v>234</v>
      </c>
      <c r="D5" s="540" t="s">
        <v>305</v>
      </c>
      <c r="E5" s="540" t="s">
        <v>306</v>
      </c>
      <c r="F5" s="540" t="s">
        <v>307</v>
      </c>
      <c r="G5" s="542" t="s">
        <v>725</v>
      </c>
      <c r="H5" s="542" t="s">
        <v>308</v>
      </c>
      <c r="I5" s="540" t="s">
        <v>384</v>
      </c>
      <c r="J5" s="542" t="s">
        <v>258</v>
      </c>
      <c r="K5" s="468" t="s">
        <v>309</v>
      </c>
      <c r="L5" s="544" t="s">
        <v>259</v>
      </c>
    </row>
    <row r="6" spans="1:12" ht="18" customHeight="1" x14ac:dyDescent="0.15">
      <c r="A6" s="538"/>
      <c r="B6" s="471"/>
      <c r="C6" s="541"/>
      <c r="D6" s="541"/>
      <c r="E6" s="541"/>
      <c r="F6" s="541"/>
      <c r="G6" s="543"/>
      <c r="H6" s="471"/>
      <c r="I6" s="541"/>
      <c r="J6" s="471"/>
      <c r="K6" s="545"/>
      <c r="L6" s="444"/>
    </row>
    <row r="7" spans="1:12" x14ac:dyDescent="0.15">
      <c r="A7" s="75" t="s">
        <v>763</v>
      </c>
      <c r="B7" s="74">
        <v>163722</v>
      </c>
      <c r="C7" s="76">
        <v>169626</v>
      </c>
      <c r="D7" s="76">
        <v>133384</v>
      </c>
      <c r="E7" s="76">
        <v>29809</v>
      </c>
      <c r="F7" s="76">
        <v>6433</v>
      </c>
      <c r="G7" s="76">
        <v>6890</v>
      </c>
      <c r="H7" s="76">
        <v>237</v>
      </c>
      <c r="I7" s="76">
        <v>3962</v>
      </c>
      <c r="J7" s="96">
        <v>7424</v>
      </c>
      <c r="K7" s="76">
        <v>113</v>
      </c>
      <c r="L7" s="96">
        <v>51</v>
      </c>
    </row>
    <row r="8" spans="1:12" x14ac:dyDescent="0.15">
      <c r="A8" s="75" t="s">
        <v>522</v>
      </c>
      <c r="B8" s="74">
        <v>162530</v>
      </c>
      <c r="C8" s="76">
        <v>168970</v>
      </c>
      <c r="D8" s="76">
        <v>131899</v>
      </c>
      <c r="E8" s="76">
        <v>29392</v>
      </c>
      <c r="F8" s="76">
        <v>7679</v>
      </c>
      <c r="G8" s="76">
        <v>6928</v>
      </c>
      <c r="H8" s="76">
        <v>229</v>
      </c>
      <c r="I8" s="76">
        <v>4059</v>
      </c>
      <c r="J8" s="96">
        <v>7432</v>
      </c>
      <c r="K8" s="76">
        <v>134</v>
      </c>
      <c r="L8" s="96">
        <v>48</v>
      </c>
    </row>
    <row r="9" spans="1:12" x14ac:dyDescent="0.15">
      <c r="A9" s="75" t="s">
        <v>598</v>
      </c>
      <c r="B9" s="74">
        <v>162215</v>
      </c>
      <c r="C9" s="76">
        <v>170040</v>
      </c>
      <c r="D9" s="76">
        <v>131639</v>
      </c>
      <c r="E9" s="76">
        <v>30275</v>
      </c>
      <c r="F9" s="76">
        <v>8126</v>
      </c>
      <c r="G9" s="76">
        <v>6671</v>
      </c>
      <c r="H9" s="76">
        <v>196</v>
      </c>
      <c r="I9" s="76">
        <v>4163</v>
      </c>
      <c r="J9" s="96">
        <v>7419</v>
      </c>
      <c r="K9" s="76">
        <v>136</v>
      </c>
      <c r="L9" s="96">
        <v>50</v>
      </c>
    </row>
    <row r="10" spans="1:12" x14ac:dyDescent="0.15">
      <c r="A10" s="75" t="s">
        <v>762</v>
      </c>
      <c r="B10" s="74">
        <v>150467</v>
      </c>
      <c r="C10" s="76">
        <v>156662</v>
      </c>
      <c r="D10" s="76">
        <v>119454</v>
      </c>
      <c r="E10" s="76">
        <v>28929</v>
      </c>
      <c r="F10" s="76">
        <v>8279</v>
      </c>
      <c r="G10" s="76">
        <v>6844</v>
      </c>
      <c r="H10" s="76">
        <v>205</v>
      </c>
      <c r="I10" s="76">
        <v>4052</v>
      </c>
      <c r="J10" s="96">
        <v>7728</v>
      </c>
      <c r="K10" s="76">
        <v>111</v>
      </c>
      <c r="L10" s="96">
        <v>46</v>
      </c>
    </row>
    <row r="11" spans="1:12" x14ac:dyDescent="0.15">
      <c r="A11" s="75" t="s">
        <v>764</v>
      </c>
      <c r="B11" s="190">
        <v>146848</v>
      </c>
      <c r="C11" s="140">
        <v>155785</v>
      </c>
      <c r="D11" s="140">
        <v>121276</v>
      </c>
      <c r="E11" s="140">
        <v>26046</v>
      </c>
      <c r="F11" s="140">
        <v>8466</v>
      </c>
      <c r="G11" s="140">
        <v>6922</v>
      </c>
      <c r="H11" s="140">
        <v>231.63</v>
      </c>
      <c r="I11" s="140">
        <v>3808</v>
      </c>
      <c r="J11" s="140">
        <v>7137</v>
      </c>
      <c r="K11" s="140">
        <v>129</v>
      </c>
      <c r="L11" s="140">
        <v>45</v>
      </c>
    </row>
    <row r="12" spans="1:12" ht="8.25" customHeight="1" x14ac:dyDescent="0.15">
      <c r="A12" s="86"/>
      <c r="B12" s="190"/>
      <c r="C12" s="140"/>
      <c r="D12" s="140"/>
      <c r="E12" s="140"/>
      <c r="F12" s="140"/>
      <c r="G12" s="140"/>
      <c r="H12" s="140"/>
      <c r="I12" s="140"/>
      <c r="J12" s="140"/>
      <c r="K12" s="140"/>
      <c r="L12" s="191"/>
    </row>
    <row r="13" spans="1:12" x14ac:dyDescent="0.15">
      <c r="A13" s="75" t="s">
        <v>765</v>
      </c>
      <c r="B13" s="192">
        <v>12512</v>
      </c>
      <c r="C13" s="194">
        <v>13360</v>
      </c>
      <c r="D13" s="141">
        <v>10048</v>
      </c>
      <c r="E13" s="141">
        <v>2537</v>
      </c>
      <c r="F13" s="141">
        <v>775</v>
      </c>
      <c r="G13" s="141">
        <v>546</v>
      </c>
      <c r="H13" s="141">
        <v>16.43</v>
      </c>
      <c r="I13" s="141">
        <v>344</v>
      </c>
      <c r="J13" s="141">
        <v>634</v>
      </c>
      <c r="K13" s="141">
        <v>0</v>
      </c>
      <c r="L13" s="195">
        <v>0</v>
      </c>
    </row>
    <row r="14" spans="1:12" x14ac:dyDescent="0.15">
      <c r="A14" s="75" t="s">
        <v>599</v>
      </c>
      <c r="B14" s="192">
        <v>13789</v>
      </c>
      <c r="C14" s="194">
        <v>14512</v>
      </c>
      <c r="D14" s="141">
        <v>11239</v>
      </c>
      <c r="E14" s="141">
        <v>2612</v>
      </c>
      <c r="F14" s="193">
        <v>661</v>
      </c>
      <c r="G14" s="141">
        <v>543.78</v>
      </c>
      <c r="H14" s="141">
        <v>13.74</v>
      </c>
      <c r="I14" s="141">
        <v>387</v>
      </c>
      <c r="J14" s="141">
        <v>602</v>
      </c>
      <c r="K14" s="141">
        <v>18</v>
      </c>
      <c r="L14" s="195">
        <v>6</v>
      </c>
    </row>
    <row r="15" spans="1:12" x14ac:dyDescent="0.15">
      <c r="A15" s="75" t="s">
        <v>600</v>
      </c>
      <c r="B15" s="192">
        <v>12519</v>
      </c>
      <c r="C15" s="194">
        <v>13168</v>
      </c>
      <c r="D15" s="141">
        <v>10009</v>
      </c>
      <c r="E15" s="141">
        <v>2528</v>
      </c>
      <c r="F15" s="193">
        <v>631</v>
      </c>
      <c r="G15" s="141">
        <v>614</v>
      </c>
      <c r="H15" s="141">
        <v>24.139999999999993</v>
      </c>
      <c r="I15" s="141">
        <v>262</v>
      </c>
      <c r="J15" s="141">
        <v>732.01</v>
      </c>
      <c r="K15" s="141">
        <v>18</v>
      </c>
      <c r="L15" s="195">
        <v>6</v>
      </c>
    </row>
    <row r="16" spans="1:12" x14ac:dyDescent="0.15">
      <c r="A16" s="75" t="s">
        <v>601</v>
      </c>
      <c r="B16" s="192">
        <v>12549</v>
      </c>
      <c r="C16" s="194">
        <v>13418.808000000001</v>
      </c>
      <c r="D16" s="141">
        <v>10539</v>
      </c>
      <c r="E16" s="141">
        <v>2068.808</v>
      </c>
      <c r="F16" s="193">
        <v>811</v>
      </c>
      <c r="G16" s="141">
        <v>619</v>
      </c>
      <c r="H16" s="141">
        <v>18.05</v>
      </c>
      <c r="I16" s="141">
        <v>317.61</v>
      </c>
      <c r="J16" s="141">
        <v>592</v>
      </c>
      <c r="K16" s="141">
        <v>0</v>
      </c>
      <c r="L16" s="195">
        <v>0</v>
      </c>
    </row>
    <row r="17" spans="1:12" ht="8.25" customHeight="1" x14ac:dyDescent="0.15">
      <c r="B17" s="192"/>
      <c r="C17" s="194"/>
      <c r="D17" s="141"/>
      <c r="E17" s="141"/>
      <c r="F17" s="141"/>
      <c r="G17" s="196"/>
      <c r="H17" s="141"/>
      <c r="I17" s="93"/>
      <c r="J17" s="93"/>
      <c r="K17" s="197"/>
      <c r="L17" s="195"/>
    </row>
    <row r="18" spans="1:12" x14ac:dyDescent="0.15">
      <c r="A18" s="75" t="s">
        <v>602</v>
      </c>
      <c r="B18" s="192">
        <v>13140</v>
      </c>
      <c r="C18" s="194">
        <v>13714</v>
      </c>
      <c r="D18" s="141">
        <v>10873</v>
      </c>
      <c r="E18" s="141">
        <v>2125</v>
      </c>
      <c r="F18" s="141">
        <v>716</v>
      </c>
      <c r="G18" s="141">
        <v>733.96000000000015</v>
      </c>
      <c r="H18" s="141">
        <v>22.66</v>
      </c>
      <c r="I18" s="141">
        <v>348</v>
      </c>
      <c r="J18" s="141">
        <v>626</v>
      </c>
      <c r="K18" s="141">
        <v>19</v>
      </c>
      <c r="L18" s="195">
        <v>6</v>
      </c>
    </row>
    <row r="19" spans="1:12" x14ac:dyDescent="0.15">
      <c r="A19" s="75" t="s">
        <v>603</v>
      </c>
      <c r="B19" s="192">
        <v>11749</v>
      </c>
      <c r="C19" s="194">
        <v>12483</v>
      </c>
      <c r="D19" s="141">
        <v>9799</v>
      </c>
      <c r="E19" s="141">
        <v>1947</v>
      </c>
      <c r="F19" s="141">
        <v>737</v>
      </c>
      <c r="G19" s="141">
        <v>627</v>
      </c>
      <c r="H19" s="141">
        <v>13.16</v>
      </c>
      <c r="I19" s="141">
        <v>269</v>
      </c>
      <c r="J19" s="141">
        <v>592</v>
      </c>
      <c r="K19" s="141">
        <v>0</v>
      </c>
      <c r="L19" s="195">
        <v>0</v>
      </c>
    </row>
    <row r="20" spans="1:12" x14ac:dyDescent="0.15">
      <c r="A20" s="75" t="s">
        <v>604</v>
      </c>
      <c r="B20" s="192">
        <v>11829</v>
      </c>
      <c r="C20" s="194">
        <v>12809</v>
      </c>
      <c r="D20" s="141">
        <v>9990</v>
      </c>
      <c r="E20" s="141">
        <v>2044</v>
      </c>
      <c r="F20" s="141">
        <v>775</v>
      </c>
      <c r="G20" s="141">
        <v>552.11</v>
      </c>
      <c r="H20" s="141">
        <v>21.78</v>
      </c>
      <c r="I20" s="141">
        <v>309</v>
      </c>
      <c r="J20" s="141">
        <v>524</v>
      </c>
      <c r="K20" s="141">
        <v>19</v>
      </c>
      <c r="L20" s="195">
        <v>6</v>
      </c>
    </row>
    <row r="21" spans="1:12" x14ac:dyDescent="0.15">
      <c r="A21" s="75" t="s">
        <v>605</v>
      </c>
      <c r="B21" s="192">
        <v>11740</v>
      </c>
      <c r="C21" s="194">
        <v>12790</v>
      </c>
      <c r="D21" s="141">
        <v>9750</v>
      </c>
      <c r="E21" s="141">
        <v>2188</v>
      </c>
      <c r="F21" s="141">
        <v>852</v>
      </c>
      <c r="G21" s="141">
        <v>512</v>
      </c>
      <c r="H21" s="141">
        <v>14.32</v>
      </c>
      <c r="I21" s="141">
        <v>296.26</v>
      </c>
      <c r="J21" s="141">
        <v>586</v>
      </c>
      <c r="K21" s="141">
        <v>0</v>
      </c>
      <c r="L21" s="195">
        <v>5</v>
      </c>
    </row>
    <row r="22" spans="1:12" ht="8.25" customHeight="1" x14ac:dyDescent="0.15">
      <c r="B22" s="192"/>
      <c r="C22" s="194"/>
      <c r="D22" s="141"/>
      <c r="E22" s="141"/>
      <c r="F22" s="141"/>
      <c r="G22" s="141"/>
      <c r="H22" s="141"/>
      <c r="I22" s="141"/>
      <c r="J22" s="141"/>
      <c r="K22" s="141"/>
      <c r="L22" s="195"/>
    </row>
    <row r="23" spans="1:12" x14ac:dyDescent="0.15">
      <c r="A23" s="75" t="s">
        <v>606</v>
      </c>
      <c r="B23" s="192">
        <v>13381</v>
      </c>
      <c r="C23" s="194">
        <v>14146</v>
      </c>
      <c r="D23" s="141">
        <v>10795</v>
      </c>
      <c r="E23" s="141">
        <v>2515</v>
      </c>
      <c r="F23" s="141">
        <v>836</v>
      </c>
      <c r="G23" s="196">
        <v>626</v>
      </c>
      <c r="H23" s="141">
        <v>24.96</v>
      </c>
      <c r="I23" s="141">
        <v>363.21999999999997</v>
      </c>
      <c r="J23" s="141">
        <v>604.70000000000005</v>
      </c>
      <c r="K23" s="141">
        <v>18</v>
      </c>
      <c r="L23" s="195">
        <v>0</v>
      </c>
    </row>
    <row r="24" spans="1:12" x14ac:dyDescent="0.15">
      <c r="A24" s="75" t="s">
        <v>766</v>
      </c>
      <c r="B24" s="192">
        <v>11453</v>
      </c>
      <c r="C24" s="194">
        <v>11698</v>
      </c>
      <c r="D24" s="141">
        <v>9763</v>
      </c>
      <c r="E24" s="141">
        <v>1571</v>
      </c>
      <c r="F24" s="141">
        <v>364</v>
      </c>
      <c r="G24" s="141">
        <v>504</v>
      </c>
      <c r="H24" s="141">
        <v>15.77</v>
      </c>
      <c r="I24" s="141">
        <v>310</v>
      </c>
      <c r="J24" s="141">
        <v>520.11</v>
      </c>
      <c r="K24" s="141">
        <v>19</v>
      </c>
      <c r="L24" s="195">
        <v>5</v>
      </c>
    </row>
    <row r="25" spans="1:12" x14ac:dyDescent="0.15">
      <c r="A25" s="75" t="s">
        <v>385</v>
      </c>
      <c r="B25" s="192">
        <v>9930</v>
      </c>
      <c r="C25" s="194">
        <v>10488.85</v>
      </c>
      <c r="D25" s="141">
        <v>8394</v>
      </c>
      <c r="E25" s="141">
        <v>1555.85</v>
      </c>
      <c r="F25" s="141">
        <v>539</v>
      </c>
      <c r="G25" s="141">
        <v>460.75</v>
      </c>
      <c r="H25" s="141">
        <v>18.440000000000001</v>
      </c>
      <c r="I25" s="141">
        <v>262</v>
      </c>
      <c r="J25" s="141">
        <v>492.2</v>
      </c>
      <c r="K25" s="141">
        <v>0</v>
      </c>
      <c r="L25" s="195">
        <v>6</v>
      </c>
    </row>
    <row r="26" spans="1:12" ht="14.25" thickBot="1" x14ac:dyDescent="0.2">
      <c r="A26" s="75" t="s">
        <v>386</v>
      </c>
      <c r="B26" s="192">
        <v>12273</v>
      </c>
      <c r="C26" s="194">
        <v>13197</v>
      </c>
      <c r="D26" s="141">
        <v>10089</v>
      </c>
      <c r="E26" s="141">
        <v>2340</v>
      </c>
      <c r="F26" s="141">
        <v>768</v>
      </c>
      <c r="G26" s="141">
        <v>590</v>
      </c>
      <c r="H26" s="141">
        <v>28.18</v>
      </c>
      <c r="I26" s="141">
        <v>334.65</v>
      </c>
      <c r="J26" s="141">
        <v>634.03</v>
      </c>
      <c r="K26" s="198">
        <v>18</v>
      </c>
      <c r="L26" s="199">
        <v>5</v>
      </c>
    </row>
    <row r="27" spans="1:12" x14ac:dyDescent="0.15">
      <c r="A27" s="83" t="s">
        <v>915</v>
      </c>
      <c r="B27" s="83"/>
      <c r="C27" s="83"/>
      <c r="D27" s="350"/>
      <c r="E27" s="83"/>
      <c r="F27" s="83"/>
      <c r="G27" s="83"/>
      <c r="H27" s="83"/>
      <c r="I27" s="83"/>
      <c r="J27" s="83"/>
      <c r="K27" s="83"/>
      <c r="L27" s="83"/>
    </row>
  </sheetData>
  <mergeCells count="17">
    <mergeCell ref="H5:H6"/>
    <mergeCell ref="A1:L1"/>
    <mergeCell ref="A3:L3"/>
    <mergeCell ref="K4:L4"/>
    <mergeCell ref="G4:J4"/>
    <mergeCell ref="A4:A6"/>
    <mergeCell ref="C4:F4"/>
    <mergeCell ref="B4:B6"/>
    <mergeCell ref="I5:I6"/>
    <mergeCell ref="C5:C6"/>
    <mergeCell ref="F5:F6"/>
    <mergeCell ref="J5:J6"/>
    <mergeCell ref="G5:G6"/>
    <mergeCell ref="L5:L6"/>
    <mergeCell ref="D5:D6"/>
    <mergeCell ref="K5:K6"/>
    <mergeCell ref="E5:E6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26"/>
  <sheetViews>
    <sheetView showGridLines="0" zoomScale="115" zoomScaleNormal="115" workbookViewId="0">
      <selection sqref="A1:H1"/>
    </sheetView>
  </sheetViews>
  <sheetFormatPr defaultRowHeight="13.5" x14ac:dyDescent="0.15"/>
  <cols>
    <col min="1" max="1" width="12.5" style="2" customWidth="1"/>
    <col min="2" max="8" width="11.25" style="2" customWidth="1"/>
    <col min="9" max="16384" width="9" style="2"/>
  </cols>
  <sheetData>
    <row r="1" spans="1:8" ht="17.25" x14ac:dyDescent="0.15">
      <c r="A1" s="407" t="s">
        <v>844</v>
      </c>
      <c r="B1" s="407"/>
      <c r="C1" s="407"/>
      <c r="D1" s="407"/>
      <c r="E1" s="407"/>
      <c r="F1" s="407"/>
      <c r="G1" s="407"/>
      <c r="H1" s="407"/>
    </row>
    <row r="2" spans="1:8" ht="15" customHeight="1" thickBot="1" x14ac:dyDescent="0.2">
      <c r="A2" s="425"/>
      <c r="B2" s="425"/>
      <c r="C2" s="425"/>
      <c r="D2" s="546"/>
      <c r="E2" s="546"/>
      <c r="F2" s="546"/>
    </row>
    <row r="3" spans="1:8" ht="15" customHeight="1" x14ac:dyDescent="0.15">
      <c r="A3" s="433" t="s">
        <v>209</v>
      </c>
      <c r="B3" s="435" t="s">
        <v>724</v>
      </c>
      <c r="C3" s="431"/>
      <c r="D3" s="428" t="s">
        <v>319</v>
      </c>
      <c r="E3" s="429"/>
      <c r="F3" s="429"/>
      <c r="G3" s="429"/>
      <c r="H3" s="429"/>
    </row>
    <row r="4" spans="1:8" ht="15" customHeight="1" x14ac:dyDescent="0.15">
      <c r="A4" s="435"/>
      <c r="B4" s="100" t="s">
        <v>726</v>
      </c>
      <c r="C4" s="37" t="s">
        <v>268</v>
      </c>
      <c r="D4" s="37" t="s">
        <v>269</v>
      </c>
      <c r="E4" s="37" t="s">
        <v>727</v>
      </c>
      <c r="F4" s="47" t="s">
        <v>728</v>
      </c>
      <c r="G4" s="37" t="s">
        <v>320</v>
      </c>
      <c r="H4" s="47" t="s">
        <v>321</v>
      </c>
    </row>
    <row r="5" spans="1:8" ht="15" customHeight="1" x14ac:dyDescent="0.15">
      <c r="A5" s="30" t="s">
        <v>771</v>
      </c>
      <c r="B5" s="166">
        <v>32340</v>
      </c>
      <c r="C5" s="166">
        <v>12885</v>
      </c>
      <c r="D5" s="167">
        <v>953</v>
      </c>
      <c r="E5" s="163">
        <v>57</v>
      </c>
      <c r="F5" s="163">
        <v>7</v>
      </c>
      <c r="G5" s="167">
        <v>48</v>
      </c>
      <c r="H5" s="161">
        <v>5</v>
      </c>
    </row>
    <row r="6" spans="1:8" ht="15" customHeight="1" x14ac:dyDescent="0.15">
      <c r="A6" s="30" t="s">
        <v>770</v>
      </c>
      <c r="B6" s="166">
        <v>28863</v>
      </c>
      <c r="C6" s="166">
        <v>13248</v>
      </c>
      <c r="D6" s="167">
        <v>1032</v>
      </c>
      <c r="E6" s="163">
        <v>51</v>
      </c>
      <c r="F6" s="163">
        <v>7</v>
      </c>
      <c r="G6" s="167">
        <v>0</v>
      </c>
      <c r="H6" s="161">
        <v>7</v>
      </c>
    </row>
    <row r="7" spans="1:8" ht="15" customHeight="1" x14ac:dyDescent="0.15">
      <c r="A7" s="30" t="s">
        <v>769</v>
      </c>
      <c r="B7" s="166">
        <v>25414</v>
      </c>
      <c r="C7" s="166">
        <v>12901</v>
      </c>
      <c r="D7" s="166">
        <v>922</v>
      </c>
      <c r="E7" s="166">
        <v>46</v>
      </c>
      <c r="F7" s="166">
        <v>7</v>
      </c>
      <c r="G7" s="167">
        <v>0</v>
      </c>
      <c r="H7" s="161">
        <v>2</v>
      </c>
    </row>
    <row r="8" spans="1:8" ht="15" customHeight="1" x14ac:dyDescent="0.15">
      <c r="A8" s="30" t="s">
        <v>768</v>
      </c>
      <c r="B8" s="166">
        <v>22513</v>
      </c>
      <c r="C8" s="166">
        <v>11784</v>
      </c>
      <c r="D8" s="166">
        <v>1090</v>
      </c>
      <c r="E8" s="166">
        <v>23</v>
      </c>
      <c r="F8" s="166">
        <v>5</v>
      </c>
      <c r="G8" s="167">
        <v>0</v>
      </c>
      <c r="H8" s="161">
        <v>4</v>
      </c>
    </row>
    <row r="9" spans="1:8" ht="15" customHeight="1" x14ac:dyDescent="0.15">
      <c r="A9" s="30" t="s">
        <v>767</v>
      </c>
      <c r="B9" s="166">
        <v>20201</v>
      </c>
      <c r="C9" s="166">
        <v>11770</v>
      </c>
      <c r="D9" s="166">
        <v>1271</v>
      </c>
      <c r="E9" s="166">
        <v>29</v>
      </c>
      <c r="F9" s="166">
        <v>2</v>
      </c>
      <c r="G9" s="166">
        <v>0</v>
      </c>
      <c r="H9" s="166">
        <v>4</v>
      </c>
    </row>
    <row r="10" spans="1:8" ht="7.5" customHeight="1" x14ac:dyDescent="0.15">
      <c r="A10" s="30"/>
      <c r="B10" s="166"/>
      <c r="C10" s="166"/>
      <c r="D10" s="167"/>
      <c r="E10" s="166"/>
      <c r="F10" s="200"/>
      <c r="G10" s="167"/>
      <c r="H10" s="166"/>
    </row>
    <row r="11" spans="1:8" ht="15" customHeight="1" x14ac:dyDescent="0.15">
      <c r="A11" s="30" t="s">
        <v>772</v>
      </c>
      <c r="B11" s="182">
        <v>1819</v>
      </c>
      <c r="C11" s="201">
        <v>1082</v>
      </c>
      <c r="D11" s="179">
        <v>122</v>
      </c>
      <c r="E11" s="202">
        <v>3</v>
      </c>
      <c r="F11" s="135">
        <v>0</v>
      </c>
      <c r="G11" s="179">
        <v>0</v>
      </c>
      <c r="H11" s="355">
        <v>0</v>
      </c>
    </row>
    <row r="12" spans="1:8" ht="15" customHeight="1" x14ac:dyDescent="0.15">
      <c r="A12" s="30" t="s">
        <v>18</v>
      </c>
      <c r="B12" s="182">
        <v>1800</v>
      </c>
      <c r="C12" s="201">
        <v>983</v>
      </c>
      <c r="D12" s="179">
        <v>108</v>
      </c>
      <c r="E12" s="202">
        <v>1</v>
      </c>
      <c r="F12" s="136">
        <v>0</v>
      </c>
      <c r="G12" s="179">
        <v>0</v>
      </c>
      <c r="H12" s="355">
        <v>0</v>
      </c>
    </row>
    <row r="13" spans="1:8" ht="15" customHeight="1" x14ac:dyDescent="0.15">
      <c r="A13" s="30" t="s">
        <v>19</v>
      </c>
      <c r="B13" s="182">
        <v>1736</v>
      </c>
      <c r="C13" s="201">
        <v>1127</v>
      </c>
      <c r="D13" s="179">
        <v>112</v>
      </c>
      <c r="E13" s="202">
        <v>2</v>
      </c>
      <c r="F13" s="136">
        <v>0</v>
      </c>
      <c r="G13" s="179">
        <v>0</v>
      </c>
      <c r="H13" s="355">
        <v>0</v>
      </c>
    </row>
    <row r="14" spans="1:8" ht="15" customHeight="1" x14ac:dyDescent="0.15">
      <c r="A14" s="30" t="s">
        <v>20</v>
      </c>
      <c r="B14" s="182">
        <v>1870</v>
      </c>
      <c r="C14" s="201">
        <v>856</v>
      </c>
      <c r="D14" s="179">
        <v>98</v>
      </c>
      <c r="E14" s="202">
        <v>1</v>
      </c>
      <c r="F14" s="136">
        <v>0</v>
      </c>
      <c r="G14" s="179">
        <v>0</v>
      </c>
      <c r="H14" s="355">
        <v>0</v>
      </c>
    </row>
    <row r="15" spans="1:8" ht="7.5" customHeight="1" x14ac:dyDescent="0.15">
      <c r="A15" s="7"/>
      <c r="B15" s="203"/>
      <c r="C15" s="201"/>
      <c r="D15" s="178"/>
      <c r="E15" s="178"/>
      <c r="F15" s="178"/>
      <c r="G15" s="178"/>
      <c r="H15" s="179"/>
    </row>
    <row r="16" spans="1:8" ht="15" customHeight="1" x14ac:dyDescent="0.15">
      <c r="A16" s="30" t="s">
        <v>21</v>
      </c>
      <c r="B16" s="182">
        <v>1658</v>
      </c>
      <c r="C16" s="201">
        <v>870</v>
      </c>
      <c r="D16" s="202">
        <v>110</v>
      </c>
      <c r="E16" s="202">
        <v>1</v>
      </c>
      <c r="F16" s="136">
        <v>0</v>
      </c>
      <c r="G16" s="136">
        <v>0</v>
      </c>
      <c r="H16" s="355">
        <v>0</v>
      </c>
    </row>
    <row r="17" spans="1:8" ht="15" customHeight="1" x14ac:dyDescent="0.15">
      <c r="A17" s="30" t="s">
        <v>22</v>
      </c>
      <c r="B17" s="182">
        <v>1560</v>
      </c>
      <c r="C17" s="201">
        <v>989</v>
      </c>
      <c r="D17" s="179">
        <v>85</v>
      </c>
      <c r="E17" s="202">
        <v>1</v>
      </c>
      <c r="F17" s="136">
        <v>0</v>
      </c>
      <c r="G17" s="179">
        <v>0</v>
      </c>
      <c r="H17" s="355">
        <v>0</v>
      </c>
    </row>
    <row r="18" spans="1:8" ht="15" customHeight="1" x14ac:dyDescent="0.15">
      <c r="A18" s="30" t="s">
        <v>23</v>
      </c>
      <c r="B18" s="182">
        <v>1670</v>
      </c>
      <c r="C18" s="201">
        <v>957</v>
      </c>
      <c r="D18" s="179">
        <v>88</v>
      </c>
      <c r="E18" s="202">
        <v>1</v>
      </c>
      <c r="F18" s="136">
        <v>1</v>
      </c>
      <c r="G18" s="179">
        <v>0</v>
      </c>
      <c r="H18" s="355">
        <v>0</v>
      </c>
    </row>
    <row r="19" spans="1:8" ht="15" customHeight="1" x14ac:dyDescent="0.15">
      <c r="A19" s="30" t="s">
        <v>24</v>
      </c>
      <c r="B19" s="182">
        <v>1621</v>
      </c>
      <c r="C19" s="201">
        <v>1043</v>
      </c>
      <c r="D19" s="179">
        <v>93</v>
      </c>
      <c r="E19" s="202">
        <v>3</v>
      </c>
      <c r="F19" s="136">
        <v>0</v>
      </c>
      <c r="G19" s="179">
        <v>0</v>
      </c>
      <c r="H19" s="355">
        <v>0</v>
      </c>
    </row>
    <row r="20" spans="1:8" ht="7.5" customHeight="1" x14ac:dyDescent="0.15">
      <c r="A20" s="10"/>
      <c r="B20" s="182"/>
      <c r="C20" s="201"/>
      <c r="D20" s="178"/>
      <c r="E20" s="178"/>
      <c r="F20" s="178"/>
      <c r="G20" s="178"/>
      <c r="H20" s="179"/>
    </row>
    <row r="21" spans="1:8" ht="15" customHeight="1" x14ac:dyDescent="0.15">
      <c r="A21" s="30" t="s">
        <v>25</v>
      </c>
      <c r="B21" s="182">
        <v>1679</v>
      </c>
      <c r="C21" s="201">
        <v>820</v>
      </c>
      <c r="D21" s="179">
        <v>105</v>
      </c>
      <c r="E21" s="202">
        <v>4</v>
      </c>
      <c r="F21" s="136">
        <v>0</v>
      </c>
      <c r="G21" s="179">
        <v>0</v>
      </c>
      <c r="H21" s="356">
        <v>0</v>
      </c>
    </row>
    <row r="22" spans="1:8" ht="15" customHeight="1" x14ac:dyDescent="0.15">
      <c r="A22" s="30" t="s">
        <v>773</v>
      </c>
      <c r="B22" s="182">
        <v>1679</v>
      </c>
      <c r="C22" s="201">
        <v>869</v>
      </c>
      <c r="D22" s="179">
        <v>111</v>
      </c>
      <c r="E22" s="202">
        <v>4</v>
      </c>
      <c r="F22" s="136">
        <v>0</v>
      </c>
      <c r="G22" s="179">
        <v>0</v>
      </c>
      <c r="H22" s="356">
        <v>0</v>
      </c>
    </row>
    <row r="23" spans="1:8" ht="15" customHeight="1" x14ac:dyDescent="0.15">
      <c r="A23" s="30" t="s">
        <v>15</v>
      </c>
      <c r="B23" s="182">
        <v>1513</v>
      </c>
      <c r="C23" s="201">
        <v>845</v>
      </c>
      <c r="D23" s="179">
        <v>118</v>
      </c>
      <c r="E23" s="202">
        <v>4</v>
      </c>
      <c r="F23" s="136">
        <v>0</v>
      </c>
      <c r="G23" s="179">
        <v>0</v>
      </c>
      <c r="H23" s="356">
        <v>0</v>
      </c>
    </row>
    <row r="24" spans="1:8" ht="15" customHeight="1" thickBot="1" x14ac:dyDescent="0.2">
      <c r="A24" s="32" t="s">
        <v>16</v>
      </c>
      <c r="B24" s="204">
        <v>1596</v>
      </c>
      <c r="C24" s="205">
        <v>1329</v>
      </c>
      <c r="D24" s="179">
        <v>121</v>
      </c>
      <c r="E24" s="354">
        <v>4</v>
      </c>
      <c r="F24" s="136">
        <v>1</v>
      </c>
      <c r="G24" s="179">
        <v>0</v>
      </c>
      <c r="H24" s="357">
        <v>1</v>
      </c>
    </row>
    <row r="25" spans="1:8" ht="15" customHeight="1" x14ac:dyDescent="0.15">
      <c r="A25" s="95" t="s">
        <v>788</v>
      </c>
      <c r="B25" s="95"/>
      <c r="C25" s="334"/>
      <c r="D25" s="123"/>
      <c r="E25" s="123"/>
      <c r="F25" s="123"/>
      <c r="G25" s="123"/>
      <c r="H25" s="123"/>
    </row>
    <row r="26" spans="1:8" ht="15" customHeight="1" x14ac:dyDescent="0.15">
      <c r="A26" s="9" t="s">
        <v>916</v>
      </c>
      <c r="B26" s="9"/>
      <c r="C26" s="9"/>
      <c r="D26" s="9"/>
      <c r="E26" s="9"/>
      <c r="F26" s="9"/>
      <c r="G26" s="9"/>
      <c r="H26" s="9"/>
    </row>
  </sheetData>
  <mergeCells count="5">
    <mergeCell ref="A1:H1"/>
    <mergeCell ref="A3:A4"/>
    <mergeCell ref="B3:C3"/>
    <mergeCell ref="A2:F2"/>
    <mergeCell ref="D3:H3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3"/>
  <sheetViews>
    <sheetView showGridLines="0" zoomScale="115" zoomScaleNormal="115" workbookViewId="0">
      <selection sqref="A1:J1"/>
    </sheetView>
  </sheetViews>
  <sheetFormatPr defaultRowHeight="13.5" x14ac:dyDescent="0.15"/>
  <cols>
    <col min="1" max="1" width="11.375" style="2" customWidth="1"/>
    <col min="2" max="10" width="8.875" style="2" customWidth="1"/>
    <col min="11" max="16384" width="9" style="2"/>
  </cols>
  <sheetData>
    <row r="1" spans="1:10" ht="17.25" x14ac:dyDescent="0.15">
      <c r="A1" s="407" t="s">
        <v>831</v>
      </c>
      <c r="B1" s="407"/>
      <c r="C1" s="407"/>
      <c r="D1" s="407"/>
      <c r="E1" s="407"/>
      <c r="F1" s="407"/>
      <c r="G1" s="407"/>
      <c r="H1" s="407"/>
      <c r="I1" s="407"/>
      <c r="J1" s="407"/>
    </row>
    <row r="2" spans="1:10" ht="12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15">
      <c r="A3" s="438" t="s">
        <v>262</v>
      </c>
      <c r="B3" s="438"/>
      <c r="C3" s="438"/>
      <c r="D3" s="438"/>
      <c r="E3" s="438"/>
      <c r="F3" s="438"/>
      <c r="G3" s="438"/>
      <c r="H3" s="438"/>
      <c r="I3" s="438"/>
      <c r="J3" s="438"/>
    </row>
    <row r="4" spans="1:10" ht="14.25" thickBot="1" x14ac:dyDescent="0.2">
      <c r="A4" s="425" t="s">
        <v>100</v>
      </c>
      <c r="B4" s="425"/>
      <c r="C4" s="425"/>
      <c r="D4" s="425"/>
      <c r="E4" s="425"/>
      <c r="F4" s="425"/>
      <c r="G4" s="425"/>
      <c r="H4" s="425"/>
      <c r="I4" s="425"/>
      <c r="J4" s="425"/>
    </row>
    <row r="5" spans="1:10" ht="17.25" customHeight="1" x14ac:dyDescent="0.15">
      <c r="A5" s="432" t="s">
        <v>891</v>
      </c>
      <c r="B5" s="436" t="s">
        <v>97</v>
      </c>
      <c r="C5" s="436" t="s">
        <v>98</v>
      </c>
      <c r="D5" s="436" t="s">
        <v>99</v>
      </c>
      <c r="E5" s="436" t="s">
        <v>301</v>
      </c>
      <c r="F5" s="436" t="s">
        <v>302</v>
      </c>
      <c r="G5" s="436" t="s">
        <v>300</v>
      </c>
      <c r="H5" s="436" t="s">
        <v>849</v>
      </c>
      <c r="I5" s="439" t="s">
        <v>243</v>
      </c>
      <c r="J5" s="441" t="s">
        <v>244</v>
      </c>
    </row>
    <row r="6" spans="1:10" ht="17.25" customHeight="1" x14ac:dyDescent="0.15">
      <c r="A6" s="434"/>
      <c r="B6" s="437"/>
      <c r="C6" s="437"/>
      <c r="D6" s="437"/>
      <c r="E6" s="437"/>
      <c r="F6" s="437"/>
      <c r="G6" s="437"/>
      <c r="H6" s="437"/>
      <c r="I6" s="440"/>
      <c r="J6" s="442"/>
    </row>
    <row r="7" spans="1:10" ht="13.5" customHeight="1" x14ac:dyDescent="0.15">
      <c r="A7" s="3" t="s">
        <v>847</v>
      </c>
      <c r="B7" s="54">
        <v>1870</v>
      </c>
      <c r="C7" s="51">
        <v>613</v>
      </c>
      <c r="D7" s="51">
        <v>1285</v>
      </c>
      <c r="E7" s="51">
        <v>199</v>
      </c>
      <c r="F7" s="51">
        <v>111</v>
      </c>
      <c r="G7" s="52">
        <v>5335</v>
      </c>
      <c r="H7" s="240">
        <v>2380</v>
      </c>
      <c r="I7" s="49">
        <v>499</v>
      </c>
      <c r="J7" s="49">
        <v>141</v>
      </c>
    </row>
    <row r="8" spans="1:10" ht="13.5" customHeight="1" x14ac:dyDescent="0.15">
      <c r="A8" s="30" t="s">
        <v>443</v>
      </c>
      <c r="B8" s="54">
        <v>1897</v>
      </c>
      <c r="C8" s="51">
        <v>604</v>
      </c>
      <c r="D8" s="51">
        <v>1261</v>
      </c>
      <c r="E8" s="51">
        <v>192</v>
      </c>
      <c r="F8" s="51">
        <v>115</v>
      </c>
      <c r="G8" s="52">
        <v>5752</v>
      </c>
      <c r="H8" s="240">
        <v>2391</v>
      </c>
      <c r="I8" s="51">
        <v>555</v>
      </c>
      <c r="J8" s="51">
        <v>127</v>
      </c>
    </row>
    <row r="9" spans="1:10" ht="13.5" customHeight="1" x14ac:dyDescent="0.15">
      <c r="A9" s="30" t="s">
        <v>503</v>
      </c>
      <c r="B9" s="54">
        <v>1898</v>
      </c>
      <c r="C9" s="51">
        <v>597</v>
      </c>
      <c r="D9" s="51">
        <v>1243</v>
      </c>
      <c r="E9" s="51">
        <v>152</v>
      </c>
      <c r="F9" s="51">
        <v>121</v>
      </c>
      <c r="G9" s="244">
        <v>6017</v>
      </c>
      <c r="H9" s="240">
        <v>2260</v>
      </c>
      <c r="I9" s="51">
        <v>555</v>
      </c>
      <c r="J9" s="51">
        <v>133</v>
      </c>
    </row>
    <row r="10" spans="1:10" ht="13.5" customHeight="1" x14ac:dyDescent="0.15">
      <c r="A10" s="30" t="s">
        <v>610</v>
      </c>
      <c r="B10" s="52">
        <v>1984</v>
      </c>
      <c r="C10" s="52">
        <v>588</v>
      </c>
      <c r="D10" s="52">
        <v>1263</v>
      </c>
      <c r="E10" s="51">
        <v>198</v>
      </c>
      <c r="F10" s="51">
        <v>131</v>
      </c>
      <c r="G10" s="244">
        <v>6356</v>
      </c>
      <c r="H10" s="240">
        <v>2137</v>
      </c>
      <c r="I10" s="51">
        <v>590</v>
      </c>
      <c r="J10" s="51">
        <v>124</v>
      </c>
    </row>
    <row r="11" spans="1:10" ht="13.5" customHeight="1" thickBot="1" x14ac:dyDescent="0.2">
      <c r="A11" s="32" t="s">
        <v>848</v>
      </c>
      <c r="B11" s="188">
        <v>2008</v>
      </c>
      <c r="C11" s="188">
        <v>593</v>
      </c>
      <c r="D11" s="188">
        <v>1282</v>
      </c>
      <c r="E11" s="53">
        <v>199</v>
      </c>
      <c r="F11" s="53">
        <v>146</v>
      </c>
      <c r="G11" s="188">
        <v>6810</v>
      </c>
      <c r="H11" s="239">
        <v>1980</v>
      </c>
      <c r="I11" s="188">
        <v>580</v>
      </c>
      <c r="J11" s="53">
        <v>119</v>
      </c>
    </row>
    <row r="12" spans="1:10" x14ac:dyDescent="0.15">
      <c r="A12" s="40" t="s">
        <v>879</v>
      </c>
      <c r="B12" s="40"/>
      <c r="C12" s="40"/>
      <c r="D12" s="40"/>
      <c r="E12" s="40"/>
      <c r="F12" s="40"/>
      <c r="G12" s="40"/>
      <c r="H12" s="40"/>
      <c r="I12" s="40"/>
      <c r="J12" s="40"/>
    </row>
    <row r="13" spans="1:10" x14ac:dyDescent="0.15">
      <c r="A13" s="44" t="s">
        <v>880</v>
      </c>
      <c r="B13" s="40"/>
      <c r="C13" s="40"/>
      <c r="D13" s="40"/>
      <c r="E13" s="40"/>
      <c r="F13" s="40"/>
      <c r="G13" s="40"/>
      <c r="H13" s="40"/>
      <c r="I13" s="40"/>
      <c r="J13" s="40"/>
    </row>
  </sheetData>
  <mergeCells count="13">
    <mergeCell ref="H5:H6"/>
    <mergeCell ref="F5:F6"/>
    <mergeCell ref="E5:E6"/>
    <mergeCell ref="A1:J1"/>
    <mergeCell ref="A3:J3"/>
    <mergeCell ref="A4:J4"/>
    <mergeCell ref="D5:D6"/>
    <mergeCell ref="C5:C6"/>
    <mergeCell ref="B5:B6"/>
    <mergeCell ref="A5:A6"/>
    <mergeCell ref="G5:G6"/>
    <mergeCell ref="I5:I6"/>
    <mergeCell ref="J5:J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G32"/>
  <sheetViews>
    <sheetView showGridLines="0" zoomScale="115" zoomScaleNormal="115" workbookViewId="0">
      <selection sqref="A1:G1"/>
    </sheetView>
  </sheetViews>
  <sheetFormatPr defaultRowHeight="13.5" x14ac:dyDescent="0.15"/>
  <cols>
    <col min="1" max="1" width="11.25" style="2" customWidth="1"/>
    <col min="2" max="7" width="13.5" style="2" customWidth="1"/>
    <col min="8" max="16384" width="9" style="2"/>
  </cols>
  <sheetData>
    <row r="1" spans="1:7" ht="17.25" x14ac:dyDescent="0.15">
      <c r="A1" s="445" t="s">
        <v>832</v>
      </c>
      <c r="B1" s="445"/>
      <c r="C1" s="445"/>
      <c r="D1" s="445"/>
      <c r="E1" s="445"/>
      <c r="F1" s="445"/>
      <c r="G1" s="445"/>
    </row>
    <row r="2" spans="1:7" ht="6.75" customHeight="1" x14ac:dyDescent="0.15">
      <c r="A2" s="65"/>
      <c r="B2" s="65"/>
      <c r="C2" s="65"/>
      <c r="D2" s="65"/>
      <c r="E2" s="65"/>
      <c r="F2" s="65"/>
      <c r="G2" s="65"/>
    </row>
    <row r="3" spans="1:7" ht="14.25" thickBot="1" x14ac:dyDescent="0.2">
      <c r="A3" s="88"/>
      <c r="B3" s="88"/>
      <c r="C3" s="88"/>
      <c r="D3" s="88"/>
      <c r="E3" s="88"/>
      <c r="F3" s="88"/>
      <c r="G3" s="72" t="s">
        <v>100</v>
      </c>
    </row>
    <row r="4" spans="1:7" ht="22.5" customHeight="1" x14ac:dyDescent="0.15">
      <c r="A4" s="416" t="s">
        <v>111</v>
      </c>
      <c r="B4" s="448" t="s">
        <v>353</v>
      </c>
      <c r="C4" s="449"/>
      <c r="D4" s="450" t="s">
        <v>783</v>
      </c>
      <c r="E4" s="449"/>
      <c r="F4" s="450" t="s">
        <v>524</v>
      </c>
      <c r="G4" s="451"/>
    </row>
    <row r="5" spans="1:7" ht="15" customHeight="1" x14ac:dyDescent="0.15">
      <c r="A5" s="446"/>
      <c r="B5" s="443" t="s">
        <v>501</v>
      </c>
      <c r="C5" s="443" t="s">
        <v>784</v>
      </c>
      <c r="D5" s="443" t="s">
        <v>501</v>
      </c>
      <c r="E5" s="443" t="s">
        <v>784</v>
      </c>
      <c r="F5" s="443" t="s">
        <v>501</v>
      </c>
      <c r="G5" s="443" t="s">
        <v>784</v>
      </c>
    </row>
    <row r="6" spans="1:7" ht="15" customHeight="1" x14ac:dyDescent="0.15">
      <c r="A6" s="447"/>
      <c r="B6" s="444"/>
      <c r="C6" s="444"/>
      <c r="D6" s="444"/>
      <c r="E6" s="444"/>
      <c r="F6" s="444"/>
      <c r="G6" s="444"/>
    </row>
    <row r="7" spans="1:7" ht="13.5" customHeight="1" x14ac:dyDescent="0.15">
      <c r="A7" s="67" t="s">
        <v>928</v>
      </c>
      <c r="B7" s="145">
        <v>158824</v>
      </c>
      <c r="C7" s="146">
        <v>149565</v>
      </c>
      <c r="D7" s="146">
        <v>125908</v>
      </c>
      <c r="E7" s="146">
        <v>120097</v>
      </c>
      <c r="F7" s="146">
        <v>32916</v>
      </c>
      <c r="G7" s="146">
        <v>29468</v>
      </c>
    </row>
    <row r="8" spans="1:7" ht="13.5" customHeight="1" x14ac:dyDescent="0.15">
      <c r="A8" s="89" t="s">
        <v>521</v>
      </c>
      <c r="B8" s="145">
        <v>160539</v>
      </c>
      <c r="C8" s="146">
        <v>129769</v>
      </c>
      <c r="D8" s="146">
        <v>131262</v>
      </c>
      <c r="E8" s="146">
        <v>107333</v>
      </c>
      <c r="F8" s="146">
        <v>29277</v>
      </c>
      <c r="G8" s="146">
        <v>25241</v>
      </c>
    </row>
    <row r="9" spans="1:7" ht="13.5" customHeight="1" x14ac:dyDescent="0.15">
      <c r="A9" s="75" t="s">
        <v>624</v>
      </c>
      <c r="B9" s="145">
        <v>160077</v>
      </c>
      <c r="C9" s="146">
        <v>130894</v>
      </c>
      <c r="D9" s="146">
        <v>132980</v>
      </c>
      <c r="E9" s="146">
        <v>112959</v>
      </c>
      <c r="F9" s="146">
        <v>27097</v>
      </c>
      <c r="G9" s="147">
        <v>17935</v>
      </c>
    </row>
    <row r="10" spans="1:7" ht="13.5" customHeight="1" x14ac:dyDescent="0.15">
      <c r="A10" s="75" t="s">
        <v>734</v>
      </c>
      <c r="B10" s="145">
        <v>153849</v>
      </c>
      <c r="C10" s="146">
        <v>135144</v>
      </c>
      <c r="D10" s="146">
        <v>128024</v>
      </c>
      <c r="E10" s="146">
        <v>120492</v>
      </c>
      <c r="F10" s="146">
        <v>25825</v>
      </c>
      <c r="G10" s="147">
        <v>14652</v>
      </c>
    </row>
    <row r="11" spans="1:7" ht="13.5" customHeight="1" x14ac:dyDescent="0.15">
      <c r="A11" s="75" t="s">
        <v>735</v>
      </c>
      <c r="B11" s="145">
        <v>139534</v>
      </c>
      <c r="C11" s="146">
        <v>139743</v>
      </c>
      <c r="D11" s="156">
        <v>139534</v>
      </c>
      <c r="E11" s="156">
        <v>139743</v>
      </c>
      <c r="F11" s="156">
        <v>0</v>
      </c>
      <c r="G11" s="156">
        <v>0</v>
      </c>
    </row>
    <row r="12" spans="1:7" ht="9.9499999999999993" customHeight="1" x14ac:dyDescent="0.15">
      <c r="A12" s="78"/>
      <c r="B12" s="145"/>
      <c r="C12" s="146"/>
      <c r="D12" s="147"/>
      <c r="F12" s="146"/>
      <c r="G12" s="146"/>
    </row>
    <row r="13" spans="1:7" x14ac:dyDescent="0.15">
      <c r="A13" s="78" t="s">
        <v>736</v>
      </c>
      <c r="B13" s="145">
        <v>11107</v>
      </c>
      <c r="C13" s="153">
        <v>10162</v>
      </c>
      <c r="D13" s="138">
        <v>11107</v>
      </c>
      <c r="E13" s="147">
        <v>10162</v>
      </c>
      <c r="F13" s="134">
        <v>0</v>
      </c>
      <c r="G13" s="134">
        <v>0</v>
      </c>
    </row>
    <row r="14" spans="1:7" x14ac:dyDescent="0.15">
      <c r="A14" s="78" t="s">
        <v>101</v>
      </c>
      <c r="B14" s="145">
        <v>11240</v>
      </c>
      <c r="C14" s="153">
        <v>10712</v>
      </c>
      <c r="D14" s="138">
        <v>11240</v>
      </c>
      <c r="E14" s="138">
        <v>10712</v>
      </c>
      <c r="F14" s="134">
        <v>0</v>
      </c>
      <c r="G14" s="134">
        <v>0</v>
      </c>
    </row>
    <row r="15" spans="1:7" x14ac:dyDescent="0.15">
      <c r="A15" s="78" t="s">
        <v>102</v>
      </c>
      <c r="B15" s="145">
        <v>12099</v>
      </c>
      <c r="C15" s="153">
        <v>10369</v>
      </c>
      <c r="D15" s="138">
        <v>12099</v>
      </c>
      <c r="E15" s="138">
        <v>10369</v>
      </c>
      <c r="F15" s="134">
        <v>0</v>
      </c>
      <c r="G15" s="134">
        <v>0</v>
      </c>
    </row>
    <row r="16" spans="1:7" x14ac:dyDescent="0.15">
      <c r="A16" s="78" t="s">
        <v>103</v>
      </c>
      <c r="B16" s="145">
        <v>11616</v>
      </c>
      <c r="C16" s="153">
        <v>10778</v>
      </c>
      <c r="D16" s="138">
        <v>11616</v>
      </c>
      <c r="E16" s="138">
        <v>10778</v>
      </c>
      <c r="F16" s="134">
        <v>0</v>
      </c>
      <c r="G16" s="134">
        <v>0</v>
      </c>
    </row>
    <row r="17" spans="1:7" ht="9.9499999999999993" customHeight="1" x14ac:dyDescent="0.15">
      <c r="A17" s="78"/>
      <c r="B17" s="145"/>
      <c r="C17" s="153"/>
      <c r="D17" s="138"/>
      <c r="E17" s="138"/>
      <c r="F17" s="134"/>
      <c r="G17" s="134"/>
    </row>
    <row r="18" spans="1:7" x14ac:dyDescent="0.15">
      <c r="A18" s="78" t="s">
        <v>104</v>
      </c>
      <c r="B18" s="145">
        <v>12295</v>
      </c>
      <c r="C18" s="153">
        <v>11386</v>
      </c>
      <c r="D18" s="138">
        <v>12295</v>
      </c>
      <c r="E18" s="138">
        <v>11386</v>
      </c>
      <c r="F18" s="134">
        <v>0</v>
      </c>
      <c r="G18" s="134">
        <v>0</v>
      </c>
    </row>
    <row r="19" spans="1:7" x14ac:dyDescent="0.15">
      <c r="A19" s="78" t="s">
        <v>105</v>
      </c>
      <c r="B19" s="145">
        <v>11525</v>
      </c>
      <c r="C19" s="153">
        <v>11575</v>
      </c>
      <c r="D19" s="138">
        <v>11525</v>
      </c>
      <c r="E19" s="138">
        <v>11575</v>
      </c>
      <c r="F19" s="134">
        <v>0</v>
      </c>
      <c r="G19" s="134">
        <v>0</v>
      </c>
    </row>
    <row r="20" spans="1:7" x14ac:dyDescent="0.15">
      <c r="A20" s="78" t="s">
        <v>106</v>
      </c>
      <c r="B20" s="145">
        <v>11403</v>
      </c>
      <c r="C20" s="153">
        <v>11617</v>
      </c>
      <c r="D20" s="138">
        <v>11403</v>
      </c>
      <c r="E20" s="138">
        <v>11617</v>
      </c>
      <c r="F20" s="134">
        <v>0</v>
      </c>
      <c r="G20" s="134">
        <v>0</v>
      </c>
    </row>
    <row r="21" spans="1:7" x14ac:dyDescent="0.15">
      <c r="A21" s="78" t="s">
        <v>107</v>
      </c>
      <c r="B21" s="145">
        <v>11841</v>
      </c>
      <c r="C21" s="153">
        <v>11979</v>
      </c>
      <c r="D21" s="138">
        <v>11841</v>
      </c>
      <c r="E21" s="138">
        <v>11979</v>
      </c>
      <c r="F21" s="134">
        <v>0</v>
      </c>
      <c r="G21" s="134">
        <v>0</v>
      </c>
    </row>
    <row r="22" spans="1:7" ht="9.9499999999999993" customHeight="1" x14ac:dyDescent="0.15">
      <c r="A22" s="78"/>
      <c r="B22" s="145"/>
      <c r="C22" s="153"/>
      <c r="D22" s="138"/>
      <c r="E22" s="138"/>
      <c r="F22" s="134"/>
      <c r="G22" s="134"/>
    </row>
    <row r="23" spans="1:7" ht="13.5" customHeight="1" x14ac:dyDescent="0.15">
      <c r="A23" s="78" t="s">
        <v>108</v>
      </c>
      <c r="B23" s="145">
        <v>11339</v>
      </c>
      <c r="C23" s="153">
        <v>12391</v>
      </c>
      <c r="D23" s="138">
        <v>11339</v>
      </c>
      <c r="E23" s="138">
        <v>12391</v>
      </c>
      <c r="F23" s="134">
        <v>0</v>
      </c>
      <c r="G23" s="134">
        <v>0</v>
      </c>
    </row>
    <row r="24" spans="1:7" x14ac:dyDescent="0.15">
      <c r="A24" s="78" t="s">
        <v>737</v>
      </c>
      <c r="B24" s="145">
        <v>11172</v>
      </c>
      <c r="C24" s="153">
        <v>13255</v>
      </c>
      <c r="D24" s="138">
        <v>11172</v>
      </c>
      <c r="E24" s="138">
        <v>13255</v>
      </c>
      <c r="F24" s="134">
        <v>0</v>
      </c>
      <c r="G24" s="134">
        <v>0</v>
      </c>
    </row>
    <row r="25" spans="1:7" x14ac:dyDescent="0.15">
      <c r="A25" s="78" t="s">
        <v>109</v>
      </c>
      <c r="B25" s="145">
        <v>11000</v>
      </c>
      <c r="C25" s="153">
        <v>12396</v>
      </c>
      <c r="D25" s="138">
        <v>11000</v>
      </c>
      <c r="E25" s="138">
        <v>12396</v>
      </c>
      <c r="F25" s="134">
        <v>0</v>
      </c>
      <c r="G25" s="134">
        <v>0</v>
      </c>
    </row>
    <row r="26" spans="1:7" x14ac:dyDescent="0.15">
      <c r="A26" s="75" t="s">
        <v>110</v>
      </c>
      <c r="B26" s="145">
        <v>12897</v>
      </c>
      <c r="C26" s="153">
        <v>13123</v>
      </c>
      <c r="D26" s="179">
        <v>12897</v>
      </c>
      <c r="E26" s="138">
        <v>13123</v>
      </c>
      <c r="F26" s="182">
        <v>0</v>
      </c>
      <c r="G26" s="182">
        <v>0</v>
      </c>
    </row>
    <row r="27" spans="1:7" ht="9.9499999999999993" customHeight="1" thickBot="1" x14ac:dyDescent="0.2">
      <c r="A27" s="318"/>
      <c r="B27" s="79"/>
      <c r="C27" s="80"/>
      <c r="D27" s="81"/>
      <c r="E27" s="81"/>
      <c r="F27" s="81"/>
      <c r="G27" s="81"/>
    </row>
    <row r="28" spans="1:7" ht="12" customHeight="1" x14ac:dyDescent="0.15">
      <c r="A28" s="319" t="s">
        <v>881</v>
      </c>
      <c r="B28" s="319"/>
      <c r="C28" s="319"/>
      <c r="D28" s="320"/>
      <c r="E28" s="317"/>
      <c r="F28" s="317"/>
      <c r="G28" s="317"/>
    </row>
    <row r="29" spans="1:7" s="321" customFormat="1" ht="12" customHeight="1" x14ac:dyDescent="0.15">
      <c r="A29" s="321" t="s">
        <v>882</v>
      </c>
    </row>
    <row r="30" spans="1:7" s="321" customFormat="1" ht="12" customHeight="1" x14ac:dyDescent="0.15">
      <c r="A30" s="321" t="s">
        <v>883</v>
      </c>
    </row>
    <row r="31" spans="1:7" s="321" customFormat="1" ht="12" customHeight="1" x14ac:dyDescent="0.15">
      <c r="A31" s="321" t="s">
        <v>884</v>
      </c>
    </row>
    <row r="32" spans="1:7" x14ac:dyDescent="0.15">
      <c r="A32" s="353" t="s">
        <v>927</v>
      </c>
    </row>
  </sheetData>
  <mergeCells count="11">
    <mergeCell ref="G5:G6"/>
    <mergeCell ref="A1:G1"/>
    <mergeCell ref="A4:A6"/>
    <mergeCell ref="B4:C4"/>
    <mergeCell ref="C5:C6"/>
    <mergeCell ref="B5:B6"/>
    <mergeCell ref="D4:E4"/>
    <mergeCell ref="E5:E6"/>
    <mergeCell ref="D5:D6"/>
    <mergeCell ref="F5:F6"/>
    <mergeCell ref="F4:G4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showGridLines="0" zoomScale="120" zoomScaleNormal="120" workbookViewId="0">
      <selection sqref="A1:N1"/>
    </sheetView>
  </sheetViews>
  <sheetFormatPr defaultRowHeight="10.5" x14ac:dyDescent="0.15"/>
  <cols>
    <col min="1" max="1" width="9.375" style="58" customWidth="1"/>
    <col min="2" max="4" width="6" style="58" customWidth="1"/>
    <col min="5" max="5" width="6.375" style="58" customWidth="1"/>
    <col min="6" max="11" width="6" style="58" customWidth="1"/>
    <col min="12" max="14" width="7.375" style="58" customWidth="1"/>
    <col min="15" max="16384" width="9" style="58"/>
  </cols>
  <sheetData>
    <row r="1" spans="1:14" ht="17.25" x14ac:dyDescent="0.2">
      <c r="A1" s="455" t="s">
        <v>833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</row>
    <row r="2" spans="1:14" ht="12" customHeight="1" x14ac:dyDescent="0.2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</row>
    <row r="3" spans="1:14" ht="11.25" thickBot="1" x14ac:dyDescent="0.2">
      <c r="N3" s="99" t="s">
        <v>850</v>
      </c>
    </row>
    <row r="4" spans="1:14" ht="16.5" customHeight="1" x14ac:dyDescent="0.15">
      <c r="A4" s="311"/>
      <c r="B4" s="436" t="s">
        <v>707</v>
      </c>
      <c r="C4" s="432"/>
      <c r="D4" s="433"/>
      <c r="E4" s="428" t="s">
        <v>502</v>
      </c>
      <c r="F4" s="429"/>
      <c r="G4" s="429"/>
      <c r="H4" s="429"/>
      <c r="I4" s="429"/>
      <c r="J4" s="429"/>
      <c r="K4" s="429"/>
      <c r="L4" s="454"/>
      <c r="M4" s="439" t="s">
        <v>473</v>
      </c>
      <c r="N4" s="441" t="s">
        <v>472</v>
      </c>
    </row>
    <row r="5" spans="1:14" ht="24.95" customHeight="1" x14ac:dyDescent="0.15">
      <c r="A5" s="7" t="s">
        <v>642</v>
      </c>
      <c r="B5" s="437"/>
      <c r="C5" s="434"/>
      <c r="D5" s="435"/>
      <c r="E5" s="459" t="s">
        <v>241</v>
      </c>
      <c r="F5" s="456" t="s">
        <v>470</v>
      </c>
      <c r="G5" s="457"/>
      <c r="H5" s="458"/>
      <c r="I5" s="456" t="s">
        <v>471</v>
      </c>
      <c r="J5" s="457"/>
      <c r="K5" s="458"/>
      <c r="L5" s="307" t="s">
        <v>505</v>
      </c>
      <c r="M5" s="452"/>
      <c r="N5" s="453"/>
    </row>
    <row r="6" spans="1:14" s="206" customFormat="1" ht="19.5" customHeight="1" x14ac:dyDescent="0.15">
      <c r="A6" s="312"/>
      <c r="B6" s="310" t="s">
        <v>241</v>
      </c>
      <c r="C6" s="310" t="s">
        <v>466</v>
      </c>
      <c r="D6" s="310" t="s">
        <v>467</v>
      </c>
      <c r="E6" s="440"/>
      <c r="F6" s="310" t="s">
        <v>468</v>
      </c>
      <c r="G6" s="310" t="s">
        <v>469</v>
      </c>
      <c r="H6" s="310" t="s">
        <v>467</v>
      </c>
      <c r="I6" s="310" t="s">
        <v>468</v>
      </c>
      <c r="J6" s="310" t="s">
        <v>469</v>
      </c>
      <c r="K6" s="310" t="s">
        <v>467</v>
      </c>
      <c r="L6" s="47" t="s">
        <v>468</v>
      </c>
      <c r="M6" s="440"/>
      <c r="N6" s="442"/>
    </row>
    <row r="7" spans="1:14" ht="3.75" customHeight="1" x14ac:dyDescent="0.15">
      <c r="A7" s="207"/>
      <c r="B7" s="208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</row>
    <row r="8" spans="1:14" ht="13.5" customHeight="1" x14ac:dyDescent="0.15">
      <c r="A8" s="209" t="s">
        <v>886</v>
      </c>
      <c r="B8" s="210">
        <v>365</v>
      </c>
      <c r="C8" s="214">
        <v>365</v>
      </c>
      <c r="D8" s="214">
        <v>5</v>
      </c>
      <c r="E8" s="214">
        <v>13176</v>
      </c>
      <c r="F8" s="214">
        <v>2717</v>
      </c>
      <c r="G8" s="214">
        <v>355</v>
      </c>
      <c r="H8" s="214">
        <v>141</v>
      </c>
      <c r="I8" s="214">
        <v>6609</v>
      </c>
      <c r="J8" s="214">
        <v>2550</v>
      </c>
      <c r="K8" s="214">
        <v>287</v>
      </c>
      <c r="L8" s="214">
        <v>517</v>
      </c>
      <c r="M8" s="214">
        <v>329</v>
      </c>
      <c r="N8" s="216">
        <v>36.1</v>
      </c>
    </row>
    <row r="9" spans="1:14" ht="13.5" customHeight="1" x14ac:dyDescent="0.15">
      <c r="A9" s="209" t="s">
        <v>887</v>
      </c>
      <c r="B9" s="210">
        <v>365</v>
      </c>
      <c r="C9" s="214">
        <v>365</v>
      </c>
      <c r="D9" s="214">
        <v>4</v>
      </c>
      <c r="E9" s="214">
        <v>13848</v>
      </c>
      <c r="F9" s="214">
        <v>2958</v>
      </c>
      <c r="G9" s="214">
        <v>325</v>
      </c>
      <c r="H9" s="214">
        <v>118</v>
      </c>
      <c r="I9" s="214">
        <v>7038</v>
      </c>
      <c r="J9" s="214">
        <v>2447</v>
      </c>
      <c r="K9" s="214">
        <v>268</v>
      </c>
      <c r="L9" s="214">
        <v>694</v>
      </c>
      <c r="M9" s="214">
        <v>350</v>
      </c>
      <c r="N9" s="216">
        <v>37.9</v>
      </c>
    </row>
    <row r="10" spans="1:14" ht="13.5" customHeight="1" x14ac:dyDescent="0.15">
      <c r="A10" s="209" t="s">
        <v>888</v>
      </c>
      <c r="B10" s="210">
        <v>365</v>
      </c>
      <c r="C10" s="214">
        <v>365</v>
      </c>
      <c r="D10" s="214">
        <v>4</v>
      </c>
      <c r="E10" s="214">
        <v>14455</v>
      </c>
      <c r="F10" s="214">
        <v>3294</v>
      </c>
      <c r="G10" s="214">
        <v>367</v>
      </c>
      <c r="H10" s="214">
        <v>273</v>
      </c>
      <c r="I10" s="214">
        <v>6878</v>
      </c>
      <c r="J10" s="214">
        <v>2430</v>
      </c>
      <c r="K10" s="214">
        <v>487</v>
      </c>
      <c r="L10" s="214">
        <v>726</v>
      </c>
      <c r="M10" s="214">
        <v>331</v>
      </c>
      <c r="N10" s="216">
        <v>39.6</v>
      </c>
    </row>
    <row r="11" spans="1:14" ht="13.5" customHeight="1" x14ac:dyDescent="0.15">
      <c r="A11" s="209" t="s">
        <v>889</v>
      </c>
      <c r="B11" s="210">
        <v>366</v>
      </c>
      <c r="C11" s="214">
        <v>366</v>
      </c>
      <c r="D11" s="214">
        <v>4</v>
      </c>
      <c r="E11" s="214">
        <v>13772</v>
      </c>
      <c r="F11" s="214">
        <v>3191</v>
      </c>
      <c r="G11" s="214">
        <v>368</v>
      </c>
      <c r="H11" s="214">
        <v>93</v>
      </c>
      <c r="I11" s="214">
        <v>6772</v>
      </c>
      <c r="J11" s="214">
        <v>2444</v>
      </c>
      <c r="K11" s="214">
        <v>195</v>
      </c>
      <c r="L11" s="214">
        <v>709</v>
      </c>
      <c r="M11" s="214">
        <v>360</v>
      </c>
      <c r="N11" s="216">
        <v>37.6</v>
      </c>
    </row>
    <row r="12" spans="1:14" ht="13.5" customHeight="1" thickBot="1" x14ac:dyDescent="0.2">
      <c r="A12" s="211" t="s">
        <v>890</v>
      </c>
      <c r="B12" s="212">
        <v>365</v>
      </c>
      <c r="C12" s="215">
        <v>365</v>
      </c>
      <c r="D12" s="215">
        <v>4</v>
      </c>
      <c r="E12" s="215">
        <v>13643</v>
      </c>
      <c r="F12" s="215">
        <v>3419</v>
      </c>
      <c r="G12" s="215">
        <v>392</v>
      </c>
      <c r="H12" s="215">
        <v>143</v>
      </c>
      <c r="I12" s="215">
        <v>6564</v>
      </c>
      <c r="J12" s="215">
        <v>2284</v>
      </c>
      <c r="K12" s="215">
        <v>151</v>
      </c>
      <c r="L12" s="215">
        <v>690</v>
      </c>
      <c r="M12" s="215">
        <v>329</v>
      </c>
      <c r="N12" s="217">
        <v>37.4</v>
      </c>
    </row>
    <row r="13" spans="1:14" ht="13.5" customHeight="1" x14ac:dyDescent="0.15">
      <c r="A13" s="58" t="s">
        <v>885</v>
      </c>
    </row>
  </sheetData>
  <mergeCells count="8">
    <mergeCell ref="M4:M6"/>
    <mergeCell ref="N4:N6"/>
    <mergeCell ref="E4:L4"/>
    <mergeCell ref="B4:D5"/>
    <mergeCell ref="A1:N1"/>
    <mergeCell ref="F5:H5"/>
    <mergeCell ref="I5:K5"/>
    <mergeCell ref="E5:E6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29"/>
  <sheetViews>
    <sheetView showGridLines="0" zoomScale="115" zoomScaleNormal="115" workbookViewId="0">
      <selection sqref="A1:I1"/>
    </sheetView>
  </sheetViews>
  <sheetFormatPr defaultColWidth="9.625" defaultRowHeight="13.5" x14ac:dyDescent="0.15"/>
  <cols>
    <col min="1" max="1" width="9.625" style="65" customWidth="1"/>
    <col min="2" max="9" width="10.125" style="65" customWidth="1"/>
    <col min="10" max="16384" width="9.625" style="82"/>
  </cols>
  <sheetData>
    <row r="1" spans="1:9" ht="17.25" x14ac:dyDescent="0.15">
      <c r="A1" s="445" t="s">
        <v>834</v>
      </c>
      <c r="B1" s="445"/>
      <c r="C1" s="445"/>
      <c r="D1" s="445"/>
      <c r="E1" s="445"/>
      <c r="F1" s="445"/>
      <c r="G1" s="445"/>
      <c r="H1" s="445"/>
      <c r="I1" s="445"/>
    </row>
    <row r="3" spans="1:9" ht="14.25" customHeight="1" x14ac:dyDescent="0.15">
      <c r="A3" s="460" t="s">
        <v>698</v>
      </c>
      <c r="B3" s="460"/>
      <c r="C3" s="460"/>
      <c r="D3" s="460"/>
      <c r="E3" s="460"/>
      <c r="F3" s="460"/>
      <c r="G3" s="460"/>
      <c r="H3" s="185"/>
      <c r="I3" s="185"/>
    </row>
    <row r="4" spans="1:9" ht="14.25" customHeight="1" x14ac:dyDescent="0.15">
      <c r="A4" s="462" t="s">
        <v>429</v>
      </c>
      <c r="B4" s="462"/>
      <c r="C4" s="462"/>
      <c r="D4" s="462"/>
      <c r="E4" s="462"/>
      <c r="F4" s="462"/>
      <c r="G4" s="462"/>
      <c r="H4" s="462"/>
      <c r="I4" s="462"/>
    </row>
    <row r="5" spans="1:9" x14ac:dyDescent="0.15">
      <c r="A5" s="462" t="s">
        <v>374</v>
      </c>
      <c r="B5" s="462"/>
      <c r="C5" s="462"/>
      <c r="D5" s="462"/>
      <c r="E5" s="462"/>
      <c r="F5" s="462"/>
      <c r="G5" s="462"/>
      <c r="H5" s="462"/>
      <c r="I5" s="462"/>
    </row>
    <row r="6" spans="1:9" ht="7.5" customHeight="1" x14ac:dyDescent="0.15"/>
    <row r="7" spans="1:9" ht="14.25" thickBot="1" x14ac:dyDescent="0.2">
      <c r="A7" s="463" t="s">
        <v>354</v>
      </c>
      <c r="B7" s="463"/>
      <c r="C7" s="463"/>
      <c r="D7" s="463"/>
      <c r="E7" s="463"/>
      <c r="F7" s="463"/>
      <c r="G7" s="463"/>
      <c r="H7" s="463"/>
      <c r="I7" s="463"/>
    </row>
    <row r="8" spans="1:9" ht="18" customHeight="1" x14ac:dyDescent="0.15">
      <c r="A8" s="464" t="s">
        <v>355</v>
      </c>
      <c r="B8" s="416" t="s">
        <v>356</v>
      </c>
      <c r="C8" s="416"/>
      <c r="D8" s="464"/>
      <c r="E8" s="416" t="s">
        <v>357</v>
      </c>
      <c r="F8" s="416"/>
      <c r="G8" s="464"/>
      <c r="H8" s="139" t="s">
        <v>358</v>
      </c>
      <c r="I8" s="467" t="s">
        <v>359</v>
      </c>
    </row>
    <row r="9" spans="1:9" ht="18" customHeight="1" x14ac:dyDescent="0.15">
      <c r="A9" s="466"/>
      <c r="B9" s="447"/>
      <c r="C9" s="447"/>
      <c r="D9" s="465"/>
      <c r="E9" s="447"/>
      <c r="F9" s="447"/>
      <c r="G9" s="465"/>
      <c r="H9" s="107" t="s">
        <v>360</v>
      </c>
      <c r="I9" s="468"/>
    </row>
    <row r="10" spans="1:9" ht="18" customHeight="1" x14ac:dyDescent="0.15">
      <c r="A10" s="465"/>
      <c r="B10" s="64" t="s">
        <v>234</v>
      </c>
      <c r="C10" s="64" t="s">
        <v>194</v>
      </c>
      <c r="D10" s="64" t="s">
        <v>195</v>
      </c>
      <c r="E10" s="64" t="s">
        <v>234</v>
      </c>
      <c r="F10" s="64" t="s">
        <v>194</v>
      </c>
      <c r="G10" s="64" t="s">
        <v>195</v>
      </c>
      <c r="H10" s="64" t="s">
        <v>361</v>
      </c>
      <c r="I10" s="444"/>
    </row>
    <row r="11" spans="1:9" ht="12" customHeight="1" x14ac:dyDescent="0.15">
      <c r="A11" s="89" t="s">
        <v>741</v>
      </c>
      <c r="B11" s="153">
        <v>3308</v>
      </c>
      <c r="C11" s="153">
        <v>1716</v>
      </c>
      <c r="D11" s="153">
        <v>1592</v>
      </c>
      <c r="E11" s="153">
        <v>4875</v>
      </c>
      <c r="F11" s="153">
        <v>2457</v>
      </c>
      <c r="G11" s="153">
        <v>2418</v>
      </c>
      <c r="H11" s="153">
        <v>5</v>
      </c>
      <c r="I11" s="153">
        <v>107</v>
      </c>
    </row>
    <row r="12" spans="1:9" ht="12" customHeight="1" x14ac:dyDescent="0.15">
      <c r="A12" s="89" t="s">
        <v>738</v>
      </c>
      <c r="B12" s="153">
        <v>3305</v>
      </c>
      <c r="C12" s="153">
        <v>1680</v>
      </c>
      <c r="D12" s="153">
        <v>1625</v>
      </c>
      <c r="E12" s="153">
        <v>5023</v>
      </c>
      <c r="F12" s="153">
        <v>2378</v>
      </c>
      <c r="G12" s="153">
        <v>2645</v>
      </c>
      <c r="H12" s="153">
        <v>8</v>
      </c>
      <c r="I12" s="153">
        <v>113</v>
      </c>
    </row>
    <row r="13" spans="1:9" ht="12" customHeight="1" x14ac:dyDescent="0.15">
      <c r="A13" s="89" t="s">
        <v>739</v>
      </c>
      <c r="B13" s="223">
        <v>3242</v>
      </c>
      <c r="C13" s="223">
        <v>1669</v>
      </c>
      <c r="D13" s="223">
        <v>1573</v>
      </c>
      <c r="E13" s="223">
        <v>4968</v>
      </c>
      <c r="F13" s="223">
        <v>2552</v>
      </c>
      <c r="G13" s="223">
        <v>2416</v>
      </c>
      <c r="H13" s="146">
        <v>5</v>
      </c>
      <c r="I13" s="146">
        <v>90</v>
      </c>
    </row>
    <row r="14" spans="1:9" ht="12" customHeight="1" x14ac:dyDescent="0.15">
      <c r="A14" s="89" t="s">
        <v>740</v>
      </c>
      <c r="B14" s="223">
        <v>3205</v>
      </c>
      <c r="C14" s="223">
        <v>1653</v>
      </c>
      <c r="D14" s="223">
        <v>1552</v>
      </c>
      <c r="E14" s="223">
        <v>4873</v>
      </c>
      <c r="F14" s="223">
        <v>2329</v>
      </c>
      <c r="G14" s="223">
        <v>2544</v>
      </c>
      <c r="H14" s="146">
        <v>7</v>
      </c>
      <c r="I14" s="146">
        <v>66</v>
      </c>
    </row>
    <row r="15" spans="1:9" ht="12" customHeight="1" x14ac:dyDescent="0.15">
      <c r="A15" s="89" t="s">
        <v>742</v>
      </c>
      <c r="B15" s="153">
        <f>SUM(B17:B28)</f>
        <v>3136</v>
      </c>
      <c r="C15" s="153">
        <f t="shared" ref="C15:I15" si="0">SUM(C17:C28)</f>
        <v>1620</v>
      </c>
      <c r="D15" s="153">
        <f t="shared" si="0"/>
        <v>1516</v>
      </c>
      <c r="E15" s="153">
        <f t="shared" si="0"/>
        <v>5070</v>
      </c>
      <c r="F15" s="153">
        <f t="shared" si="0"/>
        <v>2453</v>
      </c>
      <c r="G15" s="153">
        <f t="shared" si="0"/>
        <v>2617</v>
      </c>
      <c r="H15" s="153">
        <f t="shared" si="0"/>
        <v>4</v>
      </c>
      <c r="I15" s="153">
        <f t="shared" si="0"/>
        <v>66</v>
      </c>
    </row>
    <row r="16" spans="1:9" ht="8.25" customHeight="1" x14ac:dyDescent="0.15">
      <c r="A16" s="90"/>
      <c r="B16" s="152"/>
      <c r="C16" s="152"/>
      <c r="D16" s="152"/>
      <c r="E16" s="152"/>
      <c r="F16" s="152"/>
      <c r="G16" s="152"/>
      <c r="H16" s="152"/>
      <c r="I16" s="152"/>
    </row>
    <row r="17" spans="1:9" ht="12" customHeight="1" x14ac:dyDescent="0.15">
      <c r="A17" s="89" t="s">
        <v>362</v>
      </c>
      <c r="B17" s="224">
        <f>SUM(C17:D17)</f>
        <v>278</v>
      </c>
      <c r="C17" s="182">
        <v>156</v>
      </c>
      <c r="D17" s="182">
        <v>122</v>
      </c>
      <c r="E17" s="224">
        <f>SUM(F17:G17)</f>
        <v>466</v>
      </c>
      <c r="F17" s="182">
        <v>228</v>
      </c>
      <c r="G17" s="182">
        <v>238</v>
      </c>
      <c r="H17" s="179" t="s">
        <v>789</v>
      </c>
      <c r="I17" s="182">
        <v>5</v>
      </c>
    </row>
    <row r="18" spans="1:9" ht="12" customHeight="1" x14ac:dyDescent="0.15">
      <c r="A18" s="89" t="s">
        <v>363</v>
      </c>
      <c r="B18" s="224">
        <f t="shared" ref="B18:B28" si="1">SUM(C18:D18)</f>
        <v>213</v>
      </c>
      <c r="C18" s="182">
        <v>101</v>
      </c>
      <c r="D18" s="182">
        <v>112</v>
      </c>
      <c r="E18" s="224">
        <f t="shared" ref="E18:E28" si="2">SUM(F18:G18)</f>
        <v>437</v>
      </c>
      <c r="F18" s="182">
        <v>213</v>
      </c>
      <c r="G18" s="182">
        <v>224</v>
      </c>
      <c r="H18" s="179" t="s">
        <v>789</v>
      </c>
      <c r="I18" s="182">
        <v>4</v>
      </c>
    </row>
    <row r="19" spans="1:9" ht="12" customHeight="1" x14ac:dyDescent="0.15">
      <c r="A19" s="89" t="s">
        <v>364</v>
      </c>
      <c r="B19" s="224">
        <f t="shared" si="1"/>
        <v>254</v>
      </c>
      <c r="C19" s="182">
        <v>152</v>
      </c>
      <c r="D19" s="182">
        <v>102</v>
      </c>
      <c r="E19" s="224">
        <f t="shared" si="2"/>
        <v>442</v>
      </c>
      <c r="F19" s="182">
        <v>207</v>
      </c>
      <c r="G19" s="182">
        <v>235</v>
      </c>
      <c r="H19" s="179">
        <v>1</v>
      </c>
      <c r="I19" s="182">
        <v>8</v>
      </c>
    </row>
    <row r="20" spans="1:9" ht="12" customHeight="1" x14ac:dyDescent="0.15">
      <c r="A20" s="89" t="s">
        <v>365</v>
      </c>
      <c r="B20" s="224">
        <f t="shared" si="1"/>
        <v>261</v>
      </c>
      <c r="C20" s="182">
        <v>135</v>
      </c>
      <c r="D20" s="182">
        <v>126</v>
      </c>
      <c r="E20" s="224">
        <f t="shared" si="2"/>
        <v>411</v>
      </c>
      <c r="F20" s="182">
        <v>181</v>
      </c>
      <c r="G20" s="182">
        <v>230</v>
      </c>
      <c r="H20" s="179" t="s">
        <v>789</v>
      </c>
      <c r="I20" s="182">
        <v>10</v>
      </c>
    </row>
    <row r="21" spans="1:9" ht="12" customHeight="1" x14ac:dyDescent="0.15">
      <c r="A21" s="89" t="s">
        <v>366</v>
      </c>
      <c r="B21" s="224">
        <f t="shared" si="1"/>
        <v>280</v>
      </c>
      <c r="C21" s="182">
        <v>138</v>
      </c>
      <c r="D21" s="182">
        <v>142</v>
      </c>
      <c r="E21" s="224">
        <f t="shared" si="2"/>
        <v>409</v>
      </c>
      <c r="F21" s="182">
        <v>203</v>
      </c>
      <c r="G21" s="182">
        <v>206</v>
      </c>
      <c r="H21" s="161">
        <v>2</v>
      </c>
      <c r="I21" s="161">
        <v>3</v>
      </c>
    </row>
    <row r="22" spans="1:9" ht="12" customHeight="1" x14ac:dyDescent="0.15">
      <c r="A22" s="89" t="s">
        <v>367</v>
      </c>
      <c r="B22" s="224">
        <f t="shared" si="1"/>
        <v>257</v>
      </c>
      <c r="C22" s="182">
        <v>133</v>
      </c>
      <c r="D22" s="182">
        <v>124</v>
      </c>
      <c r="E22" s="224">
        <f t="shared" si="2"/>
        <v>363</v>
      </c>
      <c r="F22" s="182">
        <v>194</v>
      </c>
      <c r="G22" s="182">
        <v>169</v>
      </c>
      <c r="H22" s="161" t="s">
        <v>789</v>
      </c>
      <c r="I22" s="182">
        <v>6</v>
      </c>
    </row>
    <row r="23" spans="1:9" ht="12" customHeight="1" x14ac:dyDescent="0.15">
      <c r="A23" s="89" t="s">
        <v>368</v>
      </c>
      <c r="B23" s="224">
        <f t="shared" si="1"/>
        <v>253</v>
      </c>
      <c r="C23" s="182">
        <v>120</v>
      </c>
      <c r="D23" s="182">
        <v>133</v>
      </c>
      <c r="E23" s="224">
        <f t="shared" si="2"/>
        <v>416</v>
      </c>
      <c r="F23" s="182">
        <v>194</v>
      </c>
      <c r="G23" s="182">
        <v>222</v>
      </c>
      <c r="H23" s="161" t="s">
        <v>789</v>
      </c>
      <c r="I23" s="182">
        <v>5</v>
      </c>
    </row>
    <row r="24" spans="1:9" ht="12" customHeight="1" x14ac:dyDescent="0.15">
      <c r="A24" s="89" t="s">
        <v>369</v>
      </c>
      <c r="B24" s="224">
        <f t="shared" si="1"/>
        <v>269</v>
      </c>
      <c r="C24" s="182">
        <v>140</v>
      </c>
      <c r="D24" s="182">
        <v>129</v>
      </c>
      <c r="E24" s="224">
        <f t="shared" si="2"/>
        <v>427</v>
      </c>
      <c r="F24" s="182">
        <v>206</v>
      </c>
      <c r="G24" s="182">
        <v>221</v>
      </c>
      <c r="H24" s="161" t="s">
        <v>789</v>
      </c>
      <c r="I24" s="182">
        <v>5</v>
      </c>
    </row>
    <row r="25" spans="1:9" ht="12" customHeight="1" x14ac:dyDescent="0.15">
      <c r="A25" s="89" t="s">
        <v>370</v>
      </c>
      <c r="B25" s="224">
        <f t="shared" si="1"/>
        <v>260</v>
      </c>
      <c r="C25" s="182">
        <v>139</v>
      </c>
      <c r="D25" s="182">
        <v>121</v>
      </c>
      <c r="E25" s="224">
        <f t="shared" si="2"/>
        <v>383</v>
      </c>
      <c r="F25" s="182">
        <v>171</v>
      </c>
      <c r="G25" s="182">
        <v>212</v>
      </c>
      <c r="H25" s="161">
        <v>1</v>
      </c>
      <c r="I25" s="182">
        <v>5</v>
      </c>
    </row>
    <row r="26" spans="1:9" ht="12" customHeight="1" x14ac:dyDescent="0.15">
      <c r="A26" s="89" t="s">
        <v>371</v>
      </c>
      <c r="B26" s="224">
        <f t="shared" si="1"/>
        <v>260</v>
      </c>
      <c r="C26" s="182">
        <v>126</v>
      </c>
      <c r="D26" s="182">
        <v>134</v>
      </c>
      <c r="E26" s="224">
        <f t="shared" si="2"/>
        <v>422</v>
      </c>
      <c r="F26" s="182">
        <v>196</v>
      </c>
      <c r="G26" s="182">
        <v>226</v>
      </c>
      <c r="H26" s="179" t="s">
        <v>789</v>
      </c>
      <c r="I26" s="182">
        <v>5</v>
      </c>
    </row>
    <row r="27" spans="1:9" ht="12" customHeight="1" x14ac:dyDescent="0.15">
      <c r="A27" s="89" t="s">
        <v>372</v>
      </c>
      <c r="B27" s="224">
        <f t="shared" si="1"/>
        <v>266</v>
      </c>
      <c r="C27" s="182">
        <v>127</v>
      </c>
      <c r="D27" s="182">
        <v>139</v>
      </c>
      <c r="E27" s="224">
        <f t="shared" si="2"/>
        <v>427</v>
      </c>
      <c r="F27" s="182">
        <v>217</v>
      </c>
      <c r="G27" s="182">
        <v>210</v>
      </c>
      <c r="H27" s="179" t="s">
        <v>789</v>
      </c>
      <c r="I27" s="182">
        <v>6</v>
      </c>
    </row>
    <row r="28" spans="1:9" ht="12" customHeight="1" thickBot="1" x14ac:dyDescent="0.2">
      <c r="A28" s="89" t="s">
        <v>373</v>
      </c>
      <c r="B28" s="224">
        <f t="shared" si="1"/>
        <v>285</v>
      </c>
      <c r="C28" s="204">
        <v>153</v>
      </c>
      <c r="D28" s="204">
        <v>132</v>
      </c>
      <c r="E28" s="224">
        <f t="shared" si="2"/>
        <v>467</v>
      </c>
      <c r="F28" s="204">
        <v>243</v>
      </c>
      <c r="G28" s="204">
        <v>224</v>
      </c>
      <c r="H28" s="161" t="s">
        <v>789</v>
      </c>
      <c r="I28" s="204">
        <v>4</v>
      </c>
    </row>
    <row r="29" spans="1:9" ht="12" customHeight="1" x14ac:dyDescent="0.15">
      <c r="A29" s="461" t="s">
        <v>790</v>
      </c>
      <c r="B29" s="461"/>
      <c r="C29" s="461"/>
      <c r="D29" s="461"/>
      <c r="E29" s="461"/>
      <c r="F29" s="461"/>
      <c r="G29" s="461"/>
      <c r="H29" s="461"/>
      <c r="I29" s="461"/>
    </row>
  </sheetData>
  <mergeCells count="10">
    <mergeCell ref="A3:G3"/>
    <mergeCell ref="A1:I1"/>
    <mergeCell ref="A29:I29"/>
    <mergeCell ref="A4:I4"/>
    <mergeCell ref="A5:I5"/>
    <mergeCell ref="A7:I7"/>
    <mergeCell ref="B8:D9"/>
    <mergeCell ref="A8:A10"/>
    <mergeCell ref="I8:I10"/>
    <mergeCell ref="E8:G9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E17:E2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7"/>
  <sheetViews>
    <sheetView showGridLines="0" zoomScale="115" zoomScaleNormal="115" workbookViewId="0">
      <selection sqref="A1:M1"/>
    </sheetView>
  </sheetViews>
  <sheetFormatPr defaultRowHeight="13.5" x14ac:dyDescent="0.15"/>
  <cols>
    <col min="1" max="1" width="11.625" style="82" customWidth="1"/>
    <col min="2" max="2" width="7.5" style="82" customWidth="1"/>
    <col min="3" max="13" width="6.5" style="82" customWidth="1"/>
    <col min="14" max="16384" width="9" style="82"/>
  </cols>
  <sheetData>
    <row r="1" spans="1:13" ht="17.25" x14ac:dyDescent="0.15">
      <c r="A1" s="445" t="s">
        <v>917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</row>
    <row r="2" spans="1:13" ht="6" customHeight="1" x14ac:dyDescent="0.1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x14ac:dyDescent="0.15">
      <c r="A3" s="462" t="s">
        <v>699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</row>
    <row r="4" spans="1:13" ht="14.25" thickBot="1" x14ac:dyDescent="0.2">
      <c r="A4" s="463" t="s">
        <v>100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</row>
    <row r="5" spans="1:13" ht="18.75" customHeight="1" x14ac:dyDescent="0.15">
      <c r="A5" s="111" t="s">
        <v>303</v>
      </c>
      <c r="B5" s="469" t="s">
        <v>234</v>
      </c>
      <c r="C5" s="467" t="s">
        <v>210</v>
      </c>
      <c r="D5" s="416"/>
      <c r="E5" s="416"/>
      <c r="F5" s="416"/>
      <c r="G5" s="416"/>
      <c r="H5" s="416"/>
      <c r="I5" s="416"/>
      <c r="J5" s="464"/>
      <c r="K5" s="467" t="s">
        <v>245</v>
      </c>
      <c r="L5" s="416"/>
      <c r="M5" s="416"/>
    </row>
    <row r="6" spans="1:13" ht="18.75" customHeight="1" x14ac:dyDescent="0.15">
      <c r="A6" s="112" t="s">
        <v>439</v>
      </c>
      <c r="B6" s="470"/>
      <c r="C6" s="444"/>
      <c r="D6" s="447"/>
      <c r="E6" s="447"/>
      <c r="F6" s="447"/>
      <c r="G6" s="447"/>
      <c r="H6" s="447"/>
      <c r="I6" s="447"/>
      <c r="J6" s="465"/>
      <c r="K6" s="444"/>
      <c r="L6" s="447"/>
      <c r="M6" s="447"/>
    </row>
    <row r="7" spans="1:13" ht="18.75" customHeight="1" x14ac:dyDescent="0.15">
      <c r="A7" s="113" t="s">
        <v>304</v>
      </c>
      <c r="B7" s="471"/>
      <c r="C7" s="62" t="s">
        <v>211</v>
      </c>
      <c r="D7" s="62" t="s">
        <v>212</v>
      </c>
      <c r="E7" s="62" t="s">
        <v>213</v>
      </c>
      <c r="F7" s="62" t="s">
        <v>214</v>
      </c>
      <c r="G7" s="62" t="s">
        <v>215</v>
      </c>
      <c r="H7" s="62" t="s">
        <v>216</v>
      </c>
      <c r="I7" s="62" t="s">
        <v>217</v>
      </c>
      <c r="J7" s="84" t="s">
        <v>231</v>
      </c>
      <c r="K7" s="63" t="s">
        <v>232</v>
      </c>
      <c r="L7" s="84" t="s">
        <v>299</v>
      </c>
      <c r="M7" s="347" t="s">
        <v>233</v>
      </c>
    </row>
    <row r="8" spans="1:13" ht="12" customHeight="1" x14ac:dyDescent="0.15">
      <c r="A8" s="75" t="s">
        <v>744</v>
      </c>
      <c r="B8" s="145">
        <v>3308</v>
      </c>
      <c r="C8" s="153">
        <v>47</v>
      </c>
      <c r="D8" s="153">
        <v>343</v>
      </c>
      <c r="E8" s="153">
        <v>991</v>
      </c>
      <c r="F8" s="153">
        <v>1091</v>
      </c>
      <c r="G8" s="153">
        <v>710</v>
      </c>
      <c r="H8" s="153">
        <v>122</v>
      </c>
      <c r="I8" s="154">
        <v>4</v>
      </c>
      <c r="J8" s="154">
        <v>0</v>
      </c>
      <c r="K8" s="85">
        <v>1.41</v>
      </c>
      <c r="L8" s="85">
        <v>1.63</v>
      </c>
      <c r="M8" s="85">
        <v>1.36</v>
      </c>
    </row>
    <row r="9" spans="1:13" ht="12" customHeight="1" x14ac:dyDescent="0.15">
      <c r="A9" s="75" t="s">
        <v>532</v>
      </c>
      <c r="B9" s="145">
        <v>3305</v>
      </c>
      <c r="C9" s="153">
        <v>55</v>
      </c>
      <c r="D9" s="153">
        <v>348</v>
      </c>
      <c r="E9" s="153">
        <v>957</v>
      </c>
      <c r="F9" s="153">
        <v>1109</v>
      </c>
      <c r="G9" s="153">
        <v>691</v>
      </c>
      <c r="H9" s="153">
        <v>143</v>
      </c>
      <c r="I9" s="148">
        <v>2</v>
      </c>
      <c r="J9" s="154">
        <v>0</v>
      </c>
      <c r="K9" s="85">
        <v>1.43</v>
      </c>
      <c r="L9" s="85">
        <v>1.64</v>
      </c>
      <c r="M9" s="85">
        <v>1.39</v>
      </c>
    </row>
    <row r="10" spans="1:13" ht="12" customHeight="1" x14ac:dyDescent="0.15">
      <c r="A10" s="75" t="s">
        <v>594</v>
      </c>
      <c r="B10" s="145">
        <v>3242</v>
      </c>
      <c r="C10" s="153">
        <v>40</v>
      </c>
      <c r="D10" s="153">
        <v>320</v>
      </c>
      <c r="E10" s="153">
        <v>968</v>
      </c>
      <c r="F10" s="153">
        <v>1078</v>
      </c>
      <c r="G10" s="153">
        <v>669</v>
      </c>
      <c r="H10" s="153">
        <v>162</v>
      </c>
      <c r="I10" s="148">
        <v>5</v>
      </c>
      <c r="J10" s="154">
        <v>0</v>
      </c>
      <c r="K10" s="85">
        <v>1.42</v>
      </c>
      <c r="L10" s="85">
        <v>1.66</v>
      </c>
      <c r="M10" s="85">
        <v>1.4</v>
      </c>
    </row>
    <row r="11" spans="1:13" ht="12" customHeight="1" x14ac:dyDescent="0.15">
      <c r="A11" s="75" t="s">
        <v>743</v>
      </c>
      <c r="B11" s="145">
        <v>3205</v>
      </c>
      <c r="C11" s="153">
        <v>36</v>
      </c>
      <c r="D11" s="153">
        <v>337</v>
      </c>
      <c r="E11" s="153">
        <v>869</v>
      </c>
      <c r="F11" s="153">
        <v>1136</v>
      </c>
      <c r="G11" s="153">
        <v>680</v>
      </c>
      <c r="H11" s="153">
        <v>145</v>
      </c>
      <c r="I11" s="148">
        <v>2</v>
      </c>
      <c r="J11" s="154">
        <v>0</v>
      </c>
      <c r="K11" s="85">
        <v>1.45</v>
      </c>
      <c r="L11" s="85">
        <v>1.67</v>
      </c>
      <c r="M11" s="85">
        <v>1.47</v>
      </c>
    </row>
    <row r="12" spans="1:13" ht="12" customHeight="1" x14ac:dyDescent="0.15">
      <c r="A12" s="75" t="s">
        <v>745</v>
      </c>
      <c r="B12" s="155">
        <f>SUM(B14:B25)</f>
        <v>3136</v>
      </c>
      <c r="C12" s="156">
        <f t="shared" ref="C12:J12" si="0">SUM(C14:C25)</f>
        <v>35</v>
      </c>
      <c r="D12" s="156">
        <f t="shared" si="0"/>
        <v>318</v>
      </c>
      <c r="E12" s="156">
        <f t="shared" si="0"/>
        <v>868</v>
      </c>
      <c r="F12" s="156">
        <f t="shared" si="0"/>
        <v>1136</v>
      </c>
      <c r="G12" s="156">
        <f t="shared" si="0"/>
        <v>639</v>
      </c>
      <c r="H12" s="156">
        <f t="shared" si="0"/>
        <v>138</v>
      </c>
      <c r="I12" s="156">
        <f t="shared" si="0"/>
        <v>2</v>
      </c>
      <c r="J12" s="156">
        <f t="shared" si="0"/>
        <v>0</v>
      </c>
      <c r="K12" s="180">
        <v>1.44</v>
      </c>
      <c r="L12" s="181">
        <v>1.71</v>
      </c>
      <c r="M12" s="180">
        <v>1.48</v>
      </c>
    </row>
    <row r="13" spans="1:13" ht="6" customHeight="1" x14ac:dyDescent="0.15">
      <c r="A13" s="86"/>
      <c r="B13" s="157"/>
      <c r="C13" s="148"/>
      <c r="D13" s="148"/>
      <c r="E13" s="148"/>
      <c r="F13" s="148"/>
      <c r="G13" s="148"/>
      <c r="H13" s="148"/>
      <c r="I13" s="148"/>
      <c r="J13" s="148"/>
      <c r="K13" s="85"/>
      <c r="L13" s="85"/>
      <c r="M13" s="85"/>
    </row>
    <row r="14" spans="1:13" ht="12" customHeight="1" x14ac:dyDescent="0.15">
      <c r="A14" s="86" t="s">
        <v>708</v>
      </c>
      <c r="B14" s="155">
        <f>SUM(C14:J14)</f>
        <v>1337</v>
      </c>
      <c r="C14" s="151">
        <v>32</v>
      </c>
      <c r="D14" s="151">
        <v>209</v>
      </c>
      <c r="E14" s="151">
        <v>460</v>
      </c>
      <c r="F14" s="151">
        <v>410</v>
      </c>
      <c r="G14" s="151">
        <v>184</v>
      </c>
      <c r="H14" s="151">
        <v>42</v>
      </c>
      <c r="I14" s="161" t="s">
        <v>789</v>
      </c>
      <c r="J14" s="161" t="s">
        <v>789</v>
      </c>
      <c r="K14" s="77" t="s">
        <v>774</v>
      </c>
      <c r="L14" s="77" t="s">
        <v>774</v>
      </c>
      <c r="M14" s="77" t="s">
        <v>774</v>
      </c>
    </row>
    <row r="15" spans="1:13" ht="12" customHeight="1" x14ac:dyDescent="0.15">
      <c r="A15" s="86" t="s">
        <v>709</v>
      </c>
      <c r="B15" s="155">
        <f t="shared" ref="B15:B25" si="1">SUM(C15:J15)</f>
        <v>1125</v>
      </c>
      <c r="C15" s="151">
        <v>3</v>
      </c>
      <c r="D15" s="151">
        <v>91</v>
      </c>
      <c r="E15" s="151">
        <v>284</v>
      </c>
      <c r="F15" s="151">
        <v>448</v>
      </c>
      <c r="G15" s="151">
        <v>252</v>
      </c>
      <c r="H15" s="151">
        <v>46</v>
      </c>
      <c r="I15" s="156">
        <v>1</v>
      </c>
      <c r="J15" s="161" t="s">
        <v>789</v>
      </c>
      <c r="K15" s="77" t="s">
        <v>774</v>
      </c>
      <c r="L15" s="77" t="s">
        <v>774</v>
      </c>
      <c r="M15" s="77" t="s">
        <v>774</v>
      </c>
    </row>
    <row r="16" spans="1:13" ht="12" customHeight="1" x14ac:dyDescent="0.15">
      <c r="A16" s="86" t="s">
        <v>710</v>
      </c>
      <c r="B16" s="155">
        <f t="shared" si="1"/>
        <v>498</v>
      </c>
      <c r="C16" s="161" t="s">
        <v>789</v>
      </c>
      <c r="D16" s="151">
        <v>15</v>
      </c>
      <c r="E16" s="151">
        <v>93</v>
      </c>
      <c r="F16" s="151">
        <v>213</v>
      </c>
      <c r="G16" s="151">
        <v>140</v>
      </c>
      <c r="H16" s="151">
        <v>36</v>
      </c>
      <c r="I16" s="161">
        <v>1</v>
      </c>
      <c r="J16" s="161" t="s">
        <v>789</v>
      </c>
      <c r="K16" s="77" t="s">
        <v>774</v>
      </c>
      <c r="L16" s="77" t="s">
        <v>774</v>
      </c>
      <c r="M16" s="77" t="s">
        <v>774</v>
      </c>
    </row>
    <row r="17" spans="1:13" ht="12" customHeight="1" x14ac:dyDescent="0.15">
      <c r="A17" s="86" t="s">
        <v>711</v>
      </c>
      <c r="B17" s="155">
        <f t="shared" si="1"/>
        <v>134</v>
      </c>
      <c r="C17" s="161" t="s">
        <v>789</v>
      </c>
      <c r="D17" s="148">
        <v>3</v>
      </c>
      <c r="E17" s="151">
        <v>23</v>
      </c>
      <c r="F17" s="151">
        <v>55</v>
      </c>
      <c r="G17" s="151">
        <v>44</v>
      </c>
      <c r="H17" s="151">
        <v>9</v>
      </c>
      <c r="I17" s="161" t="s">
        <v>789</v>
      </c>
      <c r="J17" s="161" t="s">
        <v>789</v>
      </c>
      <c r="K17" s="77" t="s">
        <v>774</v>
      </c>
      <c r="L17" s="77" t="s">
        <v>774</v>
      </c>
      <c r="M17" s="77" t="s">
        <v>774</v>
      </c>
    </row>
    <row r="18" spans="1:13" ht="12" customHeight="1" x14ac:dyDescent="0.15">
      <c r="A18" s="86" t="s">
        <v>712</v>
      </c>
      <c r="B18" s="155">
        <f t="shared" si="1"/>
        <v>31</v>
      </c>
      <c r="C18" s="156" t="s">
        <v>789</v>
      </c>
      <c r="D18" s="156" t="s">
        <v>789</v>
      </c>
      <c r="E18" s="148">
        <v>7</v>
      </c>
      <c r="F18" s="151">
        <v>7</v>
      </c>
      <c r="G18" s="151">
        <v>14</v>
      </c>
      <c r="H18" s="151">
        <v>3</v>
      </c>
      <c r="I18" s="156" t="s">
        <v>789</v>
      </c>
      <c r="J18" s="147" t="s">
        <v>789</v>
      </c>
      <c r="K18" s="77" t="s">
        <v>774</v>
      </c>
      <c r="L18" s="77" t="s">
        <v>774</v>
      </c>
      <c r="M18" s="77" t="s">
        <v>774</v>
      </c>
    </row>
    <row r="19" spans="1:13" ht="12" customHeight="1" x14ac:dyDescent="0.15">
      <c r="A19" s="86" t="s">
        <v>713</v>
      </c>
      <c r="B19" s="155">
        <f t="shared" si="1"/>
        <v>6</v>
      </c>
      <c r="C19" s="161" t="s">
        <v>789</v>
      </c>
      <c r="D19" s="148" t="s">
        <v>789</v>
      </c>
      <c r="E19" s="151">
        <v>1</v>
      </c>
      <c r="F19" s="151">
        <v>1</v>
      </c>
      <c r="G19" s="151">
        <v>3</v>
      </c>
      <c r="H19" s="151">
        <v>1</v>
      </c>
      <c r="I19" s="161" t="s">
        <v>789</v>
      </c>
      <c r="J19" s="161" t="s">
        <v>789</v>
      </c>
      <c r="K19" s="77" t="s">
        <v>774</v>
      </c>
      <c r="L19" s="77" t="s">
        <v>774</v>
      </c>
      <c r="M19" s="77" t="s">
        <v>774</v>
      </c>
    </row>
    <row r="20" spans="1:13" ht="12" customHeight="1" x14ac:dyDescent="0.15">
      <c r="A20" s="86" t="s">
        <v>714</v>
      </c>
      <c r="B20" s="155">
        <f t="shared" si="1"/>
        <v>4</v>
      </c>
      <c r="C20" s="161" t="s">
        <v>789</v>
      </c>
      <c r="D20" s="161" t="s">
        <v>789</v>
      </c>
      <c r="E20" s="148" t="s">
        <v>789</v>
      </c>
      <c r="F20" s="151">
        <v>2</v>
      </c>
      <c r="G20" s="151">
        <v>2</v>
      </c>
      <c r="H20" s="151" t="s">
        <v>789</v>
      </c>
      <c r="I20" s="161" t="s">
        <v>789</v>
      </c>
      <c r="J20" s="161" t="s">
        <v>789</v>
      </c>
      <c r="K20" s="77" t="s">
        <v>774</v>
      </c>
      <c r="L20" s="77" t="s">
        <v>774</v>
      </c>
      <c r="M20" s="77" t="s">
        <v>774</v>
      </c>
    </row>
    <row r="21" spans="1:13" ht="12" customHeight="1" x14ac:dyDescent="0.15">
      <c r="A21" s="86" t="s">
        <v>715</v>
      </c>
      <c r="B21" s="155">
        <f t="shared" si="1"/>
        <v>0</v>
      </c>
      <c r="C21" s="161" t="s">
        <v>789</v>
      </c>
      <c r="D21" s="161" t="s">
        <v>789</v>
      </c>
      <c r="E21" s="161" t="s">
        <v>789</v>
      </c>
      <c r="F21" s="151" t="s">
        <v>789</v>
      </c>
      <c r="G21" s="151" t="s">
        <v>789</v>
      </c>
      <c r="H21" s="161" t="s">
        <v>789</v>
      </c>
      <c r="I21" s="161" t="s">
        <v>789</v>
      </c>
      <c r="J21" s="161" t="s">
        <v>789</v>
      </c>
      <c r="K21" s="77" t="s">
        <v>774</v>
      </c>
      <c r="L21" s="77" t="s">
        <v>774</v>
      </c>
      <c r="M21" s="77" t="s">
        <v>774</v>
      </c>
    </row>
    <row r="22" spans="1:13" ht="12" customHeight="1" x14ac:dyDescent="0.15">
      <c r="A22" s="86" t="s">
        <v>716</v>
      </c>
      <c r="B22" s="155">
        <f t="shared" si="1"/>
        <v>1</v>
      </c>
      <c r="C22" s="161" t="s">
        <v>789</v>
      </c>
      <c r="D22" s="161" t="s">
        <v>789</v>
      </c>
      <c r="E22" s="161" t="s">
        <v>789</v>
      </c>
      <c r="F22" s="161" t="s">
        <v>789</v>
      </c>
      <c r="G22" s="148" t="s">
        <v>789</v>
      </c>
      <c r="H22" s="161">
        <v>1</v>
      </c>
      <c r="I22" s="161" t="s">
        <v>789</v>
      </c>
      <c r="J22" s="161" t="s">
        <v>789</v>
      </c>
      <c r="K22" s="77" t="s">
        <v>774</v>
      </c>
      <c r="L22" s="77" t="s">
        <v>774</v>
      </c>
      <c r="M22" s="77" t="s">
        <v>774</v>
      </c>
    </row>
    <row r="23" spans="1:13" ht="12" customHeight="1" x14ac:dyDescent="0.15">
      <c r="A23" s="86" t="s">
        <v>717</v>
      </c>
      <c r="B23" s="155">
        <f t="shared" si="1"/>
        <v>0</v>
      </c>
      <c r="C23" s="161" t="s">
        <v>789</v>
      </c>
      <c r="D23" s="161" t="s">
        <v>789</v>
      </c>
      <c r="E23" s="161" t="s">
        <v>789</v>
      </c>
      <c r="F23" s="161" t="s">
        <v>789</v>
      </c>
      <c r="G23" s="161" t="s">
        <v>789</v>
      </c>
      <c r="H23" s="161" t="s">
        <v>789</v>
      </c>
      <c r="I23" s="161" t="s">
        <v>789</v>
      </c>
      <c r="J23" s="161" t="s">
        <v>789</v>
      </c>
      <c r="K23" s="77" t="s">
        <v>774</v>
      </c>
      <c r="L23" s="77" t="s">
        <v>774</v>
      </c>
      <c r="M23" s="77" t="s">
        <v>774</v>
      </c>
    </row>
    <row r="24" spans="1:13" ht="12" customHeight="1" x14ac:dyDescent="0.15">
      <c r="A24" s="86"/>
      <c r="B24" s="155"/>
      <c r="C24" s="161"/>
      <c r="D24" s="161"/>
      <c r="E24" s="161"/>
      <c r="F24" s="161"/>
      <c r="G24" s="161"/>
      <c r="H24" s="161"/>
      <c r="I24" s="161"/>
      <c r="J24" s="161"/>
      <c r="K24" s="77"/>
      <c r="L24" s="77"/>
      <c r="M24" s="77"/>
    </row>
    <row r="25" spans="1:13" ht="12" customHeight="1" x14ac:dyDescent="0.15">
      <c r="A25" s="86" t="s">
        <v>718</v>
      </c>
      <c r="B25" s="155">
        <f t="shared" si="1"/>
        <v>0</v>
      </c>
      <c r="C25" s="161" t="s">
        <v>789</v>
      </c>
      <c r="D25" s="161" t="s">
        <v>789</v>
      </c>
      <c r="E25" s="161" t="s">
        <v>789</v>
      </c>
      <c r="F25" s="161" t="s">
        <v>789</v>
      </c>
      <c r="G25" s="156" t="s">
        <v>789</v>
      </c>
      <c r="H25" s="161" t="s">
        <v>789</v>
      </c>
      <c r="I25" s="161" t="s">
        <v>789</v>
      </c>
      <c r="J25" s="161" t="s">
        <v>789</v>
      </c>
      <c r="K25" s="77" t="s">
        <v>774</v>
      </c>
      <c r="L25" s="77" t="s">
        <v>774</v>
      </c>
      <c r="M25" s="77" t="s">
        <v>774</v>
      </c>
    </row>
    <row r="26" spans="1:13" ht="12" customHeight="1" thickBot="1" x14ac:dyDescent="0.2">
      <c r="A26" s="87"/>
      <c r="B26" s="175"/>
      <c r="C26" s="161"/>
      <c r="D26" s="161"/>
      <c r="E26" s="161"/>
      <c r="F26" s="161"/>
      <c r="G26" s="161"/>
      <c r="H26" s="161"/>
      <c r="I26" s="161"/>
      <c r="J26" s="161"/>
      <c r="K26" s="77"/>
      <c r="L26" s="77"/>
      <c r="M26" s="77"/>
    </row>
    <row r="27" spans="1:13" ht="15.75" customHeight="1" x14ac:dyDescent="0.15">
      <c r="A27" s="83" t="s">
        <v>790</v>
      </c>
      <c r="B27" s="86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</sheetData>
  <mergeCells count="6">
    <mergeCell ref="C5:J6"/>
    <mergeCell ref="A1:M1"/>
    <mergeCell ref="A3:M3"/>
    <mergeCell ref="B5:B7"/>
    <mergeCell ref="K5:M6"/>
    <mergeCell ref="A4:M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75"/>
  <sheetViews>
    <sheetView showGridLines="0" zoomScale="120" zoomScaleNormal="120" workbookViewId="0">
      <pane ySplit="6" topLeftCell="A7" activePane="bottomLeft" state="frozen"/>
      <selection pane="bottomLeft" sqref="A1:G1"/>
    </sheetView>
  </sheetViews>
  <sheetFormatPr defaultRowHeight="13.5" x14ac:dyDescent="0.15"/>
  <cols>
    <col min="1" max="1" width="3.125" style="1" customWidth="1"/>
    <col min="2" max="2" width="38.75" style="1" customWidth="1"/>
    <col min="3" max="7" width="9.75" style="1" customWidth="1"/>
    <col min="8" max="16384" width="9" style="2"/>
  </cols>
  <sheetData>
    <row r="1" spans="1:7" ht="17.25" x14ac:dyDescent="0.15">
      <c r="A1" s="407" t="s">
        <v>918</v>
      </c>
      <c r="B1" s="408"/>
      <c r="C1" s="408"/>
      <c r="D1" s="408"/>
      <c r="E1" s="408"/>
      <c r="F1" s="408"/>
      <c r="G1" s="408"/>
    </row>
    <row r="2" spans="1:7" ht="4.5" customHeight="1" x14ac:dyDescent="0.15">
      <c r="A2" s="4"/>
      <c r="B2" s="33"/>
      <c r="C2" s="33"/>
      <c r="D2" s="33"/>
      <c r="E2" s="33"/>
      <c r="F2" s="33"/>
      <c r="G2" s="33"/>
    </row>
    <row r="3" spans="1:7" ht="11.25" customHeight="1" x14ac:dyDescent="0.15">
      <c r="A3" s="460" t="s">
        <v>700</v>
      </c>
      <c r="B3" s="460"/>
      <c r="C3" s="460"/>
      <c r="D3" s="460"/>
      <c r="E3" s="460"/>
      <c r="F3" s="460"/>
      <c r="G3" s="460"/>
    </row>
    <row r="4" spans="1:7" ht="11.25" customHeight="1" x14ac:dyDescent="0.15">
      <c r="A4" s="476" t="s">
        <v>919</v>
      </c>
      <c r="B4" s="476"/>
      <c r="C4" s="476"/>
      <c r="D4" s="476"/>
      <c r="E4" s="476"/>
      <c r="F4" s="476"/>
      <c r="G4" s="476"/>
    </row>
    <row r="5" spans="1:7" ht="10.5" customHeight="1" thickBot="1" x14ac:dyDescent="0.2">
      <c r="A5" s="425" t="s">
        <v>100</v>
      </c>
      <c r="B5" s="425"/>
      <c r="C5" s="425"/>
      <c r="D5" s="425"/>
      <c r="E5" s="425"/>
      <c r="F5" s="425"/>
      <c r="G5" s="425"/>
    </row>
    <row r="6" spans="1:7" ht="15" customHeight="1" x14ac:dyDescent="0.15">
      <c r="A6" s="429" t="s">
        <v>196</v>
      </c>
      <c r="B6" s="475"/>
      <c r="C6" s="25" t="s">
        <v>595</v>
      </c>
      <c r="D6" s="25" t="s">
        <v>746</v>
      </c>
      <c r="E6" s="25" t="s">
        <v>747</v>
      </c>
      <c r="F6" s="25" t="s">
        <v>194</v>
      </c>
      <c r="G6" s="24" t="s">
        <v>195</v>
      </c>
    </row>
    <row r="7" spans="1:7" ht="11.25" customHeight="1" x14ac:dyDescent="0.15">
      <c r="A7" s="472" t="s">
        <v>229</v>
      </c>
      <c r="B7" s="473"/>
      <c r="C7" s="162">
        <v>4968</v>
      </c>
      <c r="D7" s="162">
        <v>4873</v>
      </c>
      <c r="E7" s="162">
        <f>SUM(E9:E73)</f>
        <v>5070</v>
      </c>
      <c r="F7" s="162">
        <f t="shared" ref="F7:G7" si="0">SUM(F9:F73)</f>
        <v>2453</v>
      </c>
      <c r="G7" s="162">
        <f t="shared" si="0"/>
        <v>2617</v>
      </c>
    </row>
    <row r="8" spans="1:7" ht="6.75" customHeight="1" x14ac:dyDescent="0.15">
      <c r="A8" s="9"/>
      <c r="B8" s="10"/>
      <c r="C8" s="163"/>
      <c r="D8" s="163"/>
      <c r="E8" s="162"/>
      <c r="F8" s="163"/>
      <c r="G8" s="163"/>
    </row>
    <row r="9" spans="1:7" ht="11.25" customHeight="1" x14ac:dyDescent="0.15">
      <c r="A9" s="36" t="s">
        <v>719</v>
      </c>
      <c r="B9" s="10" t="s">
        <v>533</v>
      </c>
      <c r="C9" s="163">
        <v>10</v>
      </c>
      <c r="D9" s="163">
        <v>11</v>
      </c>
      <c r="E9" s="162">
        <f>SUM(F9:G9)</f>
        <v>7</v>
      </c>
      <c r="F9" s="149">
        <v>2</v>
      </c>
      <c r="G9" s="150">
        <v>5</v>
      </c>
    </row>
    <row r="10" spans="1:7" ht="11.25" customHeight="1" x14ac:dyDescent="0.15">
      <c r="A10" s="36" t="s">
        <v>31</v>
      </c>
      <c r="B10" s="10" t="s">
        <v>534</v>
      </c>
      <c r="C10" s="163">
        <v>6</v>
      </c>
      <c r="D10" s="163">
        <v>5</v>
      </c>
      <c r="E10" s="162">
        <f t="shared" ref="E10:E73" si="1">SUM(F10:G10)</f>
        <v>3</v>
      </c>
      <c r="F10" s="150">
        <v>2</v>
      </c>
      <c r="G10" s="150">
        <v>1</v>
      </c>
    </row>
    <row r="11" spans="1:7" ht="11.25" customHeight="1" x14ac:dyDescent="0.15">
      <c r="A11" s="36" t="s">
        <v>32</v>
      </c>
      <c r="B11" s="10" t="s">
        <v>460</v>
      </c>
      <c r="C11" s="163">
        <v>54</v>
      </c>
      <c r="D11" s="163">
        <v>54</v>
      </c>
      <c r="E11" s="162">
        <f t="shared" si="1"/>
        <v>57</v>
      </c>
      <c r="F11" s="150">
        <v>25</v>
      </c>
      <c r="G11" s="150">
        <v>32</v>
      </c>
    </row>
    <row r="12" spans="1:7" ht="11.25" customHeight="1" x14ac:dyDescent="0.15">
      <c r="A12" s="36" t="s">
        <v>33</v>
      </c>
      <c r="B12" s="10" t="s">
        <v>535</v>
      </c>
      <c r="C12" s="163">
        <v>17</v>
      </c>
      <c r="D12" s="163">
        <v>18</v>
      </c>
      <c r="E12" s="162">
        <f t="shared" si="1"/>
        <v>11</v>
      </c>
      <c r="F12" s="161">
        <v>6</v>
      </c>
      <c r="G12" s="161">
        <v>5</v>
      </c>
    </row>
    <row r="13" spans="1:7" ht="11.25" customHeight="1" x14ac:dyDescent="0.15">
      <c r="A13" s="36" t="s">
        <v>34</v>
      </c>
      <c r="B13" s="10" t="s">
        <v>536</v>
      </c>
      <c r="C13" s="161" t="s">
        <v>242</v>
      </c>
      <c r="D13" s="161">
        <v>1</v>
      </c>
      <c r="E13" s="162">
        <f t="shared" si="1"/>
        <v>0</v>
      </c>
      <c r="F13" s="161" t="s">
        <v>789</v>
      </c>
      <c r="G13" s="161" t="s">
        <v>789</v>
      </c>
    </row>
    <row r="14" spans="1:7" ht="11.25" customHeight="1" x14ac:dyDescent="0.15">
      <c r="A14" s="36" t="s">
        <v>35</v>
      </c>
      <c r="B14" s="10" t="s">
        <v>537</v>
      </c>
      <c r="C14" s="163">
        <v>21</v>
      </c>
      <c r="D14" s="163">
        <v>15</v>
      </c>
      <c r="E14" s="162">
        <f t="shared" si="1"/>
        <v>39</v>
      </c>
      <c r="F14" s="150">
        <v>17</v>
      </c>
      <c r="G14" s="150">
        <v>22</v>
      </c>
    </row>
    <row r="15" spans="1:7" ht="11.25" customHeight="1" x14ac:dyDescent="0.15">
      <c r="A15" s="36" t="s">
        <v>36</v>
      </c>
      <c r="B15" s="10" t="s">
        <v>449</v>
      </c>
      <c r="C15" s="163">
        <v>1482</v>
      </c>
      <c r="D15" s="163">
        <v>1474</v>
      </c>
      <c r="E15" s="162">
        <f t="shared" si="1"/>
        <v>1501</v>
      </c>
      <c r="F15" s="150">
        <v>841</v>
      </c>
      <c r="G15" s="150">
        <v>660</v>
      </c>
    </row>
    <row r="16" spans="1:7" ht="11.25" customHeight="1" x14ac:dyDescent="0.15">
      <c r="A16" s="36" t="s">
        <v>37</v>
      </c>
      <c r="B16" s="10" t="s">
        <v>459</v>
      </c>
      <c r="C16" s="163">
        <v>52</v>
      </c>
      <c r="D16" s="163">
        <v>43</v>
      </c>
      <c r="E16" s="162">
        <f t="shared" si="1"/>
        <v>50</v>
      </c>
      <c r="F16" s="150">
        <v>21</v>
      </c>
      <c r="G16" s="150">
        <v>29</v>
      </c>
    </row>
    <row r="17" spans="1:7" ht="11.25" customHeight="1" x14ac:dyDescent="0.15">
      <c r="A17" s="36" t="s">
        <v>38</v>
      </c>
      <c r="B17" s="10" t="s">
        <v>538</v>
      </c>
      <c r="C17" s="163">
        <v>8</v>
      </c>
      <c r="D17" s="163">
        <v>4</v>
      </c>
      <c r="E17" s="162">
        <f t="shared" si="1"/>
        <v>11</v>
      </c>
      <c r="F17" s="149">
        <v>6</v>
      </c>
      <c r="G17" s="150">
        <v>5</v>
      </c>
    </row>
    <row r="18" spans="1:7" ht="11.25" customHeight="1" x14ac:dyDescent="0.15">
      <c r="A18" s="36" t="s">
        <v>39</v>
      </c>
      <c r="B18" s="10" t="s">
        <v>539</v>
      </c>
      <c r="C18" s="163">
        <v>10</v>
      </c>
      <c r="D18" s="163">
        <v>11</v>
      </c>
      <c r="E18" s="162">
        <f t="shared" si="1"/>
        <v>12</v>
      </c>
      <c r="F18" s="138">
        <v>7</v>
      </c>
      <c r="G18" s="134">
        <v>5</v>
      </c>
    </row>
    <row r="19" spans="1:7" ht="6.95" customHeight="1" x14ac:dyDescent="0.15">
      <c r="A19" s="6"/>
      <c r="B19" s="10"/>
      <c r="C19" s="163"/>
      <c r="D19" s="163"/>
      <c r="E19" s="162"/>
      <c r="F19" s="149"/>
      <c r="G19" s="150"/>
    </row>
    <row r="20" spans="1:7" ht="11.25" customHeight="1" x14ac:dyDescent="0.15">
      <c r="A20" s="36" t="s">
        <v>40</v>
      </c>
      <c r="B20" s="10" t="s">
        <v>540</v>
      </c>
      <c r="C20" s="163">
        <v>50</v>
      </c>
      <c r="D20" s="163">
        <v>37</v>
      </c>
      <c r="E20" s="162">
        <f t="shared" si="1"/>
        <v>36</v>
      </c>
      <c r="F20" s="150">
        <v>16</v>
      </c>
      <c r="G20" s="150">
        <v>20</v>
      </c>
    </row>
    <row r="21" spans="1:7" ht="11.25" customHeight="1" x14ac:dyDescent="0.15">
      <c r="A21" s="36" t="s">
        <v>41</v>
      </c>
      <c r="B21" s="10" t="s">
        <v>541</v>
      </c>
      <c r="C21" s="163">
        <v>17</v>
      </c>
      <c r="D21" s="163">
        <v>32</v>
      </c>
      <c r="E21" s="162">
        <f t="shared" si="1"/>
        <v>21</v>
      </c>
      <c r="F21" s="150">
        <v>7</v>
      </c>
      <c r="G21" s="150">
        <v>14</v>
      </c>
    </row>
    <row r="22" spans="1:7" ht="11.25" customHeight="1" x14ac:dyDescent="0.15">
      <c r="A22" s="36" t="s">
        <v>42</v>
      </c>
      <c r="B22" s="10" t="s">
        <v>542</v>
      </c>
      <c r="C22" s="163">
        <v>39</v>
      </c>
      <c r="D22" s="163">
        <v>27</v>
      </c>
      <c r="E22" s="162">
        <f t="shared" si="1"/>
        <v>24</v>
      </c>
      <c r="F22" s="149">
        <v>5</v>
      </c>
      <c r="G22" s="149">
        <v>19</v>
      </c>
    </row>
    <row r="23" spans="1:7" ht="11.25" customHeight="1" x14ac:dyDescent="0.15">
      <c r="A23" s="36" t="s">
        <v>43</v>
      </c>
      <c r="B23" s="10" t="s">
        <v>543</v>
      </c>
      <c r="C23" s="163">
        <v>8</v>
      </c>
      <c r="D23" s="163">
        <v>11</v>
      </c>
      <c r="E23" s="162">
        <f t="shared" si="1"/>
        <v>9</v>
      </c>
      <c r="F23" s="149">
        <v>5</v>
      </c>
      <c r="G23" s="138">
        <v>4</v>
      </c>
    </row>
    <row r="24" spans="1:7" ht="11.25" customHeight="1" x14ac:dyDescent="0.15">
      <c r="A24" s="36" t="s">
        <v>44</v>
      </c>
      <c r="B24" s="10" t="s">
        <v>544</v>
      </c>
      <c r="C24" s="161">
        <v>3</v>
      </c>
      <c r="D24" s="161">
        <v>2</v>
      </c>
      <c r="E24" s="162">
        <f t="shared" si="1"/>
        <v>0</v>
      </c>
      <c r="F24" s="161" t="s">
        <v>789</v>
      </c>
      <c r="G24" s="149" t="s">
        <v>789</v>
      </c>
    </row>
    <row r="25" spans="1:7" ht="11.25" customHeight="1" x14ac:dyDescent="0.15">
      <c r="A25" s="36" t="s">
        <v>45</v>
      </c>
      <c r="B25" s="10" t="s">
        <v>545</v>
      </c>
      <c r="C25" s="163">
        <v>8</v>
      </c>
      <c r="D25" s="163">
        <v>7</v>
      </c>
      <c r="E25" s="162">
        <f t="shared" si="1"/>
        <v>10</v>
      </c>
      <c r="F25" s="150">
        <v>5</v>
      </c>
      <c r="G25" s="149">
        <v>5</v>
      </c>
    </row>
    <row r="26" spans="1:7" ht="11.25" customHeight="1" x14ac:dyDescent="0.15">
      <c r="A26" s="36" t="s">
        <v>46</v>
      </c>
      <c r="B26" s="10" t="s">
        <v>546</v>
      </c>
      <c r="C26" s="163">
        <v>29</v>
      </c>
      <c r="D26" s="163">
        <v>11</v>
      </c>
      <c r="E26" s="162">
        <f t="shared" si="1"/>
        <v>32</v>
      </c>
      <c r="F26" s="150">
        <v>20</v>
      </c>
      <c r="G26" s="150">
        <v>12</v>
      </c>
    </row>
    <row r="27" spans="1:7" ht="11.25" customHeight="1" x14ac:dyDescent="0.15">
      <c r="A27" s="36" t="s">
        <v>47</v>
      </c>
      <c r="B27" s="10" t="s">
        <v>547</v>
      </c>
      <c r="C27" s="161">
        <v>38</v>
      </c>
      <c r="D27" s="161">
        <v>25</v>
      </c>
      <c r="E27" s="162">
        <f t="shared" si="1"/>
        <v>50</v>
      </c>
      <c r="F27" s="149">
        <v>15</v>
      </c>
      <c r="G27" s="149">
        <v>35</v>
      </c>
    </row>
    <row r="28" spans="1:7" ht="11.25" customHeight="1" x14ac:dyDescent="0.15">
      <c r="A28" s="36" t="s">
        <v>48</v>
      </c>
      <c r="B28" s="10" t="s">
        <v>548</v>
      </c>
      <c r="C28" s="163">
        <v>37</v>
      </c>
      <c r="D28" s="163">
        <v>26</v>
      </c>
      <c r="E28" s="162">
        <f t="shared" si="1"/>
        <v>46</v>
      </c>
      <c r="F28" s="150">
        <v>22</v>
      </c>
      <c r="G28" s="150">
        <v>24</v>
      </c>
    </row>
    <row r="29" spans="1:7" ht="11.25" customHeight="1" x14ac:dyDescent="0.15">
      <c r="A29" s="36" t="s">
        <v>49</v>
      </c>
      <c r="B29" s="10" t="s">
        <v>549</v>
      </c>
      <c r="C29" s="161" t="s">
        <v>242</v>
      </c>
      <c r="D29" s="161">
        <v>0</v>
      </c>
      <c r="E29" s="162">
        <f t="shared" si="1"/>
        <v>0</v>
      </c>
      <c r="F29" s="161" t="s">
        <v>789</v>
      </c>
      <c r="G29" s="161" t="s">
        <v>789</v>
      </c>
    </row>
    <row r="30" spans="1:7" ht="6.95" customHeight="1" x14ac:dyDescent="0.15">
      <c r="A30" s="6"/>
      <c r="B30" s="10"/>
      <c r="C30" s="163"/>
      <c r="D30" s="163"/>
      <c r="E30" s="162"/>
      <c r="F30" s="150"/>
      <c r="G30" s="150"/>
    </row>
    <row r="31" spans="1:7" ht="11.25" customHeight="1" x14ac:dyDescent="0.15">
      <c r="A31" s="36" t="s">
        <v>343</v>
      </c>
      <c r="B31" s="10" t="s">
        <v>550</v>
      </c>
      <c r="C31" s="161" t="s">
        <v>242</v>
      </c>
      <c r="D31" s="161">
        <v>0</v>
      </c>
      <c r="E31" s="162">
        <f t="shared" si="1"/>
        <v>1</v>
      </c>
      <c r="F31" s="161">
        <v>1</v>
      </c>
      <c r="G31" s="161" t="s">
        <v>789</v>
      </c>
    </row>
    <row r="32" spans="1:7" ht="11.25" customHeight="1" x14ac:dyDescent="0.15">
      <c r="A32" s="36" t="s">
        <v>50</v>
      </c>
      <c r="B32" s="10" t="s">
        <v>551</v>
      </c>
      <c r="C32" s="161">
        <v>35</v>
      </c>
      <c r="D32" s="161">
        <v>32</v>
      </c>
      <c r="E32" s="162">
        <f t="shared" si="1"/>
        <v>37</v>
      </c>
      <c r="F32" s="149">
        <v>18</v>
      </c>
      <c r="G32" s="149">
        <v>19</v>
      </c>
    </row>
    <row r="33" spans="1:7" ht="11.25" customHeight="1" x14ac:dyDescent="0.15">
      <c r="A33" s="36" t="s">
        <v>51</v>
      </c>
      <c r="B33" s="10" t="s">
        <v>450</v>
      </c>
      <c r="C33" s="161">
        <v>783</v>
      </c>
      <c r="D33" s="161">
        <v>728</v>
      </c>
      <c r="E33" s="162">
        <f t="shared" si="1"/>
        <v>753</v>
      </c>
      <c r="F33" s="149">
        <v>304</v>
      </c>
      <c r="G33" s="149">
        <v>449</v>
      </c>
    </row>
    <row r="34" spans="1:7" ht="11.25" customHeight="1" x14ac:dyDescent="0.15">
      <c r="A34" s="36" t="s">
        <v>52</v>
      </c>
      <c r="B34" s="10" t="s">
        <v>452</v>
      </c>
      <c r="C34" s="161">
        <v>369</v>
      </c>
      <c r="D34" s="161">
        <v>318</v>
      </c>
      <c r="E34" s="162">
        <f t="shared" si="1"/>
        <v>352</v>
      </c>
      <c r="F34" s="149">
        <v>159</v>
      </c>
      <c r="G34" s="149">
        <v>193</v>
      </c>
    </row>
    <row r="35" spans="1:7" ht="11.25" customHeight="1" x14ac:dyDescent="0.15">
      <c r="A35" s="36" t="s">
        <v>53</v>
      </c>
      <c r="B35" s="10" t="s">
        <v>458</v>
      </c>
      <c r="C35" s="161">
        <v>81</v>
      </c>
      <c r="D35" s="161">
        <v>62</v>
      </c>
      <c r="E35" s="162">
        <f t="shared" si="1"/>
        <v>68</v>
      </c>
      <c r="F35" s="149">
        <v>29</v>
      </c>
      <c r="G35" s="149">
        <v>39</v>
      </c>
    </row>
    <row r="36" spans="1:7" ht="11.25" customHeight="1" x14ac:dyDescent="0.15">
      <c r="A36" s="36" t="s">
        <v>54</v>
      </c>
      <c r="B36" s="10" t="s">
        <v>552</v>
      </c>
      <c r="C36" s="161">
        <v>26</v>
      </c>
      <c r="D36" s="161">
        <v>26</v>
      </c>
      <c r="E36" s="162">
        <f t="shared" si="1"/>
        <v>34</v>
      </c>
      <c r="F36" s="149">
        <v>10</v>
      </c>
      <c r="G36" s="149">
        <v>24</v>
      </c>
    </row>
    <row r="37" spans="1:7" ht="11.25" customHeight="1" x14ac:dyDescent="0.15">
      <c r="A37" s="36" t="s">
        <v>55</v>
      </c>
      <c r="B37" s="10" t="s">
        <v>553</v>
      </c>
      <c r="C37" s="161">
        <v>5</v>
      </c>
      <c r="D37" s="161">
        <v>5</v>
      </c>
      <c r="E37" s="162">
        <f t="shared" si="1"/>
        <v>4</v>
      </c>
      <c r="F37" s="138">
        <v>2</v>
      </c>
      <c r="G37" s="138">
        <v>2</v>
      </c>
    </row>
    <row r="38" spans="1:7" ht="11.25" customHeight="1" x14ac:dyDescent="0.15">
      <c r="A38" s="36" t="s">
        <v>56</v>
      </c>
      <c r="B38" s="10" t="s">
        <v>451</v>
      </c>
      <c r="C38" s="161">
        <v>576</v>
      </c>
      <c r="D38" s="161">
        <v>505</v>
      </c>
      <c r="E38" s="162">
        <f t="shared" si="1"/>
        <v>551</v>
      </c>
      <c r="F38" s="149">
        <v>278</v>
      </c>
      <c r="G38" s="149">
        <v>273</v>
      </c>
    </row>
    <row r="39" spans="1:7" ht="11.25" customHeight="1" x14ac:dyDescent="0.15">
      <c r="A39" s="36" t="s">
        <v>57</v>
      </c>
      <c r="B39" s="10" t="s">
        <v>554</v>
      </c>
      <c r="C39" s="161">
        <v>2</v>
      </c>
      <c r="D39" s="161">
        <v>1</v>
      </c>
      <c r="E39" s="162">
        <f t="shared" si="1"/>
        <v>0</v>
      </c>
      <c r="F39" s="138" t="s">
        <v>789</v>
      </c>
      <c r="G39" s="149" t="s">
        <v>789</v>
      </c>
    </row>
    <row r="40" spans="1:7" ht="11.25" customHeight="1" x14ac:dyDescent="0.15">
      <c r="A40" s="36" t="s">
        <v>58</v>
      </c>
      <c r="B40" s="10" t="s">
        <v>555</v>
      </c>
      <c r="C40" s="161">
        <v>76</v>
      </c>
      <c r="D40" s="161">
        <v>70</v>
      </c>
      <c r="E40" s="162">
        <f t="shared" si="1"/>
        <v>50</v>
      </c>
      <c r="F40" s="149">
        <v>40</v>
      </c>
      <c r="G40" s="149">
        <v>10</v>
      </c>
    </row>
    <row r="41" spans="1:7" ht="6.95" customHeight="1" x14ac:dyDescent="0.15">
      <c r="A41" s="6"/>
      <c r="B41" s="10"/>
      <c r="C41" s="161"/>
      <c r="D41" s="161"/>
      <c r="E41" s="162"/>
      <c r="F41" s="149"/>
      <c r="G41" s="149"/>
    </row>
    <row r="42" spans="1:7" ht="11.25" customHeight="1" x14ac:dyDescent="0.15">
      <c r="A42" s="36" t="s">
        <v>59</v>
      </c>
      <c r="B42" s="10" t="s">
        <v>556</v>
      </c>
      <c r="C42" s="161">
        <v>7</v>
      </c>
      <c r="D42" s="161">
        <v>3</v>
      </c>
      <c r="E42" s="162">
        <f t="shared" si="1"/>
        <v>6</v>
      </c>
      <c r="F42" s="149">
        <v>2</v>
      </c>
      <c r="G42" s="149">
        <v>4</v>
      </c>
    </row>
    <row r="43" spans="1:7" ht="11.25" customHeight="1" x14ac:dyDescent="0.15">
      <c r="A43" s="36" t="s">
        <v>60</v>
      </c>
      <c r="B43" s="10" t="s">
        <v>453</v>
      </c>
      <c r="C43" s="161">
        <v>281</v>
      </c>
      <c r="D43" s="161">
        <v>323</v>
      </c>
      <c r="E43" s="162">
        <f t="shared" si="1"/>
        <v>322</v>
      </c>
      <c r="F43" s="149">
        <v>159</v>
      </c>
      <c r="G43" s="149">
        <v>163</v>
      </c>
    </row>
    <row r="44" spans="1:7" ht="11.25" customHeight="1" x14ac:dyDescent="0.15">
      <c r="A44" s="36" t="s">
        <v>61</v>
      </c>
      <c r="B44" s="10" t="s">
        <v>557</v>
      </c>
      <c r="C44" s="161">
        <v>8</v>
      </c>
      <c r="D44" s="161">
        <v>11</v>
      </c>
      <c r="E44" s="162">
        <f t="shared" si="1"/>
        <v>11</v>
      </c>
      <c r="F44" s="149">
        <v>6</v>
      </c>
      <c r="G44" s="149">
        <v>5</v>
      </c>
    </row>
    <row r="45" spans="1:7" ht="11.25" customHeight="1" x14ac:dyDescent="0.15">
      <c r="A45" s="36" t="s">
        <v>62</v>
      </c>
      <c r="B45" s="10" t="s">
        <v>558</v>
      </c>
      <c r="C45" s="161">
        <v>29</v>
      </c>
      <c r="D45" s="161">
        <v>26</v>
      </c>
      <c r="E45" s="162">
        <f t="shared" si="1"/>
        <v>22</v>
      </c>
      <c r="F45" s="149">
        <v>7</v>
      </c>
      <c r="G45" s="149">
        <v>15</v>
      </c>
    </row>
    <row r="46" spans="1:7" ht="11.25" customHeight="1" x14ac:dyDescent="0.15">
      <c r="A46" s="36" t="s">
        <v>63</v>
      </c>
      <c r="B46" s="10" t="s">
        <v>559</v>
      </c>
      <c r="C46" s="161">
        <v>50</v>
      </c>
      <c r="D46" s="161">
        <v>58</v>
      </c>
      <c r="E46" s="162">
        <f t="shared" si="1"/>
        <v>56</v>
      </c>
      <c r="F46" s="149">
        <v>39</v>
      </c>
      <c r="G46" s="149">
        <v>17</v>
      </c>
    </row>
    <row r="47" spans="1:7" ht="11.25" customHeight="1" x14ac:dyDescent="0.15">
      <c r="A47" s="36" t="s">
        <v>64</v>
      </c>
      <c r="B47" s="10" t="s">
        <v>457</v>
      </c>
      <c r="C47" s="161">
        <v>90</v>
      </c>
      <c r="D47" s="161">
        <v>114</v>
      </c>
      <c r="E47" s="162">
        <f t="shared" si="1"/>
        <v>87</v>
      </c>
      <c r="F47" s="149">
        <v>30</v>
      </c>
      <c r="G47" s="149">
        <v>57</v>
      </c>
    </row>
    <row r="48" spans="1:7" ht="11.25" customHeight="1" x14ac:dyDescent="0.15">
      <c r="A48" s="36" t="s">
        <v>65</v>
      </c>
      <c r="B48" s="10" t="s">
        <v>560</v>
      </c>
      <c r="C48" s="161">
        <v>4</v>
      </c>
      <c r="D48" s="161">
        <v>3</v>
      </c>
      <c r="E48" s="162">
        <f t="shared" si="1"/>
        <v>6</v>
      </c>
      <c r="F48" s="161" t="s">
        <v>789</v>
      </c>
      <c r="G48" s="138">
        <v>6</v>
      </c>
    </row>
    <row r="49" spans="1:7" ht="11.25" customHeight="1" x14ac:dyDescent="0.15">
      <c r="A49" s="36" t="s">
        <v>66</v>
      </c>
      <c r="B49" s="10" t="s">
        <v>561</v>
      </c>
      <c r="C49" s="161">
        <v>24</v>
      </c>
      <c r="D49" s="161">
        <v>34</v>
      </c>
      <c r="E49" s="162">
        <f t="shared" si="1"/>
        <v>25</v>
      </c>
      <c r="F49" s="149">
        <v>6</v>
      </c>
      <c r="G49" s="149">
        <v>19</v>
      </c>
    </row>
    <row r="50" spans="1:7" ht="11.25" customHeight="1" x14ac:dyDescent="0.15">
      <c r="A50" s="36" t="s">
        <v>67</v>
      </c>
      <c r="B50" s="10" t="s">
        <v>562</v>
      </c>
      <c r="C50" s="161">
        <v>29</v>
      </c>
      <c r="D50" s="161">
        <v>21</v>
      </c>
      <c r="E50" s="162">
        <f t="shared" si="1"/>
        <v>35</v>
      </c>
      <c r="F50" s="149">
        <v>15</v>
      </c>
      <c r="G50" s="149">
        <v>20</v>
      </c>
    </row>
    <row r="51" spans="1:7" ht="11.25" customHeight="1" x14ac:dyDescent="0.15">
      <c r="A51" s="36" t="s">
        <v>68</v>
      </c>
      <c r="B51" s="10" t="s">
        <v>456</v>
      </c>
      <c r="C51" s="161">
        <v>90</v>
      </c>
      <c r="D51" s="161">
        <v>110</v>
      </c>
      <c r="E51" s="162">
        <f t="shared" si="1"/>
        <v>105</v>
      </c>
      <c r="F51" s="149">
        <v>42</v>
      </c>
      <c r="G51" s="149">
        <v>63</v>
      </c>
    </row>
    <row r="52" spans="1:7" ht="6.95" customHeight="1" x14ac:dyDescent="0.15">
      <c r="A52" s="6"/>
      <c r="B52" s="10"/>
      <c r="C52" s="161"/>
      <c r="D52" s="161"/>
      <c r="E52" s="162"/>
      <c r="F52" s="149"/>
      <c r="G52" s="149"/>
    </row>
    <row r="53" spans="1:7" ht="11.25" customHeight="1" x14ac:dyDescent="0.15">
      <c r="A53" s="36" t="s">
        <v>563</v>
      </c>
      <c r="B53" s="10" t="s">
        <v>564</v>
      </c>
      <c r="C53" s="161">
        <v>44</v>
      </c>
      <c r="D53" s="161">
        <v>35</v>
      </c>
      <c r="E53" s="162">
        <f t="shared" si="1"/>
        <v>33</v>
      </c>
      <c r="F53" s="149">
        <v>15</v>
      </c>
      <c r="G53" s="149">
        <v>18</v>
      </c>
    </row>
    <row r="54" spans="1:7" ht="11.25" customHeight="1" x14ac:dyDescent="0.15">
      <c r="A54" s="36" t="s">
        <v>69</v>
      </c>
      <c r="B54" s="10" t="s">
        <v>565</v>
      </c>
      <c r="C54" s="161" t="s">
        <v>242</v>
      </c>
      <c r="D54" s="161">
        <v>0</v>
      </c>
      <c r="E54" s="162">
        <f t="shared" si="1"/>
        <v>0</v>
      </c>
      <c r="F54" s="161" t="s">
        <v>789</v>
      </c>
      <c r="G54" s="137" t="s">
        <v>789</v>
      </c>
    </row>
    <row r="55" spans="1:7" ht="11.25" customHeight="1" x14ac:dyDescent="0.15">
      <c r="A55" s="36" t="s">
        <v>70</v>
      </c>
      <c r="B55" s="10" t="s">
        <v>566</v>
      </c>
      <c r="C55" s="161" t="s">
        <v>242</v>
      </c>
      <c r="D55" s="161">
        <v>0</v>
      </c>
      <c r="E55" s="162">
        <f t="shared" si="1"/>
        <v>0</v>
      </c>
      <c r="F55" s="149" t="s">
        <v>789</v>
      </c>
      <c r="G55" s="149" t="s">
        <v>789</v>
      </c>
    </row>
    <row r="56" spans="1:7" ht="11.25" customHeight="1" x14ac:dyDescent="0.15">
      <c r="A56" s="36" t="s">
        <v>71</v>
      </c>
      <c r="B56" s="10" t="s">
        <v>567</v>
      </c>
      <c r="C56" s="161" t="s">
        <v>242</v>
      </c>
      <c r="D56" s="161">
        <v>0</v>
      </c>
      <c r="E56" s="162">
        <f t="shared" si="1"/>
        <v>0</v>
      </c>
      <c r="F56" s="161" t="s">
        <v>789</v>
      </c>
      <c r="G56" s="161" t="s">
        <v>789</v>
      </c>
    </row>
    <row r="57" spans="1:7" ht="11.25" customHeight="1" x14ac:dyDescent="0.15">
      <c r="A57" s="36" t="s">
        <v>72</v>
      </c>
      <c r="B57" s="10" t="s">
        <v>568</v>
      </c>
      <c r="C57" s="161" t="s">
        <v>242</v>
      </c>
      <c r="D57" s="161">
        <v>1</v>
      </c>
      <c r="E57" s="162">
        <f t="shared" si="1"/>
        <v>1</v>
      </c>
      <c r="F57" s="138" t="s">
        <v>789</v>
      </c>
      <c r="G57" s="138">
        <v>1</v>
      </c>
    </row>
    <row r="58" spans="1:7" ht="11.25" customHeight="1" x14ac:dyDescent="0.15">
      <c r="A58" s="36" t="s">
        <v>73</v>
      </c>
      <c r="B58" s="10" t="s">
        <v>569</v>
      </c>
      <c r="C58" s="161" t="s">
        <v>242</v>
      </c>
      <c r="D58" s="161">
        <v>0</v>
      </c>
      <c r="E58" s="162">
        <f t="shared" si="1"/>
        <v>0</v>
      </c>
      <c r="F58" s="161" t="s">
        <v>789</v>
      </c>
      <c r="G58" s="161" t="s">
        <v>789</v>
      </c>
    </row>
    <row r="59" spans="1:7" ht="11.25" customHeight="1" x14ac:dyDescent="0.15">
      <c r="A59" s="36" t="s">
        <v>74</v>
      </c>
      <c r="B59" s="10" t="s">
        <v>570</v>
      </c>
      <c r="C59" s="161" t="s">
        <v>242</v>
      </c>
      <c r="D59" s="161">
        <v>0</v>
      </c>
      <c r="E59" s="162">
        <f t="shared" si="1"/>
        <v>0</v>
      </c>
      <c r="F59" s="161" t="s">
        <v>789</v>
      </c>
      <c r="G59" s="161" t="s">
        <v>789</v>
      </c>
    </row>
    <row r="60" spans="1:7" ht="11.25" customHeight="1" x14ac:dyDescent="0.15">
      <c r="A60" s="36" t="s">
        <v>75</v>
      </c>
      <c r="B60" s="10" t="s">
        <v>571</v>
      </c>
      <c r="C60" s="161" t="s">
        <v>242</v>
      </c>
      <c r="D60" s="161">
        <v>0</v>
      </c>
      <c r="E60" s="162">
        <f t="shared" si="1"/>
        <v>0</v>
      </c>
      <c r="F60" s="161" t="s">
        <v>789</v>
      </c>
      <c r="G60" s="161" t="s">
        <v>789</v>
      </c>
    </row>
    <row r="61" spans="1:7" ht="11.25" customHeight="1" x14ac:dyDescent="0.15">
      <c r="A61" s="36" t="s">
        <v>76</v>
      </c>
      <c r="B61" s="10" t="s">
        <v>572</v>
      </c>
      <c r="C61" s="161" t="s">
        <v>242</v>
      </c>
      <c r="D61" s="161">
        <v>0</v>
      </c>
      <c r="E61" s="162">
        <f t="shared" si="1"/>
        <v>0</v>
      </c>
      <c r="F61" s="161" t="s">
        <v>789</v>
      </c>
      <c r="G61" s="161" t="s">
        <v>789</v>
      </c>
    </row>
    <row r="62" spans="1:7" ht="11.25" customHeight="1" x14ac:dyDescent="0.15">
      <c r="A62" s="36" t="s">
        <v>77</v>
      </c>
      <c r="B62" s="10" t="s">
        <v>573</v>
      </c>
      <c r="C62" s="161" t="s">
        <v>242</v>
      </c>
      <c r="D62" s="161">
        <v>0</v>
      </c>
      <c r="E62" s="162">
        <f t="shared" si="1"/>
        <v>1</v>
      </c>
      <c r="F62" s="149" t="s">
        <v>789</v>
      </c>
      <c r="G62" s="149">
        <v>1</v>
      </c>
    </row>
    <row r="63" spans="1:7" ht="6.95" customHeight="1" x14ac:dyDescent="0.15">
      <c r="A63" s="6"/>
      <c r="B63" s="10"/>
      <c r="C63" s="161"/>
      <c r="D63" s="161"/>
      <c r="E63" s="162"/>
      <c r="F63" s="149"/>
      <c r="G63" s="149"/>
    </row>
    <row r="64" spans="1:7" ht="11.25" customHeight="1" x14ac:dyDescent="0.15">
      <c r="A64" s="36" t="s">
        <v>574</v>
      </c>
      <c r="B64" s="10" t="s">
        <v>575</v>
      </c>
      <c r="C64" s="161" t="s">
        <v>242</v>
      </c>
      <c r="D64" s="161">
        <v>0</v>
      </c>
      <c r="E64" s="162">
        <f t="shared" si="1"/>
        <v>2</v>
      </c>
      <c r="F64" s="138">
        <v>1</v>
      </c>
      <c r="G64" s="161">
        <v>1</v>
      </c>
    </row>
    <row r="65" spans="1:7" ht="11.25" customHeight="1" x14ac:dyDescent="0.15">
      <c r="A65" s="36" t="s">
        <v>88</v>
      </c>
      <c r="B65" s="10" t="s">
        <v>576</v>
      </c>
      <c r="C65" s="161">
        <v>4</v>
      </c>
      <c r="D65" s="161">
        <v>2</v>
      </c>
      <c r="E65" s="162">
        <f t="shared" si="1"/>
        <v>2</v>
      </c>
      <c r="F65" s="138" t="s">
        <v>789</v>
      </c>
      <c r="G65" s="161">
        <v>2</v>
      </c>
    </row>
    <row r="66" spans="1:7" ht="11.25" customHeight="1" x14ac:dyDescent="0.15">
      <c r="A66" s="36" t="s">
        <v>89</v>
      </c>
      <c r="B66" s="10" t="s">
        <v>577</v>
      </c>
      <c r="C66" s="161">
        <v>3</v>
      </c>
      <c r="D66" s="161">
        <v>4</v>
      </c>
      <c r="E66" s="162">
        <f t="shared" si="1"/>
        <v>1</v>
      </c>
      <c r="F66" s="161" t="s">
        <v>789</v>
      </c>
      <c r="G66" s="161">
        <v>1</v>
      </c>
    </row>
    <row r="67" spans="1:7" ht="11.25" customHeight="1" x14ac:dyDescent="0.15">
      <c r="A67" s="36" t="s">
        <v>90</v>
      </c>
      <c r="B67" s="10" t="s">
        <v>455</v>
      </c>
      <c r="C67" s="161">
        <v>168</v>
      </c>
      <c r="D67" s="161">
        <v>214</v>
      </c>
      <c r="E67" s="162">
        <f t="shared" si="1"/>
        <v>227</v>
      </c>
      <c r="F67" s="149">
        <v>53</v>
      </c>
      <c r="G67" s="149">
        <v>174</v>
      </c>
    </row>
    <row r="68" spans="1:7" ht="11.25" customHeight="1" x14ac:dyDescent="0.15">
      <c r="A68" s="36" t="s">
        <v>91</v>
      </c>
      <c r="B68" s="10" t="s">
        <v>578</v>
      </c>
      <c r="C68" s="161">
        <v>1</v>
      </c>
      <c r="D68" s="161">
        <v>2</v>
      </c>
      <c r="E68" s="162">
        <f t="shared" si="1"/>
        <v>0</v>
      </c>
      <c r="F68" s="161" t="s">
        <v>789</v>
      </c>
      <c r="G68" s="161" t="s">
        <v>789</v>
      </c>
    </row>
    <row r="69" spans="1:7" ht="21" customHeight="1" x14ac:dyDescent="0.15">
      <c r="A69" s="158" t="s">
        <v>92</v>
      </c>
      <c r="B69" s="59" t="s">
        <v>579</v>
      </c>
      <c r="C69" s="161">
        <v>56</v>
      </c>
      <c r="D69" s="161">
        <v>85</v>
      </c>
      <c r="E69" s="163">
        <f t="shared" si="1"/>
        <v>103</v>
      </c>
      <c r="F69" s="149">
        <v>66</v>
      </c>
      <c r="G69" s="149">
        <v>37</v>
      </c>
    </row>
    <row r="70" spans="1:7" ht="11.25" customHeight="1" x14ac:dyDescent="0.15">
      <c r="A70" s="36" t="s">
        <v>93</v>
      </c>
      <c r="B70" s="10" t="s">
        <v>454</v>
      </c>
      <c r="C70" s="161">
        <v>135</v>
      </c>
      <c r="D70" s="161">
        <v>149</v>
      </c>
      <c r="E70" s="162">
        <f t="shared" si="1"/>
        <v>150</v>
      </c>
      <c r="F70" s="149">
        <v>72</v>
      </c>
      <c r="G70" s="149">
        <v>78</v>
      </c>
    </row>
    <row r="71" spans="1:7" ht="11.25" customHeight="1" x14ac:dyDescent="0.15">
      <c r="A71" s="36" t="s">
        <v>94</v>
      </c>
      <c r="B71" s="10" t="s">
        <v>580</v>
      </c>
      <c r="C71" s="161">
        <v>72</v>
      </c>
      <c r="D71" s="161">
        <v>65</v>
      </c>
      <c r="E71" s="162">
        <f t="shared" si="1"/>
        <v>66</v>
      </c>
      <c r="F71" s="149">
        <v>54</v>
      </c>
      <c r="G71" s="149">
        <v>12</v>
      </c>
    </row>
    <row r="72" spans="1:7" ht="11.25" customHeight="1" x14ac:dyDescent="0.15">
      <c r="A72" s="36" t="s">
        <v>95</v>
      </c>
      <c r="B72" s="10" t="s">
        <v>581</v>
      </c>
      <c r="C72" s="161" t="s">
        <v>242</v>
      </c>
      <c r="D72" s="161">
        <v>1</v>
      </c>
      <c r="E72" s="162">
        <f t="shared" si="1"/>
        <v>0</v>
      </c>
      <c r="F72" s="161" t="s">
        <v>789</v>
      </c>
      <c r="G72" s="161" t="s">
        <v>789</v>
      </c>
    </row>
    <row r="73" spans="1:7" ht="11.25" customHeight="1" x14ac:dyDescent="0.15">
      <c r="A73" s="36" t="s">
        <v>96</v>
      </c>
      <c r="B73" s="10" t="s">
        <v>582</v>
      </c>
      <c r="C73" s="161">
        <v>31</v>
      </c>
      <c r="D73" s="161">
        <v>51</v>
      </c>
      <c r="E73" s="162">
        <f t="shared" si="1"/>
        <v>40</v>
      </c>
      <c r="F73" s="151">
        <v>23</v>
      </c>
      <c r="G73" s="151">
        <v>17</v>
      </c>
    </row>
    <row r="74" spans="1:7" ht="4.5" customHeight="1" thickBot="1" x14ac:dyDescent="0.2">
      <c r="A74" s="19"/>
      <c r="B74" s="41"/>
      <c r="C74" s="164"/>
      <c r="D74" s="164"/>
      <c r="E74" s="164"/>
      <c r="F74" s="164"/>
      <c r="G74" s="164"/>
    </row>
    <row r="75" spans="1:7" ht="11.25" customHeight="1" x14ac:dyDescent="0.15">
      <c r="A75" s="474" t="s">
        <v>790</v>
      </c>
      <c r="B75" s="474"/>
      <c r="C75" s="474"/>
      <c r="D75" s="474"/>
      <c r="E75" s="474"/>
      <c r="F75" s="474"/>
      <c r="G75" s="474"/>
    </row>
  </sheetData>
  <mergeCells count="7">
    <mergeCell ref="A7:B7"/>
    <mergeCell ref="A1:G1"/>
    <mergeCell ref="A75:G75"/>
    <mergeCell ref="A6:B6"/>
    <mergeCell ref="A5:G5"/>
    <mergeCell ref="A4:G4"/>
    <mergeCell ref="A3:G3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ignoredErrors>
    <ignoredError sqref="A9:A67 A68:A7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showGridLines="0" topLeftCell="A2" zoomScale="115" zoomScaleNormal="115" workbookViewId="0">
      <selection activeCell="A2" sqref="A2:K2"/>
    </sheetView>
  </sheetViews>
  <sheetFormatPr defaultRowHeight="10.5" x14ac:dyDescent="0.15"/>
  <cols>
    <col min="1" max="1" width="6.875" style="58" customWidth="1"/>
    <col min="2" max="2" width="13.125" style="58" customWidth="1"/>
    <col min="3" max="3" width="5" style="58" customWidth="1"/>
    <col min="4" max="4" width="13.125" style="58" customWidth="1"/>
    <col min="5" max="5" width="4.875" style="58" customWidth="1"/>
    <col min="6" max="6" width="13.125" style="58" customWidth="1"/>
    <col min="7" max="7" width="5" style="58" customWidth="1"/>
    <col min="8" max="8" width="13.125" style="58" customWidth="1"/>
    <col min="9" max="9" width="5" style="344" customWidth="1"/>
    <col min="10" max="10" width="13.125" style="58" customWidth="1"/>
    <col min="11" max="11" width="5" style="344" customWidth="1"/>
    <col min="12" max="16384" width="9" style="58"/>
  </cols>
  <sheetData>
    <row r="1" spans="1:11" ht="15.75" customHeight="1" x14ac:dyDescent="0.15"/>
    <row r="2" spans="1:11" ht="11.25" customHeight="1" x14ac:dyDescent="0.15">
      <c r="A2" s="476" t="s">
        <v>920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</row>
    <row r="3" spans="1:11" ht="11.25" customHeight="1" thickBot="1" x14ac:dyDescent="0.2">
      <c r="K3" s="346" t="s">
        <v>748</v>
      </c>
    </row>
    <row r="4" spans="1:11" ht="15" customHeight="1" x14ac:dyDescent="0.15">
      <c r="A4" s="173" t="s">
        <v>701</v>
      </c>
      <c r="B4" s="428" t="s">
        <v>235</v>
      </c>
      <c r="C4" s="454"/>
      <c r="D4" s="428" t="s">
        <v>236</v>
      </c>
      <c r="E4" s="454"/>
      <c r="F4" s="428" t="s">
        <v>237</v>
      </c>
      <c r="G4" s="454"/>
      <c r="H4" s="428" t="s">
        <v>238</v>
      </c>
      <c r="I4" s="454"/>
      <c r="J4" s="428" t="s">
        <v>239</v>
      </c>
      <c r="K4" s="429"/>
    </row>
    <row r="5" spans="1:11" ht="15" customHeight="1" x14ac:dyDescent="0.15">
      <c r="A5" s="241" t="s">
        <v>921</v>
      </c>
      <c r="B5" s="27" t="s">
        <v>240</v>
      </c>
      <c r="C5" s="351" t="s">
        <v>704</v>
      </c>
      <c r="D5" s="27" t="s">
        <v>240</v>
      </c>
      <c r="E5" s="351" t="s">
        <v>704</v>
      </c>
      <c r="F5" s="27" t="s">
        <v>240</v>
      </c>
      <c r="G5" s="351" t="s">
        <v>704</v>
      </c>
      <c r="H5" s="358" t="s">
        <v>240</v>
      </c>
      <c r="I5" s="359" t="s">
        <v>704</v>
      </c>
      <c r="J5" s="27" t="s">
        <v>240</v>
      </c>
      <c r="K5" s="352" t="s">
        <v>704</v>
      </c>
    </row>
    <row r="6" spans="1:11" ht="26.25" customHeight="1" x14ac:dyDescent="0.15">
      <c r="A6" s="128" t="s">
        <v>702</v>
      </c>
      <c r="B6" s="27" t="s">
        <v>791</v>
      </c>
      <c r="C6" s="364">
        <f>B7/A7*100</f>
        <v>29.605522682445763</v>
      </c>
      <c r="D6" s="403" t="s">
        <v>892</v>
      </c>
      <c r="E6" s="364">
        <f>D7/A7*100</f>
        <v>14.852071005917159</v>
      </c>
      <c r="F6" s="360" t="s">
        <v>806</v>
      </c>
      <c r="G6" s="365">
        <f>F7/A7*100</f>
        <v>10.867850098619328</v>
      </c>
      <c r="H6" s="360" t="s">
        <v>810</v>
      </c>
      <c r="I6" s="365">
        <f>H7/A7*100</f>
        <v>6.942800788954635</v>
      </c>
      <c r="J6" s="404" t="s">
        <v>812</v>
      </c>
      <c r="K6" s="366">
        <f>J7/A7*100</f>
        <v>6.3510848126232737</v>
      </c>
    </row>
    <row r="7" spans="1:11" ht="10.5" customHeight="1" x14ac:dyDescent="0.15">
      <c r="A7" s="367">
        <v>-5070</v>
      </c>
      <c r="B7" s="368">
        <v>-1501</v>
      </c>
      <c r="C7" s="369"/>
      <c r="D7" s="368">
        <v>-753</v>
      </c>
      <c r="E7" s="369"/>
      <c r="F7" s="368">
        <v>-551</v>
      </c>
      <c r="G7" s="370"/>
      <c r="H7" s="368">
        <v>-352</v>
      </c>
      <c r="I7" s="370"/>
      <c r="J7" s="368">
        <v>-322</v>
      </c>
      <c r="K7" s="371"/>
    </row>
    <row r="8" spans="1:11" ht="26.25" customHeight="1" x14ac:dyDescent="0.15">
      <c r="A8" s="128" t="s">
        <v>583</v>
      </c>
      <c r="B8" s="372" t="s">
        <v>792</v>
      </c>
      <c r="C8" s="364">
        <f>B9/A9*100</f>
        <v>50</v>
      </c>
      <c r="D8" s="373" t="s">
        <v>802</v>
      </c>
      <c r="E8" s="364">
        <f>D9/A9*100</f>
        <v>25</v>
      </c>
      <c r="F8" s="372" t="s">
        <v>807</v>
      </c>
      <c r="G8" s="364">
        <f>F9/A9*100</f>
        <v>25</v>
      </c>
      <c r="H8" s="479"/>
      <c r="I8" s="480"/>
      <c r="J8" s="480"/>
      <c r="K8" s="480"/>
    </row>
    <row r="9" spans="1:11" ht="10.5" customHeight="1" x14ac:dyDescent="0.15">
      <c r="A9" s="367">
        <v>-4</v>
      </c>
      <c r="B9" s="368">
        <v>-2</v>
      </c>
      <c r="C9" s="369"/>
      <c r="D9" s="368">
        <v>-1</v>
      </c>
      <c r="E9" s="369"/>
      <c r="F9" s="368">
        <v>-1</v>
      </c>
      <c r="G9" s="370"/>
      <c r="H9" s="481"/>
      <c r="I9" s="482"/>
      <c r="J9" s="482"/>
      <c r="K9" s="482"/>
    </row>
    <row r="10" spans="1:11" ht="26.25" customHeight="1" x14ac:dyDescent="0.15">
      <c r="A10" s="128" t="s">
        <v>584</v>
      </c>
      <c r="B10" s="483"/>
      <c r="C10" s="484"/>
      <c r="D10" s="484"/>
      <c r="E10" s="484"/>
      <c r="F10" s="484"/>
      <c r="G10" s="484"/>
      <c r="H10" s="484"/>
      <c r="I10" s="484"/>
      <c r="J10" s="484"/>
      <c r="K10" s="484"/>
    </row>
    <row r="11" spans="1:11" ht="10.5" customHeight="1" x14ac:dyDescent="0.15">
      <c r="A11" s="375" t="s">
        <v>818</v>
      </c>
      <c r="B11" s="485"/>
      <c r="C11" s="486"/>
      <c r="D11" s="486"/>
      <c r="E11" s="486"/>
      <c r="F11" s="486"/>
      <c r="G11" s="486"/>
      <c r="H11" s="486"/>
      <c r="I11" s="486"/>
      <c r="J11" s="486"/>
      <c r="K11" s="486"/>
    </row>
    <row r="12" spans="1:11" ht="26.25" customHeight="1" x14ac:dyDescent="0.15">
      <c r="A12" s="128" t="s">
        <v>585</v>
      </c>
      <c r="B12" s="374" t="s">
        <v>793</v>
      </c>
      <c r="C12" s="364">
        <f>B13/A13*100</f>
        <v>50</v>
      </c>
      <c r="D12" s="376" t="s">
        <v>795</v>
      </c>
      <c r="E12" s="364">
        <f>D13/A13*100</f>
        <v>50</v>
      </c>
      <c r="F12" s="483"/>
      <c r="G12" s="484"/>
      <c r="H12" s="484"/>
      <c r="I12" s="484"/>
      <c r="J12" s="484"/>
      <c r="K12" s="484"/>
    </row>
    <row r="13" spans="1:11" ht="10.5" customHeight="1" x14ac:dyDescent="0.15">
      <c r="A13" s="367">
        <v>-2</v>
      </c>
      <c r="B13" s="368">
        <v>-1</v>
      </c>
      <c r="C13" s="369"/>
      <c r="D13" s="368">
        <v>-1</v>
      </c>
      <c r="E13" s="369"/>
      <c r="F13" s="485"/>
      <c r="G13" s="486"/>
      <c r="H13" s="486"/>
      <c r="I13" s="486"/>
      <c r="J13" s="486"/>
      <c r="K13" s="486"/>
    </row>
    <row r="14" spans="1:11" ht="26.25" customHeight="1" x14ac:dyDescent="0.15">
      <c r="A14" s="128" t="s">
        <v>586</v>
      </c>
      <c r="B14" s="363" t="s">
        <v>794</v>
      </c>
      <c r="C14" s="364">
        <f>B15/A15*100</f>
        <v>50</v>
      </c>
      <c r="D14" s="374" t="s">
        <v>803</v>
      </c>
      <c r="E14" s="364">
        <f>F15/A15*100</f>
        <v>25</v>
      </c>
      <c r="F14" s="374" t="s">
        <v>793</v>
      </c>
      <c r="G14" s="364">
        <f>F15/A15*100</f>
        <v>25</v>
      </c>
      <c r="H14" s="479"/>
      <c r="I14" s="480"/>
      <c r="J14" s="480"/>
      <c r="K14" s="480"/>
    </row>
    <row r="15" spans="1:11" ht="10.5" customHeight="1" x14ac:dyDescent="0.15">
      <c r="A15" s="367">
        <v>-4</v>
      </c>
      <c r="B15" s="361">
        <v>-2</v>
      </c>
      <c r="C15" s="369"/>
      <c r="D15" s="368">
        <v>-1</v>
      </c>
      <c r="E15" s="369"/>
      <c r="F15" s="368">
        <v>-1</v>
      </c>
      <c r="G15" s="370"/>
      <c r="H15" s="481"/>
      <c r="I15" s="482"/>
      <c r="J15" s="482"/>
      <c r="K15" s="482"/>
    </row>
    <row r="16" spans="1:11" ht="26.25" customHeight="1" x14ac:dyDescent="0.15">
      <c r="A16" s="128" t="s">
        <v>587</v>
      </c>
      <c r="B16" s="374" t="s">
        <v>795</v>
      </c>
      <c r="C16" s="364">
        <f>B17/A17*100</f>
        <v>50</v>
      </c>
      <c r="D16" s="374" t="s">
        <v>793</v>
      </c>
      <c r="E16" s="364">
        <f>D17/A17*100</f>
        <v>50</v>
      </c>
      <c r="F16" s="483"/>
      <c r="G16" s="484"/>
      <c r="H16" s="484"/>
      <c r="I16" s="484"/>
      <c r="J16" s="484"/>
      <c r="K16" s="484"/>
    </row>
    <row r="17" spans="1:11" ht="10.5" customHeight="1" x14ac:dyDescent="0.15">
      <c r="A17" s="367">
        <v>-4</v>
      </c>
      <c r="B17" s="368">
        <v>-2</v>
      </c>
      <c r="C17" s="369"/>
      <c r="D17" s="368">
        <v>-2</v>
      </c>
      <c r="E17" s="369"/>
      <c r="F17" s="485"/>
      <c r="G17" s="486"/>
      <c r="H17" s="486"/>
      <c r="I17" s="486"/>
      <c r="J17" s="486"/>
      <c r="K17" s="486"/>
    </row>
    <row r="18" spans="1:11" ht="26.25" customHeight="1" x14ac:dyDescent="0.15">
      <c r="A18" s="128" t="s">
        <v>488</v>
      </c>
      <c r="B18" s="374" t="s">
        <v>794</v>
      </c>
      <c r="C18" s="364">
        <f>B19/A19*100</f>
        <v>44.444444444444443</v>
      </c>
      <c r="D18" s="374" t="s">
        <v>803</v>
      </c>
      <c r="E18" s="364">
        <f>D19/A19*100</f>
        <v>22.222222222222221</v>
      </c>
      <c r="F18" s="372" t="s">
        <v>808</v>
      </c>
      <c r="G18" s="364">
        <f>F19/A19*100</f>
        <v>11.111111111111111</v>
      </c>
      <c r="H18" s="377" t="s">
        <v>804</v>
      </c>
      <c r="I18" s="364">
        <f>H19/A19*100</f>
        <v>11.111111111111111</v>
      </c>
      <c r="J18" s="363" t="s">
        <v>793</v>
      </c>
      <c r="K18" s="366">
        <f>J19/A19*100</f>
        <v>11.111111111111111</v>
      </c>
    </row>
    <row r="19" spans="1:11" ht="10.5" customHeight="1" x14ac:dyDescent="0.15">
      <c r="A19" s="367">
        <v>-9</v>
      </c>
      <c r="B19" s="368">
        <v>-4</v>
      </c>
      <c r="C19" s="369"/>
      <c r="D19" s="368">
        <v>-2</v>
      </c>
      <c r="E19" s="369"/>
      <c r="F19" s="368">
        <v>-1</v>
      </c>
      <c r="G19" s="370"/>
      <c r="H19" s="368">
        <v>-1</v>
      </c>
      <c r="I19" s="369"/>
      <c r="J19" s="368">
        <v>-1</v>
      </c>
      <c r="K19" s="371"/>
    </row>
    <row r="20" spans="1:11" ht="26.25" customHeight="1" x14ac:dyDescent="0.15">
      <c r="A20" s="128" t="s">
        <v>489</v>
      </c>
      <c r="B20" s="374" t="s">
        <v>796</v>
      </c>
      <c r="C20" s="364">
        <f>B21/A21*100</f>
        <v>38.461538461538467</v>
      </c>
      <c r="D20" s="374" t="s">
        <v>794</v>
      </c>
      <c r="E20" s="364">
        <f>D21/A21*100</f>
        <v>30.76923076923077</v>
      </c>
      <c r="F20" s="374" t="s">
        <v>813</v>
      </c>
      <c r="G20" s="364">
        <f>F21/A21*100</f>
        <v>15.384615384615385</v>
      </c>
      <c r="H20" s="374" t="s">
        <v>814</v>
      </c>
      <c r="I20" s="364">
        <f>H21/A21*100</f>
        <v>7.6923076923076925</v>
      </c>
      <c r="J20" s="378" t="s">
        <v>815</v>
      </c>
      <c r="K20" s="366">
        <f>J21/A21*100</f>
        <v>7.6923076923076925</v>
      </c>
    </row>
    <row r="21" spans="1:11" ht="10.5" customHeight="1" x14ac:dyDescent="0.15">
      <c r="A21" s="367">
        <v>-13</v>
      </c>
      <c r="B21" s="368">
        <v>-5</v>
      </c>
      <c r="C21" s="369"/>
      <c r="D21" s="368">
        <v>-4</v>
      </c>
      <c r="E21" s="369"/>
      <c r="F21" s="368">
        <v>-2</v>
      </c>
      <c r="G21" s="370"/>
      <c r="H21" s="368">
        <v>-1</v>
      </c>
      <c r="I21" s="370"/>
      <c r="J21" s="368">
        <v>-1</v>
      </c>
      <c r="K21" s="371"/>
    </row>
    <row r="22" spans="1:11" ht="26.25" customHeight="1" x14ac:dyDescent="0.15">
      <c r="A22" s="128" t="s">
        <v>490</v>
      </c>
      <c r="B22" s="374" t="s">
        <v>796</v>
      </c>
      <c r="C22" s="364">
        <f>B23/A23*100</f>
        <v>30.76923076923077</v>
      </c>
      <c r="D22" s="374" t="s">
        <v>794</v>
      </c>
      <c r="E22" s="364">
        <f>D23/A23*100</f>
        <v>15.384615384615385</v>
      </c>
      <c r="F22" s="374" t="s">
        <v>795</v>
      </c>
      <c r="G22" s="364">
        <f>F23/A23*100</f>
        <v>15.384615384615385</v>
      </c>
      <c r="H22" s="477" t="s">
        <v>894</v>
      </c>
      <c r="I22" s="478"/>
      <c r="J22" s="478"/>
      <c r="K22" s="478"/>
    </row>
    <row r="23" spans="1:11" ht="10.5" customHeight="1" x14ac:dyDescent="0.15">
      <c r="A23" s="367">
        <v>-13</v>
      </c>
      <c r="B23" s="368">
        <v>-4</v>
      </c>
      <c r="C23" s="369"/>
      <c r="D23" s="368">
        <v>-2</v>
      </c>
      <c r="E23" s="369"/>
      <c r="F23" s="368">
        <v>-2</v>
      </c>
      <c r="G23" s="370"/>
      <c r="H23" s="487" t="s">
        <v>819</v>
      </c>
      <c r="I23" s="488"/>
      <c r="J23" s="488"/>
      <c r="K23" s="488"/>
    </row>
    <row r="24" spans="1:11" ht="26.25" customHeight="1" x14ac:dyDescent="0.15">
      <c r="A24" s="128" t="s">
        <v>491</v>
      </c>
      <c r="B24" s="374" t="s">
        <v>796</v>
      </c>
      <c r="C24" s="379">
        <f>B25/A25*100</f>
        <v>30</v>
      </c>
      <c r="D24" s="374" t="s">
        <v>794</v>
      </c>
      <c r="E24" s="380">
        <f>D25/A25*100</f>
        <v>20</v>
      </c>
      <c r="F24" s="374" t="s">
        <v>795</v>
      </c>
      <c r="G24" s="380">
        <f>F25/A25*100</f>
        <v>20</v>
      </c>
      <c r="H24" s="477" t="s">
        <v>895</v>
      </c>
      <c r="I24" s="478"/>
      <c r="J24" s="478"/>
      <c r="K24" s="478"/>
    </row>
    <row r="25" spans="1:11" ht="10.5" customHeight="1" x14ac:dyDescent="0.15">
      <c r="A25" s="367">
        <v>-20</v>
      </c>
      <c r="B25" s="368">
        <v>-6</v>
      </c>
      <c r="C25" s="381"/>
      <c r="D25" s="368">
        <v>-4</v>
      </c>
      <c r="E25" s="381"/>
      <c r="F25" s="368">
        <v>-4</v>
      </c>
      <c r="G25" s="381"/>
      <c r="H25" s="487" t="s">
        <v>819</v>
      </c>
      <c r="I25" s="488"/>
      <c r="J25" s="488"/>
      <c r="K25" s="488"/>
    </row>
    <row r="26" spans="1:11" ht="26.25" customHeight="1" x14ac:dyDescent="0.15">
      <c r="A26" s="128" t="s">
        <v>492</v>
      </c>
      <c r="B26" s="374" t="s">
        <v>796</v>
      </c>
      <c r="C26" s="379">
        <f>B27/A27*100</f>
        <v>35.555555555555557</v>
      </c>
      <c r="D26" s="382" t="s">
        <v>804</v>
      </c>
      <c r="E26" s="379">
        <f>D27/A27*100</f>
        <v>11.111111111111111</v>
      </c>
      <c r="F26" s="402" t="s">
        <v>893</v>
      </c>
      <c r="G26" s="379">
        <f>F27/A27*100</f>
        <v>8.8888888888888893</v>
      </c>
      <c r="H26" s="374" t="s">
        <v>809</v>
      </c>
      <c r="I26" s="364">
        <f>H27/A27*100</f>
        <v>8.8888888888888893</v>
      </c>
      <c r="J26" s="378" t="s">
        <v>794</v>
      </c>
      <c r="K26" s="366">
        <f>J27/A27*100</f>
        <v>8.8888888888888893</v>
      </c>
    </row>
    <row r="27" spans="1:11" ht="10.5" customHeight="1" x14ac:dyDescent="0.15">
      <c r="A27" s="367">
        <v>-45</v>
      </c>
      <c r="B27" s="368">
        <v>-16</v>
      </c>
      <c r="C27" s="381"/>
      <c r="D27" s="368">
        <v>-5</v>
      </c>
      <c r="E27" s="381"/>
      <c r="F27" s="368">
        <v>-4</v>
      </c>
      <c r="G27" s="381"/>
      <c r="H27" s="368">
        <v>-4</v>
      </c>
      <c r="I27" s="370"/>
      <c r="J27" s="368">
        <v>-4</v>
      </c>
      <c r="K27" s="371"/>
    </row>
    <row r="28" spans="1:11" ht="26.25" customHeight="1" x14ac:dyDescent="0.15">
      <c r="A28" s="128" t="s">
        <v>493</v>
      </c>
      <c r="B28" s="374" t="s">
        <v>796</v>
      </c>
      <c r="C28" s="379">
        <f>B29/A29*100</f>
        <v>39.682539682539684</v>
      </c>
      <c r="D28" s="402" t="s">
        <v>893</v>
      </c>
      <c r="E28" s="379">
        <f>D29/A29*100</f>
        <v>14.285714285714285</v>
      </c>
      <c r="F28" s="374" t="s">
        <v>809</v>
      </c>
      <c r="G28" s="379">
        <f>F29/A29*100</f>
        <v>11.111111111111111</v>
      </c>
      <c r="H28" s="374" t="s">
        <v>794</v>
      </c>
      <c r="I28" s="364">
        <f>H29/A29*100</f>
        <v>7.9365079365079358</v>
      </c>
      <c r="J28" s="378" t="s">
        <v>816</v>
      </c>
      <c r="K28" s="366">
        <f>J29/A29*100</f>
        <v>6.3492063492063489</v>
      </c>
    </row>
    <row r="29" spans="1:11" ht="10.5" customHeight="1" x14ac:dyDescent="0.15">
      <c r="A29" s="367">
        <v>-63</v>
      </c>
      <c r="B29" s="368">
        <v>-25</v>
      </c>
      <c r="C29" s="381"/>
      <c r="D29" s="368">
        <v>-9</v>
      </c>
      <c r="E29" s="381"/>
      <c r="F29" s="383">
        <v>-7</v>
      </c>
      <c r="G29" s="381"/>
      <c r="H29" s="368">
        <v>-5</v>
      </c>
      <c r="I29" s="370"/>
      <c r="J29" s="368">
        <v>-4</v>
      </c>
      <c r="K29" s="371"/>
    </row>
    <row r="30" spans="1:11" ht="26.25" customHeight="1" x14ac:dyDescent="0.15">
      <c r="A30" s="128" t="s">
        <v>494</v>
      </c>
      <c r="B30" s="374" t="s">
        <v>796</v>
      </c>
      <c r="C30" s="379">
        <f>B31/A31*100</f>
        <v>38.135593220338983</v>
      </c>
      <c r="D30" s="402" t="s">
        <v>893</v>
      </c>
      <c r="E30" s="379">
        <f>D31/A31*100</f>
        <v>11.864406779661017</v>
      </c>
      <c r="F30" s="382" t="s">
        <v>804</v>
      </c>
      <c r="G30" s="379">
        <f>F31/A31*100</f>
        <v>8.4745762711864394</v>
      </c>
      <c r="H30" s="374" t="s">
        <v>794</v>
      </c>
      <c r="I30" s="379">
        <f>H31/A31*100</f>
        <v>6.7796610169491522</v>
      </c>
      <c r="J30" s="489" t="s">
        <v>817</v>
      </c>
      <c r="K30" s="490"/>
    </row>
    <row r="31" spans="1:11" ht="10.5" customHeight="1" x14ac:dyDescent="0.15">
      <c r="A31" s="367">
        <v>-118</v>
      </c>
      <c r="B31" s="368">
        <v>-45</v>
      </c>
      <c r="C31" s="381"/>
      <c r="D31" s="368">
        <v>-14</v>
      </c>
      <c r="E31" s="369"/>
      <c r="F31" s="383">
        <v>-10</v>
      </c>
      <c r="G31" s="369"/>
      <c r="H31" s="368">
        <v>-8</v>
      </c>
      <c r="I31" s="381"/>
      <c r="J31" s="487" t="s">
        <v>820</v>
      </c>
      <c r="K31" s="488"/>
    </row>
    <row r="32" spans="1:11" ht="26.25" customHeight="1" x14ac:dyDescent="0.15">
      <c r="A32" s="128" t="s">
        <v>495</v>
      </c>
      <c r="B32" s="374" t="s">
        <v>796</v>
      </c>
      <c r="C32" s="379">
        <f>B33/A33*100</f>
        <v>51.515151515151516</v>
      </c>
      <c r="D32" s="402" t="s">
        <v>893</v>
      </c>
      <c r="E32" s="379">
        <f>D33/A33*100</f>
        <v>10.1010101010101</v>
      </c>
      <c r="F32" s="374" t="s">
        <v>809</v>
      </c>
      <c r="G32" s="379">
        <f>F33/A33*100</f>
        <v>6.0606060606060606</v>
      </c>
      <c r="H32" s="382" t="s">
        <v>804</v>
      </c>
      <c r="I32" s="379">
        <f>H33/A33*100</f>
        <v>6.0606060606060606</v>
      </c>
      <c r="J32" s="374" t="s">
        <v>805</v>
      </c>
      <c r="K32" s="384">
        <f>J33/A33*100</f>
        <v>4.0404040404040407</v>
      </c>
    </row>
    <row r="33" spans="1:11" ht="10.5" customHeight="1" x14ac:dyDescent="0.15">
      <c r="A33" s="367">
        <v>-198</v>
      </c>
      <c r="B33" s="368">
        <v>-102</v>
      </c>
      <c r="C33" s="381"/>
      <c r="D33" s="383">
        <v>-20</v>
      </c>
      <c r="E33" s="381"/>
      <c r="F33" s="383">
        <v>-12</v>
      </c>
      <c r="G33" s="381"/>
      <c r="H33" s="383">
        <v>-12</v>
      </c>
      <c r="I33" s="381"/>
      <c r="J33" s="383">
        <v>-8</v>
      </c>
      <c r="K33" s="385"/>
    </row>
    <row r="34" spans="1:11" ht="26.25" customHeight="1" x14ac:dyDescent="0.15">
      <c r="A34" s="128" t="s">
        <v>496</v>
      </c>
      <c r="B34" s="374" t="s">
        <v>796</v>
      </c>
      <c r="C34" s="379">
        <f>B35/A35*100</f>
        <v>51.388888888888886</v>
      </c>
      <c r="D34" s="402" t="s">
        <v>893</v>
      </c>
      <c r="E34" s="379">
        <f>D35/A35*100</f>
        <v>5.833333333333333</v>
      </c>
      <c r="F34" s="378" t="s">
        <v>813</v>
      </c>
      <c r="G34" s="379">
        <f>F35/A35*100</f>
        <v>5.2777777777777777</v>
      </c>
      <c r="H34" s="374" t="s">
        <v>809</v>
      </c>
      <c r="I34" s="379">
        <f>H35/A35*100</f>
        <v>4.1666666666666661</v>
      </c>
      <c r="J34" s="382" t="s">
        <v>804</v>
      </c>
      <c r="K34" s="384">
        <f>J35/A35*100</f>
        <v>4.1666666666666661</v>
      </c>
    </row>
    <row r="35" spans="1:11" ht="10.5" customHeight="1" x14ac:dyDescent="0.15">
      <c r="A35" s="367">
        <v>-360</v>
      </c>
      <c r="B35" s="368">
        <v>-185</v>
      </c>
      <c r="C35" s="381"/>
      <c r="D35" s="383">
        <v>-21</v>
      </c>
      <c r="E35" s="381"/>
      <c r="F35" s="383">
        <v>-19</v>
      </c>
      <c r="G35" s="381"/>
      <c r="H35" s="368">
        <v>-15</v>
      </c>
      <c r="I35" s="369"/>
      <c r="J35" s="383">
        <v>-15</v>
      </c>
      <c r="K35" s="385"/>
    </row>
    <row r="36" spans="1:11" ht="26.25" customHeight="1" x14ac:dyDescent="0.15">
      <c r="A36" s="128" t="s">
        <v>497</v>
      </c>
      <c r="B36" s="374" t="s">
        <v>796</v>
      </c>
      <c r="C36" s="379">
        <f>B37/A37*100</f>
        <v>42.408376963350783</v>
      </c>
      <c r="D36" s="402" t="s">
        <v>893</v>
      </c>
      <c r="E36" s="379">
        <f>D37/A37*100</f>
        <v>12.56544502617801</v>
      </c>
      <c r="F36" s="378" t="s">
        <v>813</v>
      </c>
      <c r="G36" s="379">
        <f>F37/A37*100</f>
        <v>6.2827225130890048</v>
      </c>
      <c r="H36" s="374" t="s">
        <v>809</v>
      </c>
      <c r="I36" s="379">
        <f>H37/A37*100</f>
        <v>5.4973821989528799</v>
      </c>
      <c r="J36" s="374" t="s">
        <v>793</v>
      </c>
      <c r="K36" s="384">
        <f>J37/A37*100</f>
        <v>4.9738219895287958</v>
      </c>
    </row>
    <row r="37" spans="1:11" ht="10.5" customHeight="1" x14ac:dyDescent="0.15">
      <c r="A37" s="367">
        <v>-382</v>
      </c>
      <c r="B37" s="368">
        <v>-162</v>
      </c>
      <c r="C37" s="381"/>
      <c r="D37" s="383">
        <v>-48</v>
      </c>
      <c r="E37" s="381"/>
      <c r="F37" s="383">
        <v>-24</v>
      </c>
      <c r="G37" s="381"/>
      <c r="H37" s="368">
        <v>-21</v>
      </c>
      <c r="I37" s="381"/>
      <c r="J37" s="383">
        <v>-19</v>
      </c>
      <c r="K37" s="385"/>
    </row>
    <row r="38" spans="1:11" ht="26.25" customHeight="1" x14ac:dyDescent="0.15">
      <c r="A38" s="128" t="s">
        <v>498</v>
      </c>
      <c r="B38" s="374" t="s">
        <v>796</v>
      </c>
      <c r="C38" s="379">
        <f>B39/A39*100</f>
        <v>39.247311827956985</v>
      </c>
      <c r="D38" s="402" t="s">
        <v>893</v>
      </c>
      <c r="E38" s="379">
        <f>D39/A39*100</f>
        <v>10.75268817204301</v>
      </c>
      <c r="F38" s="374" t="s">
        <v>813</v>
      </c>
      <c r="G38" s="379">
        <f>F39/A39*100</f>
        <v>9.67741935483871</v>
      </c>
      <c r="H38" s="386" t="s">
        <v>811</v>
      </c>
      <c r="I38" s="379">
        <f>H39/A39*100</f>
        <v>6.8100358422939076</v>
      </c>
      <c r="J38" s="374" t="s">
        <v>809</v>
      </c>
      <c r="K38" s="384">
        <f>J39/A39*100</f>
        <v>5.913978494623656</v>
      </c>
    </row>
    <row r="39" spans="1:11" ht="10.5" customHeight="1" x14ac:dyDescent="0.15">
      <c r="A39" s="367">
        <v>-558</v>
      </c>
      <c r="B39" s="368">
        <v>-219</v>
      </c>
      <c r="C39" s="381"/>
      <c r="D39" s="383">
        <v>-60</v>
      </c>
      <c r="E39" s="381"/>
      <c r="F39" s="383">
        <v>-54</v>
      </c>
      <c r="G39" s="381"/>
      <c r="H39" s="383">
        <v>-38</v>
      </c>
      <c r="I39" s="381"/>
      <c r="J39" s="383">
        <v>-33</v>
      </c>
      <c r="K39" s="385"/>
    </row>
    <row r="40" spans="1:11" ht="26.25" customHeight="1" x14ac:dyDescent="0.15">
      <c r="A40" s="128" t="s">
        <v>499</v>
      </c>
      <c r="B40" s="374" t="s">
        <v>796</v>
      </c>
      <c r="C40" s="379">
        <f>B41/A41*100</f>
        <v>34.430082256169214</v>
      </c>
      <c r="D40" s="402" t="s">
        <v>893</v>
      </c>
      <c r="E40" s="379">
        <f>D41/A41*100</f>
        <v>14.923619271445359</v>
      </c>
      <c r="F40" s="374" t="s">
        <v>813</v>
      </c>
      <c r="G40" s="379">
        <f>F41/A41*100</f>
        <v>9.6357226792009403</v>
      </c>
      <c r="H40" s="378" t="s">
        <v>809</v>
      </c>
      <c r="I40" s="379">
        <f>H41/A41*100</f>
        <v>7.9905992949471205</v>
      </c>
      <c r="J40" s="386" t="s">
        <v>811</v>
      </c>
      <c r="K40" s="384">
        <f>J41/A41*100</f>
        <v>5.9929494712103413</v>
      </c>
    </row>
    <row r="41" spans="1:11" ht="10.5" customHeight="1" x14ac:dyDescent="0.15">
      <c r="A41" s="367">
        <v>-851</v>
      </c>
      <c r="B41" s="368">
        <v>-293</v>
      </c>
      <c r="C41" s="381"/>
      <c r="D41" s="383">
        <v>-127</v>
      </c>
      <c r="E41" s="381"/>
      <c r="F41" s="383">
        <v>-82</v>
      </c>
      <c r="G41" s="381"/>
      <c r="H41" s="383">
        <v>-68</v>
      </c>
      <c r="I41" s="381"/>
      <c r="J41" s="383">
        <v>-51</v>
      </c>
      <c r="K41" s="385"/>
    </row>
    <row r="42" spans="1:11" ht="26.25" customHeight="1" x14ac:dyDescent="0.15">
      <c r="A42" s="128" t="s">
        <v>588</v>
      </c>
      <c r="B42" s="374" t="s">
        <v>796</v>
      </c>
      <c r="C42" s="379">
        <f>B43/A43*100</f>
        <v>25.651302605210418</v>
      </c>
      <c r="D42" s="402" t="s">
        <v>893</v>
      </c>
      <c r="E42" s="379">
        <f>D43/A43*100</f>
        <v>15.931863727454909</v>
      </c>
      <c r="F42" s="374" t="s">
        <v>813</v>
      </c>
      <c r="G42" s="379">
        <f>F43/A43*100</f>
        <v>3.1062124248496992</v>
      </c>
      <c r="H42" s="386" t="s">
        <v>811</v>
      </c>
      <c r="I42" s="379">
        <f>H43/A43*100</f>
        <v>9.1182364729458918</v>
      </c>
      <c r="J42" s="378" t="s">
        <v>809</v>
      </c>
      <c r="K42" s="384">
        <f>J43/A43*100</f>
        <v>6.6132264529058116</v>
      </c>
    </row>
    <row r="43" spans="1:11" ht="10.5" customHeight="1" x14ac:dyDescent="0.15">
      <c r="A43" s="367">
        <v>-998</v>
      </c>
      <c r="B43" s="368">
        <v>-256</v>
      </c>
      <c r="C43" s="381"/>
      <c r="D43" s="383">
        <v>-159</v>
      </c>
      <c r="E43" s="381"/>
      <c r="F43" s="383">
        <v>-31</v>
      </c>
      <c r="G43" s="381"/>
      <c r="H43" s="383">
        <v>-91</v>
      </c>
      <c r="I43" s="381"/>
      <c r="J43" s="383">
        <v>-66</v>
      </c>
      <c r="K43" s="385"/>
    </row>
    <row r="44" spans="1:11" ht="26.25" customHeight="1" x14ac:dyDescent="0.15">
      <c r="A44" s="128" t="s">
        <v>589</v>
      </c>
      <c r="B44" s="402" t="s">
        <v>893</v>
      </c>
      <c r="C44" s="379">
        <f>B45/A45*100</f>
        <v>20.337078651685395</v>
      </c>
      <c r="D44" s="374" t="s">
        <v>805</v>
      </c>
      <c r="E44" s="379">
        <f>D45/A45*100</f>
        <v>16.853932584269664</v>
      </c>
      <c r="F44" s="374" t="s">
        <v>803</v>
      </c>
      <c r="G44" s="379">
        <f>F45/A45*100</f>
        <v>14.157303370786517</v>
      </c>
      <c r="H44" s="374" t="s">
        <v>797</v>
      </c>
      <c r="I44" s="364">
        <f>H45/A45*100</f>
        <v>8.9887640449438209</v>
      </c>
      <c r="J44" s="378" t="s">
        <v>809</v>
      </c>
      <c r="K44" s="366">
        <f>J45/A45*100</f>
        <v>7.415730337078652</v>
      </c>
    </row>
    <row r="45" spans="1:11" ht="10.5" customHeight="1" x14ac:dyDescent="0.15">
      <c r="A45" s="367">
        <v>-890</v>
      </c>
      <c r="B45" s="383">
        <v>-181</v>
      </c>
      <c r="C45" s="381"/>
      <c r="D45" s="383">
        <v>-150</v>
      </c>
      <c r="E45" s="381"/>
      <c r="F45" s="368">
        <v>-126</v>
      </c>
      <c r="G45" s="381"/>
      <c r="H45" s="368">
        <v>-80</v>
      </c>
      <c r="I45" s="370"/>
      <c r="J45" s="368">
        <v>-66</v>
      </c>
      <c r="K45" s="371"/>
    </row>
    <row r="46" spans="1:11" ht="26.25" customHeight="1" x14ac:dyDescent="0.15">
      <c r="A46" s="128" t="s">
        <v>590</v>
      </c>
      <c r="B46" s="402" t="s">
        <v>893</v>
      </c>
      <c r="C46" s="379">
        <f>B47/A47*100</f>
        <v>21.241050119331742</v>
      </c>
      <c r="D46" s="374" t="s">
        <v>797</v>
      </c>
      <c r="E46" s="379">
        <f>D47/A47*100</f>
        <v>16.2291169451074</v>
      </c>
      <c r="F46" s="378" t="s">
        <v>813</v>
      </c>
      <c r="G46" s="379">
        <f>F47/A47*100</f>
        <v>13.126491646778044</v>
      </c>
      <c r="H46" s="374" t="s">
        <v>803</v>
      </c>
      <c r="I46" s="379">
        <f>H47/A47*100</f>
        <v>10.262529832935559</v>
      </c>
      <c r="J46" s="378" t="s">
        <v>809</v>
      </c>
      <c r="K46" s="384">
        <f>J47/A47*100</f>
        <v>9.3078758949880669</v>
      </c>
    </row>
    <row r="47" spans="1:11" ht="10.5" customHeight="1" x14ac:dyDescent="0.15">
      <c r="A47" s="367">
        <v>-419</v>
      </c>
      <c r="B47" s="383">
        <v>-89</v>
      </c>
      <c r="C47" s="381"/>
      <c r="D47" s="368">
        <v>-68</v>
      </c>
      <c r="E47" s="381"/>
      <c r="F47" s="387">
        <v>-55</v>
      </c>
      <c r="G47" s="381"/>
      <c r="H47" s="383">
        <v>-43</v>
      </c>
      <c r="I47" s="381"/>
      <c r="J47" s="383">
        <v>-39</v>
      </c>
      <c r="K47" s="385"/>
    </row>
    <row r="48" spans="1:11" ht="26.25" customHeight="1" x14ac:dyDescent="0.15">
      <c r="A48" s="128" t="s">
        <v>591</v>
      </c>
      <c r="B48" s="378" t="s">
        <v>797</v>
      </c>
      <c r="C48" s="379">
        <f>B49/A49*100</f>
        <v>26.05042016806723</v>
      </c>
      <c r="D48" s="402" t="s">
        <v>893</v>
      </c>
      <c r="E48" s="379">
        <f>D49/A49*100</f>
        <v>17.647058823529413</v>
      </c>
      <c r="F48" s="374" t="s">
        <v>813</v>
      </c>
      <c r="G48" s="380">
        <f>F49/A49*100</f>
        <v>15.966386554621847</v>
      </c>
      <c r="H48" s="374" t="s">
        <v>809</v>
      </c>
      <c r="I48" s="379">
        <f>H49/A49*100</f>
        <v>10.92436974789916</v>
      </c>
      <c r="J48" s="378" t="s">
        <v>803</v>
      </c>
      <c r="K48" s="384">
        <f>J49/A49*100</f>
        <v>9.2436974789915975</v>
      </c>
    </row>
    <row r="49" spans="1:11" ht="10.5" customHeight="1" thickBot="1" x14ac:dyDescent="0.2">
      <c r="A49" s="388">
        <v>-119</v>
      </c>
      <c r="B49" s="389">
        <v>-31</v>
      </c>
      <c r="C49" s="390"/>
      <c r="D49" s="389">
        <v>-21</v>
      </c>
      <c r="E49" s="390"/>
      <c r="F49" s="389">
        <v>-19</v>
      </c>
      <c r="G49" s="391"/>
      <c r="H49" s="389">
        <v>-13</v>
      </c>
      <c r="I49" s="391"/>
      <c r="J49" s="389">
        <v>-11</v>
      </c>
      <c r="K49" s="392"/>
    </row>
    <row r="50" spans="1:11" x14ac:dyDescent="0.15">
      <c r="A50" s="176" t="s">
        <v>922</v>
      </c>
      <c r="B50" s="176"/>
      <c r="C50" s="176"/>
      <c r="D50" s="176"/>
      <c r="E50" s="176"/>
      <c r="F50" s="176"/>
      <c r="G50" s="176"/>
      <c r="H50" s="176"/>
      <c r="I50" s="345"/>
      <c r="J50" s="246"/>
    </row>
  </sheetData>
  <mergeCells count="17">
    <mergeCell ref="H23:K23"/>
    <mergeCell ref="H24:K24"/>
    <mergeCell ref="H25:K25"/>
    <mergeCell ref="J30:K30"/>
    <mergeCell ref="J31:K31"/>
    <mergeCell ref="H22:K22"/>
    <mergeCell ref="A2:K2"/>
    <mergeCell ref="B4:C4"/>
    <mergeCell ref="D4:E4"/>
    <mergeCell ref="F4:G4"/>
    <mergeCell ref="H4:I4"/>
    <mergeCell ref="J4:K4"/>
    <mergeCell ref="H8:K9"/>
    <mergeCell ref="B10:K11"/>
    <mergeCell ref="F12:K13"/>
    <mergeCell ref="H14:K15"/>
    <mergeCell ref="F16:K17"/>
  </mergeCells>
  <phoneticPr fontId="2"/>
  <pageMargins left="0.39370078740157483" right="0.39370078740157483" top="0.78740157480314965" bottom="0.19685039370078741" header="0.51181102362204722" footer="0.51181102362204722"/>
  <pageSetup paperSize="9" scale="95" orientation="portrait" r:id="rId1"/>
  <headerFooter alignWithMargins="0"/>
  <ignoredErrors>
    <ignoredError sqref="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</vt:i4>
      </vt:variant>
    </vt:vector>
  </HeadingPairs>
  <TitlesOfParts>
    <vt:vector size="25" baseType="lpstr">
      <vt:lpstr>地区別医療施設の状況</vt:lpstr>
      <vt:lpstr>病院の診療科名と病床数</vt:lpstr>
      <vt:lpstr>医療関係従事者届出数</vt:lpstr>
      <vt:lpstr>市立病院利用状況</vt:lpstr>
      <vt:lpstr>長崎市夜間急患センター利用状況</vt:lpstr>
      <vt:lpstr>人口動態</vt:lpstr>
      <vt:lpstr>出生数</vt:lpstr>
      <vt:lpstr>死亡数　その１</vt:lpstr>
      <vt:lpstr>死亡数　その２</vt:lpstr>
      <vt:lpstr>死亡数　その３</vt:lpstr>
      <vt:lpstr>死産数</vt:lpstr>
      <vt:lpstr>感染症の状況（１）</vt:lpstr>
      <vt:lpstr>感染症の状況（２）</vt:lpstr>
      <vt:lpstr>食中毒発生状況 </vt:lpstr>
      <vt:lpstr>結核患者年齢別発生数</vt:lpstr>
      <vt:lpstr>火葬件数</vt:lpstr>
      <vt:lpstr>食品営業施設監視状況</vt:lpstr>
      <vt:lpstr>食品衛生法等による検査状況</vt:lpstr>
      <vt:lpstr>犬の登録、予防注射及び捕獲等の実績</vt:lpstr>
      <vt:lpstr>衛生害虫等に関する相談件数</vt:lpstr>
      <vt:lpstr>環境保全に係る苦情処理状況</vt:lpstr>
      <vt:lpstr>ごみ処理状況</vt:lpstr>
      <vt:lpstr>し尿処理状況</vt:lpstr>
      <vt:lpstr>'感染症の状況（１）'!Print_Area</vt:lpstr>
      <vt:lpstr>'死亡数　その２'!Print_Area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2018-01-05T07:52:24Z</cp:lastPrinted>
  <dcterms:created xsi:type="dcterms:W3CDTF">2000-03-29T00:43:12Z</dcterms:created>
  <dcterms:modified xsi:type="dcterms:W3CDTF">2018-03-27T06:59:09Z</dcterms:modified>
</cp:coreProperties>
</file>