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4.1.102\Share\環境整備課\【H】環境整備課\25-ごみ処理-新東工場\15_事業者選定\★入札公告\★起案書\"/>
    </mc:Choice>
  </mc:AlternateContent>
  <bookViews>
    <workbookView xWindow="0" yWindow="0" windowWidth="19200" windowHeight="11610" tabRatio="776" firstSheet="17" activeTab="20"/>
  </bookViews>
  <sheets>
    <sheet name="表紙" sheetId="5" r:id="rId1"/>
    <sheet name="提案書提出資料一覧表" sheetId="6" r:id="rId2"/>
    <sheet name="様式第1号" sheetId="7" r:id="rId3"/>
    <sheet name="様式第11-2号" sheetId="8" r:id="rId4"/>
    <sheet name="様式第13号-1" sheetId="9" r:id="rId5"/>
    <sheet name="様式第14号（別紙1）" sheetId="51" r:id="rId6"/>
    <sheet name="様式第14号（別紙2）" sheetId="92" r:id="rId7"/>
    <sheet name="様式第14号（別紙3）" sheetId="96" r:id="rId8"/>
    <sheet name="様式15号-1-1（別紙1）" sheetId="93" r:id="rId9"/>
    <sheet name="様式15号-3-2（別紙1）" sheetId="59" r:id="rId10"/>
    <sheet name="様式第15号-3-3（別紙1）" sheetId="87" r:id="rId11"/>
    <sheet name="様式第15号-3-3（別紙2）" sheetId="88" r:id="rId12"/>
    <sheet name="様式第15号-3-3（別紙3）" sheetId="89" r:id="rId13"/>
    <sheet name="様式第15号-3-3（別紙4）" sheetId="90" r:id="rId14"/>
    <sheet name="様式第15号-3-3（別紙5）" sheetId="91" r:id="rId15"/>
    <sheet name="様式第15号-3-3（別紙6）" sheetId="23" r:id="rId16"/>
    <sheet name="様式第15号-3-4（別紙1）" sheetId="49" r:id="rId17"/>
    <sheet name="様式第15号-3-4（別紙2）" sheetId="37" r:id="rId18"/>
    <sheet name="様式第15号-4-1（別紙1）" sheetId="97" r:id="rId19"/>
    <sheet name="様式第15号-4-2（別紙1）" sheetId="99" r:id="rId20"/>
    <sheet name="様式第15号-4-2（別紙2）" sheetId="100" r:id="rId21"/>
    <sheet name="様式第15号-4-4（別紙1）" sheetId="101" r:id="rId22"/>
    <sheet name="様式15号-4-5（別紙1）" sheetId="61" r:id="rId23"/>
    <sheet name="様式第15号-5-1（別紙1）" sheetId="19" r:id="rId24"/>
    <sheet name="様式第16号-1" sheetId="103"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8" hidden="1">#REF!</definedName>
    <definedName name="_" hidden="1">#REF!</definedName>
    <definedName name="__" localSheetId="8" hidden="1">#REF!</definedName>
    <definedName name="__" hidden="1">#REF!</definedName>
    <definedName name="___" localSheetId="8"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fan1">[1]設備電力!$C$96</definedName>
    <definedName name="____Gac2">#REF!</definedName>
    <definedName name="____Gad2">#REF!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#REF!</definedName>
    <definedName name="___fan1">[1]設備電力!$C$96</definedName>
    <definedName name="___Gac2">#REF!</definedName>
    <definedName name="___Gad2">#REF!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#REF!</definedName>
    <definedName name="__123Graph_A" localSheetId="8" hidden="1">'[3]LPG(参考)'!#REF!</definedName>
    <definedName name="__123Graph_A" hidden="1">'[3]LPG(参考)'!#REF!</definedName>
    <definedName name="__123Graph_B" localSheetId="8" hidden="1">'[3]LPG(参考)'!#REF!</definedName>
    <definedName name="__123Graph_B" hidden="1">'[3]LPG(参考)'!#REF!</definedName>
    <definedName name="__123Graph_BGRAPH01" localSheetId="8" hidden="1">#REF!</definedName>
    <definedName name="__123Graph_BGRAPH01" hidden="1">#REF!</definedName>
    <definedName name="__123Graph_BGRAPH02" localSheetId="8" hidden="1">#REF!</definedName>
    <definedName name="__123Graph_BGRAPH02" hidden="1">#REF!</definedName>
    <definedName name="__123Graph_BGRAPH03" localSheetId="8" hidden="1">#REF!</definedName>
    <definedName name="__123Graph_BGRAPH03" hidden="1">#REF!</definedName>
    <definedName name="__123Graph_BGRAPH04" hidden="1">#REF!</definedName>
    <definedName name="__123Graph_BGRAPH05" hidden="1">#REF!</definedName>
    <definedName name="__123Graph_C" hidden="1">'[3]LPG(参考)'!#REF!</definedName>
    <definedName name="__123Graph_D" hidden="1">'[3]LPG(参考)'!#REF!</definedName>
    <definedName name="__123Graph_E" hidden="1">'[3]LPG(参考)'!#REF!</definedName>
    <definedName name="__123Graph_F" hidden="1">'[3]LPG(参考)'!#REF!</definedName>
    <definedName name="__123Graph_X" hidden="1">'[3]LPG(参考)'!#REF!</definedName>
    <definedName name="__123Graph_XGRAPH01" localSheetId="8" hidden="1">#REF!</definedName>
    <definedName name="__123Graph_XGRAPH01" hidden="1">#REF!</definedName>
    <definedName name="__123Graph_XGRAPH02" localSheetId="8" hidden="1">#REF!</definedName>
    <definedName name="__123Graph_XGRAPH02" hidden="1">#REF!</definedName>
    <definedName name="__123Graph_XGRAPH03" localSheetId="8"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[1]設備電力!$C$96</definedName>
    <definedName name="__Gac2">#REF!</definedName>
    <definedName name="__Gad2">#REF!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#REF!</definedName>
    <definedName name="_11F" localSheetId="8" hidden="1">[4]総括表!#REF!</definedName>
    <definedName name="_11F" hidden="1">[4]総括表!#REF!</definedName>
    <definedName name="_17_0_0_F" localSheetId="8" hidden="1">[5]総括表!#REF!</definedName>
    <definedName name="_17_0_0_F" hidden="1">[5]総括表!#REF!</definedName>
    <definedName name="_18_0_0_F" localSheetId="8" hidden="1">#REF!</definedName>
    <definedName name="_18_0_0_F" hidden="1">#REF!</definedName>
    <definedName name="_18F" localSheetId="8" hidden="1">#REF!</definedName>
    <definedName name="_18F" hidden="1">#REF!</definedName>
    <definedName name="_19_0_0_F" localSheetId="8" hidden="1">[5]総括表!#REF!</definedName>
    <definedName name="_19_0_0_F" hidden="1">[5]総括表!#REF!</definedName>
    <definedName name="_1F" localSheetId="8" hidden="1">#REF!</definedName>
    <definedName name="_1F" hidden="1">#REF!</definedName>
    <definedName name="_1P">#N/A</definedName>
    <definedName name="_2_0_0_F" localSheetId="8" hidden="1">#REF!</definedName>
    <definedName name="_2_0_0_F" hidden="1">#REF!</definedName>
    <definedName name="_23F" localSheetId="8" hidden="1">#REF!</definedName>
    <definedName name="_23F" hidden="1">#REF!</definedName>
    <definedName name="_26_0_0_F" localSheetId="8" hidden="1">#REF!</definedName>
    <definedName name="_26_0_0_F" hidden="1">#REF!</definedName>
    <definedName name="_26F" localSheetId="8" hidden="1">[6]総括表!#REF!</definedName>
    <definedName name="_26F" hidden="1">[6]総括表!#REF!</definedName>
    <definedName name="_27_0_0_F" localSheetId="8" hidden="1">#REF!</definedName>
    <definedName name="_27_0_0_F" hidden="1">#REF!</definedName>
    <definedName name="_28F" localSheetId="8" hidden="1">#REF!</definedName>
    <definedName name="_28F" hidden="1">#REF!</definedName>
    <definedName name="_2F" localSheetId="8" hidden="1">#REF!</definedName>
    <definedName name="_2F" hidden="1">#REF!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[6]総括表!#REF!</definedName>
    <definedName name="_7_0_0_F" localSheetId="8" hidden="1">#REF!</definedName>
    <definedName name="_7_0_0_F" hidden="1">#REF!</definedName>
    <definedName name="_8_0_0_F" localSheetId="8" hidden="1">#REF!</definedName>
    <definedName name="_8_0_0_F" hidden="1">#REF!</definedName>
    <definedName name="_fan1">[1]設備電力!$C$96</definedName>
    <definedName name="_Fill" localSheetId="8" hidden="1">#REF!</definedName>
    <definedName name="_Fill" localSheetId="9" hidden="1">#REF!</definedName>
    <definedName name="_Fill" localSheetId="22" hidden="1">#REF!</definedName>
    <definedName name="_Fill" localSheetId="6" hidden="1">#REF!</definedName>
    <definedName name="_Fill" localSheetId="16" hidden="1">#REF!</definedName>
    <definedName name="_Fill" hidden="1">#REF!</definedName>
    <definedName name="_Gac2">#REF!</definedName>
    <definedName name="_Gad2">#REF!</definedName>
    <definedName name="_Gfd2">#REF!</definedName>
    <definedName name="_Key1"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Order1" hidden="1">0</definedName>
    <definedName name="_Order2" hidden="1">255</definedName>
    <definedName name="_Sort" localSheetId="8" hidden="1">#REF!</definedName>
    <definedName name="_Sort" localSheetId="6" hidden="1">#REF!</definedName>
    <definedName name="_Sort" hidden="1">#REF!</definedName>
    <definedName name="\A">#REF!</definedName>
    <definedName name="\B">#REF!</definedName>
    <definedName name="\C">#REF!</definedName>
    <definedName name="a">'[7]プラズマ用灰量計算（低質ごみ）'!$D$37</definedName>
    <definedName name="aaaaaaaaaaaaaa" localSheetId="8" hidden="1">#REF!</definedName>
    <definedName name="aaaaaaaaaaaaaa" hidden="1">#REF!</definedName>
    <definedName name="alkali">[1]寸法計画と薬剤使用量!$C$121</definedName>
    <definedName name="alkali1">[8]寸法計画!$C$117</definedName>
    <definedName name="anscount" hidden="1">1</definedName>
    <definedName name="b">'[7]プラズマ用灰量計算（低質ごみ）'!$D$38</definedName>
    <definedName name="BA_1">[1]設備電力!$F$2</definedName>
    <definedName name="BAforACsilo">[1]設備電力!$J$57</definedName>
    <definedName name="bbbbbbbbbbbbbbbbb" localSheetId="8" hidden="1">#REF!</definedName>
    <definedName name="bbbbbbbbbbbbbbbbb" hidden="1">#REF!</definedName>
    <definedName name="bcgdfd" localSheetId="8" hidden="1">#REF!</definedName>
    <definedName name="bcgdfd" hidden="1">#REF!</definedName>
    <definedName name="bgh" localSheetId="8" hidden="1">#REF!</definedName>
    <definedName name="bgh" hidden="1">#REF!</definedName>
    <definedName name="BH">[2]寸法計画!$D$2</definedName>
    <definedName name="blower常用数量">[1]設備電力!$J$64</definedName>
    <definedName name="blower予備数量">[1]設備電力!$J$65</definedName>
    <definedName name="ccccccccccccccccc" localSheetId="8" hidden="1">#REF!</definedName>
    <definedName name="ccccccccccccccccc" hidden="1">#REF!</definedName>
    <definedName name="cderds" localSheetId="8" hidden="1">#REF!</definedName>
    <definedName name="cderds" hidden="1">#REF!</definedName>
    <definedName name="comp数量">[1]設備電力!$J$7</definedName>
    <definedName name="d">'[7]プラズマ用灰量計算（低質ごみ）'!$D$10</definedName>
    <definedName name="Data">#REF!</definedName>
    <definedName name="_xlnm.Database">#REF!</definedName>
    <definedName name="DataEnd">#REF!</definedName>
    <definedName name="ddddddddddddd" hidden="1">#REF!</definedName>
    <definedName name="dedf" hidden="1">[4]総括表!#REF!</definedName>
    <definedName name="deg_K">[9]基本定数等!$C$18</definedName>
    <definedName name="DH_し尿3">#REF!</definedName>
    <definedName name="DH_し尿31">#REF!</definedName>
    <definedName name="DH_し尿33">#REF!</definedName>
    <definedName name="Dr">#REF!</definedName>
    <definedName name="DrainTrap1">[1]設備電力!$C$19</definedName>
    <definedName name="DrainTrap数量">[1]設備電力!$J$21</definedName>
    <definedName name="dryer数量">[1]設備電力!$J$25</definedName>
    <definedName name="Ds">#REF!</definedName>
    <definedName name="e">'[7]プラズマ用灰量計算（低質ごみ）'!$D$11</definedName>
    <definedName name="eeeeeeeeeeeee" localSheetId="8" hidden="1">#REF!</definedName>
    <definedName name="eeeeeeeeeeeee" hidden="1">#REF!</definedName>
    <definedName name="_xlnm.Extract">#REF!</definedName>
    <definedName name="f">'[7]プラズマ用灰量計算（低質ごみ）'!$D$20</definedName>
    <definedName name="ffcgbb" localSheetId="8" hidden="1">#REF!</definedName>
    <definedName name="ffcgbb" hidden="1">#REF!</definedName>
    <definedName name="ffffffffffffffff" localSheetId="8" hidden="1">#REF!</definedName>
    <definedName name="ffffffffffffffff" hidden="1">#REF!</definedName>
    <definedName name="fill" localSheetId="8" hidden="1">[10]Sheet1!#REF!</definedName>
    <definedName name="fill" hidden="1">[10]Sheet1!#REF!</definedName>
    <definedName name="furusho">#REF!</definedName>
    <definedName name="g">'[7]プラズマ用灰量計算（低質ごみ）'!$D$15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gggggggggggg" hidden="1">#REF!</definedName>
    <definedName name="ghfdx" hidden="1">#REF!</definedName>
    <definedName name="Gmslct">#REF!</definedName>
    <definedName name="gou" hidden="1">'[3]LPG(参考)'!#REF!</definedName>
    <definedName name="h">'[7]プラズマ用灰量計算（低質ごみ）'!$D$28</definedName>
    <definedName name="H_20deg_10ata_W">[9]基本定数等!$C$21</definedName>
    <definedName name="H_20deg_3ata_W">[11]基本定数等!$C$22</definedName>
    <definedName name="H_20deg_air">[9]基本定数等!$C$19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fg3hj" localSheetId="8" hidden="1">#REF!</definedName>
    <definedName name="hfg3hj" hidden="1">#REF!</definedName>
    <definedName name="hgfyhtud" localSheetId="8" hidden="1">#REF!</definedName>
    <definedName name="hgfyhtud" hidden="1">#REF!</definedName>
    <definedName name="hitoshi" localSheetId="8" hidden="1">'[3]LPG(参考)'!#REF!</definedName>
    <definedName name="hitoshi" hidden="1">'[3]LPG(参考)'!#REF!</definedName>
    <definedName name="hoist1">[1]設備電力!$C$77</definedName>
    <definedName name="hoist数量">[1]設備電力!$J$78</definedName>
    <definedName name="hyf" localSheetId="8" hidden="1">#REF!</definedName>
    <definedName name="hyf" hidden="1">#REF!</definedName>
    <definedName name="Hyousoku">#REF!</definedName>
    <definedName name="HyousokuArea">#REF!</definedName>
    <definedName name="HyousokuEnd">#REF!</definedName>
    <definedName name="Hyoutou">#REF!</definedName>
    <definedName name="hyu" hidden="1">#REF!</definedName>
    <definedName name="hyugfr" hidden="1">#REF!</definedName>
    <definedName name="i">'[7]プラズマ用灰量計算（低質ごみ）'!$D$28</definedName>
    <definedName name="j">'[7]プラズマ用灰量計算（低質ごみ）'!$D$29</definedName>
    <definedName name="jgtf" localSheetId="8" hidden="1">#REF!</definedName>
    <definedName name="jgtf" hidden="1">#REF!</definedName>
    <definedName name="ｊｊｊ" localSheetId="8" hidden="1">[10]Sheet1!#REF!</definedName>
    <definedName name="ｊｊｊ" hidden="1">[10]Sheet1!#REF!</definedName>
    <definedName name="k">'[7]プラズマ用灰量計算（低質ごみ）'!$D$41</definedName>
    <definedName name="kaduki" localSheetId="8" hidden="1">#REF!</definedName>
    <definedName name="kaduki" hidden="1">#REF!</definedName>
    <definedName name="keiko" localSheetId="8" hidden="1">'[3]LPG(参考)'!#REF!</definedName>
    <definedName name="keiko" hidden="1">'[3]LPG(参考)'!#REF!</definedName>
    <definedName name="l">'[7]プラズマ用灰量計算（低質ごみ）'!$D$23</definedName>
    <definedName name="Ld10a">[8]寸法計画!$H$214</definedName>
    <definedName name="Ld10b">[8]寸法計画!$H$215</definedName>
    <definedName name="Ld4a">[1]設備電力!$J$39</definedName>
    <definedName name="Ld4b">[1]設備電力!$J$40</definedName>
    <definedName name="Ld5a">[8]寸法計画!$H$186</definedName>
    <definedName name="Ld5b">[8]寸法計画!$H$187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localSheetId="8" hidden="1">[12]Sheet1!#REF!</definedName>
    <definedName name="ll" localSheetId="7" hidden="1">[12]Sheet1!#REF!</definedName>
    <definedName name="ll" localSheetId="18" hidden="1">[12]Sheet1!#REF!</definedName>
    <definedName name="ll" hidden="1">[12]Sheet1!#REF!</definedName>
    <definedName name="m">'[7]プラズマ用灰量計算（低質ごみ）'!$D$12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sayoshi" localSheetId="8" hidden="1">#REF!</definedName>
    <definedName name="masayoshi" hidden="1">#REF!</definedName>
    <definedName name="mav">#REF!</definedName>
    <definedName name="mavex">#REF!</definedName>
    <definedName name="mitushige" hidden="1">#REF!</definedName>
    <definedName name="n">'[7]プラズマ用灰量計算（低質ごみ）'!$D$24</definedName>
    <definedName name="nen">#REF!</definedName>
    <definedName name="No1BH">"四角形 49"</definedName>
    <definedName name="Nr">#REF!</definedName>
    <definedName name="Ns">#REF!</definedName>
    <definedName name="o">'[7]プラズマ用灰量計算（低質ごみ）'!$D$17</definedName>
    <definedName name="p">'[7]プラズマ用灰量計算（低質ごみ）'!$D$6</definedName>
    <definedName name="_xlnm.Print_Area" localSheetId="1">提案書提出資料一覧表!$B$3:$F$81</definedName>
    <definedName name="_xlnm.Print_Area" localSheetId="0">表紙!$B$1:$H$26</definedName>
    <definedName name="_xlnm.Print_Area" localSheetId="8">'様式15号-1-1（別紙1）'!$A$2:$AK$88</definedName>
    <definedName name="_xlnm.Print_Area" localSheetId="9">'様式15号-3-2（別紙1）'!$A$2:$K$66</definedName>
    <definedName name="_xlnm.Print_Area" localSheetId="22">'様式15号-4-5（別紙1）'!$A$2:$J$32</definedName>
    <definedName name="_xlnm.Print_Area" localSheetId="3">'様式第11-2号'!$B$2:$I$35</definedName>
    <definedName name="_xlnm.Print_Area" localSheetId="4">'様式第13号-1'!$B$2:$G$7</definedName>
    <definedName name="_xlnm.Print_Area" localSheetId="5">'様式第14号（別紙1）'!$B$2:$L$45</definedName>
    <definedName name="_xlnm.Print_Area" localSheetId="6">'様式第14号（別紙2）'!$A$2:$J$26</definedName>
    <definedName name="_xlnm.Print_Area" localSheetId="7">'様式第14号（別紙3）'!$B$2:$U$30</definedName>
    <definedName name="_xlnm.Print_Area" localSheetId="10">'様式第15号-3-3（別紙1）'!$A$1:$AE$63</definedName>
    <definedName name="_xlnm.Print_Area" localSheetId="11">'様式第15号-3-3（別紙2）'!$A$1:$J$45</definedName>
    <definedName name="_xlnm.Print_Area" localSheetId="12">'様式第15号-3-3（別紙3）'!$A$2:$P$36</definedName>
    <definedName name="_xlnm.Print_Area" localSheetId="13">'様式第15号-3-3（別紙4）'!$A$2:$I$64</definedName>
    <definedName name="_xlnm.Print_Area" localSheetId="14">'様式第15号-3-3（別紙5）'!$A$2:$Q$46</definedName>
    <definedName name="_xlnm.Print_Area" localSheetId="15">'様式第15号-3-3（別紙6）'!$A$2:$H$31</definedName>
    <definedName name="_xlnm.Print_Area" localSheetId="16">'様式第15号-3-4（別紙1）'!$B$2:$L$50</definedName>
    <definedName name="_xlnm.Print_Area" localSheetId="17">'様式第15号-3-4（別紙2）'!$A$2:$H$28</definedName>
    <definedName name="_xlnm.Print_Area" localSheetId="18">'様式第15号-4-1（別紙1）'!$A$1:$F$13</definedName>
    <definedName name="_xlnm.Print_Area" localSheetId="19">'様式第15号-4-2（別紙1）'!$A$2:$X$42</definedName>
    <definedName name="_xlnm.Print_Area" localSheetId="21">'様式第15号-4-4（別紙1）'!$A$2:$O$24</definedName>
    <definedName name="_xlnm.Print_Area" localSheetId="23">'様式第15号-5-1（別紙1）'!$B$1:$Z$72</definedName>
    <definedName name="_xlnm.Print_Area" localSheetId="24">'様式第16号-1'!$A$1:$G$36</definedName>
    <definedName name="_xlnm.Print_Area" localSheetId="2">様式第1号!$B$2:$H$77</definedName>
    <definedName name="_xlnm.Print_Area">#REF!</definedName>
    <definedName name="_xlnm.Print_Titles" localSheetId="8">'様式15号-1-1（別紙1）'!$4:$7</definedName>
    <definedName name="_xlnm.Print_Titles" localSheetId="9">'様式15号-3-2（別紙1）'!$2:$5</definedName>
    <definedName name="_xlnm.Print_Titles" localSheetId="6">#REF!</definedName>
    <definedName name="_xlnm.Print_Titles" localSheetId="7">#REF!</definedName>
    <definedName name="_xlnm.Print_Titles" localSheetId="11">#REF!</definedName>
    <definedName name="_xlnm.Print_Titles" localSheetId="12">'様式第15号-3-3（別紙3）'!$2:$6</definedName>
    <definedName name="_xlnm.Print_Titles" localSheetId="13">'様式第15号-3-3（別紙4）'!$2:$5</definedName>
    <definedName name="_xlnm.Print_Titles" localSheetId="18">#REF!</definedName>
    <definedName name="_xlnm.Print_Titles" localSheetId="23">'様式第15号-5-1（別紙1）'!$1:$5</definedName>
    <definedName name="_xlnm.Print_Titles" localSheetId="24">'様式第16号-1'!$4:$4</definedName>
    <definedName name="_xlnm.Print_Titles">#REF!</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'[7]プラズマ用灰量計算（低質ごみ）'!$D$4</definedName>
    <definedName name="q_C_burn_kg_base">[9]基本定数等!$E$12</definedName>
    <definedName name="q_vapor">[9]基本定数等!$C$20</definedName>
    <definedName name="rdsw" localSheetId="8" hidden="1">#REF!</definedName>
    <definedName name="rdsw" hidden="1">#REF!</definedName>
    <definedName name="Rm">#REF!</definedName>
    <definedName name="Rmk">#REF!</definedName>
    <definedName name="ryo">#REF!</definedName>
    <definedName name="s">'[7]プラズマ用灰量計算（低質ごみ）'!$D$21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sxsd" localSheetId="8" hidden="1">[4]総括表!#REF!</definedName>
    <definedName name="sxsd" localSheetId="7" hidden="1">[4]総括表!#REF!</definedName>
    <definedName name="sxsd" localSheetId="18" hidden="1">[4]総括表!#REF!</definedName>
    <definedName name="sxsd" hidden="1">[4]総括表!#REF!</definedName>
    <definedName name="t">'[7]プラズマ用灰量計算（低質ごみ）'!$D$22</definedName>
    <definedName name="takayuki" localSheetId="8" hidden="1">#REF!</definedName>
    <definedName name="takayuki" hidden="1">#REF!</definedName>
    <definedName name="takumichi" localSheetId="8" hidden="1">#REF!</definedName>
    <definedName name="takumichi" hidden="1">#REF!</definedName>
    <definedName name="TENP8">#REF!</definedName>
    <definedName name="TENP9">#REF!</definedName>
    <definedName name="Title">#REF!</definedName>
    <definedName name="TitleEnglish">#REF!</definedName>
    <definedName name="Tr">#REF!</definedName>
    <definedName name="Ts">#REF!</definedName>
    <definedName name="tuyoshi" hidden="1">'[3]LPG(参考)'!#REF!</definedName>
    <definedName name="tyj" localSheetId="8" hidden="1">#REF!</definedName>
    <definedName name="tyj" hidden="1">#REF!</definedName>
    <definedName name="u">'[7]プラズマ用灰量計算（低質ごみ）'!$D$7</definedName>
    <definedName name="v">'[7]プラズマ用灰量計算（低質ごみ）'!$D$5</definedName>
    <definedName name="VN">[9]基本定数等!$C$2</definedName>
    <definedName name="w">'[7]プラズマ用灰量計算（低質ごみ）'!$D$16</definedName>
    <definedName name="wedd" localSheetId="8" hidden="1">#REF!</definedName>
    <definedName name="wedd" hidden="1">#REF!</definedName>
    <definedName name="Wex">#REF!</definedName>
    <definedName name="Wfex">#REF!</definedName>
    <definedName name="wrn.PRINT." localSheetId="8" hidden="1">{"P.1",#N/A,FALSE,"ネット表";"P.2",#N/A,FALSE,"ネット表"}</definedName>
    <definedName name="wrn.PRINT." localSheetId="7" hidden="1">{"P.1",#N/A,FALSE,"ネット表";"P.2",#N/A,FALSE,"ネット表"}</definedName>
    <definedName name="wrn.PRINT." localSheetId="18" hidden="1">{"P.1",#N/A,FALSE,"ネット表";"P.2",#N/A,FALSE,"ネット表"}</definedName>
    <definedName name="wrn.PRINT." hidden="1">{"P.1",#N/A,FALSE,"ネット表";"P.2",#N/A,FALSE,"ネット表"}</definedName>
    <definedName name="x">'[7]プラズマ用灰量計算（低質ごみ）'!$D$42</definedName>
    <definedName name="xsa" localSheetId="8" hidden="1">#REF!</definedName>
    <definedName name="xsa" hidden="1">#REF!</definedName>
    <definedName name="xxgfdg" localSheetId="8" hidden="1">#REF!</definedName>
    <definedName name="xxgfdg" hidden="1">#REF!</definedName>
    <definedName name="yasuko" localSheetId="8" hidden="1">'[3]LPG(参考)'!#REF!</definedName>
    <definedName name="yasuko" hidden="1">'[3]LPG(参考)'!#REF!</definedName>
    <definedName name="ytrdf" localSheetId="8" hidden="1">#REF!</definedName>
    <definedName name="ytrdf" hidden="1">#REF!</definedName>
    <definedName name="Z_084AE120_92E3_11D5_B1AB_00A0C9E26D76_.wvu.PrintArea" localSheetId="10" hidden="1">'様式第15号-3-3（別紙1）'!$B$2:$AC$55</definedName>
    <definedName name="Z_084AE120_92E3_11D5_B1AB_00A0C9E26D76_.wvu.Rows" localSheetId="10" hidden="1">'様式第15号-3-3（別紙1）'!#REF!</definedName>
    <definedName name="Z_742D71E0_95CC_11D5_947E_004026A90764_.wvu.PrintArea" localSheetId="10" hidden="1">'様式第15号-3-3（別紙1）'!$B$2:$AC$55</definedName>
    <definedName name="Z_742D71E0_95CC_11D5_947E_004026A90764_.wvu.Rows" localSheetId="10" hidden="1">'様式第15号-3-3（別紙1）'!#REF!</definedName>
    <definedName name="Z_DB0B5780_957A_11D5_B6B0_0000F4971045_.wvu.PrintArea" localSheetId="10" hidden="1">'様式第15号-3-3（別紙1）'!$B$2:$AC$55</definedName>
    <definedName name="Z_DB0B5780_957A_11D5_B6B0_0000F4971045_.wvu.Rows" localSheetId="10" hidden="1">'様式第15号-3-3（別紙1）'!#REF!</definedName>
    <definedName name="zadfvx" localSheetId="8" hidden="1">#REF!</definedName>
    <definedName name="zadfvx" hidden="1">#REF!</definedName>
    <definedName name="ああああ" localSheetId="8" hidden="1">#REF!</definedName>
    <definedName name="ああああ" hidden="1">#REF!</definedName>
    <definedName name="ごみ搬入量">'[15]搬入量予測（市算出）'!$A$3:$F$5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維持補修" localSheetId="8" hidden="1">#REF!</definedName>
    <definedName name="維持補修" hidden="1">#REF!</definedName>
    <definedName name="引当先">[14]外形図!$E$48</definedName>
    <definedName name="引当名">[2]BH3!$D$73</definedName>
    <definedName name="撹拌機数量">[1]設備電力!$F$39</definedName>
    <definedName name="撹拌機数量_3">[1]設備電力!$F$61</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[1]設備電力!$F$40</definedName>
    <definedName name="供給機数量_2">[1]設備電力!$F$49</definedName>
    <definedName name="供給機数量_3">[1]設備電力!$F$62</definedName>
    <definedName name="経費">#REF!</definedName>
    <definedName name="計算">[16]入力!#REF!</definedName>
    <definedName name="計算条件">[17]入力!#REF!</definedName>
    <definedName name="見積表紙" hidden="1">[6]総括表!#REF!</definedName>
    <definedName name="原価別総括表" hidden="1">[18]工事予算総括表!#REF!</definedName>
    <definedName name="査定">#REF!</definedName>
    <definedName name="施設分類" localSheetId="24">#REF!</definedName>
    <definedName name="施設分類">#REF!</definedName>
    <definedName name="集計">[19]家庭!#REF!</definedName>
    <definedName name="重複" localSheetId="8" hidden="1">[20]総括表!#REF!</definedName>
    <definedName name="重複" hidden="1">[20]総括表!#REF!</definedName>
    <definedName name="重要度区分">[21]重要度区分!$A$3:$D$6</definedName>
    <definedName name="助剤1">[1]寸法計画と薬剤使用量!$C$140</definedName>
    <definedName name="助剤BA数量">[1]設備電力!$J$43</definedName>
    <definedName name="除湿機">[1]設備電力!$C$23</definedName>
    <definedName name="除湿機出力">[1]設備電力!$J$26</definedName>
    <definedName name="消石灰BA数量">[1]設備電力!$J$4</definedName>
    <definedName name="上野" localSheetId="8" hidden="1">#REF!</definedName>
    <definedName name="上野" hidden="1">#REF!</definedName>
    <definedName name="図版">#REF!</definedName>
    <definedName name="世帯数">#REF!</definedName>
    <definedName name="設定項目1">#N/A</definedName>
    <definedName name="中吹" localSheetId="8" hidden="1">[22]総括表!#REF!</definedName>
    <definedName name="中吹" hidden="1">[22]総括表!#REF!</definedName>
    <definedName name="停止時ヒータ">[2]設備電力!$B$40</definedName>
    <definedName name="停止時ヒータ数量">[2]設備電力!$H$42</definedName>
    <definedName name="定量フィーダ">[1]設備電力!$F$28</definedName>
    <definedName name="電源電圧">[2]設備電力!$H$85</definedName>
    <definedName name="内海築炉">#REF!</definedName>
    <definedName name="内訳外">#REF!</definedName>
    <definedName name="内訳内1">#REF!</definedName>
    <definedName name="内訳内2">#REF!</definedName>
    <definedName name="明細1">#REF!</definedName>
    <definedName name="明細3">#REF!</definedName>
    <definedName name="薬剤定量フィーダ数量">[1]設備電力!$F$53</definedName>
    <definedName name="輸送用ブロワ">[1]設備電力!$C$63</definedName>
    <definedName name="曜日">#REF!</definedName>
    <definedName name="落ち口ヒータ">[1]設備電力!$J$101</definedName>
    <definedName name="劣化パターンと保全方式">[21]劣化パターンと保全方式!$A$4:$D$6</definedName>
    <definedName name="炉数">[2]寸法計画!$H$31</definedName>
    <definedName name="攪拌機数量_2">[1]設備電力!$F$48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90" l="1"/>
  <c r="I33" i="51" l="1"/>
  <c r="G20" i="51" l="1"/>
  <c r="H33" i="51" l="1"/>
  <c r="J33" i="51"/>
  <c r="G33" i="51"/>
  <c r="G34" i="51" s="1"/>
  <c r="H20" i="51"/>
  <c r="H34" i="51" s="1"/>
  <c r="I20" i="51"/>
  <c r="I34" i="51" s="1"/>
  <c r="J20" i="51"/>
  <c r="J34" i="51" l="1"/>
  <c r="G35" i="88"/>
  <c r="G16" i="88"/>
  <c r="U17" i="96"/>
  <c r="U19" i="96"/>
  <c r="I10" i="96"/>
  <c r="I11" i="96" s="1"/>
  <c r="G10" i="90"/>
  <c r="G50" i="90"/>
  <c r="F60" i="59"/>
  <c r="G60" i="59"/>
  <c r="H60" i="59"/>
  <c r="I60" i="59"/>
  <c r="E60" i="59"/>
  <c r="K32" i="51"/>
  <c r="K28" i="51"/>
  <c r="K29" i="51"/>
  <c r="K30" i="51"/>
  <c r="K31" i="51"/>
  <c r="K27" i="51"/>
  <c r="K19" i="51"/>
  <c r="K15" i="51"/>
  <c r="K16" i="51"/>
  <c r="K17" i="51"/>
  <c r="K18" i="51"/>
  <c r="K14" i="51"/>
  <c r="I12" i="96" l="1"/>
  <c r="G46" i="90"/>
  <c r="G39" i="90"/>
  <c r="G34" i="90"/>
  <c r="G31" i="90"/>
  <c r="G25" i="90"/>
  <c r="G14" i="90"/>
  <c r="M10" i="96"/>
  <c r="M11" i="96" s="1"/>
  <c r="M12" i="96" s="1"/>
  <c r="K10" i="96"/>
  <c r="G13" i="90" l="1"/>
  <c r="AC54" i="87"/>
  <c r="K54" i="87"/>
  <c r="L54" i="87"/>
  <c r="M54" i="87"/>
  <c r="N54" i="87"/>
  <c r="O54" i="87"/>
  <c r="P54" i="87"/>
  <c r="Q54" i="87"/>
  <c r="R54" i="87"/>
  <c r="S54" i="87"/>
  <c r="T54" i="87"/>
  <c r="U54" i="87"/>
  <c r="V54" i="87"/>
  <c r="W54" i="87"/>
  <c r="X54" i="87"/>
  <c r="Y54" i="87"/>
  <c r="Z54" i="87"/>
  <c r="AA54" i="87"/>
  <c r="AB54" i="87"/>
  <c r="J54" i="87"/>
  <c r="I55" i="87" s="1"/>
  <c r="E17" i="101"/>
  <c r="U18" i="96"/>
  <c r="F11" i="87"/>
  <c r="F52" i="19" l="1"/>
  <c r="G25" i="89" l="1"/>
  <c r="F15" i="89"/>
  <c r="G36" i="91"/>
  <c r="G13" i="91" s="1"/>
  <c r="P36" i="91"/>
  <c r="P13" i="91" s="1"/>
  <c r="P14" i="91" s="1"/>
  <c r="P15" i="91" s="1"/>
  <c r="O36" i="91"/>
  <c r="O13" i="91" s="1"/>
  <c r="O14" i="91" s="1"/>
  <c r="O15" i="91" s="1"/>
  <c r="N36" i="91"/>
  <c r="N13" i="91" s="1"/>
  <c r="N14" i="91" s="1"/>
  <c r="N15" i="91" s="1"/>
  <c r="M36" i="91"/>
  <c r="M13" i="91" s="1"/>
  <c r="M14" i="91" s="1"/>
  <c r="M15" i="91" s="1"/>
  <c r="L36" i="91"/>
  <c r="L13" i="91" s="1"/>
  <c r="L14" i="91" s="1"/>
  <c r="L15" i="91" s="1"/>
  <c r="K36" i="91"/>
  <c r="K13" i="91" s="1"/>
  <c r="K14" i="91" s="1"/>
  <c r="K15" i="91" s="1"/>
  <c r="J36" i="91"/>
  <c r="J13" i="91" s="1"/>
  <c r="J14" i="91" s="1"/>
  <c r="J15" i="91" s="1"/>
  <c r="I36" i="91"/>
  <c r="I13" i="91" s="1"/>
  <c r="I14" i="91" s="1"/>
  <c r="I15" i="91" s="1"/>
  <c r="H36" i="91"/>
  <c r="H13" i="91" s="1"/>
  <c r="H14" i="91" s="1"/>
  <c r="H15" i="91" s="1"/>
  <c r="O25" i="89"/>
  <c r="N25" i="89"/>
  <c r="M25" i="89"/>
  <c r="L25" i="89"/>
  <c r="K25" i="89"/>
  <c r="J25" i="89"/>
  <c r="I25" i="89"/>
  <c r="H25" i="89"/>
  <c r="F25" i="89"/>
  <c r="G14" i="91" l="1"/>
  <c r="G15" i="91" s="1"/>
  <c r="N17" i="101" l="1"/>
  <c r="M17" i="101"/>
  <c r="L17" i="101"/>
  <c r="K17" i="101"/>
  <c r="J17" i="101"/>
  <c r="I17" i="101"/>
  <c r="H17" i="101"/>
  <c r="G17" i="101"/>
  <c r="F17" i="101"/>
  <c r="N15" i="101"/>
  <c r="M15" i="101"/>
  <c r="L15" i="101"/>
  <c r="K15" i="101"/>
  <c r="J15" i="101"/>
  <c r="I15" i="101"/>
  <c r="H15" i="101"/>
  <c r="G15" i="101"/>
  <c r="F15" i="101"/>
  <c r="E15" i="101"/>
  <c r="N10" i="101"/>
  <c r="M10" i="101"/>
  <c r="L10" i="101"/>
  <c r="K10" i="101"/>
  <c r="J10" i="101"/>
  <c r="I10" i="101"/>
  <c r="H10" i="101"/>
  <c r="G10" i="101"/>
  <c r="F10" i="101"/>
  <c r="E10" i="101"/>
  <c r="N8" i="101"/>
  <c r="M8" i="101"/>
  <c r="L8" i="101"/>
  <c r="K8" i="101"/>
  <c r="J8" i="101"/>
  <c r="I8" i="101"/>
  <c r="H8" i="101"/>
  <c r="G8" i="101"/>
  <c r="F8" i="101"/>
  <c r="E8" i="101"/>
  <c r="T20" i="96"/>
  <c r="T21" i="96" s="1"/>
  <c r="T22" i="96" s="1"/>
  <c r="S20" i="96"/>
  <c r="S21" i="96" s="1"/>
  <c r="S22" i="96" s="1"/>
  <c r="R20" i="96"/>
  <c r="R21" i="96" s="1"/>
  <c r="R22" i="96" s="1"/>
  <c r="Q20" i="96"/>
  <c r="Q21" i="96" s="1"/>
  <c r="Q22" i="96" s="1"/>
  <c r="P20" i="96"/>
  <c r="P21" i="96" s="1"/>
  <c r="P22" i="96" s="1"/>
  <c r="O20" i="96"/>
  <c r="O21" i="96" s="1"/>
  <c r="O22" i="96" s="1"/>
  <c r="N20" i="96"/>
  <c r="N21" i="96" s="1"/>
  <c r="N22" i="96" s="1"/>
  <c r="M20" i="96"/>
  <c r="M21" i="96" s="1"/>
  <c r="M22" i="96" s="1"/>
  <c r="L20" i="96"/>
  <c r="L21" i="96" s="1"/>
  <c r="L22" i="96" s="1"/>
  <c r="K20" i="96"/>
  <c r="K21" i="96" s="1"/>
  <c r="K22" i="96" s="1"/>
  <c r="J20" i="96"/>
  <c r="J21" i="96" s="1"/>
  <c r="J22" i="96" s="1"/>
  <c r="I20" i="96"/>
  <c r="I21" i="96" s="1"/>
  <c r="I22" i="96" s="1"/>
  <c r="T10" i="96"/>
  <c r="T11" i="96" s="1"/>
  <c r="T12" i="96" s="1"/>
  <c r="S10" i="96"/>
  <c r="S11" i="96" s="1"/>
  <c r="S12" i="96" s="1"/>
  <c r="R10" i="96"/>
  <c r="R11" i="96" s="1"/>
  <c r="R12" i="96" s="1"/>
  <c r="Q10" i="96"/>
  <c r="Q11" i="96" s="1"/>
  <c r="Q12" i="96" s="1"/>
  <c r="P10" i="96"/>
  <c r="P11" i="96" s="1"/>
  <c r="P12" i="96" s="1"/>
  <c r="O10" i="96"/>
  <c r="O11" i="96" s="1"/>
  <c r="O12" i="96" s="1"/>
  <c r="N10" i="96"/>
  <c r="N11" i="96" s="1"/>
  <c r="N12" i="96" s="1"/>
  <c r="L10" i="96"/>
  <c r="L11" i="96" s="1"/>
  <c r="L12" i="96" s="1"/>
  <c r="K11" i="96"/>
  <c r="K12" i="96" s="1"/>
  <c r="J10" i="96"/>
  <c r="J11" i="96" s="1"/>
  <c r="J12" i="96" s="1"/>
  <c r="U20" i="96" l="1"/>
  <c r="Z25" i="19"/>
  <c r="G52" i="19"/>
  <c r="H52" i="19"/>
  <c r="I52" i="19"/>
  <c r="J52" i="19"/>
  <c r="K52" i="19"/>
  <c r="L52" i="19"/>
  <c r="M52" i="19"/>
  <c r="N52" i="19"/>
  <c r="O52" i="19"/>
  <c r="P52" i="19"/>
  <c r="Q52" i="19"/>
  <c r="R52" i="19"/>
  <c r="S52" i="19"/>
  <c r="T52" i="19"/>
  <c r="U52" i="19"/>
  <c r="V52" i="19"/>
  <c r="W52" i="19"/>
  <c r="X52" i="19"/>
  <c r="Y52" i="19"/>
  <c r="G27" i="19"/>
  <c r="G28" i="19" s="1"/>
  <c r="H27" i="19"/>
  <c r="H28" i="19" s="1"/>
  <c r="I27" i="19"/>
  <c r="I28" i="19" s="1"/>
  <c r="J27" i="19"/>
  <c r="J28" i="19" s="1"/>
  <c r="K27" i="19"/>
  <c r="K28" i="19" s="1"/>
  <c r="L27" i="19"/>
  <c r="L28" i="19" s="1"/>
  <c r="M27" i="19"/>
  <c r="M28" i="19" s="1"/>
  <c r="N27" i="19"/>
  <c r="N28" i="19" s="1"/>
  <c r="O27" i="19"/>
  <c r="O28" i="19" s="1"/>
  <c r="P27" i="19"/>
  <c r="P28" i="19" s="1"/>
  <c r="Q27" i="19"/>
  <c r="Q28" i="19" s="1"/>
  <c r="R27" i="19"/>
  <c r="R28" i="19" s="1"/>
  <c r="S27" i="19"/>
  <c r="S28" i="19" s="1"/>
  <c r="T27" i="19"/>
  <c r="T28" i="19" s="1"/>
  <c r="U27" i="19"/>
  <c r="U28" i="19" s="1"/>
  <c r="V27" i="19"/>
  <c r="V28" i="19" s="1"/>
  <c r="W27" i="19"/>
  <c r="W28" i="19" s="1"/>
  <c r="X27" i="19"/>
  <c r="X28" i="19" s="1"/>
  <c r="Y27" i="19"/>
  <c r="Y28" i="19" s="1"/>
  <c r="H27" i="91"/>
  <c r="H8" i="91" s="1"/>
  <c r="H9" i="91" s="1"/>
  <c r="H10" i="91" s="1"/>
  <c r="I27" i="91"/>
  <c r="I8" i="91" s="1"/>
  <c r="I9" i="91" s="1"/>
  <c r="I10" i="91" s="1"/>
  <c r="J27" i="91"/>
  <c r="J8" i="91" s="1"/>
  <c r="J9" i="91" s="1"/>
  <c r="J10" i="91" s="1"/>
  <c r="K27" i="91"/>
  <c r="K8" i="91" s="1"/>
  <c r="K9" i="91" s="1"/>
  <c r="K10" i="91" s="1"/>
  <c r="L27" i="91"/>
  <c r="L8" i="91" s="1"/>
  <c r="L9" i="91" s="1"/>
  <c r="L10" i="91" s="1"/>
  <c r="M27" i="91"/>
  <c r="M8" i="91" s="1"/>
  <c r="M9" i="91" s="1"/>
  <c r="M10" i="91" s="1"/>
  <c r="N27" i="91"/>
  <c r="N8" i="91" s="1"/>
  <c r="N9" i="91" s="1"/>
  <c r="N10" i="91" s="1"/>
  <c r="O27" i="91"/>
  <c r="O8" i="91" s="1"/>
  <c r="O9" i="91" s="1"/>
  <c r="O10" i="91" s="1"/>
  <c r="P27" i="91"/>
  <c r="P8" i="91" s="1"/>
  <c r="P9" i="91" s="1"/>
  <c r="P10" i="91" s="1"/>
  <c r="G27" i="91"/>
  <c r="G8" i="91" s="1"/>
  <c r="G15" i="89"/>
  <c r="H15" i="89"/>
  <c r="I15" i="89"/>
  <c r="J15" i="89"/>
  <c r="K15" i="89"/>
  <c r="L15" i="89"/>
  <c r="M15" i="89"/>
  <c r="N15" i="89"/>
  <c r="O15" i="89"/>
  <c r="K11" i="87"/>
  <c r="L11" i="87"/>
  <c r="M11" i="87"/>
  <c r="N11" i="87"/>
  <c r="O11" i="87"/>
  <c r="P11" i="87"/>
  <c r="Q11" i="87"/>
  <c r="R11" i="87"/>
  <c r="S11" i="87"/>
  <c r="T11" i="87"/>
  <c r="U11" i="87"/>
  <c r="V11" i="87"/>
  <c r="W11" i="87"/>
  <c r="X11" i="87"/>
  <c r="Y11" i="87"/>
  <c r="Z11" i="87"/>
  <c r="AA11" i="87"/>
  <c r="AB11" i="87"/>
  <c r="AC11" i="87"/>
  <c r="K15" i="87"/>
  <c r="L15" i="87"/>
  <c r="M15" i="87"/>
  <c r="N15" i="87"/>
  <c r="O15" i="87"/>
  <c r="P15" i="87"/>
  <c r="Q15" i="87"/>
  <c r="R15" i="87"/>
  <c r="S15" i="87"/>
  <c r="T15" i="87"/>
  <c r="U15" i="87"/>
  <c r="V15" i="87"/>
  <c r="W15" i="87"/>
  <c r="X15" i="87"/>
  <c r="Y15" i="87"/>
  <c r="Z15" i="87"/>
  <c r="AA15" i="87"/>
  <c r="AB15" i="87"/>
  <c r="AC15" i="87"/>
  <c r="K18" i="87"/>
  <c r="K17" i="87" s="1"/>
  <c r="L18" i="87"/>
  <c r="L17" i="87" s="1"/>
  <c r="M18" i="87"/>
  <c r="M17" i="87" s="1"/>
  <c r="N18" i="87"/>
  <c r="N17" i="87" s="1"/>
  <c r="O18" i="87"/>
  <c r="O17" i="87" s="1"/>
  <c r="P18" i="87"/>
  <c r="P17" i="87" s="1"/>
  <c r="Q18" i="87"/>
  <c r="Q17" i="87" s="1"/>
  <c r="R18" i="87"/>
  <c r="R17" i="87" s="1"/>
  <c r="S18" i="87"/>
  <c r="S17" i="87" s="1"/>
  <c r="T18" i="87"/>
  <c r="T17" i="87" s="1"/>
  <c r="U18" i="87"/>
  <c r="U17" i="87" s="1"/>
  <c r="V18" i="87"/>
  <c r="V17" i="87" s="1"/>
  <c r="W18" i="87"/>
  <c r="W17" i="87" s="1"/>
  <c r="X18" i="87"/>
  <c r="X17" i="87" s="1"/>
  <c r="Y18" i="87"/>
  <c r="Y17" i="87" s="1"/>
  <c r="Z18" i="87"/>
  <c r="Z17" i="87" s="1"/>
  <c r="AA18" i="87"/>
  <c r="AA17" i="87" s="1"/>
  <c r="AB18" i="87"/>
  <c r="AB17" i="87" s="1"/>
  <c r="AC18" i="87"/>
  <c r="AC17" i="87" s="1"/>
  <c r="K23" i="87"/>
  <c r="K26" i="87" s="1"/>
  <c r="L23" i="87"/>
  <c r="M23" i="87"/>
  <c r="N23" i="87"/>
  <c r="N26" i="87" s="1"/>
  <c r="O23" i="87"/>
  <c r="O26" i="87" s="1"/>
  <c r="P23" i="87"/>
  <c r="P26" i="87" s="1"/>
  <c r="Q23" i="87"/>
  <c r="Q26" i="87" s="1"/>
  <c r="R23" i="87"/>
  <c r="R26" i="87" s="1"/>
  <c r="S23" i="87"/>
  <c r="S26" i="87" s="1"/>
  <c r="T23" i="87"/>
  <c r="T26" i="87" s="1"/>
  <c r="U23" i="87"/>
  <c r="U26" i="87" s="1"/>
  <c r="V23" i="87"/>
  <c r="V26" i="87" s="1"/>
  <c r="W23" i="87"/>
  <c r="W26" i="87" s="1"/>
  <c r="X23" i="87"/>
  <c r="X26" i="87" s="1"/>
  <c r="Y23" i="87"/>
  <c r="Y26" i="87" s="1"/>
  <c r="Z23" i="87"/>
  <c r="Z26" i="87" s="1"/>
  <c r="AA23" i="87"/>
  <c r="AA26" i="87" s="1"/>
  <c r="AB23" i="87"/>
  <c r="AB26" i="87" s="1"/>
  <c r="AC23" i="87"/>
  <c r="AC26" i="87" s="1"/>
  <c r="L26" i="87"/>
  <c r="M26" i="87"/>
  <c r="K28" i="87"/>
  <c r="L28" i="87"/>
  <c r="M28" i="87"/>
  <c r="N28" i="87"/>
  <c r="O28" i="87"/>
  <c r="P28" i="87"/>
  <c r="Q28" i="87"/>
  <c r="R28" i="87"/>
  <c r="S28" i="87"/>
  <c r="T28" i="87"/>
  <c r="U28" i="87"/>
  <c r="V28" i="87"/>
  <c r="W28" i="87"/>
  <c r="X28" i="87"/>
  <c r="Y28" i="87"/>
  <c r="Z28" i="87"/>
  <c r="AA28" i="87"/>
  <c r="AB28" i="87"/>
  <c r="AC28" i="87"/>
  <c r="H15" i="87"/>
  <c r="G11" i="87"/>
  <c r="U22" i="96" l="1"/>
  <c r="U21" i="96"/>
  <c r="AC10" i="87"/>
  <c r="AC9" i="87" s="1"/>
  <c r="AC22" i="87" s="1"/>
  <c r="AC27" i="87" s="1"/>
  <c r="AC31" i="87" s="1"/>
  <c r="Y10" i="87"/>
  <c r="Y9" i="87" s="1"/>
  <c r="Y22" i="87" s="1"/>
  <c r="Y27" i="87" s="1"/>
  <c r="Y31" i="87" s="1"/>
  <c r="U10" i="87"/>
  <c r="U9" i="87" s="1"/>
  <c r="U22" i="87" s="1"/>
  <c r="U27" i="87" s="1"/>
  <c r="U31" i="87" s="1"/>
  <c r="Q10" i="87"/>
  <c r="Q9" i="87" s="1"/>
  <c r="Q22" i="87" s="1"/>
  <c r="Q27" i="87" s="1"/>
  <c r="Q31" i="87" s="1"/>
  <c r="M10" i="87"/>
  <c r="M9" i="87" s="1"/>
  <c r="M22" i="87" s="1"/>
  <c r="M27" i="87" s="1"/>
  <c r="M31" i="87" s="1"/>
  <c r="Z10" i="87"/>
  <c r="Z9" i="87" s="1"/>
  <c r="Z22" i="87" s="1"/>
  <c r="Z27" i="87" s="1"/>
  <c r="Z31" i="87" s="1"/>
  <c r="V10" i="87"/>
  <c r="V9" i="87" s="1"/>
  <c r="V22" i="87" s="1"/>
  <c r="V27" i="87" s="1"/>
  <c r="V31" i="87" s="1"/>
  <c r="R10" i="87"/>
  <c r="R9" i="87" s="1"/>
  <c r="R22" i="87" s="1"/>
  <c r="R27" i="87" s="1"/>
  <c r="R31" i="87" s="1"/>
  <c r="N10" i="87"/>
  <c r="N9" i="87" s="1"/>
  <c r="N22" i="87" s="1"/>
  <c r="N27" i="87" s="1"/>
  <c r="N31" i="87" s="1"/>
  <c r="AA10" i="87"/>
  <c r="AA9" i="87" s="1"/>
  <c r="AA22" i="87" s="1"/>
  <c r="AA27" i="87" s="1"/>
  <c r="AA31" i="87" s="1"/>
  <c r="W10" i="87"/>
  <c r="W9" i="87" s="1"/>
  <c r="W22" i="87" s="1"/>
  <c r="W27" i="87" s="1"/>
  <c r="W31" i="87" s="1"/>
  <c r="S10" i="87"/>
  <c r="S9" i="87" s="1"/>
  <c r="S22" i="87" s="1"/>
  <c r="S27" i="87" s="1"/>
  <c r="S31" i="87" s="1"/>
  <c r="O10" i="87"/>
  <c r="O9" i="87" s="1"/>
  <c r="O22" i="87" s="1"/>
  <c r="O27" i="87" s="1"/>
  <c r="O31" i="87" s="1"/>
  <c r="K10" i="87"/>
  <c r="K9" i="87" s="1"/>
  <c r="K22" i="87" s="1"/>
  <c r="K27" i="87" s="1"/>
  <c r="K31" i="87" s="1"/>
  <c r="AB10" i="87"/>
  <c r="AB9" i="87" s="1"/>
  <c r="AB22" i="87" s="1"/>
  <c r="AB27" i="87" s="1"/>
  <c r="AB31" i="87" s="1"/>
  <c r="X10" i="87"/>
  <c r="X9" i="87" s="1"/>
  <c r="X22" i="87" s="1"/>
  <c r="X27" i="87" s="1"/>
  <c r="X31" i="87" s="1"/>
  <c r="T10" i="87"/>
  <c r="T9" i="87" s="1"/>
  <c r="T22" i="87" s="1"/>
  <c r="T27" i="87" s="1"/>
  <c r="T31" i="87" s="1"/>
  <c r="P10" i="87"/>
  <c r="P9" i="87" s="1"/>
  <c r="P22" i="87" s="1"/>
  <c r="P27" i="87" s="1"/>
  <c r="P31" i="87" s="1"/>
  <c r="L10" i="87"/>
  <c r="L9" i="87" s="1"/>
  <c r="L22" i="87" s="1"/>
  <c r="L27" i="87" s="1"/>
  <c r="L31" i="87" s="1"/>
  <c r="I15" i="92" l="1"/>
  <c r="I13" i="92"/>
  <c r="I16" i="92" l="1"/>
  <c r="I17" i="92" s="1"/>
  <c r="J28" i="87"/>
  <c r="I28" i="87"/>
  <c r="H28" i="87"/>
  <c r="G28" i="87"/>
  <c r="F28" i="87"/>
  <c r="J23" i="87"/>
  <c r="J26" i="87" s="1"/>
  <c r="I23" i="87"/>
  <c r="I26" i="87" s="1"/>
  <c r="H23" i="87"/>
  <c r="H26" i="87" s="1"/>
  <c r="G23" i="87"/>
  <c r="G26" i="87" s="1"/>
  <c r="F23" i="87"/>
  <c r="F26" i="87" s="1"/>
  <c r="J18" i="87"/>
  <c r="J17" i="87" s="1"/>
  <c r="I18" i="87"/>
  <c r="I17" i="87" s="1"/>
  <c r="H18" i="87"/>
  <c r="H17" i="87" s="1"/>
  <c r="G18" i="87"/>
  <c r="G17" i="87" s="1"/>
  <c r="F18" i="87"/>
  <c r="J15" i="87"/>
  <c r="I15" i="87"/>
  <c r="G15" i="87"/>
  <c r="G10" i="87" s="1"/>
  <c r="G9" i="87" s="1"/>
  <c r="F15" i="87"/>
  <c r="J11" i="87"/>
  <c r="I11" i="87"/>
  <c r="H11" i="87"/>
  <c r="H10" i="87" s="1"/>
  <c r="J10" i="87" l="1"/>
  <c r="J9" i="87" s="1"/>
  <c r="J22" i="87" s="1"/>
  <c r="J27" i="87" s="1"/>
  <c r="J31" i="87" s="1"/>
  <c r="G22" i="87"/>
  <c r="G27" i="87" s="1"/>
  <c r="G31" i="87" s="1"/>
  <c r="I10" i="87"/>
  <c r="I9" i="87" s="1"/>
  <c r="I22" i="87" s="1"/>
  <c r="I27" i="87" s="1"/>
  <c r="I31" i="87" s="1"/>
  <c r="F10" i="87"/>
  <c r="F9" i="87" s="1"/>
  <c r="H9" i="87"/>
  <c r="H22" i="87" s="1"/>
  <c r="H27" i="87" s="1"/>
  <c r="H31" i="87" s="1"/>
  <c r="F17" i="87"/>
  <c r="G9" i="91"/>
  <c r="G10" i="91" s="1"/>
  <c r="F22" i="87" l="1"/>
  <c r="F27" i="87" l="1"/>
  <c r="F31" i="87" l="1"/>
  <c r="K9" i="51" l="1"/>
  <c r="F13" i="23" l="1"/>
  <c r="G13" i="23"/>
  <c r="K8" i="51" l="1"/>
  <c r="K26" i="51" l="1"/>
  <c r="K25" i="51"/>
  <c r="K24" i="51"/>
  <c r="K23" i="51"/>
  <c r="K22" i="51"/>
  <c r="K21" i="51"/>
  <c r="K33" i="51" l="1"/>
  <c r="K13" i="51"/>
  <c r="K12" i="51"/>
  <c r="K11" i="51"/>
  <c r="K10" i="51"/>
  <c r="K20" i="51" l="1"/>
  <c r="K34" i="51" s="1"/>
  <c r="H35" i="51"/>
  <c r="J35" i="51" l="1"/>
  <c r="G35" i="51"/>
  <c r="I35" i="51"/>
  <c r="K35" i="51"/>
  <c r="Z51" i="19"/>
  <c r="Z47" i="19"/>
  <c r="Z43" i="19"/>
  <c r="Z23" i="19"/>
  <c r="Z24" i="19"/>
  <c r="Z26" i="19"/>
  <c r="Z22" i="19"/>
  <c r="F27" i="19"/>
  <c r="Z52" i="19"/>
  <c r="E20" i="19"/>
  <c r="E14" i="19"/>
  <c r="G23" i="23"/>
  <c r="F23" i="23"/>
  <c r="E21" i="19" l="1"/>
  <c r="E28" i="19" s="1"/>
  <c r="Z27" i="19"/>
  <c r="F28" i="19"/>
  <c r="Z28" i="19" l="1"/>
</calcChain>
</file>

<file path=xl/comments1.xml><?xml version="1.0" encoding="utf-8"?>
<comments xmlns="http://schemas.openxmlformats.org/spreadsheetml/2006/main">
  <authors>
    <author>作成者</author>
  </authors>
  <commentList>
    <comment ref="I54" authorId="0" shapeId="0">
      <text>
        <r>
          <rPr>
            <b/>
            <sz val="9"/>
            <color indexed="81"/>
            <rFont val="ＭＳ Ｐゴシック"/>
            <family val="3"/>
            <charset val="128"/>
          </rPr>
          <t>SPCの最終的な払込資本金の額をマイナスで入力してください。</t>
        </r>
      </text>
    </comment>
  </commentList>
</comments>
</file>

<file path=xl/sharedStrings.xml><?xml version="1.0" encoding="utf-8"?>
<sst xmlns="http://schemas.openxmlformats.org/spreadsheetml/2006/main" count="1670" uniqueCount="977">
  <si>
    <t>－</t>
    <phoneticPr fontId="9"/>
  </si>
  <si>
    <t>例</t>
    <rPh sb="0" eb="1">
      <t>レイ</t>
    </rPh>
    <phoneticPr fontId="9"/>
  </si>
  <si>
    <t>NO.</t>
    <phoneticPr fontId="9"/>
  </si>
  <si>
    <t>様式NO.</t>
    <rPh sb="0" eb="2">
      <t>ヨウシキ</t>
    </rPh>
    <phoneticPr fontId="9"/>
  </si>
  <si>
    <t>名称</t>
    <rPh sb="0" eb="2">
      <t>メイショウ</t>
    </rPh>
    <phoneticPr fontId="9"/>
  </si>
  <si>
    <t>フォーム</t>
    <phoneticPr fontId="9"/>
  </si>
  <si>
    <t>WORD</t>
    <phoneticPr fontId="9"/>
  </si>
  <si>
    <t>EXCEL</t>
    <phoneticPr fontId="9"/>
  </si>
  <si>
    <t>○</t>
    <phoneticPr fontId="9"/>
  </si>
  <si>
    <t>様式第4号</t>
  </si>
  <si>
    <t>様式第5号</t>
  </si>
  <si>
    <t>様式第6号</t>
  </si>
  <si>
    <t>様式第7号</t>
  </si>
  <si>
    <t>様式第8号</t>
  </si>
  <si>
    <t>様式第13号</t>
  </si>
  <si>
    <t>様式第14号</t>
  </si>
  <si>
    <t>※ フォームの△は説明書きがあることを示す。○は様式自体を示す。</t>
    <rPh sb="9" eb="11">
      <t>セツメイ</t>
    </rPh>
    <rPh sb="11" eb="12">
      <t>ガ</t>
    </rPh>
    <rPh sb="19" eb="20">
      <t>シメ</t>
    </rPh>
    <rPh sb="24" eb="26">
      <t>ヨウシキ</t>
    </rPh>
    <rPh sb="26" eb="28">
      <t>ジタイ</t>
    </rPh>
    <rPh sb="29" eb="30">
      <t>シメ</t>
    </rPh>
    <phoneticPr fontId="9"/>
  </si>
  <si>
    <t>様式第1号</t>
    <rPh sb="0" eb="2">
      <t>ヨウシキ</t>
    </rPh>
    <rPh sb="2" eb="3">
      <t>ダイ</t>
    </rPh>
    <rPh sb="4" eb="5">
      <t>ゴウ</t>
    </rPh>
    <phoneticPr fontId="9"/>
  </si>
  <si>
    <t>入札説明書等に関する質問書</t>
    <rPh sb="0" eb="2">
      <t>ニュウサツ</t>
    </rPh>
    <rPh sb="2" eb="5">
      <t>セツメイショ</t>
    </rPh>
    <rPh sb="5" eb="6">
      <t>ナド</t>
    </rPh>
    <rPh sb="7" eb="8">
      <t>カン</t>
    </rPh>
    <rPh sb="10" eb="12">
      <t>シツモン</t>
    </rPh>
    <rPh sb="12" eb="13">
      <t>ショ</t>
    </rPh>
    <phoneticPr fontId="9"/>
  </si>
  <si>
    <t>質問者</t>
    <rPh sb="0" eb="3">
      <t>シツモンシャ</t>
    </rPh>
    <phoneticPr fontId="9"/>
  </si>
  <si>
    <t>会社名</t>
    <rPh sb="0" eb="2">
      <t>カイシャ</t>
    </rPh>
    <rPh sb="2" eb="3">
      <t>メイ</t>
    </rPh>
    <phoneticPr fontId="9"/>
  </si>
  <si>
    <t>所在地</t>
    <rPh sb="0" eb="3">
      <t>ショザイチ</t>
    </rPh>
    <phoneticPr fontId="9"/>
  </si>
  <si>
    <t>担当者</t>
    <rPh sb="0" eb="3">
      <t>タントウシャ</t>
    </rPh>
    <phoneticPr fontId="9"/>
  </si>
  <si>
    <t>氏名</t>
    <rPh sb="0" eb="2">
      <t>シメイ</t>
    </rPh>
    <phoneticPr fontId="9"/>
  </si>
  <si>
    <t>所属</t>
    <rPh sb="0" eb="2">
      <t>ショゾク</t>
    </rPh>
    <phoneticPr fontId="9"/>
  </si>
  <si>
    <t>電話</t>
    <rPh sb="0" eb="2">
      <t>デンワ</t>
    </rPh>
    <phoneticPr fontId="9"/>
  </si>
  <si>
    <t>電子メール</t>
    <rPh sb="0" eb="2">
      <t>デンシ</t>
    </rPh>
    <phoneticPr fontId="9"/>
  </si>
  <si>
    <t>入札説明書に対する質問</t>
    <phoneticPr fontId="9"/>
  </si>
  <si>
    <t>No.</t>
    <phoneticPr fontId="9"/>
  </si>
  <si>
    <t>頁</t>
    <rPh sb="0" eb="1">
      <t>ページ</t>
    </rPh>
    <phoneticPr fontId="9"/>
  </si>
  <si>
    <t>大項目</t>
    <rPh sb="0" eb="3">
      <t>ダイコウモク</t>
    </rPh>
    <phoneticPr fontId="9"/>
  </si>
  <si>
    <t>中項目</t>
    <rPh sb="0" eb="1">
      <t>チュウ</t>
    </rPh>
    <rPh sb="1" eb="3">
      <t>コウモク</t>
    </rPh>
    <phoneticPr fontId="9"/>
  </si>
  <si>
    <t>小項目</t>
    <rPh sb="0" eb="3">
      <t>ショウコウモク</t>
    </rPh>
    <phoneticPr fontId="9"/>
  </si>
  <si>
    <t>項目名</t>
    <rPh sb="0" eb="2">
      <t>コウモク</t>
    </rPh>
    <rPh sb="2" eb="3">
      <t>メイ</t>
    </rPh>
    <phoneticPr fontId="9"/>
  </si>
  <si>
    <t>質問の内容</t>
    <rPh sb="0" eb="2">
      <t>シツモン</t>
    </rPh>
    <rPh sb="3" eb="5">
      <t>ナイヨウ</t>
    </rPh>
    <phoneticPr fontId="9"/>
  </si>
  <si>
    <t>第2章</t>
    <rPh sb="0" eb="1">
      <t>ダイ</t>
    </rPh>
    <rPh sb="2" eb="3">
      <t>ショウ</t>
    </rPh>
    <phoneticPr fontId="9"/>
  </si>
  <si>
    <t>8</t>
    <phoneticPr fontId="9"/>
  </si>
  <si>
    <t>(2)</t>
    <phoneticPr fontId="9"/>
  </si>
  <si>
    <t>要求水準書に対する質問</t>
    <rPh sb="0" eb="2">
      <t>ヨウキュウ</t>
    </rPh>
    <rPh sb="2" eb="4">
      <t>スイジュン</t>
    </rPh>
    <rPh sb="4" eb="5">
      <t>ショ</t>
    </rPh>
    <rPh sb="6" eb="7">
      <t>タイ</t>
    </rPh>
    <rPh sb="9" eb="11">
      <t>シツモン</t>
    </rPh>
    <phoneticPr fontId="9"/>
  </si>
  <si>
    <t>落札者決定基準に対する質問</t>
    <phoneticPr fontId="9"/>
  </si>
  <si>
    <t>No.</t>
    <phoneticPr fontId="9"/>
  </si>
  <si>
    <t>様式</t>
    <rPh sb="0" eb="2">
      <t>ヨウシキ</t>
    </rPh>
    <phoneticPr fontId="9"/>
  </si>
  <si>
    <t>1</t>
    <phoneticPr fontId="9"/>
  </si>
  <si>
    <t>条</t>
    <rPh sb="0" eb="1">
      <t>ジョウ</t>
    </rPh>
    <phoneticPr fontId="9"/>
  </si>
  <si>
    <t>項</t>
    <rPh sb="0" eb="1">
      <t>コウ</t>
    </rPh>
    <phoneticPr fontId="9"/>
  </si>
  <si>
    <t>号</t>
    <rPh sb="0" eb="1">
      <t>ゴウ</t>
    </rPh>
    <phoneticPr fontId="9"/>
  </si>
  <si>
    <t>目的</t>
    <rPh sb="0" eb="2">
      <t>モクテキ</t>
    </rPh>
    <phoneticPr fontId="9"/>
  </si>
  <si>
    <t>2</t>
    <phoneticPr fontId="9"/>
  </si>
  <si>
    <t>総則</t>
    <rPh sb="0" eb="2">
      <t>ソウソク</t>
    </rPh>
    <phoneticPr fontId="9"/>
  </si>
  <si>
    <t>※1</t>
    <phoneticPr fontId="9"/>
  </si>
  <si>
    <t>質問は、本様式１行につき１問とし、簡潔にまとめて記載すること。</t>
    <phoneticPr fontId="9"/>
  </si>
  <si>
    <t>※2</t>
    <phoneticPr fontId="9"/>
  </si>
  <si>
    <t>質問数に応じて行数を増やし、「Ｎｏ」の欄に通し番号を記入すること。</t>
    <phoneticPr fontId="9"/>
  </si>
  <si>
    <t>※3</t>
    <phoneticPr fontId="9"/>
  </si>
  <si>
    <t>項目の数字入力は半角を使用すること。</t>
    <phoneticPr fontId="9"/>
  </si>
  <si>
    <t>※4</t>
    <phoneticPr fontId="9"/>
  </si>
  <si>
    <t>対面的対話における確認事項</t>
    <rPh sb="0" eb="3">
      <t>タイメンテキ</t>
    </rPh>
    <rPh sb="3" eb="5">
      <t>タイワ</t>
    </rPh>
    <rPh sb="9" eb="11">
      <t>カクニン</t>
    </rPh>
    <rPh sb="11" eb="13">
      <t>ジコウ</t>
    </rPh>
    <phoneticPr fontId="9"/>
  </si>
  <si>
    <t>代表企業</t>
    <rPh sb="0" eb="2">
      <t>ダイヒョウ</t>
    </rPh>
    <rPh sb="2" eb="4">
      <t>キギョウ</t>
    </rPh>
    <phoneticPr fontId="9"/>
  </si>
  <si>
    <t>FAX</t>
    <phoneticPr fontId="9"/>
  </si>
  <si>
    <t>電子メール</t>
  </si>
  <si>
    <t>１．対面的対話における確認事項</t>
    <rPh sb="2" eb="5">
      <t>タイメンテキ</t>
    </rPh>
    <rPh sb="5" eb="7">
      <t>タイワ</t>
    </rPh>
    <rPh sb="11" eb="13">
      <t>カクニン</t>
    </rPh>
    <rPh sb="13" eb="15">
      <t>ジコウ</t>
    </rPh>
    <phoneticPr fontId="9"/>
  </si>
  <si>
    <t>書類名</t>
    <rPh sb="0" eb="2">
      <t>ショルイ</t>
    </rPh>
    <rPh sb="2" eb="3">
      <t>メイ</t>
    </rPh>
    <phoneticPr fontId="9"/>
  </si>
  <si>
    <t>質問内容</t>
    <rPh sb="0" eb="2">
      <t>シツモン</t>
    </rPh>
    <rPh sb="2" eb="4">
      <t>ナイヨウ</t>
    </rPh>
    <phoneticPr fontId="9"/>
  </si>
  <si>
    <t>※1</t>
    <phoneticPr fontId="9"/>
  </si>
  <si>
    <t>確認事項は、本様式１行につき１問とし、簡潔にまとめて記載すること。</t>
    <rPh sb="0" eb="2">
      <t>カクニン</t>
    </rPh>
    <rPh sb="2" eb="4">
      <t>ジコウ</t>
    </rPh>
    <phoneticPr fontId="9"/>
  </si>
  <si>
    <t>※2</t>
    <phoneticPr fontId="9"/>
  </si>
  <si>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9"/>
  </si>
  <si>
    <t>※3</t>
    <phoneticPr fontId="9"/>
  </si>
  <si>
    <t>項目の数字入力は半角を使用すること。</t>
    <phoneticPr fontId="9"/>
  </si>
  <si>
    <t>※4</t>
  </si>
  <si>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9"/>
  </si>
  <si>
    <t>様式第13号-1</t>
    <rPh sb="0" eb="2">
      <t>ヨウシキ</t>
    </rPh>
    <rPh sb="2" eb="3">
      <t>ダイ</t>
    </rPh>
    <rPh sb="5" eb="6">
      <t>ゴウ</t>
    </rPh>
    <phoneticPr fontId="9"/>
  </si>
  <si>
    <t>3.</t>
  </si>
  <si>
    <t>4.</t>
  </si>
  <si>
    <t>5.</t>
  </si>
  <si>
    <t>6.</t>
  </si>
  <si>
    <t>7.</t>
  </si>
  <si>
    <t>8.</t>
  </si>
  <si>
    <t>※2</t>
  </si>
  <si>
    <t>※3</t>
  </si>
  <si>
    <t>受付グループ名：</t>
    <rPh sb="0" eb="2">
      <t>ウケツケ</t>
    </rPh>
    <rPh sb="6" eb="7">
      <t>メイ</t>
    </rPh>
    <phoneticPr fontId="9"/>
  </si>
  <si>
    <t>※4</t>
    <phoneticPr fontId="9"/>
  </si>
  <si>
    <t>合計</t>
    <rPh sb="0" eb="1">
      <t>ゴウ</t>
    </rPh>
    <rPh sb="1" eb="2">
      <t>ケイ</t>
    </rPh>
    <phoneticPr fontId="9"/>
  </si>
  <si>
    <t>※5</t>
  </si>
  <si>
    <t>※6</t>
  </si>
  <si>
    <t>小　計</t>
  </si>
  <si>
    <t>その他</t>
  </si>
  <si>
    <t>総　計</t>
  </si>
  <si>
    <t>基準値</t>
  </si>
  <si>
    <t>判定方法</t>
  </si>
  <si>
    <t>ばいじん</t>
  </si>
  <si>
    <t>ppm</t>
  </si>
  <si>
    <t>ダイオキシン類</t>
  </si>
  <si>
    <t>地域貢献の内容</t>
    <rPh sb="0" eb="2">
      <t>チイキ</t>
    </rPh>
    <rPh sb="2" eb="4">
      <t>コウケン</t>
    </rPh>
    <rPh sb="5" eb="7">
      <t>ナイヨウ</t>
    </rPh>
    <phoneticPr fontId="9"/>
  </si>
  <si>
    <t>合　計</t>
    <rPh sb="0" eb="1">
      <t>ゴウ</t>
    </rPh>
    <rPh sb="2" eb="3">
      <t>ケイ</t>
    </rPh>
    <phoneticPr fontId="9"/>
  </si>
  <si>
    <t>○○発注（千円/年）</t>
    <rPh sb="2" eb="4">
      <t>ハッチュウ</t>
    </rPh>
    <rPh sb="5" eb="7">
      <t>センエン</t>
    </rPh>
    <rPh sb="8" eb="9">
      <t>ネン</t>
    </rPh>
    <phoneticPr fontId="9"/>
  </si>
  <si>
    <t>職種（雇用形態）</t>
    <rPh sb="0" eb="2">
      <t>ショクシュ</t>
    </rPh>
    <rPh sb="3" eb="5">
      <t>コヨウ</t>
    </rPh>
    <rPh sb="5" eb="7">
      <t>ケイタイ</t>
    </rPh>
    <phoneticPr fontId="9"/>
  </si>
  <si>
    <t>SPCの出資構成</t>
    <rPh sb="4" eb="6">
      <t>シュッシ</t>
    </rPh>
    <rPh sb="6" eb="8">
      <t>コウセイ</t>
    </rPh>
    <phoneticPr fontId="9"/>
  </si>
  <si>
    <t>出資者</t>
    <rPh sb="0" eb="2">
      <t>シュッシ</t>
    </rPh>
    <rPh sb="2" eb="3">
      <t>シャ</t>
    </rPh>
    <phoneticPr fontId="9"/>
  </si>
  <si>
    <t>出資金額</t>
    <rPh sb="0" eb="2">
      <t>シュッシ</t>
    </rPh>
    <rPh sb="2" eb="4">
      <t>キンガク</t>
    </rPh>
    <phoneticPr fontId="9"/>
  </si>
  <si>
    <t>出資比率</t>
    <rPh sb="0" eb="2">
      <t>シュッシ</t>
    </rPh>
    <rPh sb="2" eb="4">
      <t>ヒリツ</t>
    </rPh>
    <phoneticPr fontId="59"/>
  </si>
  <si>
    <t>出資者名</t>
    <rPh sb="0" eb="2">
      <t>シュッシ</t>
    </rPh>
    <rPh sb="2" eb="3">
      <t>シャ</t>
    </rPh>
    <rPh sb="3" eb="4">
      <t>メイ</t>
    </rPh>
    <phoneticPr fontId="9"/>
  </si>
  <si>
    <t>役割</t>
    <rPh sb="0" eb="2">
      <t>ヤクワリ</t>
    </rPh>
    <phoneticPr fontId="9"/>
  </si>
  <si>
    <t>（単位：円）</t>
    <rPh sb="1" eb="3">
      <t>タンイ</t>
    </rPh>
    <rPh sb="4" eb="5">
      <t>エン</t>
    </rPh>
    <phoneticPr fontId="9"/>
  </si>
  <si>
    <t>（単位：％）</t>
    <rPh sb="1" eb="3">
      <t>タンイ</t>
    </rPh>
    <phoneticPr fontId="59"/>
  </si>
  <si>
    <t>［　　　　　　　　　　］を行う者</t>
    <rPh sb="13" eb="14">
      <t>オコナ</t>
    </rPh>
    <rPh sb="15" eb="16">
      <t>モノ</t>
    </rPh>
    <phoneticPr fontId="9"/>
  </si>
  <si>
    <t>構成員</t>
    <rPh sb="0" eb="3">
      <t>コウセイイン</t>
    </rPh>
    <phoneticPr fontId="9"/>
  </si>
  <si>
    <t>副本では、出資者名を記入しないこと。</t>
    <rPh sb="0" eb="2">
      <t>フクホン</t>
    </rPh>
    <rPh sb="5" eb="7">
      <t>シュッシ</t>
    </rPh>
    <rPh sb="7" eb="8">
      <t>シャ</t>
    </rPh>
    <rPh sb="8" eb="9">
      <t>メイ</t>
    </rPh>
    <rPh sb="10" eb="12">
      <t>キニュウ</t>
    </rPh>
    <phoneticPr fontId="9"/>
  </si>
  <si>
    <t>記入欄が足りない場合は、適宜追加すること。</t>
    <rPh sb="0" eb="2">
      <t>キニュウ</t>
    </rPh>
    <rPh sb="2" eb="3">
      <t>ラン</t>
    </rPh>
    <rPh sb="4" eb="5">
      <t>タ</t>
    </rPh>
    <rPh sb="8" eb="10">
      <t>バアイ</t>
    </rPh>
    <rPh sb="12" eb="14">
      <t>テキギ</t>
    </rPh>
    <rPh sb="14" eb="16">
      <t>ツイカ</t>
    </rPh>
    <phoneticPr fontId="9"/>
  </si>
  <si>
    <t>入札参加者の構成員は必ず出資者とすること。</t>
    <rPh sb="0" eb="2">
      <t>ニュウサツ</t>
    </rPh>
    <rPh sb="2" eb="4">
      <t>サンカ</t>
    </rPh>
    <rPh sb="4" eb="5">
      <t>シャ</t>
    </rPh>
    <rPh sb="6" eb="8">
      <t>コウセイ</t>
    </rPh>
    <rPh sb="8" eb="9">
      <t>イン</t>
    </rPh>
    <rPh sb="10" eb="11">
      <t>カナラ</t>
    </rPh>
    <rPh sb="12" eb="14">
      <t>シュッシ</t>
    </rPh>
    <rPh sb="14" eb="15">
      <t>シャ</t>
    </rPh>
    <phoneticPr fontId="9"/>
  </si>
  <si>
    <t>保険名</t>
  </si>
  <si>
    <t>契約者</t>
  </si>
  <si>
    <t>被保険者</t>
  </si>
  <si>
    <t>保険期間</t>
  </si>
  <si>
    <t>保険概要</t>
  </si>
  <si>
    <t>１　運営事業者の設立当初</t>
    <rPh sb="2" eb="4">
      <t>ウンエイ</t>
    </rPh>
    <rPh sb="4" eb="7">
      <t>ジギョウシャ</t>
    </rPh>
    <rPh sb="8" eb="10">
      <t>セツリツ</t>
    </rPh>
    <rPh sb="10" eb="12">
      <t>トウショ</t>
    </rPh>
    <phoneticPr fontId="9"/>
  </si>
  <si>
    <t>※7</t>
  </si>
  <si>
    <t>（単位：千円）</t>
    <rPh sb="1" eb="3">
      <t>タンイ</t>
    </rPh>
    <rPh sb="4" eb="6">
      <t>センエン</t>
    </rPh>
    <phoneticPr fontId="7"/>
  </si>
  <si>
    <t>番号</t>
    <rPh sb="0" eb="2">
      <t>バンゴウ</t>
    </rPh>
    <phoneticPr fontId="7"/>
  </si>
  <si>
    <t>予備
有無</t>
    <rPh sb="0" eb="2">
      <t>ヨビ</t>
    </rPh>
    <rPh sb="3" eb="5">
      <t>ウム</t>
    </rPh>
    <phoneticPr fontId="7"/>
  </si>
  <si>
    <t>重要度</t>
    <rPh sb="0" eb="3">
      <t>ジュウヨウド</t>
    </rPh>
    <phoneticPr fontId="7"/>
  </si>
  <si>
    <t>保全方法</t>
    <rPh sb="0" eb="2">
      <t>ホゼン</t>
    </rPh>
    <rPh sb="2" eb="4">
      <t>ホウホウ</t>
    </rPh>
    <phoneticPr fontId="7"/>
  </si>
  <si>
    <t>管理</t>
    <rPh sb="0" eb="2">
      <t>カンリ</t>
    </rPh>
    <phoneticPr fontId="7"/>
  </si>
  <si>
    <t>目標耐用年数</t>
    <rPh sb="0" eb="2">
      <t>モクヒョウ</t>
    </rPh>
    <rPh sb="2" eb="4">
      <t>タイヨウ</t>
    </rPh>
    <rPh sb="4" eb="6">
      <t>ネンスウ</t>
    </rPh>
    <phoneticPr fontId="7"/>
  </si>
  <si>
    <t>整備スケジュール</t>
    <rPh sb="0" eb="2">
      <t>セイビ</t>
    </rPh>
    <phoneticPr fontId="7"/>
  </si>
  <si>
    <t>診断項目</t>
    <rPh sb="0" eb="2">
      <t>シンダン</t>
    </rPh>
    <rPh sb="2" eb="4">
      <t>コウモク</t>
    </rPh>
    <phoneticPr fontId="7"/>
  </si>
  <si>
    <t>評価方法</t>
    <rPh sb="0" eb="2">
      <t>ヒョウカ</t>
    </rPh>
    <rPh sb="2" eb="4">
      <t>ホウホウ</t>
    </rPh>
    <phoneticPr fontId="7"/>
  </si>
  <si>
    <t>管理値</t>
    <rPh sb="0" eb="2">
      <t>カンリ</t>
    </rPh>
    <rPh sb="2" eb="3">
      <t>チ</t>
    </rPh>
    <phoneticPr fontId="7"/>
  </si>
  <si>
    <t>診断頻度</t>
    <rPh sb="0" eb="2">
      <t>シンダン</t>
    </rPh>
    <rPh sb="2" eb="4">
      <t>ヒンド</t>
    </rPh>
    <phoneticPr fontId="7"/>
  </si>
  <si>
    <t>1年目</t>
    <rPh sb="1" eb="3">
      <t>ネンメ</t>
    </rPh>
    <phoneticPr fontId="7"/>
  </si>
  <si>
    <t>2年目</t>
    <rPh sb="1" eb="3">
      <t>ネンメ</t>
    </rPh>
    <phoneticPr fontId="7"/>
  </si>
  <si>
    <t>3年目</t>
    <rPh sb="1" eb="3">
      <t>ネンメ</t>
    </rPh>
    <phoneticPr fontId="7"/>
  </si>
  <si>
    <t>4年目</t>
    <rPh sb="1" eb="3">
      <t>ネンメ</t>
    </rPh>
    <phoneticPr fontId="7"/>
  </si>
  <si>
    <t>5年目</t>
    <rPh sb="1" eb="3">
      <t>ネンメ</t>
    </rPh>
    <phoneticPr fontId="7"/>
  </si>
  <si>
    <t>6年目</t>
    <rPh sb="1" eb="3">
      <t>ネンメ</t>
    </rPh>
    <phoneticPr fontId="7"/>
  </si>
  <si>
    <t>7年目</t>
    <rPh sb="1" eb="3">
      <t>ネンメ</t>
    </rPh>
    <phoneticPr fontId="7"/>
  </si>
  <si>
    <t>8年目</t>
    <rPh sb="1" eb="3">
      <t>ネンメ</t>
    </rPh>
    <phoneticPr fontId="7"/>
  </si>
  <si>
    <t>9年目</t>
    <rPh sb="1" eb="3">
      <t>ネンメ</t>
    </rPh>
    <phoneticPr fontId="7"/>
  </si>
  <si>
    <t>10年目</t>
    <rPh sb="2" eb="4">
      <t>ネンメ</t>
    </rPh>
    <phoneticPr fontId="7"/>
  </si>
  <si>
    <t>11年目</t>
    <rPh sb="2" eb="4">
      <t>ネンメ</t>
    </rPh>
    <phoneticPr fontId="7"/>
  </si>
  <si>
    <t>12年目</t>
    <rPh sb="2" eb="4">
      <t>ネンメ</t>
    </rPh>
    <phoneticPr fontId="7"/>
  </si>
  <si>
    <t>13年目</t>
    <rPh sb="2" eb="4">
      <t>ネンメ</t>
    </rPh>
    <phoneticPr fontId="7"/>
  </si>
  <si>
    <t>14年目</t>
    <rPh sb="2" eb="4">
      <t>ネンメ</t>
    </rPh>
    <phoneticPr fontId="7"/>
  </si>
  <si>
    <t>15年目</t>
    <rPh sb="2" eb="4">
      <t>ネンメ</t>
    </rPh>
    <phoneticPr fontId="7"/>
  </si>
  <si>
    <t>16年目</t>
    <rPh sb="2" eb="4">
      <t>ネンメ</t>
    </rPh>
    <phoneticPr fontId="7"/>
  </si>
  <si>
    <t>17年目</t>
    <rPh sb="2" eb="4">
      <t>ネンメ</t>
    </rPh>
    <phoneticPr fontId="7"/>
  </si>
  <si>
    <t>18年目</t>
    <rPh sb="2" eb="4">
      <t>ネンメ</t>
    </rPh>
    <phoneticPr fontId="7"/>
  </si>
  <si>
    <t>19年目</t>
    <rPh sb="2" eb="4">
      <t>ネンメ</t>
    </rPh>
    <phoneticPr fontId="7"/>
  </si>
  <si>
    <t>20年目</t>
    <rPh sb="2" eb="4">
      <t>ネンメ</t>
    </rPh>
    <phoneticPr fontId="7"/>
  </si>
  <si>
    <t>燃焼ガス冷却
設備</t>
    <rPh sb="0" eb="2">
      <t>ネンショウ</t>
    </rPh>
    <rPh sb="4" eb="6">
      <t>レイキャク</t>
    </rPh>
    <rPh sb="7" eb="9">
      <t>セツビ</t>
    </rPh>
    <phoneticPr fontId="7"/>
  </si>
  <si>
    <t xml:space="preserve">排ガス処理設備 </t>
    <rPh sb="0" eb="1">
      <t>ハイ</t>
    </rPh>
    <rPh sb="3" eb="5">
      <t>ショリ</t>
    </rPh>
    <rPh sb="5" eb="7">
      <t>セツビ</t>
    </rPh>
    <phoneticPr fontId="7"/>
  </si>
  <si>
    <t>通風設備</t>
    <rPh sb="0" eb="2">
      <t>ツウフウ</t>
    </rPh>
    <rPh sb="2" eb="4">
      <t>セツビ</t>
    </rPh>
    <phoneticPr fontId="7"/>
  </si>
  <si>
    <t xml:space="preserve">      3. 表中の保全方法においてＢＭは事後保全、ＴＢＭは時間基準保全（予防保全）、ＣＢＭは状態基準保全（予防保全）を指す。</t>
    <rPh sb="9" eb="10">
      <t>ヒョウ</t>
    </rPh>
    <rPh sb="10" eb="11">
      <t>ナカ</t>
    </rPh>
    <rPh sb="12" eb="14">
      <t>ホゼン</t>
    </rPh>
    <rPh sb="14" eb="16">
      <t>ホウホウ</t>
    </rPh>
    <rPh sb="23" eb="25">
      <t>ジゴ</t>
    </rPh>
    <rPh sb="25" eb="27">
      <t>ホゼン</t>
    </rPh>
    <rPh sb="32" eb="34">
      <t>ジカン</t>
    </rPh>
    <rPh sb="34" eb="36">
      <t>キジュン</t>
    </rPh>
    <rPh sb="36" eb="38">
      <t>ホゼン</t>
    </rPh>
    <rPh sb="39" eb="41">
      <t>ヨボウ</t>
    </rPh>
    <rPh sb="41" eb="43">
      <t>ホゼン</t>
    </rPh>
    <rPh sb="49" eb="51">
      <t>ジョウタイ</t>
    </rPh>
    <rPh sb="51" eb="53">
      <t>キジュン</t>
    </rPh>
    <rPh sb="53" eb="55">
      <t>ホゼン</t>
    </rPh>
    <rPh sb="56" eb="58">
      <t>ヨボウ</t>
    </rPh>
    <rPh sb="58" eb="60">
      <t>ホゼン</t>
    </rPh>
    <rPh sb="62" eb="63">
      <t>サ</t>
    </rPh>
    <phoneticPr fontId="7"/>
  </si>
  <si>
    <t>　　　4. 表中の管理欄において診断項目は「減肉・磨耗・腐食・詰り」等を、評価方法は「●●測定・●●試験・●●検査」等を記載し、管理値には評価方法による結果を判断する指標を記載する。</t>
    <rPh sb="6" eb="7">
      <t>ヒョウ</t>
    </rPh>
    <rPh sb="7" eb="8">
      <t>ナカ</t>
    </rPh>
    <rPh sb="9" eb="11">
      <t>カンリ</t>
    </rPh>
    <rPh sb="11" eb="12">
      <t>ラン</t>
    </rPh>
    <rPh sb="16" eb="18">
      <t>シンダン</t>
    </rPh>
    <rPh sb="18" eb="20">
      <t>コウモク</t>
    </rPh>
    <rPh sb="22" eb="23">
      <t>ゲン</t>
    </rPh>
    <rPh sb="23" eb="24">
      <t>ニク</t>
    </rPh>
    <rPh sb="25" eb="27">
      <t>マモウ</t>
    </rPh>
    <rPh sb="28" eb="30">
      <t>フショク</t>
    </rPh>
    <rPh sb="31" eb="32">
      <t>ツマ</t>
    </rPh>
    <rPh sb="34" eb="35">
      <t>ナド</t>
    </rPh>
    <rPh sb="37" eb="39">
      <t>ヒョウカ</t>
    </rPh>
    <rPh sb="39" eb="41">
      <t>ホウホウ</t>
    </rPh>
    <rPh sb="45" eb="47">
      <t>ソクテイ</t>
    </rPh>
    <rPh sb="50" eb="52">
      <t>シケン</t>
    </rPh>
    <rPh sb="55" eb="57">
      <t>ケンサ</t>
    </rPh>
    <rPh sb="58" eb="59">
      <t>ナド</t>
    </rPh>
    <rPh sb="60" eb="62">
      <t>キサイ</t>
    </rPh>
    <rPh sb="64" eb="66">
      <t>カンリ</t>
    </rPh>
    <rPh sb="66" eb="67">
      <t>アタイ</t>
    </rPh>
    <rPh sb="69" eb="71">
      <t>ヒョウカ</t>
    </rPh>
    <rPh sb="71" eb="73">
      <t>ホウホウ</t>
    </rPh>
    <rPh sb="76" eb="78">
      <t>ケッカ</t>
    </rPh>
    <rPh sb="79" eb="81">
      <t>ハンダン</t>
    </rPh>
    <rPh sb="83" eb="85">
      <t>シヒョウ</t>
    </rPh>
    <rPh sb="86" eb="88">
      <t>キサイ</t>
    </rPh>
    <phoneticPr fontId="7"/>
  </si>
  <si>
    <t>建築機械設備</t>
    <rPh sb="0" eb="2">
      <t>ケンチク</t>
    </rPh>
    <rPh sb="2" eb="4">
      <t>キカイ</t>
    </rPh>
    <rPh sb="4" eb="6">
      <t>セツビ</t>
    </rPh>
    <phoneticPr fontId="7"/>
  </si>
  <si>
    <t>建築電気設備</t>
    <rPh sb="0" eb="2">
      <t>ケンチク</t>
    </rPh>
    <rPh sb="2" eb="4">
      <t>デンキ</t>
    </rPh>
    <rPh sb="4" eb="6">
      <t>セツビ</t>
    </rPh>
    <phoneticPr fontId="7"/>
  </si>
  <si>
    <t>給水設備</t>
    <rPh sb="0" eb="2">
      <t>キュウスイ</t>
    </rPh>
    <rPh sb="2" eb="4">
      <t>セツビ</t>
    </rPh>
    <phoneticPr fontId="7"/>
  </si>
  <si>
    <t>単位</t>
    <rPh sb="0" eb="2">
      <t>タンイ</t>
    </rPh>
    <phoneticPr fontId="9"/>
  </si>
  <si>
    <t>千円</t>
    <rPh sb="0" eb="2">
      <t>センエン</t>
    </rPh>
    <phoneticPr fontId="9"/>
  </si>
  <si>
    <t>○○工事発注</t>
    <rPh sb="2" eb="4">
      <t>コウジ</t>
    </rPh>
    <rPh sb="4" eb="6">
      <t>ハッチュウ</t>
    </rPh>
    <phoneticPr fontId="9"/>
  </si>
  <si>
    <t>－</t>
  </si>
  <si>
    <t>人</t>
    <rPh sb="0" eb="1">
      <t>ニン</t>
    </rPh>
    <phoneticPr fontId="9"/>
  </si>
  <si>
    <t>千円/人</t>
    <rPh sb="0" eb="2">
      <t>センエン</t>
    </rPh>
    <rPh sb="3" eb="4">
      <t>ニン</t>
    </rPh>
    <phoneticPr fontId="9"/>
  </si>
  <si>
    <t>雇用予定人数</t>
    <rPh sb="0" eb="2">
      <t>コヨウ</t>
    </rPh>
    <rPh sb="2" eb="4">
      <t>ヨテイ</t>
    </rPh>
    <rPh sb="4" eb="6">
      <t>ニンズウ</t>
    </rPh>
    <phoneticPr fontId="9"/>
  </si>
  <si>
    <t>賃金（平均年収）</t>
    <rPh sb="0" eb="2">
      <t>チンギン</t>
    </rPh>
    <rPh sb="3" eb="5">
      <t>ヘイキン</t>
    </rPh>
    <rPh sb="5" eb="7">
      <t>ネンシュウ</t>
    </rPh>
    <phoneticPr fontId="9"/>
  </si>
  <si>
    <t>①小計</t>
    <rPh sb="1" eb="2">
      <t>ショウ</t>
    </rPh>
    <rPh sb="2" eb="3">
      <t>ケイ</t>
    </rPh>
    <phoneticPr fontId="9"/>
  </si>
  <si>
    <t>②小計</t>
    <rPh sb="1" eb="2">
      <t>ショウ</t>
    </rPh>
    <rPh sb="2" eb="3">
      <t>ケイ</t>
    </rPh>
    <phoneticPr fontId="9"/>
  </si>
  <si>
    <t>○○修繕工事発注</t>
    <rPh sb="2" eb="4">
      <t>シュウゼン</t>
    </rPh>
    <rPh sb="4" eb="6">
      <t>コウジ</t>
    </rPh>
    <rPh sb="6" eb="8">
      <t>ハッチュウ</t>
    </rPh>
    <phoneticPr fontId="9"/>
  </si>
  <si>
    <t>○○発注</t>
    <rPh sb="2" eb="4">
      <t>ハッチュウ</t>
    </rPh>
    <phoneticPr fontId="9"/>
  </si>
  <si>
    <t>年間雇用金額</t>
    <rPh sb="0" eb="2">
      <t>ネンカン</t>
    </rPh>
    <rPh sb="2" eb="4">
      <t>コヨウ</t>
    </rPh>
    <rPh sb="4" eb="6">
      <t>キンガク</t>
    </rPh>
    <phoneticPr fontId="9"/>
  </si>
  <si>
    <t>－</t>
    <phoneticPr fontId="9"/>
  </si>
  <si>
    <t>－</t>
    <phoneticPr fontId="9"/>
  </si>
  <si>
    <t>セルフモニタリングの実施内容と頻度</t>
    <rPh sb="10" eb="12">
      <t>ジッシ</t>
    </rPh>
    <rPh sb="12" eb="14">
      <t>ナイヨウ</t>
    </rPh>
    <rPh sb="15" eb="17">
      <t>ヒンド</t>
    </rPh>
    <phoneticPr fontId="9"/>
  </si>
  <si>
    <t>No</t>
    <phoneticPr fontId="7"/>
  </si>
  <si>
    <t>モニタリング内容</t>
    <rPh sb="6" eb="8">
      <t>ナイヨウ</t>
    </rPh>
    <phoneticPr fontId="7"/>
  </si>
  <si>
    <t>頻度</t>
    <rPh sb="0" eb="2">
      <t>ヒンド</t>
    </rPh>
    <phoneticPr fontId="7"/>
  </si>
  <si>
    <t>実施主体</t>
    <rPh sb="0" eb="2">
      <t>ジッシ</t>
    </rPh>
    <rPh sb="2" eb="4">
      <t>シュタイ</t>
    </rPh>
    <phoneticPr fontId="7"/>
  </si>
  <si>
    <t>備考</t>
    <rPh sb="0" eb="2">
      <t>ビコウ</t>
    </rPh>
    <phoneticPr fontId="7"/>
  </si>
  <si>
    <t>項目</t>
    <rPh sb="0" eb="2">
      <t>コウモク</t>
    </rPh>
    <phoneticPr fontId="7"/>
  </si>
  <si>
    <t>委任状（開札の立会い）</t>
  </si>
  <si>
    <t>合計</t>
    <rPh sb="0" eb="2">
      <t>ゴウケイ</t>
    </rPh>
    <phoneticPr fontId="7"/>
  </si>
  <si>
    <t>ｔ/年</t>
    <rPh sb="2" eb="3">
      <t>ネン</t>
    </rPh>
    <phoneticPr fontId="7"/>
  </si>
  <si>
    <t>様式集　一覧</t>
    <rPh sb="0" eb="3">
      <t>ヨウシキシュウ</t>
    </rPh>
    <rPh sb="4" eb="6">
      <t>イチラン</t>
    </rPh>
    <phoneticPr fontId="9"/>
  </si>
  <si>
    <t>水銀</t>
    <rPh sb="0" eb="2">
      <t>スイギン</t>
    </rPh>
    <phoneticPr fontId="7"/>
  </si>
  <si>
    <t>②</t>
    <phoneticPr fontId="7"/>
  </si>
  <si>
    <t>①</t>
    <phoneticPr fontId="7"/>
  </si>
  <si>
    <t>受付グループ名：</t>
    <rPh sb="0" eb="2">
      <t>ウケツケ</t>
    </rPh>
    <rPh sb="6" eb="7">
      <t>メイ</t>
    </rPh>
    <phoneticPr fontId="7"/>
  </si>
  <si>
    <t>※1</t>
    <phoneticPr fontId="7"/>
  </si>
  <si>
    <t>※2</t>
    <phoneticPr fontId="7"/>
  </si>
  <si>
    <t>※3</t>
    <phoneticPr fontId="7"/>
  </si>
  <si>
    <t>付保する保険の内容</t>
    <rPh sb="0" eb="2">
      <t>フホ</t>
    </rPh>
    <rPh sb="4" eb="6">
      <t>ホケン</t>
    </rPh>
    <rPh sb="7" eb="9">
      <t>ナイヨウ</t>
    </rPh>
    <phoneticPr fontId="7"/>
  </si>
  <si>
    <t>No.</t>
    <phoneticPr fontId="7"/>
  </si>
  <si>
    <t>補償額</t>
    <phoneticPr fontId="7"/>
  </si>
  <si>
    <t>保険料</t>
    <phoneticPr fontId="7"/>
  </si>
  <si>
    <t>特約</t>
  </si>
  <si>
    <t>対応するリスク</t>
  </si>
  <si>
    <t>（百万円）</t>
    <phoneticPr fontId="7"/>
  </si>
  <si>
    <t>（千円/年）</t>
    <phoneticPr fontId="7"/>
  </si>
  <si>
    <t>（年）</t>
    <rPh sb="1" eb="2">
      <t>ネン</t>
    </rPh>
    <phoneticPr fontId="7"/>
  </si>
  <si>
    <t>有無</t>
  </si>
  <si>
    <t>内容</t>
  </si>
  <si>
    <t>「特約/有無」の欄には、「有」又は「無」を記載すること。</t>
    <rPh sb="1" eb="3">
      <t>トクヤク</t>
    </rPh>
    <rPh sb="4" eb="6">
      <t>ウム</t>
    </rPh>
    <rPh sb="8" eb="9">
      <t>ラン</t>
    </rPh>
    <rPh sb="13" eb="14">
      <t>ア</t>
    </rPh>
    <rPh sb="15" eb="16">
      <t>マタ</t>
    </rPh>
    <rPh sb="18" eb="19">
      <t>ナ</t>
    </rPh>
    <rPh sb="21" eb="23">
      <t>キサイ</t>
    </rPh>
    <phoneticPr fontId="7"/>
  </si>
  <si>
    <t>記入欄が足りない場合は、適宜追加すること。</t>
    <rPh sb="0" eb="2">
      <t>キニュウ</t>
    </rPh>
    <rPh sb="2" eb="3">
      <t>ラン</t>
    </rPh>
    <rPh sb="4" eb="5">
      <t>タ</t>
    </rPh>
    <rPh sb="8" eb="10">
      <t>バアイ</t>
    </rPh>
    <rPh sb="12" eb="14">
      <t>テキギ</t>
    </rPh>
    <rPh sb="14" eb="16">
      <t>ツイカ</t>
    </rPh>
    <phoneticPr fontId="7"/>
  </si>
  <si>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7"/>
  </si>
  <si>
    <t>1</t>
    <phoneticPr fontId="9"/>
  </si>
  <si>
    <t>氏　名</t>
    <rPh sb="0" eb="1">
      <t>シ</t>
    </rPh>
    <rPh sb="2" eb="3">
      <t>メイ</t>
    </rPh>
    <phoneticPr fontId="9"/>
  </si>
  <si>
    <t>所　属</t>
    <rPh sb="0" eb="1">
      <t>ショ</t>
    </rPh>
    <rPh sb="2" eb="3">
      <t>ゾク</t>
    </rPh>
    <phoneticPr fontId="9"/>
  </si>
  <si>
    <t>電　話</t>
    <rPh sb="0" eb="1">
      <t>デン</t>
    </rPh>
    <rPh sb="2" eb="3">
      <t>ハナシ</t>
    </rPh>
    <phoneticPr fontId="9"/>
  </si>
  <si>
    <t>F A X</t>
    <phoneticPr fontId="9"/>
  </si>
  <si>
    <t>4</t>
    <phoneticPr fontId="9"/>
  </si>
  <si>
    <t>第3章</t>
    <rPh sb="0" eb="1">
      <t>ダイ</t>
    </rPh>
    <rPh sb="2" eb="3">
      <t>ショウ</t>
    </rPh>
    <phoneticPr fontId="9"/>
  </si>
  <si>
    <t>第15号-1</t>
    <phoneticPr fontId="9"/>
  </si>
  <si>
    <t>基本協定書（案）に対する質問</t>
    <rPh sb="5" eb="8">
      <t>アン</t>
    </rPh>
    <phoneticPr fontId="9"/>
  </si>
  <si>
    <t>基本契約書（案）に対する質問</t>
    <rPh sb="0" eb="2">
      <t>キホン</t>
    </rPh>
    <rPh sb="2" eb="5">
      <t>ケイヤクショ</t>
    </rPh>
    <phoneticPr fontId="9"/>
  </si>
  <si>
    <t>建設工事請負契約書（案）に対する質問</t>
    <rPh sb="0" eb="2">
      <t>ケンセツ</t>
    </rPh>
    <rPh sb="2" eb="4">
      <t>コウジ</t>
    </rPh>
    <rPh sb="4" eb="6">
      <t>ウケオイ</t>
    </rPh>
    <rPh sb="6" eb="8">
      <t>ケイヤク</t>
    </rPh>
    <rPh sb="8" eb="9">
      <t>ショ</t>
    </rPh>
    <phoneticPr fontId="9"/>
  </si>
  <si>
    <t>運営業務委託契約書（案）に対する質問</t>
    <rPh sb="0" eb="2">
      <t>ウンエイ</t>
    </rPh>
    <rPh sb="2" eb="4">
      <t>ギョウム</t>
    </rPh>
    <rPh sb="4" eb="6">
      <t>イタク</t>
    </rPh>
    <rPh sb="6" eb="9">
      <t>ケイヤクショ</t>
    </rPh>
    <phoneticPr fontId="9"/>
  </si>
  <si>
    <t>目的等</t>
    <rPh sb="0" eb="2">
      <t>モクテキ</t>
    </rPh>
    <rPh sb="2" eb="3">
      <t>トウ</t>
    </rPh>
    <phoneticPr fontId="9"/>
  </si>
  <si>
    <t>受付グループ名</t>
    <rPh sb="0" eb="2">
      <t>ウケツケ</t>
    </rPh>
    <rPh sb="6" eb="7">
      <t>メイ</t>
    </rPh>
    <phoneticPr fontId="9"/>
  </si>
  <si>
    <t>様式第14号（別紙1）</t>
    <rPh sb="5" eb="6">
      <t>ゴウ</t>
    </rPh>
    <rPh sb="7" eb="9">
      <t>ベッシ</t>
    </rPh>
    <phoneticPr fontId="7"/>
  </si>
  <si>
    <t>単位：円</t>
    <rPh sb="0" eb="2">
      <t>タンイ</t>
    </rPh>
    <rPh sb="3" eb="4">
      <t>エン</t>
    </rPh>
    <phoneticPr fontId="7"/>
  </si>
  <si>
    <t>費目</t>
    <rPh sb="0" eb="2">
      <t>ヒモク</t>
    </rPh>
    <phoneticPr fontId="7"/>
  </si>
  <si>
    <t>1.</t>
    <phoneticPr fontId="7"/>
  </si>
  <si>
    <t>土木工事</t>
    <phoneticPr fontId="7"/>
  </si>
  <si>
    <t>2.</t>
    <phoneticPr fontId="7"/>
  </si>
  <si>
    <t>一般管理費</t>
    <rPh sb="0" eb="2">
      <t>イッパン</t>
    </rPh>
    <rPh sb="2" eb="5">
      <t>カンリヒ</t>
    </rPh>
    <phoneticPr fontId="7"/>
  </si>
  <si>
    <t>a欄</t>
    <rPh sb="1" eb="2">
      <t>ラン</t>
    </rPh>
    <phoneticPr fontId="7"/>
  </si>
  <si>
    <t>割合</t>
    <rPh sb="0" eb="2">
      <t>ワリアイ</t>
    </rPh>
    <phoneticPr fontId="7"/>
  </si>
  <si>
    <t>※1</t>
    <phoneticPr fontId="7"/>
  </si>
  <si>
    <t>様式第14号（別紙2）</t>
    <rPh sb="7" eb="9">
      <t>ベッシ</t>
    </rPh>
    <phoneticPr fontId="7"/>
  </si>
  <si>
    <t>円/t</t>
    <rPh sb="0" eb="1">
      <t>エン</t>
    </rPh>
    <phoneticPr fontId="7"/>
  </si>
  <si>
    <t>b欄</t>
    <rPh sb="1" eb="2">
      <t>ラン</t>
    </rPh>
    <phoneticPr fontId="7"/>
  </si>
  <si>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7"/>
  </si>
  <si>
    <t>提案単価は円単位とし、その端数は切り捨てとすること。</t>
    <rPh sb="0" eb="2">
      <t>テイアン</t>
    </rPh>
    <rPh sb="5" eb="6">
      <t>エン</t>
    </rPh>
    <rPh sb="16" eb="17">
      <t>キ</t>
    </rPh>
    <rPh sb="18" eb="19">
      <t>ス</t>
    </rPh>
    <phoneticPr fontId="7"/>
  </si>
  <si>
    <t>様式第14号（別紙3）</t>
    <rPh sb="7" eb="9">
      <t>ベッシ</t>
    </rPh>
    <phoneticPr fontId="7"/>
  </si>
  <si>
    <t>合計</t>
    <rPh sb="0" eb="1">
      <t>ゴウ</t>
    </rPh>
    <rPh sb="1" eb="2">
      <t>ケイ</t>
    </rPh>
    <phoneticPr fontId="7"/>
  </si>
  <si>
    <t>※4</t>
    <phoneticPr fontId="7"/>
  </si>
  <si>
    <t>※5</t>
    <phoneticPr fontId="7"/>
  </si>
  <si>
    <t>運営期間</t>
  </si>
  <si>
    <t>ＳＰＣ及び施設構成人員</t>
    <rPh sb="3" eb="4">
      <t>オヨ</t>
    </rPh>
    <rPh sb="5" eb="7">
      <t>シセツ</t>
    </rPh>
    <rPh sb="7" eb="9">
      <t>コウセイ</t>
    </rPh>
    <rPh sb="9" eb="11">
      <t>ジンイン</t>
    </rPh>
    <phoneticPr fontId="7"/>
  </si>
  <si>
    <t>種別</t>
    <rPh sb="0" eb="2">
      <t>シュベツ</t>
    </rPh>
    <phoneticPr fontId="7"/>
  </si>
  <si>
    <r>
      <t xml:space="preserve">職　種
</t>
    </r>
    <r>
      <rPr>
        <sz val="10"/>
        <rFont val="ＭＳ 明朝"/>
        <family val="1"/>
        <charset val="128"/>
      </rPr>
      <t>（必要な法的資格）</t>
    </r>
    <phoneticPr fontId="7"/>
  </si>
  <si>
    <t>管理要員</t>
    <rPh sb="0" eb="2">
      <t>カンリ</t>
    </rPh>
    <rPh sb="2" eb="4">
      <t>ヨウイン</t>
    </rPh>
    <phoneticPr fontId="7"/>
  </si>
  <si>
    <t>運転要員</t>
    <rPh sb="0" eb="2">
      <t>ウンテン</t>
    </rPh>
    <rPh sb="2" eb="4">
      <t>ヨウイン</t>
    </rPh>
    <phoneticPr fontId="7"/>
  </si>
  <si>
    <t>必要人数
（人）</t>
    <phoneticPr fontId="7"/>
  </si>
  <si>
    <t>運営期間</t>
    <phoneticPr fontId="9"/>
  </si>
  <si>
    <t>計測項目</t>
    <phoneticPr fontId="7"/>
  </si>
  <si>
    <t>運転
基準値</t>
    <rPh sb="3" eb="5">
      <t>キジュン</t>
    </rPh>
    <rPh sb="5" eb="6">
      <t>チ</t>
    </rPh>
    <phoneticPr fontId="7"/>
  </si>
  <si>
    <t>要監視基準</t>
    <rPh sb="0" eb="1">
      <t>ヨウ</t>
    </rPh>
    <rPh sb="1" eb="3">
      <t>カンシ</t>
    </rPh>
    <rPh sb="3" eb="5">
      <t>キジュン</t>
    </rPh>
    <phoneticPr fontId="7"/>
  </si>
  <si>
    <t>停止基準</t>
    <rPh sb="0" eb="2">
      <t>テイシ</t>
    </rPh>
    <rPh sb="2" eb="4">
      <t>キジュン</t>
    </rPh>
    <phoneticPr fontId="7"/>
  </si>
  <si>
    <t>－</t>
    <phoneticPr fontId="7"/>
  </si>
  <si>
    <t>注2　上記の表の黄色部に運転基準値、要監視基準値又は判定方法を記載すること。</t>
    <rPh sb="0" eb="1">
      <t>チュウ</t>
    </rPh>
    <rPh sb="8" eb="10">
      <t>キイロ</t>
    </rPh>
    <rPh sb="10" eb="11">
      <t>ブ</t>
    </rPh>
    <rPh sb="14" eb="16">
      <t>キジュン</t>
    </rPh>
    <rPh sb="16" eb="17">
      <t>チ</t>
    </rPh>
    <rPh sb="18" eb="19">
      <t>ヨウ</t>
    </rPh>
    <rPh sb="19" eb="21">
      <t>カンシ</t>
    </rPh>
    <rPh sb="21" eb="23">
      <t>キジュン</t>
    </rPh>
    <rPh sb="24" eb="25">
      <t>マタ</t>
    </rPh>
    <rPh sb="26" eb="28">
      <t>ハンテイ</t>
    </rPh>
    <rPh sb="28" eb="30">
      <t>ホウホウ</t>
    </rPh>
    <rPh sb="31" eb="33">
      <t>キサイ</t>
    </rPh>
    <phoneticPr fontId="7"/>
  </si>
  <si>
    <t>注3　運転基準値は、運営事業者が施設を運転する上での自主管理基準値である。</t>
    <rPh sb="0" eb="1">
      <t>チュウ</t>
    </rPh>
    <rPh sb="3" eb="5">
      <t>ウンテン</t>
    </rPh>
    <rPh sb="5" eb="7">
      <t>キジュン</t>
    </rPh>
    <rPh sb="7" eb="8">
      <t>チ</t>
    </rPh>
    <rPh sb="10" eb="12">
      <t>ウンエイ</t>
    </rPh>
    <rPh sb="12" eb="15">
      <t>ジギョウシャ</t>
    </rPh>
    <rPh sb="16" eb="18">
      <t>シセツ</t>
    </rPh>
    <rPh sb="19" eb="21">
      <t>ウンテン</t>
    </rPh>
    <rPh sb="23" eb="24">
      <t>ウエ</t>
    </rPh>
    <rPh sb="26" eb="28">
      <t>ジシュ</t>
    </rPh>
    <rPh sb="28" eb="30">
      <t>カンリ</t>
    </rPh>
    <rPh sb="30" eb="32">
      <t>キジュン</t>
    </rPh>
    <rPh sb="32" eb="33">
      <t>チ</t>
    </rPh>
    <phoneticPr fontId="7"/>
  </si>
  <si>
    <t>注4　要監視基準値とは、基準値を超過した場合、本施設の監視を強化し改善策の検討を開始する値である。</t>
    <rPh sb="0" eb="1">
      <t>チュウ</t>
    </rPh>
    <rPh sb="3" eb="4">
      <t>ヨウ</t>
    </rPh>
    <rPh sb="4" eb="6">
      <t>カンシ</t>
    </rPh>
    <rPh sb="6" eb="8">
      <t>キジュン</t>
    </rPh>
    <rPh sb="8" eb="9">
      <t>チ</t>
    </rPh>
    <rPh sb="12" eb="15">
      <t>キジュンチ</t>
    </rPh>
    <rPh sb="16" eb="18">
      <t>チョウカ</t>
    </rPh>
    <rPh sb="20" eb="22">
      <t>バアイ</t>
    </rPh>
    <rPh sb="23" eb="24">
      <t>ホン</t>
    </rPh>
    <rPh sb="24" eb="26">
      <t>シセツ</t>
    </rPh>
    <rPh sb="27" eb="28">
      <t>ラン</t>
    </rPh>
    <phoneticPr fontId="7"/>
  </si>
  <si>
    <t>受付グループ名：</t>
    <rPh sb="0" eb="2">
      <t>ウケツケ</t>
    </rPh>
    <phoneticPr fontId="7"/>
  </si>
  <si>
    <t>運転基準値・要監視基準値</t>
    <rPh sb="0" eb="2">
      <t>ウンテン</t>
    </rPh>
    <rPh sb="2" eb="4">
      <t>キジュン</t>
    </rPh>
    <rPh sb="4" eb="5">
      <t>チ</t>
    </rPh>
    <rPh sb="6" eb="7">
      <t>ヨウ</t>
    </rPh>
    <rPh sb="7" eb="9">
      <t>カンシ</t>
    </rPh>
    <rPh sb="9" eb="11">
      <t>キジュン</t>
    </rPh>
    <rPh sb="11" eb="12">
      <t>チ</t>
    </rPh>
    <phoneticPr fontId="7"/>
  </si>
  <si>
    <t>③</t>
    <phoneticPr fontId="7"/>
  </si>
  <si>
    <t>※1　必要に応じて行を追加して記入すること。</t>
    <phoneticPr fontId="9"/>
  </si>
  <si>
    <t>備考　1．建設対象施設を対象に各設備を構成する主要な機器及びその部品を列挙すること。</t>
    <rPh sb="0" eb="2">
      <t>ビコウ</t>
    </rPh>
    <rPh sb="5" eb="7">
      <t>ケンセツ</t>
    </rPh>
    <rPh sb="7" eb="9">
      <t>タイショウ</t>
    </rPh>
    <rPh sb="9" eb="11">
      <t>シセツ</t>
    </rPh>
    <rPh sb="12" eb="14">
      <t>タイショウ</t>
    </rPh>
    <rPh sb="15" eb="18">
      <t>カクセツビ</t>
    </rPh>
    <rPh sb="19" eb="21">
      <t>コウセイ</t>
    </rPh>
    <rPh sb="23" eb="25">
      <t>シュヨウ</t>
    </rPh>
    <rPh sb="26" eb="28">
      <t>キキ</t>
    </rPh>
    <rPh sb="28" eb="29">
      <t>オヨ</t>
    </rPh>
    <rPh sb="32" eb="34">
      <t>ブヒン</t>
    </rPh>
    <rPh sb="35" eb="37">
      <t>レッキョ</t>
    </rPh>
    <phoneticPr fontId="7"/>
  </si>
  <si>
    <t>事業収支計画</t>
    <rPh sb="0" eb="2">
      <t>ジギョウ</t>
    </rPh>
    <rPh sb="2" eb="4">
      <t>シュウシ</t>
    </rPh>
    <rPh sb="4" eb="6">
      <t>ケイカク</t>
    </rPh>
    <phoneticPr fontId="7"/>
  </si>
  <si>
    <t>SPCの損益計算書</t>
    <rPh sb="4" eb="6">
      <t>ソンエキ</t>
    </rPh>
    <rPh sb="6" eb="8">
      <t>ケイサン</t>
    </rPh>
    <rPh sb="8" eb="9">
      <t>ショ</t>
    </rPh>
    <phoneticPr fontId="7"/>
  </si>
  <si>
    <t>営業収入</t>
    <rPh sb="0" eb="2">
      <t>エイギョウ</t>
    </rPh>
    <rPh sb="2" eb="4">
      <t>シュウニュウ</t>
    </rPh>
    <phoneticPr fontId="7"/>
  </si>
  <si>
    <t>運営費　　計</t>
    <rPh sb="2" eb="3">
      <t>ヒ</t>
    </rPh>
    <rPh sb="5" eb="6">
      <t>ケイ</t>
    </rPh>
    <phoneticPr fontId="7"/>
  </si>
  <si>
    <t>資金運用収入</t>
    <rPh sb="0" eb="2">
      <t>シキン</t>
    </rPh>
    <rPh sb="2" eb="4">
      <t>ウンヨウ</t>
    </rPh>
    <rPh sb="4" eb="6">
      <t>シュウニュウ</t>
    </rPh>
    <phoneticPr fontId="7"/>
  </si>
  <si>
    <t>税引前当期利益（＝③＋⑥）</t>
    <rPh sb="0" eb="2">
      <t>ゼイビ</t>
    </rPh>
    <rPh sb="2" eb="3">
      <t>マエ</t>
    </rPh>
    <phoneticPr fontId="7"/>
  </si>
  <si>
    <t>法人税等</t>
    <rPh sb="3" eb="4">
      <t>ナド</t>
    </rPh>
    <phoneticPr fontId="7"/>
  </si>
  <si>
    <t>繰越欠損金</t>
    <rPh sb="0" eb="2">
      <t>クリコシ</t>
    </rPh>
    <rPh sb="2" eb="5">
      <t>ケッソンキン</t>
    </rPh>
    <phoneticPr fontId="7"/>
  </si>
  <si>
    <t>課税所得</t>
    <rPh sb="0" eb="2">
      <t>カゼイ</t>
    </rPh>
    <rPh sb="2" eb="4">
      <t>ショトク</t>
    </rPh>
    <phoneticPr fontId="7"/>
  </si>
  <si>
    <t>税引後当期利益（＝⑦－⑧）</t>
    <rPh sb="0" eb="2">
      <t>ゼイビ</t>
    </rPh>
    <rPh sb="2" eb="3">
      <t>ゴ</t>
    </rPh>
    <phoneticPr fontId="7"/>
  </si>
  <si>
    <t>SPCのキャッシュフロー表</t>
    <rPh sb="12" eb="13">
      <t>ヒョウ</t>
    </rPh>
    <phoneticPr fontId="7"/>
  </si>
  <si>
    <t>税引後当期利益</t>
    <rPh sb="0" eb="2">
      <t>ゼイビキ</t>
    </rPh>
    <rPh sb="2" eb="3">
      <t>ゴ</t>
    </rPh>
    <rPh sb="3" eb="5">
      <t>トウキ</t>
    </rPh>
    <rPh sb="5" eb="7">
      <t>リエキ</t>
    </rPh>
    <phoneticPr fontId="7"/>
  </si>
  <si>
    <t>出資金</t>
    <rPh sb="0" eb="3">
      <t>シュッシキン</t>
    </rPh>
    <phoneticPr fontId="7"/>
  </si>
  <si>
    <t>その他（　　　　）</t>
    <rPh sb="2" eb="3">
      <t>タ</t>
    </rPh>
    <phoneticPr fontId="7"/>
  </si>
  <si>
    <t>税引後当期損失</t>
    <rPh sb="0" eb="2">
      <t>ゼイビキ</t>
    </rPh>
    <rPh sb="2" eb="3">
      <t>ゴ</t>
    </rPh>
    <rPh sb="3" eb="5">
      <t>トウキ</t>
    </rPh>
    <rPh sb="5" eb="7">
      <t>ソンシツ</t>
    </rPh>
    <phoneticPr fontId="7"/>
  </si>
  <si>
    <t>配当前キャッシュフロー</t>
    <rPh sb="0" eb="2">
      <t>ハイトウ</t>
    </rPh>
    <rPh sb="2" eb="3">
      <t>マエ</t>
    </rPh>
    <phoneticPr fontId="7"/>
  </si>
  <si>
    <t>配当</t>
    <rPh sb="0" eb="2">
      <t>ハイトウ</t>
    </rPh>
    <phoneticPr fontId="7"/>
  </si>
  <si>
    <t>配当後キャッシュフロー（内部留保金）</t>
    <rPh sb="0" eb="2">
      <t>ハイトウ</t>
    </rPh>
    <rPh sb="2" eb="3">
      <t>ゴ</t>
    </rPh>
    <rPh sb="12" eb="14">
      <t>ナイブ</t>
    </rPh>
    <rPh sb="14" eb="17">
      <t>リュウホキン</t>
    </rPh>
    <phoneticPr fontId="7"/>
  </si>
  <si>
    <t>配当後キャッシュフロー（内部留保金）　　累計</t>
    <rPh sb="0" eb="2">
      <t>ハイトウ</t>
    </rPh>
    <rPh sb="2" eb="3">
      <t>ゴ</t>
    </rPh>
    <rPh sb="12" eb="14">
      <t>ナイブ</t>
    </rPh>
    <rPh sb="14" eb="17">
      <t>リュウホキン</t>
    </rPh>
    <rPh sb="20" eb="22">
      <t>ルイケイ</t>
    </rPh>
    <phoneticPr fontId="7"/>
  </si>
  <si>
    <t>E-IRR（配当前キャッシュフローの出資金に対するIRR）</t>
    <rPh sb="6" eb="8">
      <t>ハイトウ</t>
    </rPh>
    <rPh sb="8" eb="9">
      <t>マエ</t>
    </rPh>
    <rPh sb="18" eb="21">
      <t>シュッシキン</t>
    </rPh>
    <rPh sb="22" eb="23">
      <t>タイ</t>
    </rPh>
    <phoneticPr fontId="7"/>
  </si>
  <si>
    <t>E-IRR算定キャッシュフロー</t>
    <rPh sb="5" eb="7">
      <t>サンテイ</t>
    </rPh>
    <phoneticPr fontId="7"/>
  </si>
  <si>
    <t>A3版・横（A4版に折込み）で作成すること。</t>
    <rPh sb="8" eb="9">
      <t>ハン</t>
    </rPh>
    <phoneticPr fontId="7"/>
  </si>
  <si>
    <t>費目（変動費）</t>
    <rPh sb="0" eb="1">
      <t>ヒ</t>
    </rPh>
    <rPh sb="1" eb="2">
      <t>メ</t>
    </rPh>
    <phoneticPr fontId="7"/>
  </si>
  <si>
    <t>内容・算定根拠</t>
    <rPh sb="0" eb="2">
      <t>ナイヨウ</t>
    </rPh>
    <rPh sb="3" eb="5">
      <t>サンテイ</t>
    </rPh>
    <rPh sb="5" eb="7">
      <t>コンキョ</t>
    </rPh>
    <phoneticPr fontId="7"/>
  </si>
  <si>
    <t>提案単価</t>
    <rPh sb="0" eb="2">
      <t>テイアン</t>
    </rPh>
    <rPh sb="2" eb="4">
      <t>タンカ</t>
    </rPh>
    <phoneticPr fontId="7"/>
  </si>
  <si>
    <t>(単位：円/t)</t>
    <rPh sb="1" eb="3">
      <t>タンイ</t>
    </rPh>
    <phoneticPr fontId="7"/>
  </si>
  <si>
    <t>計　(単位：円/t)</t>
    <rPh sb="0" eb="1">
      <t>ケイ</t>
    </rPh>
    <rPh sb="3" eb="5">
      <t>タンイ</t>
    </rPh>
    <phoneticPr fontId="7"/>
  </si>
  <si>
    <t>必要に応じ費目を増やして記入すること。</t>
    <rPh sb="0" eb="2">
      <t>ヒツヨウ</t>
    </rPh>
    <rPh sb="3" eb="4">
      <t>オウ</t>
    </rPh>
    <rPh sb="5" eb="7">
      <t>ヒモク</t>
    </rPh>
    <rPh sb="8" eb="9">
      <t>フ</t>
    </rPh>
    <rPh sb="12" eb="14">
      <t>キニュウ</t>
    </rPh>
    <phoneticPr fontId="7"/>
  </si>
  <si>
    <t>費用明細書（変動費用）</t>
    <rPh sb="0" eb="2">
      <t>ヒヨウ</t>
    </rPh>
    <rPh sb="2" eb="5">
      <t>メイサイショ</t>
    </rPh>
    <rPh sb="9" eb="10">
      <t>ヨウ</t>
    </rPh>
    <phoneticPr fontId="7"/>
  </si>
  <si>
    <t>事業年度</t>
    <phoneticPr fontId="7"/>
  </si>
  <si>
    <t>処理量（計画値）</t>
    <rPh sb="0" eb="2">
      <t>ショリ</t>
    </rPh>
    <rPh sb="2" eb="3">
      <t>リョウ</t>
    </rPh>
    <rPh sb="4" eb="6">
      <t>ケイカク</t>
    </rPh>
    <rPh sb="6" eb="7">
      <t>アタイ</t>
    </rPh>
    <phoneticPr fontId="7"/>
  </si>
  <si>
    <t>２．年度別計画搬入量</t>
    <rPh sb="2" eb="4">
      <t>ネンド</t>
    </rPh>
    <rPh sb="4" eb="5">
      <t>ベツ</t>
    </rPh>
    <rPh sb="5" eb="7">
      <t>ケイカク</t>
    </rPh>
    <rPh sb="7" eb="9">
      <t>ハンニュウ</t>
    </rPh>
    <rPh sb="9" eb="10">
      <t>リョウ</t>
    </rPh>
    <phoneticPr fontId="25"/>
  </si>
  <si>
    <t>年間処理量</t>
    <rPh sb="0" eb="2">
      <t>ネンカン</t>
    </rPh>
    <rPh sb="2" eb="4">
      <t>ショリ</t>
    </rPh>
    <rPh sb="4" eb="5">
      <t>リョウ</t>
    </rPh>
    <phoneticPr fontId="7"/>
  </si>
  <si>
    <t>t/年</t>
    <rPh sb="2" eb="3">
      <t>ネン</t>
    </rPh>
    <phoneticPr fontId="6"/>
  </si>
  <si>
    <t>物質収支との整合に留意すること。</t>
    <rPh sb="0" eb="2">
      <t>ブッシツ</t>
    </rPh>
    <rPh sb="2" eb="4">
      <t>シュウシ</t>
    </rPh>
    <rPh sb="6" eb="8">
      <t>セイゴウ</t>
    </rPh>
    <rPh sb="9" eb="11">
      <t>リュウイ</t>
    </rPh>
    <phoneticPr fontId="7"/>
  </si>
  <si>
    <t>費用（年平均）</t>
    <rPh sb="0" eb="1">
      <t>ヒ</t>
    </rPh>
    <rPh sb="1" eb="2">
      <t>ヨウ</t>
    </rPh>
    <rPh sb="3" eb="6">
      <t>ネンヘイキン</t>
    </rPh>
    <phoneticPr fontId="7"/>
  </si>
  <si>
    <t>(単位：円/年)</t>
    <rPh sb="1" eb="3">
      <t>タンイ</t>
    </rPh>
    <phoneticPr fontId="7"/>
  </si>
  <si>
    <t>(単位：円)</t>
    <rPh sb="1" eb="3">
      <t>タンイ</t>
    </rPh>
    <phoneticPr fontId="7"/>
  </si>
  <si>
    <t>人件費</t>
    <rPh sb="0" eb="3">
      <t>ジンケンヒ</t>
    </rPh>
    <phoneticPr fontId="7"/>
  </si>
  <si>
    <t>その他費用</t>
    <rPh sb="2" eb="3">
      <t>タ</t>
    </rPh>
    <rPh sb="3" eb="5">
      <t>ヒヨウ</t>
    </rPh>
    <phoneticPr fontId="7"/>
  </si>
  <si>
    <t>費目（補修費用）</t>
    <rPh sb="0" eb="1">
      <t>ヒ</t>
    </rPh>
    <rPh sb="1" eb="2">
      <t>メ</t>
    </rPh>
    <rPh sb="3" eb="5">
      <t>ホシュウ</t>
    </rPh>
    <rPh sb="5" eb="7">
      <t>ヒヨウ</t>
    </rPh>
    <phoneticPr fontId="7"/>
  </si>
  <si>
    <t>各補修業務の実施年度に費用を記載すること。</t>
    <rPh sb="0" eb="1">
      <t>カク</t>
    </rPh>
    <rPh sb="1" eb="3">
      <t>ホシュウ</t>
    </rPh>
    <rPh sb="3" eb="5">
      <t>ギョウム</t>
    </rPh>
    <rPh sb="6" eb="8">
      <t>ジッシ</t>
    </rPh>
    <rPh sb="8" eb="10">
      <t>ネンド</t>
    </rPh>
    <rPh sb="11" eb="13">
      <t>ヒヨウ</t>
    </rPh>
    <rPh sb="14" eb="16">
      <t>キサイ</t>
    </rPh>
    <phoneticPr fontId="7"/>
  </si>
  <si>
    <t>参考指標</t>
    <rPh sb="0" eb="2">
      <t>サンコウ</t>
    </rPh>
    <rPh sb="2" eb="4">
      <t>シヒョウ</t>
    </rPh>
    <phoneticPr fontId="7"/>
  </si>
  <si>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7"/>
  </si>
  <si>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7"/>
  </si>
  <si>
    <t>網掛け部（黄色）に、該当する金額を記入すること。</t>
    <rPh sb="0" eb="2">
      <t>アミカ</t>
    </rPh>
    <rPh sb="3" eb="4">
      <t>ブ</t>
    </rPh>
    <rPh sb="5" eb="7">
      <t>キイロ</t>
    </rPh>
    <rPh sb="10" eb="12">
      <t>ガイトウ</t>
    </rPh>
    <rPh sb="14" eb="16">
      <t>キンガク</t>
    </rPh>
    <rPh sb="17" eb="19">
      <t>キニュウ</t>
    </rPh>
    <phoneticPr fontId="7"/>
  </si>
  <si>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7"/>
  </si>
  <si>
    <t>A3版・横（A4版に折込み）で作成すること。</t>
    <phoneticPr fontId="7"/>
  </si>
  <si>
    <t>※1</t>
    <phoneticPr fontId="7"/>
  </si>
  <si>
    <t>費用明細書（変動費用）</t>
    <phoneticPr fontId="9"/>
  </si>
  <si>
    <t>添付資料    ※表紙</t>
    <phoneticPr fontId="9"/>
  </si>
  <si>
    <t>２　運営開始時</t>
    <rPh sb="2" eb="4">
      <t>ウンエイ</t>
    </rPh>
    <rPh sb="4" eb="6">
      <t>カイシ</t>
    </rPh>
    <rPh sb="6" eb="7">
      <t>ドキ</t>
    </rPh>
    <phoneticPr fontId="9"/>
  </si>
  <si>
    <t>定期バッチ計測データが左記の基準を超過した場合、速やかに本施設の運転を停止する。</t>
    <phoneticPr fontId="7"/>
  </si>
  <si>
    <t>入札価格参考資料（設計・施工業務に係る対価）</t>
    <rPh sb="0" eb="2">
      <t>ニュウサツ</t>
    </rPh>
    <rPh sb="2" eb="4">
      <t>カカク</t>
    </rPh>
    <rPh sb="4" eb="6">
      <t>サンコウ</t>
    </rPh>
    <rPh sb="6" eb="8">
      <t>シリョウ</t>
    </rPh>
    <rPh sb="9" eb="11">
      <t>セッケイ</t>
    </rPh>
    <rPh sb="12" eb="14">
      <t>セコウ</t>
    </rPh>
    <rPh sb="14" eb="16">
      <t>ギョウム</t>
    </rPh>
    <rPh sb="17" eb="18">
      <t>カカ</t>
    </rPh>
    <rPh sb="19" eb="21">
      <t>タイカ</t>
    </rPh>
    <phoneticPr fontId="7"/>
  </si>
  <si>
    <t>令和4年度</t>
    <rPh sb="0" eb="1">
      <t>レイ</t>
    </rPh>
    <rPh sb="1" eb="2">
      <t>ワ</t>
    </rPh>
    <rPh sb="3" eb="4">
      <t>ネン</t>
    </rPh>
    <rPh sb="4" eb="5">
      <t>ド</t>
    </rPh>
    <phoneticPr fontId="7"/>
  </si>
  <si>
    <t>令和5年度</t>
    <rPh sb="0" eb="1">
      <t>レイ</t>
    </rPh>
    <rPh sb="1" eb="2">
      <t>ワ</t>
    </rPh>
    <rPh sb="3" eb="4">
      <t>ネン</t>
    </rPh>
    <rPh sb="4" eb="5">
      <t>ド</t>
    </rPh>
    <phoneticPr fontId="7"/>
  </si>
  <si>
    <t>交付対象外事業</t>
    <rPh sb="0" eb="2">
      <t>コウフ</t>
    </rPh>
    <rPh sb="2" eb="4">
      <t>タイショウ</t>
    </rPh>
    <rPh sb="4" eb="5">
      <t>ガイ</t>
    </rPh>
    <rPh sb="5" eb="7">
      <t>ジギョウ</t>
    </rPh>
    <phoneticPr fontId="7"/>
  </si>
  <si>
    <t>設計・施工業務に係る対価</t>
  </si>
  <si>
    <t>設計・施工業務に係る対価</t>
    <rPh sb="8" eb="9">
      <t>カカ</t>
    </rPh>
    <rPh sb="10" eb="12">
      <t>タイカ</t>
    </rPh>
    <phoneticPr fontId="7"/>
  </si>
  <si>
    <t>設計・施工期間、運営期間のそれぞれについて、記載すること。</t>
    <rPh sb="8" eb="10">
      <t>ウンエイ</t>
    </rPh>
    <rPh sb="10" eb="12">
      <t>キカン</t>
    </rPh>
    <rPh sb="22" eb="24">
      <t>キサイ</t>
    </rPh>
    <phoneticPr fontId="7"/>
  </si>
  <si>
    <t>設計・施工期間　計（①+②）</t>
    <rPh sb="8" eb="9">
      <t>ケイ</t>
    </rPh>
    <phoneticPr fontId="9"/>
  </si>
  <si>
    <t>網掛け部（黄色）に、該当する金額を記入すること。その他のセルを変更しないこと。</t>
    <rPh sb="0" eb="2">
      <t>アミカ</t>
    </rPh>
    <rPh sb="3" eb="4">
      <t>ブ</t>
    </rPh>
    <rPh sb="5" eb="7">
      <t>キイロ</t>
    </rPh>
    <rPh sb="10" eb="12">
      <t>ガイトウ</t>
    </rPh>
    <rPh sb="14" eb="16">
      <t>キンガク</t>
    </rPh>
    <rPh sb="17" eb="19">
      <t>キニュウ</t>
    </rPh>
    <rPh sb="26" eb="27">
      <t>タ</t>
    </rPh>
    <rPh sb="31" eb="33">
      <t>ヘンコウ</t>
    </rPh>
    <phoneticPr fontId="7"/>
  </si>
  <si>
    <t>消費税及び地方消費税は、含めない金額を記載すること。また、物価上昇分は、考慮しないこと。</t>
    <rPh sb="0" eb="3">
      <t>ショウヒゼイ</t>
    </rPh>
    <rPh sb="3" eb="4">
      <t>オヨ</t>
    </rPh>
    <rPh sb="5" eb="7">
      <t>チホウ</t>
    </rPh>
    <rPh sb="7" eb="10">
      <t>ショウヒゼイ</t>
    </rPh>
    <rPh sb="12" eb="13">
      <t>フク</t>
    </rPh>
    <rPh sb="16" eb="18">
      <t>キンガク</t>
    </rPh>
    <rPh sb="19" eb="21">
      <t>キサイ</t>
    </rPh>
    <rPh sb="29" eb="31">
      <t>ブッカ</t>
    </rPh>
    <rPh sb="31" eb="33">
      <t>ジョウショウ</t>
    </rPh>
    <rPh sb="33" eb="34">
      <t>ブン</t>
    </rPh>
    <rPh sb="36" eb="38">
      <t>コウリョ</t>
    </rPh>
    <phoneticPr fontId="7"/>
  </si>
  <si>
    <t>様式第14号及び様式第14号（別紙3）との整合に留意すること。</t>
    <rPh sb="0" eb="2">
      <t>ヨウシキ</t>
    </rPh>
    <rPh sb="2" eb="3">
      <t>ダイ</t>
    </rPh>
    <rPh sb="5" eb="6">
      <t>ゴウ</t>
    </rPh>
    <rPh sb="6" eb="7">
      <t>オヨ</t>
    </rPh>
    <rPh sb="13" eb="14">
      <t>ゴウ</t>
    </rPh>
    <rPh sb="15" eb="17">
      <t>ベッシ</t>
    </rPh>
    <rPh sb="21" eb="23">
      <t>セイゴウ</t>
    </rPh>
    <rPh sb="24" eb="26">
      <t>リュウイ</t>
    </rPh>
    <phoneticPr fontId="7"/>
  </si>
  <si>
    <t>入札説明書に記載の方法により封入して、入札書の提出と同時に提出すること。</t>
    <rPh sb="0" eb="2">
      <t>ニュウサツ</t>
    </rPh>
    <rPh sb="2" eb="5">
      <t>セツメイショ</t>
    </rPh>
    <rPh sb="6" eb="8">
      <t>キサイ</t>
    </rPh>
    <rPh sb="9" eb="11">
      <t>ホウホウ</t>
    </rPh>
    <rPh sb="14" eb="16">
      <t>フウニュウ</t>
    </rPh>
    <rPh sb="19" eb="21">
      <t>ニュウサツ</t>
    </rPh>
    <rPh sb="21" eb="22">
      <t>ショ</t>
    </rPh>
    <rPh sb="23" eb="25">
      <t>テイシュツ</t>
    </rPh>
    <rPh sb="26" eb="28">
      <t>ドウジ</t>
    </rPh>
    <rPh sb="29" eb="31">
      <t>テイシュツ</t>
    </rPh>
    <phoneticPr fontId="7"/>
  </si>
  <si>
    <t>入札価格参考資料
（運営業務に係る対価）</t>
    <rPh sb="0" eb="2">
      <t>ニュウサツ</t>
    </rPh>
    <rPh sb="2" eb="4">
      <t>カカク</t>
    </rPh>
    <rPh sb="4" eb="6">
      <t>サンコウ</t>
    </rPh>
    <rPh sb="6" eb="8">
      <t>シリョウ</t>
    </rPh>
    <rPh sb="12" eb="14">
      <t>ギョウム</t>
    </rPh>
    <rPh sb="15" eb="16">
      <t>カカワ</t>
    </rPh>
    <rPh sb="17" eb="19">
      <t>タイカ</t>
    </rPh>
    <phoneticPr fontId="7"/>
  </si>
  <si>
    <t>固定費ⅰ</t>
    <rPh sb="0" eb="3">
      <t>コテイヒ</t>
    </rPh>
    <phoneticPr fontId="7"/>
  </si>
  <si>
    <t>固定費ⅱ</t>
    <rPh sb="0" eb="3">
      <t>コテイヒ</t>
    </rPh>
    <phoneticPr fontId="7"/>
  </si>
  <si>
    <t>固定費ⅲ</t>
    <rPh sb="0" eb="3">
      <t>コテイヒ</t>
    </rPh>
    <phoneticPr fontId="7"/>
  </si>
  <si>
    <t>ごみ焼却施設運営業務委託料Ａ</t>
    <rPh sb="2" eb="4">
      <t>ショウキャク</t>
    </rPh>
    <rPh sb="4" eb="6">
      <t>シセツ</t>
    </rPh>
    <rPh sb="6" eb="8">
      <t>ウンエイ</t>
    </rPh>
    <rPh sb="8" eb="10">
      <t>ギョウム</t>
    </rPh>
    <rPh sb="10" eb="13">
      <t>イタクリョウ</t>
    </rPh>
    <phoneticPr fontId="7"/>
  </si>
  <si>
    <t>変動費</t>
    <rPh sb="0" eb="2">
      <t>ヘンドウ</t>
    </rPh>
    <rPh sb="2" eb="3">
      <t>ヒ</t>
    </rPh>
    <phoneticPr fontId="7"/>
  </si>
  <si>
    <t>②</t>
    <phoneticPr fontId="7"/>
  </si>
  <si>
    <t>ごみ焼却施設運営業務委託料Ｂ</t>
    <phoneticPr fontId="7"/>
  </si>
  <si>
    <t>①</t>
    <phoneticPr fontId="7"/>
  </si>
  <si>
    <t>運営業務に係る対価</t>
    <rPh sb="2" eb="4">
      <t>ギョウム</t>
    </rPh>
    <rPh sb="5" eb="6">
      <t>カカ</t>
    </rPh>
    <rPh sb="7" eb="9">
      <t>タイカ</t>
    </rPh>
    <phoneticPr fontId="7"/>
  </si>
  <si>
    <t>※1</t>
    <phoneticPr fontId="7"/>
  </si>
  <si>
    <t>消費税及び地方消費税は含めず記載すること。なお、物価上昇も考慮しないこと。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7"/>
  </si>
  <si>
    <t>・</t>
  </si>
  <si>
    <t>③</t>
    <phoneticPr fontId="7"/>
  </si>
  <si>
    <t>A3版・横で作成すること</t>
    <phoneticPr fontId="7"/>
  </si>
  <si>
    <t>■</t>
    <phoneticPr fontId="7"/>
  </si>
  <si>
    <t>事　　業　　年　　度</t>
    <phoneticPr fontId="7"/>
  </si>
  <si>
    <t>・</t>
    <phoneticPr fontId="7"/>
  </si>
  <si>
    <t>運営業務委託料　計</t>
    <rPh sb="2" eb="4">
      <t>ギョウム</t>
    </rPh>
    <rPh sb="4" eb="6">
      <t>イタク</t>
    </rPh>
    <rPh sb="6" eb="7">
      <t>リョウ</t>
    </rPh>
    <rPh sb="8" eb="9">
      <t>ケイ</t>
    </rPh>
    <phoneticPr fontId="7"/>
  </si>
  <si>
    <t>営業費用</t>
    <phoneticPr fontId="7"/>
  </si>
  <si>
    <t>営業損益（＝①－②）</t>
    <phoneticPr fontId="7"/>
  </si>
  <si>
    <t>④</t>
    <phoneticPr fontId="7"/>
  </si>
  <si>
    <t>営業外収入</t>
    <phoneticPr fontId="7"/>
  </si>
  <si>
    <t>⑤</t>
    <phoneticPr fontId="7"/>
  </si>
  <si>
    <t>営業外費用</t>
    <phoneticPr fontId="7"/>
  </si>
  <si>
    <t>⑥</t>
    <phoneticPr fontId="7"/>
  </si>
  <si>
    <t>営業外損益（＝④－⑤）</t>
    <phoneticPr fontId="7"/>
  </si>
  <si>
    <t>⑦</t>
    <phoneticPr fontId="7"/>
  </si>
  <si>
    <t>⑧</t>
    <phoneticPr fontId="7"/>
  </si>
  <si>
    <t>⑨</t>
    <phoneticPr fontId="7"/>
  </si>
  <si>
    <t>Cash-In</t>
    <phoneticPr fontId="7"/>
  </si>
  <si>
    <t>　　〃</t>
    <phoneticPr fontId="7"/>
  </si>
  <si>
    <t>Cash-Out</t>
    <phoneticPr fontId="7"/>
  </si>
  <si>
    <t>EIRR</t>
    <phoneticPr fontId="7"/>
  </si>
  <si>
    <t>※1</t>
    <phoneticPr fontId="7"/>
  </si>
  <si>
    <t>※2</t>
    <phoneticPr fontId="7"/>
  </si>
  <si>
    <t>CD-Rに保存して提出するデータは、Microsoft Excelで、必ず計算式等を残したファイル（本様式以外のシートに計算式がリンクする場合には、当該シートも含む。）とするよう留意すること。</t>
    <phoneticPr fontId="7"/>
  </si>
  <si>
    <t>他の様式との整合に留意すること。</t>
    <rPh sb="6" eb="8">
      <t>セイゴウ</t>
    </rPh>
    <rPh sb="9" eb="11">
      <t>リュウイ</t>
    </rPh>
    <phoneticPr fontId="7"/>
  </si>
  <si>
    <t>費用明細書（固定費ⅰ）</t>
    <rPh sb="6" eb="8">
      <t>コテイ</t>
    </rPh>
    <phoneticPr fontId="7"/>
  </si>
  <si>
    <t>費目（固定費ⅰ）</t>
    <rPh sb="0" eb="1">
      <t>ヒ</t>
    </rPh>
    <rPh sb="1" eb="2">
      <t>メ</t>
    </rPh>
    <rPh sb="3" eb="5">
      <t>コテイ</t>
    </rPh>
    <rPh sb="5" eb="6">
      <t>ヒ</t>
    </rPh>
    <phoneticPr fontId="7"/>
  </si>
  <si>
    <t>内容・算定根拠</t>
    <phoneticPr fontId="7"/>
  </si>
  <si>
    <t>・</t>
    <phoneticPr fontId="7"/>
  </si>
  <si>
    <t>a</t>
    <phoneticPr fontId="7"/>
  </si>
  <si>
    <t>※その他については、合理的な説明を付すこと。</t>
    <phoneticPr fontId="7"/>
  </si>
  <si>
    <t>b</t>
    <phoneticPr fontId="7"/>
  </si>
  <si>
    <t xml:space="preserve"> = ( a + b  )</t>
    <phoneticPr fontId="7"/>
  </si>
  <si>
    <t>費用明細書（固定費ⅱ）</t>
    <rPh sb="6" eb="8">
      <t>コテイ</t>
    </rPh>
    <phoneticPr fontId="7"/>
  </si>
  <si>
    <t>費目（固定費ⅱ）</t>
    <rPh sb="0" eb="1">
      <t>ヒ</t>
    </rPh>
    <rPh sb="1" eb="2">
      <t>メ</t>
    </rPh>
    <rPh sb="3" eb="5">
      <t>コテイ</t>
    </rPh>
    <rPh sb="5" eb="6">
      <t>ヒ</t>
    </rPh>
    <phoneticPr fontId="7"/>
  </si>
  <si>
    <t>電気・水道基本料金</t>
    <rPh sb="0" eb="2">
      <t>デンキ</t>
    </rPh>
    <rPh sb="3" eb="5">
      <t>スイドウ</t>
    </rPh>
    <rPh sb="5" eb="7">
      <t>キホン</t>
    </rPh>
    <rPh sb="7" eb="9">
      <t>リョウキン</t>
    </rPh>
    <phoneticPr fontId="7"/>
  </si>
  <si>
    <t>油脂類費</t>
    <rPh sb="0" eb="3">
      <t>ユシルイ</t>
    </rPh>
    <rPh sb="3" eb="4">
      <t>ヒ</t>
    </rPh>
    <phoneticPr fontId="7"/>
  </si>
  <si>
    <t>c</t>
    <phoneticPr fontId="7"/>
  </si>
  <si>
    <t xml:space="preserve"> = ( a + b + c  )</t>
    <phoneticPr fontId="7"/>
  </si>
  <si>
    <t>CD-Rに保存して提出するデータは、Microsoft Excelで、必ず計算式等を残したファイル（本様式以外のシートに計算式がリンクする場合には、当該シートも含む。）</t>
    <phoneticPr fontId="7"/>
  </si>
  <si>
    <t>とするよう留意すること。</t>
    <phoneticPr fontId="7"/>
  </si>
  <si>
    <t>他の様式との整合に留意すること。</t>
    <phoneticPr fontId="7"/>
  </si>
  <si>
    <t>費用明細書（固定費ⅲ（補修費用））</t>
    <rPh sb="0" eb="2">
      <t>ヒヨウ</t>
    </rPh>
    <rPh sb="2" eb="4">
      <t>メイサイ</t>
    </rPh>
    <rPh sb="4" eb="5">
      <t>ショ</t>
    </rPh>
    <rPh sb="6" eb="9">
      <t>コテイヒ</t>
    </rPh>
    <rPh sb="11" eb="13">
      <t>ホシュウ</t>
    </rPh>
    <rPh sb="13" eb="15">
      <t>ヒヨウ</t>
    </rPh>
    <phoneticPr fontId="7"/>
  </si>
  <si>
    <t>※1</t>
    <phoneticPr fontId="7"/>
  </si>
  <si>
    <t>※2</t>
    <phoneticPr fontId="7"/>
  </si>
  <si>
    <t>A3版・横（A4版に折込み）で作成すること。</t>
    <phoneticPr fontId="7"/>
  </si>
  <si>
    <t>CD-Rに保存して提出するデータは、Microsoft Excelで、必ず計算式等を残したファイル（本様式以外のシートに計算式がリンクする場合には、当該シートも含む。）とするよう留意すること。</t>
    <phoneticPr fontId="7"/>
  </si>
  <si>
    <t>他の様式との整合に留意すること。</t>
    <rPh sb="0" eb="1">
      <t>タ</t>
    </rPh>
    <rPh sb="2" eb="4">
      <t>ヨウシキ</t>
    </rPh>
    <phoneticPr fontId="7"/>
  </si>
  <si>
    <t>費用明細書（変動費に関する提案単価）</t>
    <rPh sb="0" eb="2">
      <t>ヒヨウ</t>
    </rPh>
    <rPh sb="2" eb="5">
      <t>メイサイショ</t>
    </rPh>
    <rPh sb="6" eb="8">
      <t>ヘンドウ</t>
    </rPh>
    <rPh sb="8" eb="9">
      <t>ヒ</t>
    </rPh>
    <rPh sb="10" eb="11">
      <t>カン</t>
    </rPh>
    <rPh sb="13" eb="17">
      <t>テイアンタンカ</t>
    </rPh>
    <phoneticPr fontId="7"/>
  </si>
  <si>
    <t>提案単価は円単位とし、その端数は切り捨てとする。</t>
    <phoneticPr fontId="7"/>
  </si>
  <si>
    <t>CD-Rに保存して提出するデータは、Microsoft Excelで、必ず計算式等を残したファイル（本様式以外のシートに計算式がリンクする場合には、当該シートも含む。）とするよう留意すること。</t>
    <phoneticPr fontId="7"/>
  </si>
  <si>
    <t>区分</t>
    <rPh sb="0" eb="2">
      <t>クブン</t>
    </rPh>
    <phoneticPr fontId="7"/>
  </si>
  <si>
    <t>変動費　計</t>
    <rPh sb="0" eb="2">
      <t>ヘンドウ</t>
    </rPh>
    <rPh sb="2" eb="3">
      <t>ヒ</t>
    </rPh>
    <rPh sb="4" eb="5">
      <t>ケイ</t>
    </rPh>
    <phoneticPr fontId="7"/>
  </si>
  <si>
    <t>※1</t>
    <phoneticPr fontId="7"/>
  </si>
  <si>
    <t>※2</t>
    <phoneticPr fontId="7"/>
  </si>
  <si>
    <t>A3版・横（A4版に折込み）で作成すること。</t>
    <phoneticPr fontId="7"/>
  </si>
  <si>
    <t>提案単価は円単位とし、その端数は切り捨てとする。</t>
    <phoneticPr fontId="7"/>
  </si>
  <si>
    <t>CD-Rに保存して提出するデータは、Microsoft Excelで、必ず計算式等を残したファイル（本様式以外のシートに計算式がリンクする場合には、当該シートも含む。）とするよう留意すること。</t>
    <phoneticPr fontId="7"/>
  </si>
  <si>
    <t>①</t>
    <phoneticPr fontId="7"/>
  </si>
  <si>
    <t>設計・施工期間</t>
    <rPh sb="0" eb="2">
      <t>セッケイ</t>
    </rPh>
    <rPh sb="3" eb="5">
      <t>セコウ</t>
    </rPh>
    <rPh sb="5" eb="7">
      <t>キカン</t>
    </rPh>
    <phoneticPr fontId="7"/>
  </si>
  <si>
    <t>設計・施工業務に係る対価の支払額</t>
    <rPh sb="0" eb="2">
      <t>セッケイ</t>
    </rPh>
    <rPh sb="3" eb="5">
      <t>セコウ</t>
    </rPh>
    <rPh sb="5" eb="7">
      <t>ギョウム</t>
    </rPh>
    <rPh sb="8" eb="9">
      <t>カカ</t>
    </rPh>
    <rPh sb="10" eb="12">
      <t>タイカ</t>
    </rPh>
    <rPh sb="13" eb="15">
      <t>シハライ</t>
    </rPh>
    <rPh sb="15" eb="16">
      <t>ガク</t>
    </rPh>
    <phoneticPr fontId="7"/>
  </si>
  <si>
    <t>令和6年度</t>
    <rPh sb="0" eb="1">
      <t>レイ</t>
    </rPh>
    <rPh sb="1" eb="2">
      <t>ワ</t>
    </rPh>
    <rPh sb="3" eb="4">
      <t>ネン</t>
    </rPh>
    <rPh sb="4" eb="5">
      <t>ド</t>
    </rPh>
    <phoneticPr fontId="7"/>
  </si>
  <si>
    <t>令和7年度</t>
    <rPh sb="0" eb="1">
      <t>レイ</t>
    </rPh>
    <rPh sb="1" eb="2">
      <t>ワ</t>
    </rPh>
    <rPh sb="3" eb="4">
      <t>ネン</t>
    </rPh>
    <rPh sb="4" eb="5">
      <t>ド</t>
    </rPh>
    <phoneticPr fontId="7"/>
  </si>
  <si>
    <t>令和8年度</t>
    <rPh sb="0" eb="1">
      <t>レイ</t>
    </rPh>
    <rPh sb="1" eb="2">
      <t>ワ</t>
    </rPh>
    <rPh sb="3" eb="4">
      <t>ネン</t>
    </rPh>
    <rPh sb="4" eb="5">
      <t>ド</t>
    </rPh>
    <phoneticPr fontId="7"/>
  </si>
  <si>
    <t>令和9年度</t>
    <rPh sb="0" eb="1">
      <t>レイ</t>
    </rPh>
    <rPh sb="1" eb="2">
      <t>ワ</t>
    </rPh>
    <rPh sb="3" eb="4">
      <t>ネン</t>
    </rPh>
    <rPh sb="4" eb="5">
      <t>ド</t>
    </rPh>
    <phoneticPr fontId="7"/>
  </si>
  <si>
    <t>令和10年度</t>
    <rPh sb="0" eb="1">
      <t>レイ</t>
    </rPh>
    <rPh sb="1" eb="2">
      <t>ワ</t>
    </rPh>
    <rPh sb="4" eb="5">
      <t>ネン</t>
    </rPh>
    <rPh sb="5" eb="6">
      <t>ド</t>
    </rPh>
    <phoneticPr fontId="7"/>
  </si>
  <si>
    <t>令和11年度</t>
    <rPh sb="0" eb="1">
      <t>レイ</t>
    </rPh>
    <rPh sb="1" eb="2">
      <t>ワ</t>
    </rPh>
    <rPh sb="4" eb="5">
      <t>ネン</t>
    </rPh>
    <rPh sb="5" eb="6">
      <t>ド</t>
    </rPh>
    <phoneticPr fontId="7"/>
  </si>
  <si>
    <t>令和12年度</t>
    <rPh sb="0" eb="1">
      <t>レイ</t>
    </rPh>
    <rPh sb="1" eb="2">
      <t>ワ</t>
    </rPh>
    <rPh sb="4" eb="5">
      <t>ネン</t>
    </rPh>
    <rPh sb="5" eb="6">
      <t>ド</t>
    </rPh>
    <phoneticPr fontId="7"/>
  </si>
  <si>
    <t>令和13年度</t>
    <rPh sb="0" eb="1">
      <t>レイ</t>
    </rPh>
    <rPh sb="1" eb="2">
      <t>ワ</t>
    </rPh>
    <rPh sb="4" eb="5">
      <t>ネン</t>
    </rPh>
    <rPh sb="5" eb="6">
      <t>ド</t>
    </rPh>
    <phoneticPr fontId="7"/>
  </si>
  <si>
    <t>令和14年度</t>
    <rPh sb="0" eb="1">
      <t>レイ</t>
    </rPh>
    <rPh sb="1" eb="2">
      <t>ワ</t>
    </rPh>
    <rPh sb="4" eb="5">
      <t>ネン</t>
    </rPh>
    <rPh sb="5" eb="6">
      <t>ド</t>
    </rPh>
    <phoneticPr fontId="7"/>
  </si>
  <si>
    <t>令和15年度</t>
    <rPh sb="0" eb="1">
      <t>レイ</t>
    </rPh>
    <rPh sb="1" eb="2">
      <t>ワ</t>
    </rPh>
    <rPh sb="4" eb="5">
      <t>ネン</t>
    </rPh>
    <rPh sb="5" eb="6">
      <t>ド</t>
    </rPh>
    <phoneticPr fontId="7"/>
  </si>
  <si>
    <t>令和16年度</t>
    <rPh sb="0" eb="1">
      <t>レイ</t>
    </rPh>
    <rPh sb="1" eb="2">
      <t>ワ</t>
    </rPh>
    <rPh sb="4" eb="5">
      <t>ネン</t>
    </rPh>
    <rPh sb="5" eb="6">
      <t>ド</t>
    </rPh>
    <phoneticPr fontId="7"/>
  </si>
  <si>
    <t>令和17年度</t>
    <rPh sb="0" eb="1">
      <t>レイ</t>
    </rPh>
    <rPh sb="1" eb="2">
      <t>ワ</t>
    </rPh>
    <rPh sb="4" eb="5">
      <t>ネン</t>
    </rPh>
    <rPh sb="5" eb="6">
      <t>ド</t>
    </rPh>
    <phoneticPr fontId="7"/>
  </si>
  <si>
    <t>令和18年度</t>
    <rPh sb="0" eb="1">
      <t>レイ</t>
    </rPh>
    <rPh sb="1" eb="2">
      <t>ワ</t>
    </rPh>
    <rPh sb="4" eb="5">
      <t>ネン</t>
    </rPh>
    <rPh sb="5" eb="6">
      <t>ド</t>
    </rPh>
    <phoneticPr fontId="7"/>
  </si>
  <si>
    <t>令和19年度</t>
    <rPh sb="0" eb="1">
      <t>レイ</t>
    </rPh>
    <rPh sb="1" eb="2">
      <t>ワ</t>
    </rPh>
    <rPh sb="4" eb="5">
      <t>ネン</t>
    </rPh>
    <rPh sb="5" eb="6">
      <t>ド</t>
    </rPh>
    <phoneticPr fontId="7"/>
  </si>
  <si>
    <t>令和20年度</t>
    <rPh sb="0" eb="1">
      <t>レイ</t>
    </rPh>
    <rPh sb="1" eb="2">
      <t>ワ</t>
    </rPh>
    <rPh sb="4" eb="5">
      <t>ネン</t>
    </rPh>
    <rPh sb="5" eb="6">
      <t>ド</t>
    </rPh>
    <phoneticPr fontId="7"/>
  </si>
  <si>
    <t>令和21年度</t>
    <rPh sb="0" eb="1">
      <t>レイ</t>
    </rPh>
    <rPh sb="1" eb="2">
      <t>ワ</t>
    </rPh>
    <rPh sb="4" eb="5">
      <t>ネン</t>
    </rPh>
    <rPh sb="5" eb="6">
      <t>ド</t>
    </rPh>
    <phoneticPr fontId="7"/>
  </si>
  <si>
    <t>令和22年度</t>
    <rPh sb="0" eb="1">
      <t>レイ</t>
    </rPh>
    <rPh sb="1" eb="2">
      <t>ワ</t>
    </rPh>
    <rPh sb="4" eb="5">
      <t>ネン</t>
    </rPh>
    <rPh sb="5" eb="6">
      <t>ド</t>
    </rPh>
    <phoneticPr fontId="7"/>
  </si>
  <si>
    <t>令和23年度</t>
    <rPh sb="0" eb="1">
      <t>レイ</t>
    </rPh>
    <rPh sb="1" eb="2">
      <t>ワ</t>
    </rPh>
    <rPh sb="4" eb="5">
      <t>ネン</t>
    </rPh>
    <rPh sb="5" eb="6">
      <t>ド</t>
    </rPh>
    <phoneticPr fontId="7"/>
  </si>
  <si>
    <t>令和24年度</t>
    <rPh sb="0" eb="1">
      <t>レイ</t>
    </rPh>
    <rPh sb="1" eb="2">
      <t>ワ</t>
    </rPh>
    <rPh sb="4" eb="5">
      <t>ネン</t>
    </rPh>
    <rPh sb="5" eb="6">
      <t>ド</t>
    </rPh>
    <phoneticPr fontId="7"/>
  </si>
  <si>
    <t>令和25年度</t>
    <rPh sb="0" eb="1">
      <t>レイ</t>
    </rPh>
    <rPh sb="1" eb="2">
      <t>ワ</t>
    </rPh>
    <rPh sb="4" eb="5">
      <t>ネン</t>
    </rPh>
    <rPh sb="5" eb="6">
      <t>ド</t>
    </rPh>
    <phoneticPr fontId="7"/>
  </si>
  <si>
    <t>令和26年度</t>
    <rPh sb="0" eb="1">
      <t>レイ</t>
    </rPh>
    <rPh sb="1" eb="2">
      <t>ワ</t>
    </rPh>
    <rPh sb="4" eb="5">
      <t>ネン</t>
    </rPh>
    <rPh sb="5" eb="6">
      <t>ド</t>
    </rPh>
    <phoneticPr fontId="7"/>
  </si>
  <si>
    <t>令和27年度</t>
    <rPh sb="0" eb="1">
      <t>レイ</t>
    </rPh>
    <rPh sb="1" eb="2">
      <t>ワ</t>
    </rPh>
    <rPh sb="4" eb="5">
      <t>ネン</t>
    </rPh>
    <rPh sb="5" eb="6">
      <t>ド</t>
    </rPh>
    <phoneticPr fontId="7"/>
  </si>
  <si>
    <t>運営業務委託料Ａ</t>
    <rPh sb="0" eb="2">
      <t>ウンエイ</t>
    </rPh>
    <rPh sb="2" eb="4">
      <t>ギョウム</t>
    </rPh>
    <rPh sb="4" eb="7">
      <t>イタクリョウ</t>
    </rPh>
    <phoneticPr fontId="7"/>
  </si>
  <si>
    <t>運営業務委託料Ｂ</t>
    <rPh sb="0" eb="2">
      <t>ウンエイ</t>
    </rPh>
    <rPh sb="2" eb="4">
      <t>ギョウム</t>
    </rPh>
    <rPh sb="4" eb="7">
      <t>イタクリョウ</t>
    </rPh>
    <phoneticPr fontId="7"/>
  </si>
  <si>
    <t>区　分</t>
    <rPh sb="0" eb="1">
      <t>ク</t>
    </rPh>
    <rPh sb="2" eb="3">
      <t>フン</t>
    </rPh>
    <phoneticPr fontId="7"/>
  </si>
  <si>
    <t>機　器
・
部　位</t>
    <rPh sb="6" eb="7">
      <t>ブ</t>
    </rPh>
    <rPh sb="8" eb="9">
      <t>イ</t>
    </rPh>
    <phoneticPr fontId="7"/>
  </si>
  <si>
    <t>部　品
・
内　容</t>
    <rPh sb="6" eb="7">
      <t>ナイ</t>
    </rPh>
    <rPh sb="8" eb="9">
      <t>カタチ</t>
    </rPh>
    <phoneticPr fontId="7"/>
  </si>
  <si>
    <t>備　考</t>
    <phoneticPr fontId="7"/>
  </si>
  <si>
    <t>ＢＭ</t>
    <phoneticPr fontId="7"/>
  </si>
  <si>
    <t>ＴＢＭ</t>
    <phoneticPr fontId="7"/>
  </si>
  <si>
    <t>ＣＢＭ</t>
    <phoneticPr fontId="7"/>
  </si>
  <si>
    <t>余熱利用設備</t>
    <phoneticPr fontId="7"/>
  </si>
  <si>
    <t>排水処理設備</t>
    <phoneticPr fontId="7"/>
  </si>
  <si>
    <t>電気設備</t>
    <phoneticPr fontId="7"/>
  </si>
  <si>
    <t>計装設備</t>
    <phoneticPr fontId="7"/>
  </si>
  <si>
    <t>建築物
（外部仕上）</t>
    <rPh sb="0" eb="3">
      <t>ケンチクブツ</t>
    </rPh>
    <rPh sb="5" eb="7">
      <t>ガイブ</t>
    </rPh>
    <rPh sb="7" eb="9">
      <t>シアゲ</t>
    </rPh>
    <phoneticPr fontId="7"/>
  </si>
  <si>
    <t>建築物
（内部仕上）</t>
    <rPh sb="0" eb="3">
      <t>ケンチクブツ</t>
    </rPh>
    <rPh sb="5" eb="7">
      <t>ナイブ</t>
    </rPh>
    <rPh sb="7" eb="9">
      <t>シアゲ</t>
    </rPh>
    <phoneticPr fontId="7"/>
  </si>
  <si>
    <t>外構・その他</t>
    <rPh sb="0" eb="2">
      <t>ガイコウ</t>
    </rPh>
    <rPh sb="5" eb="6">
      <t>タ</t>
    </rPh>
    <phoneticPr fontId="7"/>
  </si>
  <si>
    <t>（千円）</t>
    <phoneticPr fontId="7"/>
  </si>
  <si>
    <t>　　　5．建築物については、期間中に該当する維持補修項目を挙げて、記入すること（部位の例：外壁、屋根、防食塗装等）。</t>
    <rPh sb="5" eb="8">
      <t>ケンチクブツ</t>
    </rPh>
    <rPh sb="14" eb="17">
      <t>キカンチュウ</t>
    </rPh>
    <rPh sb="18" eb="20">
      <t>ガイトウ</t>
    </rPh>
    <rPh sb="22" eb="24">
      <t>イジ</t>
    </rPh>
    <rPh sb="24" eb="26">
      <t>ホシュウ</t>
    </rPh>
    <rPh sb="26" eb="28">
      <t>コウモク</t>
    </rPh>
    <rPh sb="29" eb="30">
      <t>ア</t>
    </rPh>
    <rPh sb="33" eb="35">
      <t>キニュウ</t>
    </rPh>
    <rPh sb="40" eb="42">
      <t>ブイ</t>
    </rPh>
    <rPh sb="43" eb="44">
      <t>レイ</t>
    </rPh>
    <rPh sb="45" eb="46">
      <t>ガイ</t>
    </rPh>
    <rPh sb="46" eb="47">
      <t>カベ</t>
    </rPh>
    <rPh sb="48" eb="50">
      <t>ヤネ</t>
    </rPh>
    <rPh sb="51" eb="53">
      <t>ボウショク</t>
    </rPh>
    <rPh sb="53" eb="55">
      <t>トソウ</t>
    </rPh>
    <rPh sb="55" eb="56">
      <t>トウ</t>
    </rPh>
    <phoneticPr fontId="7"/>
  </si>
  <si>
    <t>　　　7．必要に応じ枠、ページ数を増やして記入すること。</t>
    <rPh sb="10" eb="11">
      <t>ワク</t>
    </rPh>
    <rPh sb="15" eb="16">
      <t>スウ</t>
    </rPh>
    <phoneticPr fontId="7"/>
  </si>
  <si>
    <t>維持補修費</t>
    <rPh sb="0" eb="2">
      <t>イジ</t>
    </rPh>
    <rPh sb="2" eb="4">
      <t>ホシュウ</t>
    </rPh>
    <rPh sb="4" eb="5">
      <t>ヒ</t>
    </rPh>
    <phoneticPr fontId="7"/>
  </si>
  <si>
    <t>R8年度</t>
    <rPh sb="2" eb="3">
      <t>ネン</t>
    </rPh>
    <rPh sb="3" eb="4">
      <t>ド</t>
    </rPh>
    <phoneticPr fontId="7"/>
  </si>
  <si>
    <t>R9年度</t>
    <rPh sb="2" eb="3">
      <t>ネン</t>
    </rPh>
    <rPh sb="3" eb="4">
      <t>ド</t>
    </rPh>
    <phoneticPr fontId="7"/>
  </si>
  <si>
    <t>R10年度</t>
    <rPh sb="3" eb="4">
      <t>ネン</t>
    </rPh>
    <rPh sb="4" eb="5">
      <t>ド</t>
    </rPh>
    <phoneticPr fontId="7"/>
  </si>
  <si>
    <t>R11年度</t>
    <rPh sb="3" eb="4">
      <t>ネン</t>
    </rPh>
    <rPh sb="4" eb="5">
      <t>ド</t>
    </rPh>
    <phoneticPr fontId="7"/>
  </si>
  <si>
    <t>R12年度</t>
    <rPh sb="3" eb="4">
      <t>ネン</t>
    </rPh>
    <rPh sb="4" eb="5">
      <t>ド</t>
    </rPh>
    <phoneticPr fontId="7"/>
  </si>
  <si>
    <t>R13年度</t>
    <rPh sb="3" eb="4">
      <t>ネン</t>
    </rPh>
    <rPh sb="4" eb="5">
      <t>ド</t>
    </rPh>
    <phoneticPr fontId="7"/>
  </si>
  <si>
    <t>R14年度</t>
    <rPh sb="3" eb="4">
      <t>ネン</t>
    </rPh>
    <rPh sb="4" eb="5">
      <t>ド</t>
    </rPh>
    <phoneticPr fontId="7"/>
  </si>
  <si>
    <t>R15年度</t>
    <rPh sb="3" eb="4">
      <t>ネン</t>
    </rPh>
    <rPh sb="4" eb="5">
      <t>ド</t>
    </rPh>
    <phoneticPr fontId="7"/>
  </si>
  <si>
    <t>R16年度</t>
    <rPh sb="3" eb="4">
      <t>ネン</t>
    </rPh>
    <rPh sb="4" eb="5">
      <t>ド</t>
    </rPh>
    <phoneticPr fontId="7"/>
  </si>
  <si>
    <t>R17年度</t>
    <rPh sb="3" eb="4">
      <t>ネン</t>
    </rPh>
    <rPh sb="4" eb="5">
      <t>ド</t>
    </rPh>
    <phoneticPr fontId="7"/>
  </si>
  <si>
    <t>R18年度</t>
    <rPh sb="3" eb="4">
      <t>ネン</t>
    </rPh>
    <rPh sb="4" eb="5">
      <t>ド</t>
    </rPh>
    <phoneticPr fontId="7"/>
  </si>
  <si>
    <t>R19年度</t>
    <rPh sb="3" eb="4">
      <t>ネン</t>
    </rPh>
    <rPh sb="4" eb="5">
      <t>ド</t>
    </rPh>
    <phoneticPr fontId="7"/>
  </si>
  <si>
    <t>R20年度</t>
    <rPh sb="3" eb="4">
      <t>ネン</t>
    </rPh>
    <rPh sb="4" eb="5">
      <t>ド</t>
    </rPh>
    <phoneticPr fontId="7"/>
  </si>
  <si>
    <t>R21年度</t>
    <rPh sb="3" eb="4">
      <t>ネン</t>
    </rPh>
    <rPh sb="4" eb="5">
      <t>ド</t>
    </rPh>
    <phoneticPr fontId="7"/>
  </si>
  <si>
    <t>R22年度</t>
    <rPh sb="3" eb="4">
      <t>ネン</t>
    </rPh>
    <rPh sb="4" eb="5">
      <t>ド</t>
    </rPh>
    <phoneticPr fontId="7"/>
  </si>
  <si>
    <t>R23年度</t>
    <rPh sb="3" eb="4">
      <t>ネン</t>
    </rPh>
    <rPh sb="4" eb="5">
      <t>ド</t>
    </rPh>
    <phoneticPr fontId="7"/>
  </si>
  <si>
    <t>R24年度</t>
    <rPh sb="3" eb="4">
      <t>ネン</t>
    </rPh>
    <rPh sb="4" eb="5">
      <t>ド</t>
    </rPh>
    <phoneticPr fontId="7"/>
  </si>
  <si>
    <t>R25年度</t>
    <rPh sb="3" eb="4">
      <t>ネン</t>
    </rPh>
    <rPh sb="4" eb="5">
      <t>ド</t>
    </rPh>
    <phoneticPr fontId="7"/>
  </si>
  <si>
    <t>R26年度</t>
    <rPh sb="3" eb="4">
      <t>ネン</t>
    </rPh>
    <rPh sb="4" eb="5">
      <t>ド</t>
    </rPh>
    <phoneticPr fontId="7"/>
  </si>
  <si>
    <t>R27年度</t>
    <rPh sb="3" eb="4">
      <t>ネン</t>
    </rPh>
    <rPh sb="4" eb="5">
      <t>ド</t>
    </rPh>
    <phoneticPr fontId="7"/>
  </si>
  <si>
    <t>令和4年度</t>
    <rPh sb="0" eb="1">
      <t>レイ</t>
    </rPh>
    <rPh sb="1" eb="2">
      <t>ワ</t>
    </rPh>
    <rPh sb="3" eb="5">
      <t>ネンド</t>
    </rPh>
    <phoneticPr fontId="7"/>
  </si>
  <si>
    <t>令和5年度</t>
    <rPh sb="0" eb="1">
      <t>レイ</t>
    </rPh>
    <rPh sb="1" eb="2">
      <t>ワ</t>
    </rPh>
    <rPh sb="3" eb="5">
      <t>ネンド</t>
    </rPh>
    <phoneticPr fontId="7"/>
  </si>
  <si>
    <t>令和6年度</t>
    <rPh sb="0" eb="1">
      <t>レイ</t>
    </rPh>
    <rPh sb="1" eb="2">
      <t>ワ</t>
    </rPh>
    <rPh sb="3" eb="5">
      <t>ネンド</t>
    </rPh>
    <phoneticPr fontId="7"/>
  </si>
  <si>
    <t>設計・施工期間</t>
  </si>
  <si>
    <t>令和7年度</t>
    <rPh sb="0" eb="1">
      <t>レイ</t>
    </rPh>
    <rPh sb="1" eb="2">
      <t>ワ</t>
    </rPh>
    <rPh sb="3" eb="5">
      <t>ネンド</t>
    </rPh>
    <phoneticPr fontId="7"/>
  </si>
  <si>
    <t>令和8年度</t>
    <rPh sb="0" eb="1">
      <t>レイ</t>
    </rPh>
    <rPh sb="1" eb="2">
      <t>ワ</t>
    </rPh>
    <rPh sb="3" eb="5">
      <t>ネンド</t>
    </rPh>
    <phoneticPr fontId="7"/>
  </si>
  <si>
    <t>令和9年度</t>
    <rPh sb="0" eb="1">
      <t>レイ</t>
    </rPh>
    <rPh sb="1" eb="2">
      <t>ワ</t>
    </rPh>
    <rPh sb="3" eb="5">
      <t>ネンド</t>
    </rPh>
    <phoneticPr fontId="7"/>
  </si>
  <si>
    <t>令和10年度</t>
    <rPh sb="0" eb="1">
      <t>レイ</t>
    </rPh>
    <rPh sb="1" eb="2">
      <t>ワ</t>
    </rPh>
    <rPh sb="4" eb="6">
      <t>ネンド</t>
    </rPh>
    <phoneticPr fontId="7"/>
  </si>
  <si>
    <t>令和11年度</t>
    <rPh sb="0" eb="1">
      <t>レイ</t>
    </rPh>
    <rPh sb="1" eb="2">
      <t>ワ</t>
    </rPh>
    <rPh sb="4" eb="6">
      <t>ネンド</t>
    </rPh>
    <phoneticPr fontId="7"/>
  </si>
  <si>
    <t>令和12年度</t>
    <rPh sb="0" eb="1">
      <t>レイ</t>
    </rPh>
    <rPh sb="1" eb="2">
      <t>ワ</t>
    </rPh>
    <rPh sb="4" eb="6">
      <t>ネンド</t>
    </rPh>
    <phoneticPr fontId="7"/>
  </si>
  <si>
    <t>令和13年度</t>
    <rPh sb="0" eb="1">
      <t>レイ</t>
    </rPh>
    <rPh sb="1" eb="2">
      <t>ワ</t>
    </rPh>
    <rPh sb="4" eb="6">
      <t>ネンド</t>
    </rPh>
    <phoneticPr fontId="7"/>
  </si>
  <si>
    <t>令和14年度</t>
    <rPh sb="0" eb="1">
      <t>レイ</t>
    </rPh>
    <rPh sb="1" eb="2">
      <t>ワ</t>
    </rPh>
    <rPh sb="4" eb="6">
      <t>ネンド</t>
    </rPh>
    <phoneticPr fontId="7"/>
  </si>
  <si>
    <t>令和15年度</t>
    <rPh sb="0" eb="1">
      <t>レイ</t>
    </rPh>
    <rPh sb="1" eb="2">
      <t>ワ</t>
    </rPh>
    <rPh sb="4" eb="6">
      <t>ネンド</t>
    </rPh>
    <phoneticPr fontId="7"/>
  </si>
  <si>
    <t>令和16年度</t>
    <rPh sb="0" eb="1">
      <t>レイ</t>
    </rPh>
    <rPh sb="1" eb="2">
      <t>ワ</t>
    </rPh>
    <rPh sb="4" eb="6">
      <t>ネンド</t>
    </rPh>
    <phoneticPr fontId="7"/>
  </si>
  <si>
    <t>令和17年度</t>
    <rPh sb="0" eb="1">
      <t>レイ</t>
    </rPh>
    <rPh sb="1" eb="2">
      <t>ワ</t>
    </rPh>
    <rPh sb="4" eb="6">
      <t>ネンド</t>
    </rPh>
    <phoneticPr fontId="7"/>
  </si>
  <si>
    <t>令和18年度</t>
    <rPh sb="0" eb="1">
      <t>レイ</t>
    </rPh>
    <rPh sb="1" eb="2">
      <t>ワ</t>
    </rPh>
    <rPh sb="4" eb="6">
      <t>ネンド</t>
    </rPh>
    <phoneticPr fontId="7"/>
  </si>
  <si>
    <t>令和19年度</t>
    <rPh sb="0" eb="1">
      <t>レイ</t>
    </rPh>
    <rPh sb="1" eb="2">
      <t>ワ</t>
    </rPh>
    <rPh sb="4" eb="6">
      <t>ネンド</t>
    </rPh>
    <phoneticPr fontId="7"/>
  </si>
  <si>
    <t>令和20年度</t>
    <rPh sb="0" eb="1">
      <t>レイ</t>
    </rPh>
    <rPh sb="1" eb="2">
      <t>ワ</t>
    </rPh>
    <rPh sb="4" eb="6">
      <t>ネンド</t>
    </rPh>
    <phoneticPr fontId="7"/>
  </si>
  <si>
    <t>令和21年度</t>
    <rPh sb="0" eb="1">
      <t>レイ</t>
    </rPh>
    <rPh sb="1" eb="2">
      <t>ワ</t>
    </rPh>
    <rPh sb="4" eb="6">
      <t>ネンド</t>
    </rPh>
    <phoneticPr fontId="7"/>
  </si>
  <si>
    <t>令和22年度</t>
    <rPh sb="0" eb="1">
      <t>レイ</t>
    </rPh>
    <rPh sb="1" eb="2">
      <t>ワ</t>
    </rPh>
    <rPh sb="4" eb="6">
      <t>ネンド</t>
    </rPh>
    <phoneticPr fontId="7"/>
  </si>
  <si>
    <t>令和23年度</t>
    <rPh sb="0" eb="1">
      <t>レイ</t>
    </rPh>
    <rPh sb="1" eb="2">
      <t>ワ</t>
    </rPh>
    <rPh sb="4" eb="6">
      <t>ネンド</t>
    </rPh>
    <phoneticPr fontId="7"/>
  </si>
  <si>
    <t>令和24年度</t>
    <rPh sb="0" eb="1">
      <t>レイ</t>
    </rPh>
    <rPh sb="1" eb="2">
      <t>ワ</t>
    </rPh>
    <rPh sb="4" eb="6">
      <t>ネンド</t>
    </rPh>
    <phoneticPr fontId="7"/>
  </si>
  <si>
    <t>令和25年度</t>
    <rPh sb="0" eb="1">
      <t>レイ</t>
    </rPh>
    <rPh sb="1" eb="2">
      <t>ワ</t>
    </rPh>
    <rPh sb="4" eb="6">
      <t>ネンド</t>
    </rPh>
    <phoneticPr fontId="7"/>
  </si>
  <si>
    <t>令和26年度</t>
    <rPh sb="0" eb="1">
      <t>レイ</t>
    </rPh>
    <rPh sb="1" eb="2">
      <t>ワ</t>
    </rPh>
    <rPh sb="4" eb="6">
      <t>ネンド</t>
    </rPh>
    <phoneticPr fontId="7"/>
  </si>
  <si>
    <t>令和27年度</t>
    <rPh sb="0" eb="1">
      <t>レイ</t>
    </rPh>
    <rPh sb="1" eb="2">
      <t>ワ</t>
    </rPh>
    <rPh sb="4" eb="6">
      <t>ネンド</t>
    </rPh>
    <phoneticPr fontId="7"/>
  </si>
  <si>
    <t>運営業務委託料A（固定費ⅰ）　合計</t>
    <rPh sb="0" eb="2">
      <t>ウンエイ</t>
    </rPh>
    <rPh sb="2" eb="4">
      <t>ギョウム</t>
    </rPh>
    <rPh sb="4" eb="7">
      <t>イタクリョウ</t>
    </rPh>
    <rPh sb="9" eb="11">
      <t>コテイ</t>
    </rPh>
    <rPh sb="11" eb="12">
      <t>ヒ</t>
    </rPh>
    <rPh sb="15" eb="17">
      <t>ゴウケイ</t>
    </rPh>
    <phoneticPr fontId="7"/>
  </si>
  <si>
    <t>運営業務委託料A（固定費ⅱ）　合計</t>
    <rPh sb="9" eb="11">
      <t>コテイ</t>
    </rPh>
    <rPh sb="11" eb="12">
      <t>ヒ</t>
    </rPh>
    <rPh sb="15" eb="17">
      <t>ゴウケイ</t>
    </rPh>
    <phoneticPr fontId="7"/>
  </si>
  <si>
    <t>運営業務委託料A（固定費ⅲ）　合計</t>
    <rPh sb="9" eb="12">
      <t>コテイヒ</t>
    </rPh>
    <rPh sb="15" eb="17">
      <t>ゴウケイ</t>
    </rPh>
    <phoneticPr fontId="7"/>
  </si>
  <si>
    <t>１．運営業務委託料（変動費用）</t>
    <rPh sb="2" eb="4">
      <t>ウンエイ</t>
    </rPh>
    <rPh sb="4" eb="6">
      <t>ギョウム</t>
    </rPh>
    <rPh sb="6" eb="9">
      <t>イタクリョウ</t>
    </rPh>
    <rPh sb="10" eb="12">
      <t>ヘンドウ</t>
    </rPh>
    <rPh sb="12" eb="14">
      <t>ヒヨウ</t>
    </rPh>
    <phoneticPr fontId="7"/>
  </si>
  <si>
    <t>運営業務委託料Ｂ（変動費に関する提案単価）</t>
    <rPh sb="0" eb="2">
      <t>ウンエイ</t>
    </rPh>
    <rPh sb="13" eb="14">
      <t>カン</t>
    </rPh>
    <rPh sb="16" eb="18">
      <t>テイアン</t>
    </rPh>
    <rPh sb="18" eb="20">
      <t>タンカ</t>
    </rPh>
    <phoneticPr fontId="7"/>
  </si>
  <si>
    <t>変動費</t>
    <phoneticPr fontId="7"/>
  </si>
  <si>
    <t>地域経済への貢献金額</t>
    <rPh sb="0" eb="2">
      <t>チイキ</t>
    </rPh>
    <rPh sb="2" eb="4">
      <t>ケイザイ</t>
    </rPh>
    <rPh sb="6" eb="8">
      <t>コウケン</t>
    </rPh>
    <rPh sb="8" eb="10">
      <t>キンガク</t>
    </rPh>
    <phoneticPr fontId="9"/>
  </si>
  <si>
    <t>※1　必要に応じて行を追加して記入すること。</t>
    <phoneticPr fontId="7"/>
  </si>
  <si>
    <t>様式第1号</t>
  </si>
  <si>
    <t>入札説明書等に関する質問書</t>
  </si>
  <si>
    <t>△</t>
  </si>
  <si>
    <t>○</t>
  </si>
  <si>
    <t>参加表明書</t>
  </si>
  <si>
    <t>様式第3号</t>
  </si>
  <si>
    <t>構成員及び協力企業一覧表</t>
  </si>
  <si>
    <t>委任状（代表企業）</t>
  </si>
  <si>
    <t>委任状（代理人）</t>
  </si>
  <si>
    <t>各業務を担当する者の要件を証明する書類　　※表紙</t>
  </si>
  <si>
    <t>入札辞退届</t>
  </si>
  <si>
    <t>対面的対話への参加申込書</t>
  </si>
  <si>
    <t>対面的対話における確認事項</t>
  </si>
  <si>
    <t>様式第12号</t>
  </si>
  <si>
    <t>要求水準に関する誓約書</t>
  </si>
  <si>
    <t>様式第13号-1</t>
  </si>
  <si>
    <t>要求水準に対する設計仕様書</t>
  </si>
  <si>
    <t>入札書</t>
  </si>
  <si>
    <t>様式第14号（別紙1）</t>
    <rPh sb="7" eb="9">
      <t>ベッシ</t>
    </rPh>
    <phoneticPr fontId="8"/>
  </si>
  <si>
    <t>入札価格参考資料（設計・建設業務に係る対価）</t>
  </si>
  <si>
    <t>様式第14号（別紙2）</t>
    <rPh sb="7" eb="9">
      <t>ベッシ</t>
    </rPh>
    <phoneticPr fontId="8"/>
  </si>
  <si>
    <t>入札価格参考資料（運営業務に係る対価）</t>
  </si>
  <si>
    <t>様式第14号（別紙3）</t>
    <rPh sb="7" eb="9">
      <t>ベッシ</t>
    </rPh>
    <phoneticPr fontId="8"/>
  </si>
  <si>
    <t>入札価格参考資料（市のライフサイクルコスト）</t>
    <rPh sb="9" eb="10">
      <t>シ</t>
    </rPh>
    <phoneticPr fontId="8"/>
  </si>
  <si>
    <t>様式第15号</t>
  </si>
  <si>
    <t>設計・建設及び運営・維持管理に関する提案書　　※表紙</t>
  </si>
  <si>
    <t>様式第15号-1</t>
  </si>
  <si>
    <t>様式第15号-1-1</t>
  </si>
  <si>
    <t>様式第15号-1-2</t>
  </si>
  <si>
    <t>様式第15号-1-3</t>
  </si>
  <si>
    <t>様式第15号-1-4</t>
  </si>
  <si>
    <t>様式第15号-2</t>
  </si>
  <si>
    <t>様式第15号-2-1</t>
  </si>
  <si>
    <t>運転基準値・要監視基準値</t>
  </si>
  <si>
    <t>様式第15号-2-2</t>
  </si>
  <si>
    <t>温室効果ガスの算定方法</t>
  </si>
  <si>
    <t>様式第15号-2-3</t>
  </si>
  <si>
    <t>電気関係調書（発電電力等）</t>
  </si>
  <si>
    <t>電気関係調書（売電原単位）</t>
    <rPh sb="4" eb="6">
      <t>チョウショ</t>
    </rPh>
    <phoneticPr fontId="8"/>
  </si>
  <si>
    <t>様式第15号-2-4</t>
  </si>
  <si>
    <t>処理残渣等発生量の見込み</t>
    <rPh sb="0" eb="2">
      <t>ショリ</t>
    </rPh>
    <rPh sb="2" eb="5">
      <t>ザンサナド</t>
    </rPh>
    <rPh sb="5" eb="7">
      <t>ハッセイ</t>
    </rPh>
    <rPh sb="7" eb="8">
      <t>リョウ</t>
    </rPh>
    <rPh sb="9" eb="11">
      <t>ミコ</t>
    </rPh>
    <phoneticPr fontId="8"/>
  </si>
  <si>
    <t>様式第15号-3</t>
  </si>
  <si>
    <t>様式第15号-3-1</t>
  </si>
  <si>
    <t>様式第15号-3-2</t>
  </si>
  <si>
    <t>様式第15号-4</t>
  </si>
  <si>
    <t>様式第15号-4-1</t>
  </si>
  <si>
    <t>様式第15号-4-2</t>
  </si>
  <si>
    <t>様式第15号-4-3</t>
  </si>
  <si>
    <t>SPC及び施設構成人員</t>
  </si>
  <si>
    <t>事業収支計画</t>
  </si>
  <si>
    <t>費用明細書（変動費に関する提案単価）</t>
  </si>
  <si>
    <t>SPCの出資構成</t>
  </si>
  <si>
    <t>セルフモニタリングの実施内容と頻度</t>
  </si>
  <si>
    <t>付保する保険の内容</t>
  </si>
  <si>
    <t>地域経済への貢献金額</t>
  </si>
  <si>
    <t>事業年度</t>
    <phoneticPr fontId="7"/>
  </si>
  <si>
    <t>運営期間</t>
    <phoneticPr fontId="7"/>
  </si>
  <si>
    <t>①</t>
    <phoneticPr fontId="7"/>
  </si>
  <si>
    <t>温室効果ガスの算定方法</t>
    <rPh sb="0" eb="2">
      <t>オンシツ</t>
    </rPh>
    <rPh sb="2" eb="4">
      <t>コウカ</t>
    </rPh>
    <rPh sb="7" eb="9">
      <t>サンテイ</t>
    </rPh>
    <rPh sb="9" eb="11">
      <t>ホウホウ</t>
    </rPh>
    <phoneticPr fontId="7"/>
  </si>
  <si>
    <t>　算定に用いる数値や算定式等、具体的に記載すること。　
　また、温室効果ガスの算定にあたっては、次の内容に従うものとする。</t>
    <rPh sb="19" eb="21">
      <t>キサイ</t>
    </rPh>
    <rPh sb="48" eb="49">
      <t>ツギ</t>
    </rPh>
    <rPh sb="50" eb="52">
      <t>ナイヨウ</t>
    </rPh>
    <rPh sb="53" eb="54">
      <t>シタガ</t>
    </rPh>
    <phoneticPr fontId="7"/>
  </si>
  <si>
    <t>※1　必要に応じ枚数を増やして記入すること。</t>
    <rPh sb="8" eb="10">
      <t>マイスウ</t>
    </rPh>
    <phoneticPr fontId="7"/>
  </si>
  <si>
    <t>電気関係調書（発電電力等）</t>
    <rPh sb="0" eb="2">
      <t>デンキ</t>
    </rPh>
    <rPh sb="2" eb="4">
      <t>カンケイ</t>
    </rPh>
    <rPh sb="4" eb="6">
      <t>チョウショ</t>
    </rPh>
    <rPh sb="7" eb="9">
      <t>ハツデン</t>
    </rPh>
    <rPh sb="9" eb="11">
      <t>デンリョク</t>
    </rPh>
    <rPh sb="11" eb="12">
      <t>ナド</t>
    </rPh>
    <phoneticPr fontId="7"/>
  </si>
  <si>
    <t>①施設設計条件</t>
  </si>
  <si>
    <t>②売電単価</t>
    <phoneticPr fontId="7"/>
  </si>
  <si>
    <t>③買電単価</t>
    <phoneticPr fontId="7"/>
  </si>
  <si>
    <t>項　　　　目</t>
  </si>
  <si>
    <t>内　　　　　容</t>
  </si>
  <si>
    <t>電気事業者名</t>
  </si>
  <si>
    <t>タービン形式</t>
  </si>
  <si>
    <t>夏季昼間　　(円/kwh)</t>
  </si>
  <si>
    <t>基本料金　（円/KW）</t>
  </si>
  <si>
    <t>蒸気条件</t>
  </si>
  <si>
    <t>入口</t>
  </si>
  <si>
    <t>出口</t>
  </si>
  <si>
    <t>その他季昼間(円/kwh)</t>
  </si>
  <si>
    <t>電力量料金　(円/kwh)</t>
  </si>
  <si>
    <t>℃</t>
  </si>
  <si>
    <t>MPa</t>
  </si>
  <si>
    <t>夜間(円/kwh)</t>
    <phoneticPr fontId="7"/>
  </si>
  <si>
    <t>夏季(円/kwh)</t>
    <phoneticPr fontId="7"/>
  </si>
  <si>
    <t>発電機の容量</t>
  </si>
  <si>
    <t>　</t>
  </si>
  <si>
    <t>kW</t>
  </si>
  <si>
    <t>その他季(円/kwh)</t>
    <phoneticPr fontId="7"/>
  </si>
  <si>
    <t>④用役内訳(年間）</t>
    <phoneticPr fontId="7"/>
  </si>
  <si>
    <t>買　電　料　金</t>
  </si>
  <si>
    <t>売　電　料　金</t>
  </si>
  <si>
    <t>基本料金
（円）/月</t>
  </si>
  <si>
    <t>基本料金
（千円）/年</t>
  </si>
  <si>
    <t>使用量
[kWh/年]</t>
  </si>
  <si>
    <t>単価[円/kWh]</t>
  </si>
  <si>
    <t>料金
（千円税抜）</t>
  </si>
  <si>
    <t>売電量
[kWh/年]</t>
    <phoneticPr fontId="7"/>
  </si>
  <si>
    <t>夏　　季</t>
  </si>
  <si>
    <t>その他季</t>
    <phoneticPr fontId="7"/>
  </si>
  <si>
    <t>加重平均単価</t>
  </si>
  <si>
    <t>基準ごみ</t>
  </si>
  <si>
    <t>低質ごみ</t>
  </si>
  <si>
    <t>高質ごみ</t>
  </si>
  <si>
    <t>⑤発電量等(詳細)</t>
    <phoneticPr fontId="7"/>
  </si>
  <si>
    <t>項　　目</t>
  </si>
  <si>
    <t>単位</t>
  </si>
  <si>
    <t>契約電力</t>
  </si>
  <si>
    <t>：電気事業者との契約電力をさす。</t>
  </si>
  <si>
    <t>全停止時使用電力</t>
  </si>
  <si>
    <t>：全休日（全炉停止時）に必要な空調や照明に必要な電力をさす。</t>
  </si>
  <si>
    <t>1炉目立上時使用電力</t>
  </si>
  <si>
    <t>１炉目立上時使用電力</t>
    <phoneticPr fontId="7"/>
  </si>
  <si>
    <t>：全炉停止から1炉立上に施設全体で必要な電力（全停止時使用電力を含む）をさす。</t>
  </si>
  <si>
    <t>1炉稼働時使用電力</t>
  </si>
  <si>
    <t>１炉稼動時使用電力</t>
    <phoneticPr fontId="7"/>
  </si>
  <si>
    <t>：１炉運転時に施設全体で必要な電力をさす。</t>
  </si>
  <si>
    <t>1炉稼働時発電電力</t>
  </si>
  <si>
    <t>１炉稼動時発電電力</t>
    <phoneticPr fontId="7"/>
  </si>
  <si>
    <t>：１炉運転時に発電できる電力をさす。</t>
  </si>
  <si>
    <t>2炉目立上時使用電力</t>
  </si>
  <si>
    <t>２炉目立上時使用電力</t>
  </si>
  <si>
    <t>：１炉稼動時使用電力に２炉目立上に必要な電力を加えた施設全体で必要な電力をさす。</t>
  </si>
  <si>
    <t>2炉稼働時使用電力</t>
  </si>
  <si>
    <t>２炉稼動時使用電力</t>
  </si>
  <si>
    <t>：２炉運転時に施設全体で必要な電力をさす。</t>
  </si>
  <si>
    <t>2炉稼働時発電電力</t>
  </si>
  <si>
    <t>２炉稼動時発電電力</t>
  </si>
  <si>
    <t>：２炉稼動時に発電できる電力をさす。</t>
  </si>
  <si>
    <t>2炉稼働時発電効率</t>
    <phoneticPr fontId="7"/>
  </si>
  <si>
    <t>％</t>
  </si>
  <si>
    <t>発電効率</t>
  </si>
  <si>
    <t>：発電効率（％）＝発電量（kW）×3,600(kJ/kWh)÷(ごみ入熱量（kJ/h）+外部燃料熱量（kJ/h）)×100</t>
  </si>
  <si>
    <t>⑥発電量及び売電電力量</t>
    <rPh sb="4" eb="5">
      <t>オヨ</t>
    </rPh>
    <rPh sb="6" eb="7">
      <t>ウ</t>
    </rPh>
    <rPh sb="7" eb="8">
      <t>デン</t>
    </rPh>
    <rPh sb="8" eb="10">
      <t>デンリョク</t>
    </rPh>
    <rPh sb="10" eb="11">
      <t>リョウ</t>
    </rPh>
    <phoneticPr fontId="7"/>
  </si>
  <si>
    <t>項　　目</t>
    <rPh sb="0" eb="1">
      <t>コウ</t>
    </rPh>
    <rPh sb="3" eb="4">
      <t>メ</t>
    </rPh>
    <phoneticPr fontId="7"/>
  </si>
  <si>
    <t>R8</t>
  </si>
  <si>
    <t>R9</t>
  </si>
  <si>
    <t>R10</t>
  </si>
  <si>
    <t>R11</t>
  </si>
  <si>
    <t>R12</t>
  </si>
  <si>
    <t>R13</t>
  </si>
  <si>
    <t>R14</t>
  </si>
  <si>
    <t>R15</t>
  </si>
  <si>
    <t>R16</t>
  </si>
  <si>
    <t>R17</t>
  </si>
  <si>
    <t>R18</t>
  </si>
  <si>
    <t>R19</t>
  </si>
  <si>
    <t>R20</t>
  </si>
  <si>
    <t>R21</t>
  </si>
  <si>
    <t>R22</t>
  </si>
  <si>
    <t>R23</t>
  </si>
  <si>
    <t>R24</t>
  </si>
  <si>
    <t>R25</t>
  </si>
  <si>
    <t>年間発電量[kWh/年]</t>
    <rPh sb="0" eb="2">
      <t>ネンカン</t>
    </rPh>
    <rPh sb="2" eb="4">
      <t>ハツデン</t>
    </rPh>
    <rPh sb="4" eb="5">
      <t>リョウ</t>
    </rPh>
    <phoneticPr fontId="7"/>
  </si>
  <si>
    <t>年間売電量[kWh/年]</t>
    <rPh sb="0" eb="2">
      <t>ネンカン</t>
    </rPh>
    <rPh sb="2" eb="4">
      <t>バイデン</t>
    </rPh>
    <rPh sb="4" eb="5">
      <t>リョウ</t>
    </rPh>
    <phoneticPr fontId="7"/>
  </si>
  <si>
    <t>※基準ごみ時</t>
    <rPh sb="1" eb="3">
      <t>キジュン</t>
    </rPh>
    <rPh sb="5" eb="6">
      <t>ジ</t>
    </rPh>
    <phoneticPr fontId="7"/>
  </si>
  <si>
    <t>①売電原単位</t>
    <rPh sb="1" eb="3">
      <t>バイデン</t>
    </rPh>
    <rPh sb="3" eb="6">
      <t>ゲンタンイ</t>
    </rPh>
    <phoneticPr fontId="7"/>
  </si>
  <si>
    <t>（通常時）</t>
    <rPh sb="1" eb="3">
      <t>ツウジョウ</t>
    </rPh>
    <rPh sb="3" eb="4">
      <t>ジ</t>
    </rPh>
    <phoneticPr fontId="7"/>
  </si>
  <si>
    <t>ごみの熱量</t>
    <rPh sb="3" eb="5">
      <t>ネツリョウ</t>
    </rPh>
    <phoneticPr fontId="7"/>
  </si>
  <si>
    <t>２炉運転</t>
    <rPh sb="1" eb="2">
      <t>ロ</t>
    </rPh>
    <rPh sb="2" eb="4">
      <t>ウンテン</t>
    </rPh>
    <phoneticPr fontId="7"/>
  </si>
  <si>
    <t>１炉運転</t>
    <rPh sb="1" eb="2">
      <t>ロ</t>
    </rPh>
    <rPh sb="2" eb="4">
      <t>ウンテン</t>
    </rPh>
    <phoneticPr fontId="7"/>
  </si>
  <si>
    <t>ｋJ/ｋｇ</t>
    <phoneticPr fontId="7"/>
  </si>
  <si>
    <t>売電原単位（ｋWｈ/ごみｔ）</t>
    <rPh sb="0" eb="1">
      <t>ウ</t>
    </rPh>
    <rPh sb="1" eb="2">
      <t>デン</t>
    </rPh>
    <rPh sb="2" eb="5">
      <t>ゲンタンイ</t>
    </rPh>
    <phoneticPr fontId="7"/>
  </si>
  <si>
    <t>条件　１</t>
    <rPh sb="0" eb="2">
      <t>ジョウケン</t>
    </rPh>
    <phoneticPr fontId="7"/>
  </si>
  <si>
    <t>条件　２</t>
    <rPh sb="0" eb="2">
      <t>ジョウケン</t>
    </rPh>
    <phoneticPr fontId="7"/>
  </si>
  <si>
    <t>条件　３</t>
    <rPh sb="0" eb="2">
      <t>ジョウケン</t>
    </rPh>
    <phoneticPr fontId="7"/>
  </si>
  <si>
    <t>②売電原単位</t>
    <rPh sb="1" eb="3">
      <t>バイデン</t>
    </rPh>
    <rPh sb="3" eb="6">
      <t>ゲンタンイ</t>
    </rPh>
    <phoneticPr fontId="7"/>
  </si>
  <si>
    <t>（低負荷時）</t>
    <rPh sb="1" eb="4">
      <t>テイフカ</t>
    </rPh>
    <rPh sb="4" eb="5">
      <t>ジ</t>
    </rPh>
    <rPh sb="5" eb="6">
      <t>ツウジ</t>
    </rPh>
    <phoneticPr fontId="7"/>
  </si>
  <si>
    <t>〔　●●　％負荷　〕</t>
    <rPh sb="6" eb="8">
      <t>フカ</t>
    </rPh>
    <phoneticPr fontId="7"/>
  </si>
  <si>
    <t>※ごみの熱量は、●ｋJ/kg～●ｋJ/kgのように範囲設定を行うこと。計画ごみ質の低質～高質の範囲で設定すること。</t>
    <rPh sb="4" eb="6">
      <t>ネツリョウ</t>
    </rPh>
    <rPh sb="25" eb="27">
      <t>ハンイ</t>
    </rPh>
    <rPh sb="27" eb="29">
      <t>セッテイ</t>
    </rPh>
    <rPh sb="30" eb="31">
      <t>オコナ</t>
    </rPh>
    <rPh sb="35" eb="37">
      <t>ケイカク</t>
    </rPh>
    <rPh sb="39" eb="40">
      <t>シツ</t>
    </rPh>
    <phoneticPr fontId="7"/>
  </si>
  <si>
    <t>※売電原単位は設定したごみの熱量の区間で達成可能な数値を記載すること。数値は範囲設定ではなく、1つの固定の数値を記載すること。</t>
    <rPh sb="1" eb="3">
      <t>バイデン</t>
    </rPh>
    <rPh sb="3" eb="6">
      <t>ゲンタンイ</t>
    </rPh>
    <rPh sb="7" eb="9">
      <t>セッテイ</t>
    </rPh>
    <rPh sb="14" eb="16">
      <t>ネツリョウ</t>
    </rPh>
    <rPh sb="17" eb="19">
      <t>クカン</t>
    </rPh>
    <rPh sb="20" eb="22">
      <t>タッセイ</t>
    </rPh>
    <rPh sb="22" eb="24">
      <t>カノウ</t>
    </rPh>
    <rPh sb="25" eb="27">
      <t>スウチ</t>
    </rPh>
    <rPh sb="28" eb="30">
      <t>キサイ</t>
    </rPh>
    <rPh sb="35" eb="37">
      <t>スウチ</t>
    </rPh>
    <rPh sb="38" eb="40">
      <t>ハンイ</t>
    </rPh>
    <rPh sb="40" eb="42">
      <t>セッテイ</t>
    </rPh>
    <rPh sb="50" eb="52">
      <t>コテイ</t>
    </rPh>
    <rPh sb="53" eb="55">
      <t>スウチ</t>
    </rPh>
    <rPh sb="56" eb="58">
      <t>キサイ</t>
    </rPh>
    <phoneticPr fontId="7"/>
  </si>
  <si>
    <t>※この資料はインセンティブ付与の基礎資料になることに留意すること。</t>
    <rPh sb="3" eb="5">
      <t>シリョウ</t>
    </rPh>
    <rPh sb="13" eb="15">
      <t>フヨ</t>
    </rPh>
    <rPh sb="16" eb="18">
      <t>キソ</t>
    </rPh>
    <rPh sb="18" eb="20">
      <t>シリョウ</t>
    </rPh>
    <rPh sb="26" eb="28">
      <t>リュウイ</t>
    </rPh>
    <phoneticPr fontId="7"/>
  </si>
  <si>
    <t>※条件4以降を増やしてもよい。</t>
    <rPh sb="1" eb="3">
      <t>ジョウケン</t>
    </rPh>
    <rPh sb="4" eb="6">
      <t>イコウ</t>
    </rPh>
    <rPh sb="7" eb="8">
      <t>フ</t>
    </rPh>
    <phoneticPr fontId="7"/>
  </si>
  <si>
    <t>処理残渣等発生量の見込み</t>
    <rPh sb="0" eb="2">
      <t>ショリ</t>
    </rPh>
    <rPh sb="2" eb="4">
      <t>ザンサ</t>
    </rPh>
    <rPh sb="4" eb="5">
      <t>トウ</t>
    </rPh>
    <rPh sb="5" eb="7">
      <t>ハッセイ</t>
    </rPh>
    <rPh sb="7" eb="8">
      <t>リョウ</t>
    </rPh>
    <rPh sb="9" eb="11">
      <t>ミコ</t>
    </rPh>
    <phoneticPr fontId="7"/>
  </si>
  <si>
    <t>ごみ処理量（ｔ/年）</t>
    <rPh sb="2" eb="4">
      <t>ショリ</t>
    </rPh>
    <rPh sb="4" eb="5">
      <t>リョウ</t>
    </rPh>
    <rPh sb="8" eb="9">
      <t>ネン</t>
    </rPh>
    <phoneticPr fontId="7"/>
  </si>
  <si>
    <t>焼却灰</t>
    <rPh sb="0" eb="2">
      <t>ショウキャク</t>
    </rPh>
    <rPh sb="2" eb="3">
      <t>ハイ</t>
    </rPh>
    <phoneticPr fontId="7"/>
  </si>
  <si>
    <t>発生量(t/年）</t>
    <rPh sb="0" eb="2">
      <t>ハッセイ</t>
    </rPh>
    <rPh sb="2" eb="3">
      <t>リョウ</t>
    </rPh>
    <rPh sb="6" eb="7">
      <t>ネン</t>
    </rPh>
    <phoneticPr fontId="7"/>
  </si>
  <si>
    <t>発生率（％）</t>
    <rPh sb="0" eb="2">
      <t>ハッセイ</t>
    </rPh>
    <rPh sb="2" eb="3">
      <t>リツ</t>
    </rPh>
    <phoneticPr fontId="7"/>
  </si>
  <si>
    <t>飛灰</t>
    <rPh sb="0" eb="1">
      <t>ヒ</t>
    </rPh>
    <rPh sb="1" eb="2">
      <t>ハイ</t>
    </rPh>
    <phoneticPr fontId="7"/>
  </si>
  <si>
    <t>R26</t>
  </si>
  <si>
    <t>R27</t>
  </si>
  <si>
    <t>人件費単価
（千円/年/人）</t>
    <rPh sb="0" eb="3">
      <t>ジンケンヒ</t>
    </rPh>
    <rPh sb="3" eb="5">
      <t>タンカ</t>
    </rPh>
    <rPh sb="7" eb="9">
      <t>センエン</t>
    </rPh>
    <rPh sb="10" eb="11">
      <t>ネン</t>
    </rPh>
    <rPh sb="12" eb="13">
      <t>ニン</t>
    </rPh>
    <phoneticPr fontId="7"/>
  </si>
  <si>
    <t>※1</t>
    <phoneticPr fontId="7"/>
  </si>
  <si>
    <t>費用明細書（固定費ⅰ、固定費ⅱ）</t>
    <phoneticPr fontId="9"/>
  </si>
  <si>
    <t>様式第17号</t>
    <phoneticPr fontId="9"/>
  </si>
  <si>
    <t>運営期間　計（③）</t>
    <rPh sb="0" eb="2">
      <t>ウンエイ</t>
    </rPh>
    <rPh sb="2" eb="4">
      <t>キカン</t>
    </rPh>
    <rPh sb="5" eb="6">
      <t>ケイ</t>
    </rPh>
    <phoneticPr fontId="9"/>
  </si>
  <si>
    <t>地域貢献金額　合計（①+②+③）</t>
    <rPh sb="0" eb="2">
      <t>チイキ</t>
    </rPh>
    <rPh sb="2" eb="4">
      <t>コウケン</t>
    </rPh>
    <rPh sb="4" eb="6">
      <t>キンガク</t>
    </rPh>
    <rPh sb="7" eb="8">
      <t>ゴウ</t>
    </rPh>
    <rPh sb="8" eb="9">
      <t>ケイ</t>
    </rPh>
    <phoneticPr fontId="9"/>
  </si>
  <si>
    <t>△</t>
    <phoneticPr fontId="9"/>
  </si>
  <si>
    <t>硫黄酸化物</t>
    <phoneticPr fontId="7"/>
  </si>
  <si>
    <t>塩化水素</t>
    <phoneticPr fontId="7"/>
  </si>
  <si>
    <t>窒素酸化物</t>
    <phoneticPr fontId="7"/>
  </si>
  <si>
    <t>一酸化炭素</t>
    <phoneticPr fontId="7"/>
  </si>
  <si>
    <t>4時間平均値が左記の基準値を逸脱した場合、速やかに本施設の運転を停止する。</t>
    <phoneticPr fontId="7"/>
  </si>
  <si>
    <t>２．地元雇用に係る貢献金額</t>
    <rPh sb="2" eb="4">
      <t>ジモト</t>
    </rPh>
    <rPh sb="4" eb="6">
      <t>コヨウ</t>
    </rPh>
    <rPh sb="7" eb="8">
      <t>カカ</t>
    </rPh>
    <rPh sb="9" eb="11">
      <t>コウケン</t>
    </rPh>
    <rPh sb="11" eb="13">
      <t>キンガク</t>
    </rPh>
    <phoneticPr fontId="9"/>
  </si>
  <si>
    <t>※4　資材等調達を含む工事発注の場合、同一企業への発注額を①及び②の両方に計上しないこと（ダブル計上は不可）。</t>
    <rPh sb="3" eb="5">
      <t>シザイ</t>
    </rPh>
    <rPh sb="5" eb="6">
      <t>トウ</t>
    </rPh>
    <rPh sb="6" eb="8">
      <t>チョウタツ</t>
    </rPh>
    <rPh sb="9" eb="10">
      <t>フク</t>
    </rPh>
    <rPh sb="11" eb="13">
      <t>コウジ</t>
    </rPh>
    <rPh sb="13" eb="15">
      <t>ハッチュウ</t>
    </rPh>
    <rPh sb="16" eb="18">
      <t>バアイ</t>
    </rPh>
    <rPh sb="19" eb="21">
      <t>ドウイツ</t>
    </rPh>
    <rPh sb="21" eb="23">
      <t>キギョウ</t>
    </rPh>
    <rPh sb="25" eb="27">
      <t>ハッチュウ</t>
    </rPh>
    <rPh sb="27" eb="28">
      <t>ガク</t>
    </rPh>
    <rPh sb="30" eb="31">
      <t>オヨ</t>
    </rPh>
    <rPh sb="34" eb="36">
      <t>リョウホウ</t>
    </rPh>
    <rPh sb="37" eb="39">
      <t>ケイジョウ</t>
    </rPh>
    <rPh sb="48" eb="50">
      <t>ケイジョウ</t>
    </rPh>
    <rPh sb="51" eb="53">
      <t>フカ</t>
    </rPh>
    <phoneticPr fontId="7"/>
  </si>
  <si>
    <t>①地元雇用</t>
    <rPh sb="1" eb="3">
      <t>ジモト</t>
    </rPh>
    <rPh sb="3" eb="5">
      <t>コヨウ</t>
    </rPh>
    <phoneticPr fontId="9"/>
  </si>
  <si>
    <t>地域貢献金額（地元雇用額）　計（①）</t>
    <rPh sb="0" eb="2">
      <t>チイキ</t>
    </rPh>
    <rPh sb="2" eb="4">
      <t>コウケン</t>
    </rPh>
    <rPh sb="4" eb="6">
      <t>キンガク</t>
    </rPh>
    <rPh sb="7" eb="9">
      <t>ジモト</t>
    </rPh>
    <rPh sb="9" eb="11">
      <t>コヨウ</t>
    </rPh>
    <rPh sb="11" eb="12">
      <t>ガク</t>
    </rPh>
    <rPh sb="14" eb="15">
      <t>ケイ</t>
    </rPh>
    <phoneticPr fontId="9"/>
  </si>
  <si>
    <t>新 東 工 場 整 備 運 営 事 業</t>
    <rPh sb="0" eb="1">
      <t>シン</t>
    </rPh>
    <rPh sb="2" eb="3">
      <t>ヒガシ</t>
    </rPh>
    <rPh sb="4" eb="5">
      <t>コウ</t>
    </rPh>
    <rPh sb="6" eb="7">
      <t>バ</t>
    </rPh>
    <rPh sb="8" eb="9">
      <t>ヒトシ</t>
    </rPh>
    <rPh sb="10" eb="11">
      <t>ビ</t>
    </rPh>
    <rPh sb="12" eb="13">
      <t>ウン</t>
    </rPh>
    <rPh sb="14" eb="15">
      <t>エイ</t>
    </rPh>
    <rPh sb="16" eb="17">
      <t>コト</t>
    </rPh>
    <rPh sb="18" eb="19">
      <t>ギョウ</t>
    </rPh>
    <phoneticPr fontId="34"/>
  </si>
  <si>
    <t>長崎市</t>
    <phoneticPr fontId="34"/>
  </si>
  <si>
    <t>現地見学会参加申込書</t>
    <phoneticPr fontId="9"/>
  </si>
  <si>
    <t>現地見学会に係る誓約書</t>
    <phoneticPr fontId="9"/>
  </si>
  <si>
    <t>様式第2号-1</t>
    <rPh sb="0" eb="2">
      <t>ヨウシキ</t>
    </rPh>
    <rPh sb="2" eb="3">
      <t>ダイ</t>
    </rPh>
    <rPh sb="4" eb="5">
      <t>ゴウ</t>
    </rPh>
    <phoneticPr fontId="9"/>
  </si>
  <si>
    <t>様式第2号-2</t>
    <rPh sb="0" eb="2">
      <t>ヨウシキ</t>
    </rPh>
    <rPh sb="2" eb="3">
      <t>ダイ</t>
    </rPh>
    <rPh sb="4" eb="5">
      <t>ゴウ</t>
    </rPh>
    <phoneticPr fontId="9"/>
  </si>
  <si>
    <t>様式第9号</t>
    <phoneticPr fontId="9"/>
  </si>
  <si>
    <t>様式第9号-1</t>
    <phoneticPr fontId="9"/>
  </si>
  <si>
    <t>様式第9号-2</t>
  </si>
  <si>
    <t>様式第9号-3</t>
  </si>
  <si>
    <t>様式第9号-4</t>
  </si>
  <si>
    <t>様式第10号</t>
    <phoneticPr fontId="9"/>
  </si>
  <si>
    <t>様式第11号-1</t>
    <phoneticPr fontId="9"/>
  </si>
  <si>
    <t>様式第11号-2</t>
    <phoneticPr fontId="9"/>
  </si>
  <si>
    <t>「新東工場整備運営事業」の入札説明書等に関して、以下の質問がありますので提出します。</t>
    <rPh sb="13" eb="19">
      <t>ニュウサツセツメイショナド</t>
    </rPh>
    <rPh sb="20" eb="21">
      <t>カン</t>
    </rPh>
    <rPh sb="24" eb="26">
      <t>イカ</t>
    </rPh>
    <rPh sb="27" eb="29">
      <t>シツモン</t>
    </rPh>
    <rPh sb="36" eb="38">
      <t>テイシュツ</t>
    </rPh>
    <phoneticPr fontId="9"/>
  </si>
  <si>
    <t>「新東工場整備運営事業」の入札説明書等に関して、対話での確認を希望する事項について、下記のとおり提出します。</t>
    <rPh sb="13" eb="19">
      <t>ニュウサツセツメイショナド</t>
    </rPh>
    <rPh sb="20" eb="21">
      <t>カン</t>
    </rPh>
    <rPh sb="24" eb="26">
      <t>タイワ</t>
    </rPh>
    <rPh sb="28" eb="30">
      <t>カクニン</t>
    </rPh>
    <rPh sb="31" eb="33">
      <t>キボウ</t>
    </rPh>
    <rPh sb="35" eb="37">
      <t>ジコウ</t>
    </rPh>
    <rPh sb="42" eb="44">
      <t>カキ</t>
    </rPh>
    <rPh sb="48" eb="50">
      <t>テイシュツ</t>
    </rPh>
    <phoneticPr fontId="9"/>
  </si>
  <si>
    <t>様式第11号-2</t>
    <rPh sb="0" eb="2">
      <t>ヨウシキ</t>
    </rPh>
    <rPh sb="2" eb="3">
      <t>ダイ</t>
    </rPh>
    <rPh sb="5" eb="6">
      <t>ゴウ</t>
    </rPh>
    <phoneticPr fontId="9"/>
  </si>
  <si>
    <t>長崎市長　　田上　富久　様</t>
    <rPh sb="3" eb="4">
      <t>チョウ</t>
    </rPh>
    <rPh sb="6" eb="8">
      <t>タガミ</t>
    </rPh>
    <rPh sb="9" eb="11">
      <t>トミヒサ</t>
    </rPh>
    <rPh sb="12" eb="13">
      <t>サマ</t>
    </rPh>
    <phoneticPr fontId="9"/>
  </si>
  <si>
    <t>令和　　年　　月　　日</t>
    <rPh sb="4" eb="5">
      <t>ネン</t>
    </rPh>
    <rPh sb="7" eb="8">
      <t>ガツ</t>
    </rPh>
    <rPh sb="10" eb="11">
      <t>ニチ</t>
    </rPh>
    <phoneticPr fontId="9"/>
  </si>
  <si>
    <t>3</t>
    <phoneticPr fontId="9"/>
  </si>
  <si>
    <t>第1章</t>
    <rPh sb="0" eb="1">
      <t>ダイ</t>
    </rPh>
    <rPh sb="2" eb="3">
      <t>ショウ</t>
    </rPh>
    <phoneticPr fontId="9"/>
  </si>
  <si>
    <t>第1節</t>
    <rPh sb="0" eb="1">
      <t>ダイ</t>
    </rPh>
    <rPh sb="2" eb="3">
      <t>セツ</t>
    </rPh>
    <phoneticPr fontId="9"/>
  </si>
  <si>
    <t>（2）</t>
    <phoneticPr fontId="9"/>
  </si>
  <si>
    <t>3）履行期間</t>
    <rPh sb="2" eb="6">
      <t>リコウキカン</t>
    </rPh>
    <phoneticPr fontId="9"/>
  </si>
  <si>
    <t>2</t>
    <phoneticPr fontId="9"/>
  </si>
  <si>
    <t>（1）</t>
    <phoneticPr fontId="9"/>
  </si>
  <si>
    <t>表1</t>
    <rPh sb="0" eb="1">
      <t>ヒョウ</t>
    </rPh>
    <phoneticPr fontId="9"/>
  </si>
  <si>
    <t>設計・施工設業務</t>
    <rPh sb="0" eb="2">
      <t>セッケイ</t>
    </rPh>
    <rPh sb="3" eb="5">
      <t>セコウ</t>
    </rPh>
    <rPh sb="5" eb="6">
      <t>セツ</t>
    </rPh>
    <rPh sb="6" eb="8">
      <t>ギョウム</t>
    </rPh>
    <phoneticPr fontId="9"/>
  </si>
  <si>
    <t>様式第15号-5-1（別紙1）</t>
    <rPh sb="11" eb="13">
      <t>ベッシ</t>
    </rPh>
    <phoneticPr fontId="9"/>
  </si>
  <si>
    <t>様式第15号-1-1（別紙1）</t>
    <rPh sb="11" eb="13">
      <t>ベッシ</t>
    </rPh>
    <phoneticPr fontId="7"/>
  </si>
  <si>
    <t>様式第15号-4-5（別紙1）</t>
    <rPh sb="11" eb="13">
      <t>ベッシ</t>
    </rPh>
    <phoneticPr fontId="7"/>
  </si>
  <si>
    <t>様式第15号-4-1（別紙1）</t>
    <phoneticPr fontId="7"/>
  </si>
  <si>
    <t>様式第15号-4-2（別紙1）</t>
    <rPh sb="0" eb="2">
      <t>ヨウシキ</t>
    </rPh>
    <rPh sb="2" eb="3">
      <t>ダイ</t>
    </rPh>
    <rPh sb="5" eb="6">
      <t>ゴウ</t>
    </rPh>
    <rPh sb="11" eb="13">
      <t>ベッシ</t>
    </rPh>
    <phoneticPr fontId="7"/>
  </si>
  <si>
    <t>様式第15号-4-2（別紙2）</t>
    <rPh sb="0" eb="2">
      <t>ヨウシキ</t>
    </rPh>
    <rPh sb="2" eb="3">
      <t>ダイ</t>
    </rPh>
    <rPh sb="5" eb="6">
      <t>ゴウ</t>
    </rPh>
    <rPh sb="11" eb="13">
      <t>ベッシ</t>
    </rPh>
    <phoneticPr fontId="7"/>
  </si>
  <si>
    <t>様式第15号-4-4（別紙1）</t>
    <phoneticPr fontId="7"/>
  </si>
  <si>
    <t>様式第15号-3-2（別紙1）</t>
    <rPh sb="11" eb="13">
      <t>ベッシ</t>
    </rPh>
    <phoneticPr fontId="7"/>
  </si>
  <si>
    <t>様式第15号-3-3（別紙1）</t>
    <rPh sb="5" eb="6">
      <t>ゴウ</t>
    </rPh>
    <rPh sb="11" eb="13">
      <t>ベッシ</t>
    </rPh>
    <phoneticPr fontId="7"/>
  </si>
  <si>
    <t>様式第15号-3-3（別紙2）</t>
    <rPh sb="0" eb="2">
      <t>ヨウシキ</t>
    </rPh>
    <rPh sb="2" eb="3">
      <t>ダイ</t>
    </rPh>
    <rPh sb="11" eb="13">
      <t>ベッシ</t>
    </rPh>
    <phoneticPr fontId="7"/>
  </si>
  <si>
    <t>様式第15号-3-3（別紙3）</t>
    <phoneticPr fontId="7"/>
  </si>
  <si>
    <t>様式第15号-3-3（別紙4）</t>
    <rPh sb="0" eb="2">
      <t>ヨウシキ</t>
    </rPh>
    <rPh sb="2" eb="3">
      <t>ダイ</t>
    </rPh>
    <rPh sb="11" eb="13">
      <t>ベッシ</t>
    </rPh>
    <phoneticPr fontId="7"/>
  </si>
  <si>
    <t>様式第15号-3-3（別紙5）</t>
    <phoneticPr fontId="7"/>
  </si>
  <si>
    <t>20年間の総額</t>
    <rPh sb="5" eb="7">
      <t>ソウガク</t>
    </rPh>
    <phoneticPr fontId="7"/>
  </si>
  <si>
    <t>R27</t>
    <phoneticPr fontId="7"/>
  </si>
  <si>
    <t>R18</t>
    <phoneticPr fontId="7"/>
  </si>
  <si>
    <t>設計・施工期間
(令和4～7年度)</t>
    <rPh sb="9" eb="10">
      <t>レイ</t>
    </rPh>
    <rPh sb="10" eb="11">
      <t>ワ</t>
    </rPh>
    <rPh sb="14" eb="15">
      <t>ネン</t>
    </rPh>
    <rPh sb="15" eb="16">
      <t>ド</t>
    </rPh>
    <phoneticPr fontId="9"/>
  </si>
  <si>
    <t>電力関係(令和8年度）</t>
    <rPh sb="5" eb="7">
      <t>レイワ</t>
    </rPh>
    <rPh sb="8" eb="10">
      <t>ネンド</t>
    </rPh>
    <phoneticPr fontId="7"/>
  </si>
  <si>
    <t>入札価格参考資料（市のライフサイクルコスト）</t>
    <rPh sb="0" eb="2">
      <t>ニュウサツ</t>
    </rPh>
    <rPh sb="2" eb="4">
      <t>カカク</t>
    </rPh>
    <rPh sb="4" eb="6">
      <t>サンコウ</t>
    </rPh>
    <rPh sb="6" eb="8">
      <t>シリョウ</t>
    </rPh>
    <rPh sb="9" eb="10">
      <t>シ</t>
    </rPh>
    <phoneticPr fontId="7"/>
  </si>
  <si>
    <t>運営期間</t>
    <phoneticPr fontId="7"/>
  </si>
  <si>
    <t>市の事業者への支払額( = ① + ② )</t>
    <phoneticPr fontId="7"/>
  </si>
  <si>
    <t>様式第14号、様式第14号（別紙3）、様式第15号-3-3(各別紙)との整合に留意すること。</t>
    <rPh sb="30" eb="31">
      <t>カク</t>
    </rPh>
    <rPh sb="31" eb="33">
      <t>ベッシ</t>
    </rPh>
    <phoneticPr fontId="7"/>
  </si>
  <si>
    <t>長寿命化</t>
    <rPh sb="0" eb="4">
      <t>チョウジュミョウカ</t>
    </rPh>
    <phoneticPr fontId="9"/>
  </si>
  <si>
    <t>災害に対する強靭化</t>
    <rPh sb="0" eb="2">
      <t>サイガイ</t>
    </rPh>
    <rPh sb="3" eb="4">
      <t>タイ</t>
    </rPh>
    <rPh sb="6" eb="9">
      <t>キョウジンカ</t>
    </rPh>
    <phoneticPr fontId="9"/>
  </si>
  <si>
    <t>災害発生時の対応・処理継続性の確保</t>
    <rPh sb="0" eb="5">
      <t>サイガイハッセイジ</t>
    </rPh>
    <rPh sb="6" eb="8">
      <t>タイオウ</t>
    </rPh>
    <rPh sb="9" eb="14">
      <t>ショリケイゾクセイ</t>
    </rPh>
    <rPh sb="15" eb="17">
      <t>カクホ</t>
    </rPh>
    <phoneticPr fontId="9"/>
  </si>
  <si>
    <t>将来を見据えた施設</t>
    <rPh sb="0" eb="2">
      <t>ショウライ</t>
    </rPh>
    <rPh sb="3" eb="5">
      <t>ミス</t>
    </rPh>
    <rPh sb="7" eb="9">
      <t>シセツ</t>
    </rPh>
    <phoneticPr fontId="9"/>
  </si>
  <si>
    <t>全体配置動線</t>
    <rPh sb="0" eb="6">
      <t>ゼンタイハイチドウセン</t>
    </rPh>
    <phoneticPr fontId="9"/>
  </si>
  <si>
    <t>屋内配置動線</t>
    <rPh sb="0" eb="6">
      <t>オクナイハイチドウセン</t>
    </rPh>
    <phoneticPr fontId="9"/>
  </si>
  <si>
    <t>施工計画</t>
    <rPh sb="0" eb="4">
      <t>セコウケイカク</t>
    </rPh>
    <phoneticPr fontId="9"/>
  </si>
  <si>
    <t>トラブルの未然防止及び事後対策</t>
    <rPh sb="5" eb="10">
      <t>ミゼンボウシオヨ</t>
    </rPh>
    <rPh sb="11" eb="15">
      <t>ジゴタイサク</t>
    </rPh>
    <phoneticPr fontId="9"/>
  </si>
  <si>
    <t>様式第15号-2-5</t>
  </si>
  <si>
    <t>様式第15号-2-6</t>
  </si>
  <si>
    <t>様式第15号-2-7</t>
  </si>
  <si>
    <t>様式第15号-2-8</t>
  </si>
  <si>
    <t>安定稼働</t>
    <rPh sb="0" eb="4">
      <t>アンテイカドウ</t>
    </rPh>
    <phoneticPr fontId="9"/>
  </si>
  <si>
    <t>搬入管理・運転管理</t>
    <rPh sb="0" eb="4">
      <t>ハンニュウカンリ</t>
    </rPh>
    <rPh sb="5" eb="9">
      <t>ウンテンカンリ</t>
    </rPh>
    <phoneticPr fontId="9"/>
  </si>
  <si>
    <t>情報発信</t>
    <rPh sb="0" eb="4">
      <t>ジョウホウハッシン</t>
    </rPh>
    <phoneticPr fontId="9"/>
  </si>
  <si>
    <t>運営開始後の地域との関わり方</t>
    <rPh sb="0" eb="2">
      <t>ウンエイ</t>
    </rPh>
    <rPh sb="2" eb="4">
      <t>カイシ</t>
    </rPh>
    <rPh sb="4" eb="14">
      <t>ゴノチイキトノカカワリカタ</t>
    </rPh>
    <phoneticPr fontId="9"/>
  </si>
  <si>
    <t>工程の工夫</t>
    <rPh sb="0" eb="2">
      <t>コウテイ</t>
    </rPh>
    <rPh sb="3" eb="5">
      <t>クフウ</t>
    </rPh>
    <phoneticPr fontId="9"/>
  </si>
  <si>
    <t>組織体制・人員配置</t>
    <rPh sb="0" eb="4">
      <t>ソシキタイセイ</t>
    </rPh>
    <rPh sb="5" eb="7">
      <t>ジンイン</t>
    </rPh>
    <rPh sb="7" eb="9">
      <t>ハイチ</t>
    </rPh>
    <phoneticPr fontId="9"/>
  </si>
  <si>
    <t>様式第15号-3-3</t>
  </si>
  <si>
    <t>様式第15号-3-4</t>
  </si>
  <si>
    <t>経営計画・事業収支</t>
    <phoneticPr fontId="9"/>
  </si>
  <si>
    <t>リスク管理と対処方法</t>
    <rPh sb="3" eb="5">
      <t>カンリ</t>
    </rPh>
    <rPh sb="6" eb="10">
      <t>タイショホウホウ</t>
    </rPh>
    <phoneticPr fontId="9"/>
  </si>
  <si>
    <t>エネルギー活用の最大化と環境保全対策の徹底　※表紙</t>
    <rPh sb="23" eb="25">
      <t>ヒョウシ</t>
    </rPh>
    <phoneticPr fontId="9"/>
  </si>
  <si>
    <t>費用対効果に優れた整備運営　※表紙</t>
    <rPh sb="0" eb="5">
      <t>ヒヨウタイコウカ</t>
    </rPh>
    <rPh sb="6" eb="7">
      <t>スグ</t>
    </rPh>
    <rPh sb="9" eb="13">
      <t>セイビウンエイ</t>
    </rPh>
    <rPh sb="15" eb="17">
      <t>ヒョウシ</t>
    </rPh>
    <phoneticPr fontId="9"/>
  </si>
  <si>
    <t>施設の安全性や安定的な稼働に対する住民の信頼性維持　※表紙</t>
    <rPh sb="0" eb="2">
      <t>シセツ</t>
    </rPh>
    <rPh sb="3" eb="6">
      <t>アンゼンセイ</t>
    </rPh>
    <rPh sb="7" eb="10">
      <t>アンテイテキ</t>
    </rPh>
    <rPh sb="11" eb="13">
      <t>カドウ</t>
    </rPh>
    <rPh sb="14" eb="15">
      <t>タイ</t>
    </rPh>
    <rPh sb="17" eb="19">
      <t>ジュウミン</t>
    </rPh>
    <rPh sb="20" eb="25">
      <t>シンライセイイジ</t>
    </rPh>
    <rPh sb="27" eb="29">
      <t>ヒョウシ</t>
    </rPh>
    <phoneticPr fontId="9"/>
  </si>
  <si>
    <t>長期安定稼働（基幹的施設整備を実施し、40年以上の稼働を目標）　※表紙</t>
    <rPh sb="0" eb="6">
      <t>チョウキアンテイカドウ</t>
    </rPh>
    <rPh sb="7" eb="14">
      <t>キカンテキシセツセイビ</t>
    </rPh>
    <rPh sb="15" eb="17">
      <t>ジッシ</t>
    </rPh>
    <rPh sb="21" eb="24">
      <t>ネンイジョウ</t>
    </rPh>
    <rPh sb="25" eb="27">
      <t>カドウ</t>
    </rPh>
    <rPh sb="28" eb="30">
      <t>モクヒョウ</t>
    </rPh>
    <rPh sb="33" eb="35">
      <t>ヒョウシ</t>
    </rPh>
    <phoneticPr fontId="9"/>
  </si>
  <si>
    <t>ゼロカーボンへ向けた取り組み</t>
    <rPh sb="7" eb="8">
      <t>ム</t>
    </rPh>
    <rPh sb="10" eb="11">
      <t>ト</t>
    </rPh>
    <rPh sb="12" eb="13">
      <t>ク</t>
    </rPh>
    <phoneticPr fontId="9"/>
  </si>
  <si>
    <t>エネルギーの有効活用</t>
    <rPh sb="6" eb="10">
      <t>ユウコウカツヨウ</t>
    </rPh>
    <phoneticPr fontId="9"/>
  </si>
  <si>
    <t>周辺環境と調和した施設</t>
    <rPh sb="0" eb="4">
      <t>シュウヘンカンキョウ</t>
    </rPh>
    <phoneticPr fontId="9"/>
  </si>
  <si>
    <t>様式第15号-4-4</t>
  </si>
  <si>
    <t>様式第15号-4-5</t>
  </si>
  <si>
    <t>様式第15号-4-6</t>
  </si>
  <si>
    <t>残渣の発生量の低減</t>
    <rPh sb="0" eb="2">
      <t>ザンサ</t>
    </rPh>
    <rPh sb="3" eb="6">
      <t>ハッセイリョウ</t>
    </rPh>
    <rPh sb="7" eb="9">
      <t>テイゲン</t>
    </rPh>
    <phoneticPr fontId="9"/>
  </si>
  <si>
    <t>公害防止対策</t>
    <rPh sb="0" eb="6">
      <t>コウガイボウシタイサク</t>
    </rPh>
    <phoneticPr fontId="9"/>
  </si>
  <si>
    <t>見学者対応・環境学習</t>
    <rPh sb="0" eb="5">
      <t>ケンガクシャタイオウ</t>
    </rPh>
    <rPh sb="6" eb="10">
      <t>カンキョウガクシュウ</t>
    </rPh>
    <phoneticPr fontId="9"/>
  </si>
  <si>
    <t>様式第15号-5</t>
    <rPh sb="0" eb="3">
      <t>ヨウシキダイ</t>
    </rPh>
    <rPh sb="5" eb="6">
      <t>ゴウ</t>
    </rPh>
    <phoneticPr fontId="9"/>
  </si>
  <si>
    <t>地域貢献　※表紙</t>
    <rPh sb="0" eb="4">
      <t>チイキコウケン</t>
    </rPh>
    <rPh sb="6" eb="8">
      <t>ヒョウシ</t>
    </rPh>
    <phoneticPr fontId="9"/>
  </si>
  <si>
    <t>企業ノウハウを活かした地域貢献</t>
    <rPh sb="0" eb="2">
      <t>キギョウ</t>
    </rPh>
    <rPh sb="7" eb="8">
      <t>イ</t>
    </rPh>
    <rPh sb="11" eb="15">
      <t>チイキコウケン</t>
    </rPh>
    <phoneticPr fontId="9"/>
  </si>
  <si>
    <t>様式第15号-5-1</t>
    <rPh sb="0" eb="3">
      <t>ヨウシキダイ</t>
    </rPh>
    <rPh sb="5" eb="6">
      <t>ゴウ</t>
    </rPh>
    <phoneticPr fontId="9"/>
  </si>
  <si>
    <t>様式第15号-5-2</t>
    <rPh sb="0" eb="3">
      <t>ヨウシキダイ</t>
    </rPh>
    <rPh sb="5" eb="6">
      <t>ゴウ</t>
    </rPh>
    <phoneticPr fontId="9"/>
  </si>
  <si>
    <t>様式第16号</t>
    <phoneticPr fontId="9"/>
  </si>
  <si>
    <t>様式第15号-1-1（別紙1）</t>
    <phoneticPr fontId="9"/>
  </si>
  <si>
    <t>様式第15号-3-2（別紙1）</t>
    <rPh sb="11" eb="13">
      <t>ベッシ</t>
    </rPh>
    <phoneticPr fontId="8"/>
  </si>
  <si>
    <t>様式第15号-3-3（別紙1）</t>
    <rPh sb="11" eb="13">
      <t>ベッシ</t>
    </rPh>
    <phoneticPr fontId="8"/>
  </si>
  <si>
    <t>様式第15号-3-3（別紙2）</t>
    <rPh sb="11" eb="13">
      <t>ベッシ</t>
    </rPh>
    <phoneticPr fontId="8"/>
  </si>
  <si>
    <t>様式第15号-3-3（別紙3）</t>
    <rPh sb="11" eb="13">
      <t>ベッシ</t>
    </rPh>
    <phoneticPr fontId="8"/>
  </si>
  <si>
    <t>様式第15号-3-3（別紙4）</t>
    <rPh sb="11" eb="13">
      <t>ベッシ</t>
    </rPh>
    <phoneticPr fontId="8"/>
  </si>
  <si>
    <t>様式第15号-3-3（別紙5）</t>
    <rPh sb="11" eb="13">
      <t>ベッシ</t>
    </rPh>
    <phoneticPr fontId="8"/>
  </si>
  <si>
    <t>様式第15号-3-3（別紙6）</t>
    <rPh sb="11" eb="13">
      <t>ベッシ</t>
    </rPh>
    <phoneticPr fontId="8"/>
  </si>
  <si>
    <t>様式第15号-4-1（別紙1）</t>
    <rPh sb="11" eb="13">
      <t>ベッシ</t>
    </rPh>
    <phoneticPr fontId="8"/>
  </si>
  <si>
    <t>様式第15号-4-2（別紙1）</t>
    <rPh sb="11" eb="13">
      <t>ベッシ</t>
    </rPh>
    <phoneticPr fontId="8"/>
  </si>
  <si>
    <t>様式第15号-4-2（別紙2）</t>
    <rPh sb="11" eb="13">
      <t>ベッシ</t>
    </rPh>
    <phoneticPr fontId="8"/>
  </si>
  <si>
    <t>様式第15号-4-4（別紙1）</t>
    <rPh sb="11" eb="13">
      <t>ベッシ</t>
    </rPh>
    <phoneticPr fontId="8"/>
  </si>
  <si>
    <t>様式第15号-4-5（別紙1）</t>
    <rPh sb="11" eb="13">
      <t>ベッシ</t>
    </rPh>
    <phoneticPr fontId="8"/>
  </si>
  <si>
    <t>様式第15号-5-1（別紙1）</t>
    <rPh sb="5" eb="6">
      <t>ゴウ</t>
    </rPh>
    <phoneticPr fontId="9"/>
  </si>
  <si>
    <t>様式第14号、様式第14号（別紙1及び別紙2）、様式第15号-3-3(各別紙)との整合に留意すること。</t>
    <phoneticPr fontId="7"/>
  </si>
  <si>
    <t>技術者の配置に係る誓約書</t>
    <rPh sb="0" eb="3">
      <t>ギジュツシャ</t>
    </rPh>
    <rPh sb="4" eb="6">
      <t>ハイチ</t>
    </rPh>
    <rPh sb="7" eb="8">
      <t>カカワ</t>
    </rPh>
    <rPh sb="9" eb="12">
      <t>セイヤクショ</t>
    </rPh>
    <phoneticPr fontId="8"/>
  </si>
  <si>
    <t>「入札説明書 第３章 １ （2） ウ （c）」に規定する施設の施工実績</t>
    <rPh sb="31" eb="33">
      <t>セコウ</t>
    </rPh>
    <phoneticPr fontId="8"/>
  </si>
  <si>
    <t>「入札説明書 第３章 １ （2） オ （a）」に規定する施設の運転実績</t>
    <rPh sb="31" eb="33">
      <t>ウンテン</t>
    </rPh>
    <phoneticPr fontId="8"/>
  </si>
  <si>
    <t>施設計画に係る提案概要 作成要領</t>
    <phoneticPr fontId="9"/>
  </si>
  <si>
    <t>様式第15号-3-3（別紙6）</t>
    <phoneticPr fontId="9"/>
  </si>
  <si>
    <t>入札提出書類提出届</t>
  </si>
  <si>
    <t>様式第15号-3-4（別紙1）</t>
    <rPh sb="11" eb="13">
      <t>ベッシ</t>
    </rPh>
    <phoneticPr fontId="8"/>
  </si>
  <si>
    <t>様式第15号-3-4（別紙2）</t>
    <rPh sb="11" eb="13">
      <t>ベッシ</t>
    </rPh>
    <phoneticPr fontId="8"/>
  </si>
  <si>
    <t>様式第15号-3-4（別紙2）</t>
    <phoneticPr fontId="7"/>
  </si>
  <si>
    <t>様式第15号-3-4（別紙1）</t>
    <phoneticPr fontId="7"/>
  </si>
  <si>
    <t xml:space="preserve">【具体的な算定式等】
◆基準ごみにおける温室効果ガスの年間排出量（令和8年度）とその内訳
◆運営期間を通した温室効果ガス排出量
</t>
    <rPh sb="1" eb="3">
      <t>グタイ</t>
    </rPh>
    <rPh sb="3" eb="4">
      <t>テキ</t>
    </rPh>
    <rPh sb="5" eb="7">
      <t>サンテイ</t>
    </rPh>
    <rPh sb="7" eb="8">
      <t>シキ</t>
    </rPh>
    <rPh sb="8" eb="9">
      <t>ナド</t>
    </rPh>
    <rPh sb="33" eb="35">
      <t>レイワ</t>
    </rPh>
    <rPh sb="36" eb="38">
      <t>ネンド</t>
    </rPh>
    <phoneticPr fontId="7"/>
  </si>
  <si>
    <t>※1　基準ごみ時について記入。</t>
    <rPh sb="3" eb="5">
      <t>キジュン</t>
    </rPh>
    <rPh sb="7" eb="8">
      <t>ジ</t>
    </rPh>
    <rPh sb="12" eb="14">
      <t>キニュウ</t>
    </rPh>
    <phoneticPr fontId="7"/>
  </si>
  <si>
    <t>※2　発生率は、ごみ処理量に対する比率を記載のこと。</t>
    <rPh sb="3" eb="5">
      <t>ハッセイ</t>
    </rPh>
    <rPh sb="5" eb="6">
      <t>リツ</t>
    </rPh>
    <rPh sb="10" eb="12">
      <t>ショリ</t>
    </rPh>
    <rPh sb="12" eb="13">
      <t>リョウ</t>
    </rPh>
    <rPh sb="14" eb="15">
      <t>タイ</t>
    </rPh>
    <rPh sb="17" eb="19">
      <t>ヒリツ</t>
    </rPh>
    <rPh sb="20" eb="22">
      <t>キサイ</t>
    </rPh>
    <phoneticPr fontId="7"/>
  </si>
  <si>
    <t>定期測定による測定値が左記の基準を逸脱した場合、速やかに法の求める調査を実施し、判定を行い基準超過の場合、速やかに本施設の運転を停止する。</t>
    <phoneticPr fontId="7"/>
  </si>
  <si>
    <t>1時間平均値が左記の基準値を逸脱した場合、速やかに本施設の運転を停止する。</t>
    <phoneticPr fontId="7"/>
  </si>
  <si>
    <t>１時間平均値が左記の基準値を逸脱した場合、本施設の監視を強化し、改善策の検討を開始する。</t>
    <phoneticPr fontId="7"/>
  </si>
  <si>
    <r>
      <t>g/Nm</t>
    </r>
    <r>
      <rPr>
        <vertAlign val="superscript"/>
        <sz val="10.5"/>
        <rFont val="ＭＳ Ｐゴシック"/>
        <family val="3"/>
        <charset val="128"/>
      </rPr>
      <t>3</t>
    </r>
    <phoneticPr fontId="7"/>
  </si>
  <si>
    <r>
      <t>μg/Nm</t>
    </r>
    <r>
      <rPr>
        <vertAlign val="superscript"/>
        <sz val="10.5"/>
        <rFont val="ＭＳ Ｐゴシック"/>
        <family val="3"/>
        <charset val="128"/>
      </rPr>
      <t>3</t>
    </r>
    <phoneticPr fontId="7"/>
  </si>
  <si>
    <t>瞬時値のピークが左記の基準値を逸脱した場合、本施設の監視を強化し、改善策の検討を開始する。</t>
    <phoneticPr fontId="7"/>
  </si>
  <si>
    <r>
      <t>ng-TEQ/
Nm</t>
    </r>
    <r>
      <rPr>
        <vertAlign val="superscript"/>
        <sz val="10.5"/>
        <rFont val="ＭＳ Ｐゴシック"/>
        <family val="3"/>
        <charset val="128"/>
      </rPr>
      <t>3</t>
    </r>
    <phoneticPr fontId="7"/>
  </si>
  <si>
    <t>定期バッチ計測データが左記の基準値を逸脱した場合、本施設の監視を強化し、改善策の検討を開始する。直ちに追加計測を実施する。</t>
    <phoneticPr fontId="7"/>
  </si>
  <si>
    <t>排ガス</t>
    <rPh sb="0" eb="1">
      <t>ハイ</t>
    </rPh>
    <phoneticPr fontId="7"/>
  </si>
  <si>
    <t>アルキル水銀化合物</t>
    <phoneticPr fontId="7"/>
  </si>
  <si>
    <t>水銀又はその化合物</t>
    <phoneticPr fontId="7"/>
  </si>
  <si>
    <t>カドミウム又はその化合物</t>
    <phoneticPr fontId="7"/>
  </si>
  <si>
    <t>鉛又はその化合物</t>
    <phoneticPr fontId="7"/>
  </si>
  <si>
    <t>六価クロム化合物</t>
    <phoneticPr fontId="7"/>
  </si>
  <si>
    <t>砒素又はその化合物</t>
    <phoneticPr fontId="7"/>
  </si>
  <si>
    <t>セレン又はその化合物</t>
    <phoneticPr fontId="7"/>
  </si>
  <si>
    <t>1,4-ジオキサン</t>
    <phoneticPr fontId="7"/>
  </si>
  <si>
    <t>ng-TEQ/
g</t>
    <phoneticPr fontId="7"/>
  </si>
  <si>
    <t>mg/L</t>
    <phoneticPr fontId="7"/>
  </si>
  <si>
    <t>定期バッチ計測データが左記の基準値を逸脱した場合、直ちに追加測定を実施する。この2回の測定結果が基準値を逸脱した場合、速やかに本施設の運転を停止する。</t>
    <phoneticPr fontId="7"/>
  </si>
  <si>
    <t>不検出</t>
    <rPh sb="0" eb="3">
      <t>フケンシュツ</t>
    </rPh>
    <phoneticPr fontId="7"/>
  </si>
  <si>
    <t>飛灰処理物</t>
    <rPh sb="0" eb="5">
      <t>ヒバイショリブツ</t>
    </rPh>
    <phoneticPr fontId="7"/>
  </si>
  <si>
    <t>※2　地元雇用とは、本市内に在住し、本市の住民票を有する者をいう。</t>
    <rPh sb="3" eb="5">
      <t>ジモト</t>
    </rPh>
    <rPh sb="5" eb="7">
      <t>コヨウ</t>
    </rPh>
    <rPh sb="10" eb="11">
      <t>ホン</t>
    </rPh>
    <rPh sb="12" eb="13">
      <t>ナイ</t>
    </rPh>
    <rPh sb="14" eb="16">
      <t>ザイジュウ</t>
    </rPh>
    <rPh sb="18" eb="20">
      <t>ホンシ</t>
    </rPh>
    <rPh sb="21" eb="24">
      <t>ジュウミンヒョウ</t>
    </rPh>
    <rPh sb="25" eb="26">
      <t>ユウ</t>
    </rPh>
    <rPh sb="28" eb="29">
      <t>モノ</t>
    </rPh>
    <phoneticPr fontId="7"/>
  </si>
  <si>
    <t>（Excel版）</t>
    <rPh sb="6" eb="7">
      <t>バン</t>
    </rPh>
    <phoneticPr fontId="34"/>
  </si>
  <si>
    <t>「入札説明書 第３章 １ （2） エ （c）」に規定する施設の設計・施工実績</t>
    <rPh sb="31" eb="33">
      <t>セッケイ</t>
    </rPh>
    <rPh sb="34" eb="36">
      <t>セコウ</t>
    </rPh>
    <rPh sb="36" eb="38">
      <t>ジッセキ</t>
    </rPh>
    <phoneticPr fontId="8"/>
  </si>
  <si>
    <t>費用明細書（固定費ⅲ（補修費用））</t>
    <phoneticPr fontId="9"/>
  </si>
  <si>
    <t>代表企業は、50％を超える出資比率とすること。</t>
    <rPh sb="0" eb="2">
      <t>ダイヒョウ</t>
    </rPh>
    <rPh sb="2" eb="4">
      <t>キギョウ</t>
    </rPh>
    <rPh sb="10" eb="11">
      <t>コ</t>
    </rPh>
    <phoneticPr fontId="9"/>
  </si>
  <si>
    <t>参加資格審査申請書</t>
    <rPh sb="4" eb="6">
      <t>シンサ</t>
    </rPh>
    <phoneticPr fontId="8"/>
  </si>
  <si>
    <t>維持管理計画</t>
    <rPh sb="2" eb="4">
      <t>カンリ</t>
    </rPh>
    <phoneticPr fontId="9"/>
  </si>
  <si>
    <t>維持管理計画</t>
    <rPh sb="0" eb="2">
      <t>イジ</t>
    </rPh>
    <rPh sb="2" eb="4">
      <t>カンリ</t>
    </rPh>
    <rPh sb="4" eb="6">
      <t>ケイカク</t>
    </rPh>
    <phoneticPr fontId="7"/>
  </si>
  <si>
    <t>※2　兼務等がある場合は職種欄に明記すること。</t>
    <rPh sb="3" eb="5">
      <t>ケンム</t>
    </rPh>
    <rPh sb="5" eb="6">
      <t>トウ</t>
    </rPh>
    <rPh sb="9" eb="11">
      <t>バアイ</t>
    </rPh>
    <rPh sb="12" eb="14">
      <t>ショクシュ</t>
    </rPh>
    <rPh sb="14" eb="15">
      <t>ラン</t>
    </rPh>
    <rPh sb="16" eb="18">
      <t>メイキ</t>
    </rPh>
    <phoneticPr fontId="7"/>
  </si>
  <si>
    <t>※3　運営期間中に人数を変更する場合には、適宜上表を追加のうえ、明確に記載すること。</t>
    <rPh sb="3" eb="5">
      <t>ウンエイ</t>
    </rPh>
    <rPh sb="5" eb="7">
      <t>キカン</t>
    </rPh>
    <rPh sb="7" eb="8">
      <t>チュウ</t>
    </rPh>
    <rPh sb="9" eb="11">
      <t>ニンズウ</t>
    </rPh>
    <rPh sb="12" eb="14">
      <t>ヘンコウ</t>
    </rPh>
    <rPh sb="16" eb="18">
      <t>バアイ</t>
    </rPh>
    <rPh sb="23" eb="25">
      <t>ジョウヒョウ</t>
    </rPh>
    <rPh sb="26" eb="28">
      <t>ツイカ</t>
    </rPh>
    <rPh sb="32" eb="34">
      <t>メイカク</t>
    </rPh>
    <rPh sb="35" eb="37">
      <t>キサイ</t>
    </rPh>
    <phoneticPr fontId="7"/>
  </si>
  <si>
    <t>精算年度</t>
    <rPh sb="0" eb="4">
      <t>セイサンネンド</t>
    </rPh>
    <phoneticPr fontId="7"/>
  </si>
  <si>
    <t>１．設計・施工期間</t>
    <rPh sb="2" eb="4">
      <t>セッケイ</t>
    </rPh>
    <rPh sb="5" eb="9">
      <t>セコウキカン</t>
    </rPh>
    <phoneticPr fontId="7"/>
  </si>
  <si>
    <t>２．運営期間</t>
    <rPh sb="2" eb="4">
      <t>ウンエイ</t>
    </rPh>
    <rPh sb="4" eb="6">
      <t>キカン</t>
    </rPh>
    <phoneticPr fontId="7"/>
  </si>
  <si>
    <t>注1）必要に応じ欄（枠）を増やして記入すること。</t>
    <rPh sb="0" eb="1">
      <t>チュウ</t>
    </rPh>
    <rPh sb="8" eb="9">
      <t>ラン</t>
    </rPh>
    <rPh sb="10" eb="11">
      <t>ワク</t>
    </rPh>
    <phoneticPr fontId="7"/>
  </si>
  <si>
    <r>
      <t>mg/Nm</t>
    </r>
    <r>
      <rPr>
        <vertAlign val="superscript"/>
        <sz val="10.5"/>
        <rFont val="ＭＳ Ｐゴシック"/>
        <family val="3"/>
        <charset val="128"/>
      </rPr>
      <t>3</t>
    </r>
    <phoneticPr fontId="7"/>
  </si>
  <si>
    <r>
      <t>注1　排ガスについては煙突出口の排出濃度（O</t>
    </r>
    <r>
      <rPr>
        <vertAlign val="subscript"/>
        <sz val="10"/>
        <rFont val="ＭＳ Ｐゴシック"/>
        <family val="3"/>
        <charset val="128"/>
      </rPr>
      <t>2</t>
    </r>
    <r>
      <rPr>
        <sz val="10"/>
        <rFont val="ＭＳ Ｐゴシック"/>
        <family val="3"/>
        <charset val="128"/>
      </rPr>
      <t>12%換算値）、飛灰処理物は飛灰処理設備出口での数値である。</t>
    </r>
    <rPh sb="0" eb="1">
      <t>チュウ</t>
    </rPh>
    <phoneticPr fontId="7"/>
  </si>
  <si>
    <t>※5　消費税及び地方消費税は含めず記載すること。</t>
    <rPh sb="3" eb="6">
      <t>ショウヒゼイ</t>
    </rPh>
    <rPh sb="6" eb="7">
      <t>オヨ</t>
    </rPh>
    <rPh sb="8" eb="10">
      <t>チホウ</t>
    </rPh>
    <rPh sb="10" eb="13">
      <t>ショウヒゼイ</t>
    </rPh>
    <rPh sb="14" eb="15">
      <t>フク</t>
    </rPh>
    <rPh sb="17" eb="19">
      <t>キサイ</t>
    </rPh>
    <phoneticPr fontId="7"/>
  </si>
  <si>
    <t>注2）近隣公共施設への電力供給分を加味すること。（年間売電量には近隣公共施設への電力供給分は含まないこと。）</t>
    <rPh sb="0" eb="1">
      <t>チュウ</t>
    </rPh>
    <rPh sb="3" eb="5">
      <t>キンリン</t>
    </rPh>
    <rPh sb="5" eb="9">
      <t>コウキョウシセツ</t>
    </rPh>
    <rPh sb="11" eb="13">
      <t>デンリョク</t>
    </rPh>
    <rPh sb="13" eb="16">
      <t>キョウキュウブン</t>
    </rPh>
    <rPh sb="17" eb="19">
      <t>カミ</t>
    </rPh>
    <rPh sb="25" eb="27">
      <t>ネンカン</t>
    </rPh>
    <rPh sb="27" eb="28">
      <t>ウ</t>
    </rPh>
    <rPh sb="28" eb="29">
      <t>デン</t>
    </rPh>
    <rPh sb="29" eb="30">
      <t>リョウ</t>
    </rPh>
    <rPh sb="32" eb="34">
      <t>キンリン</t>
    </rPh>
    <rPh sb="34" eb="36">
      <t>コウキョウ</t>
    </rPh>
    <rPh sb="36" eb="38">
      <t>シセツ</t>
    </rPh>
    <rPh sb="40" eb="42">
      <t>デンリョク</t>
    </rPh>
    <rPh sb="42" eb="44">
      <t>キョウキュウ</t>
    </rPh>
    <rPh sb="44" eb="45">
      <t>ブン</t>
    </rPh>
    <rPh sb="46" eb="47">
      <t>フク</t>
    </rPh>
    <phoneticPr fontId="7"/>
  </si>
  <si>
    <t>予定する建設請負事業者の構成</t>
    <rPh sb="6" eb="8">
      <t>ウケオイ</t>
    </rPh>
    <phoneticPr fontId="9"/>
  </si>
  <si>
    <t>※3　市内業者への発注額として計上できるのは、二次下請までとする。ただし、一次下請（地元）→二次下請（地元）の場合は、一次下請への発注額のみを計上できるものとし、二次下請への発注額は含めないこと（ダブル計上は不可）。</t>
    <rPh sb="9" eb="11">
      <t>ハッチュウ</t>
    </rPh>
    <rPh sb="11" eb="12">
      <t>ガク</t>
    </rPh>
    <rPh sb="15" eb="17">
      <t>ケイジョウ</t>
    </rPh>
    <rPh sb="23" eb="25">
      <t>ニジ</t>
    </rPh>
    <rPh sb="25" eb="27">
      <t>シタウ</t>
    </rPh>
    <rPh sb="37" eb="39">
      <t>イチジ</t>
    </rPh>
    <rPh sb="39" eb="41">
      <t>シタウ</t>
    </rPh>
    <rPh sb="42" eb="44">
      <t>ジモト</t>
    </rPh>
    <rPh sb="46" eb="48">
      <t>ニジ</t>
    </rPh>
    <rPh sb="48" eb="50">
      <t>シタウ</t>
    </rPh>
    <rPh sb="51" eb="53">
      <t>ジモト</t>
    </rPh>
    <rPh sb="55" eb="57">
      <t>バアイ</t>
    </rPh>
    <rPh sb="59" eb="61">
      <t>イチジ</t>
    </rPh>
    <rPh sb="61" eb="63">
      <t>シタウ</t>
    </rPh>
    <rPh sb="65" eb="67">
      <t>ハッチュウ</t>
    </rPh>
    <rPh sb="67" eb="68">
      <t>ガク</t>
    </rPh>
    <rPh sb="71" eb="73">
      <t>ケイジョウ</t>
    </rPh>
    <rPh sb="81" eb="83">
      <t>ニジ</t>
    </rPh>
    <rPh sb="83" eb="85">
      <t>シタウ</t>
    </rPh>
    <rPh sb="87" eb="89">
      <t>ハッチュウ</t>
    </rPh>
    <rPh sb="89" eb="90">
      <t>ガク</t>
    </rPh>
    <rPh sb="91" eb="92">
      <t>フク</t>
    </rPh>
    <rPh sb="101" eb="103">
      <t>ケイジョウ</t>
    </rPh>
    <rPh sb="104" eb="106">
      <t>フカ</t>
    </rPh>
    <phoneticPr fontId="7"/>
  </si>
  <si>
    <t>※3　労働基準法の週労働時間40時間を原則とする。</t>
    <phoneticPr fontId="34"/>
  </si>
  <si>
    <t>※2　兼務にて対応するものはカッコ書きで人員数を記述し、備考欄に内容を記載すること。</t>
    <rPh sb="3" eb="5">
      <t>ケンム</t>
    </rPh>
    <rPh sb="7" eb="9">
      <t>タイオウ</t>
    </rPh>
    <rPh sb="17" eb="18">
      <t>ガ</t>
    </rPh>
    <rPh sb="20" eb="22">
      <t>ジンイン</t>
    </rPh>
    <rPh sb="22" eb="23">
      <t>カズ</t>
    </rPh>
    <rPh sb="24" eb="26">
      <t>キジュツ</t>
    </rPh>
    <rPh sb="28" eb="30">
      <t>ビコウ</t>
    </rPh>
    <rPh sb="30" eb="31">
      <t>ラン</t>
    </rPh>
    <rPh sb="32" eb="34">
      <t>ナイヨウ</t>
    </rPh>
    <rPh sb="35" eb="37">
      <t>キサイ</t>
    </rPh>
    <phoneticPr fontId="34"/>
  </si>
  <si>
    <t>※1　休暇要員等の予備人員も含めること。</t>
    <rPh sb="3" eb="5">
      <t>キュウカ</t>
    </rPh>
    <rPh sb="5" eb="7">
      <t>ヨウイン</t>
    </rPh>
    <rPh sb="7" eb="8">
      <t>トウ</t>
    </rPh>
    <rPh sb="9" eb="11">
      <t>ヨビ</t>
    </rPh>
    <rPh sb="11" eb="13">
      <t>ジンイン</t>
    </rPh>
    <rPh sb="14" eb="15">
      <t>フク</t>
    </rPh>
    <phoneticPr fontId="34"/>
  </si>
  <si>
    <t>保全班</t>
    <rPh sb="0" eb="2">
      <t>ホゼン</t>
    </rPh>
    <rPh sb="2" eb="3">
      <t>ハン</t>
    </rPh>
    <phoneticPr fontId="34"/>
  </si>
  <si>
    <t>　　炉運転</t>
    <rPh sb="2" eb="3">
      <t>ロ</t>
    </rPh>
    <rPh sb="3" eb="5">
      <t>ウンテン</t>
    </rPh>
    <phoneticPr fontId="34"/>
  </si>
  <si>
    <t>　　クレーン運転</t>
    <rPh sb="6" eb="8">
      <t>ウンテン</t>
    </rPh>
    <phoneticPr fontId="34"/>
  </si>
  <si>
    <t>運転班</t>
    <rPh sb="0" eb="2">
      <t>ウンテン</t>
    </rPh>
    <rPh sb="2" eb="3">
      <t>ハン</t>
    </rPh>
    <phoneticPr fontId="34"/>
  </si>
  <si>
    <t>プラットフォーム監視員・誘導員</t>
    <rPh sb="8" eb="10">
      <t>カンシ</t>
    </rPh>
    <rPh sb="10" eb="11">
      <t>イン</t>
    </rPh>
    <rPh sb="12" eb="15">
      <t>ユウドウイン</t>
    </rPh>
    <phoneticPr fontId="34"/>
  </si>
  <si>
    <t>計量要員</t>
    <rPh sb="0" eb="2">
      <t>ケイリョウ</t>
    </rPh>
    <rPh sb="2" eb="4">
      <t>ヨウイン</t>
    </rPh>
    <phoneticPr fontId="34"/>
  </si>
  <si>
    <t>事務員</t>
    <rPh sb="0" eb="3">
      <t>ジムイン</t>
    </rPh>
    <phoneticPr fontId="7"/>
  </si>
  <si>
    <t>副所長</t>
    <rPh sb="0" eb="3">
      <t>フクショチョウ</t>
    </rPh>
    <phoneticPr fontId="7"/>
  </si>
  <si>
    <t>所長</t>
    <rPh sb="0" eb="2">
      <t>ショチョウ</t>
    </rPh>
    <phoneticPr fontId="7"/>
  </si>
  <si>
    <t>4班</t>
    <rPh sb="1" eb="2">
      <t>ハン</t>
    </rPh>
    <phoneticPr fontId="34"/>
  </si>
  <si>
    <t>2班</t>
    <rPh sb="1" eb="2">
      <t>ハン</t>
    </rPh>
    <phoneticPr fontId="34"/>
  </si>
  <si>
    <t>日勤</t>
    <rPh sb="0" eb="2">
      <t>ニッキン</t>
    </rPh>
    <phoneticPr fontId="34"/>
  </si>
  <si>
    <t>※行数は、必要に応じて追加すること。</t>
    <rPh sb="1" eb="3">
      <t>ギョウスウ</t>
    </rPh>
    <rPh sb="5" eb="7">
      <t>ヒツヨウ</t>
    </rPh>
    <rPh sb="8" eb="9">
      <t>オウ</t>
    </rPh>
    <rPh sb="11" eb="13">
      <t>ツイカ</t>
    </rPh>
    <phoneticPr fontId="7"/>
  </si>
  <si>
    <t>部品納期欄　　：発注から納品まで部品手配に要する標準期間を記入すること。（例：●ヶ月）</t>
    <rPh sb="0" eb="2">
      <t>ブヒン</t>
    </rPh>
    <rPh sb="2" eb="4">
      <t>ノウキ</t>
    </rPh>
    <rPh sb="4" eb="5">
      <t>ラン</t>
    </rPh>
    <rPh sb="8" eb="10">
      <t>ハッチュウ</t>
    </rPh>
    <rPh sb="12" eb="14">
      <t>ノウヒン</t>
    </rPh>
    <rPh sb="16" eb="18">
      <t>ブヒン</t>
    </rPh>
    <rPh sb="18" eb="20">
      <t>テハイ</t>
    </rPh>
    <rPh sb="21" eb="22">
      <t>ヨウ</t>
    </rPh>
    <rPh sb="24" eb="26">
      <t>ヒョウジュン</t>
    </rPh>
    <rPh sb="26" eb="28">
      <t>キカン</t>
    </rPh>
    <rPh sb="29" eb="31">
      <t>キニュウ</t>
    </rPh>
    <rPh sb="37" eb="38">
      <t>レイ</t>
    </rPh>
    <rPh sb="41" eb="42">
      <t>ゲツ</t>
    </rPh>
    <phoneticPr fontId="7"/>
  </si>
  <si>
    <t>特定供給部品欄：特許等により、施工企業等への発注が不可欠のものには、◎印をつけること。</t>
    <rPh sb="0" eb="2">
      <t>トクテイ</t>
    </rPh>
    <rPh sb="2" eb="4">
      <t>キョウキュウ</t>
    </rPh>
    <rPh sb="4" eb="6">
      <t>ブヒン</t>
    </rPh>
    <rPh sb="6" eb="7">
      <t>ラン</t>
    </rPh>
    <rPh sb="8" eb="10">
      <t>トッキョ</t>
    </rPh>
    <rPh sb="10" eb="11">
      <t>トウ</t>
    </rPh>
    <rPh sb="15" eb="17">
      <t>セコウ</t>
    </rPh>
    <rPh sb="17" eb="19">
      <t>キギョウ</t>
    </rPh>
    <rPh sb="19" eb="20">
      <t>トウ</t>
    </rPh>
    <rPh sb="22" eb="24">
      <t>ハッチュウ</t>
    </rPh>
    <rPh sb="25" eb="28">
      <t>フカケツ</t>
    </rPh>
    <rPh sb="35" eb="36">
      <t>シルシ</t>
    </rPh>
    <phoneticPr fontId="7"/>
  </si>
  <si>
    <t>注）</t>
    <rPh sb="0" eb="1">
      <t>チュウ</t>
    </rPh>
    <phoneticPr fontId="7"/>
  </si>
  <si>
    <t>工事　推奨</t>
    <rPh sb="0" eb="2">
      <t>コウジ</t>
    </rPh>
    <rPh sb="3" eb="5">
      <t>スイショウ</t>
    </rPh>
    <phoneticPr fontId="7"/>
  </si>
  <si>
    <t>部品
納期</t>
    <rPh sb="0" eb="2">
      <t>ブヒン</t>
    </rPh>
    <rPh sb="3" eb="5">
      <t>ノウキ</t>
    </rPh>
    <phoneticPr fontId="7"/>
  </si>
  <si>
    <t>特定供給
部品</t>
    <rPh sb="0" eb="2">
      <t>トクテイ</t>
    </rPh>
    <rPh sb="2" eb="4">
      <t>キョウキュウ</t>
    </rPh>
    <rPh sb="5" eb="7">
      <t>ブヒン</t>
    </rPh>
    <phoneticPr fontId="7"/>
  </si>
  <si>
    <t>概算費用</t>
    <rPh sb="0" eb="2">
      <t>ガイサン</t>
    </rPh>
    <rPh sb="2" eb="4">
      <t>ヒヨウ</t>
    </rPh>
    <phoneticPr fontId="7"/>
  </si>
  <si>
    <t>装置名</t>
    <rPh sb="0" eb="2">
      <t>ソウチ</t>
    </rPh>
    <rPh sb="2" eb="3">
      <t>メイ</t>
    </rPh>
    <phoneticPr fontId="7"/>
  </si>
  <si>
    <t>設備名</t>
    <rPh sb="0" eb="2">
      <t>セツビ</t>
    </rPh>
    <rPh sb="2" eb="3">
      <t>メイ</t>
    </rPh>
    <phoneticPr fontId="7"/>
  </si>
  <si>
    <t>特定供給部品リスト</t>
    <rPh sb="0" eb="2">
      <t>トクテイ</t>
    </rPh>
    <rPh sb="2" eb="4">
      <t>キョウキュウ</t>
    </rPh>
    <rPh sb="4" eb="6">
      <t>ブヒン</t>
    </rPh>
    <phoneticPr fontId="7"/>
  </si>
  <si>
    <t>消臭剤</t>
  </si>
  <si>
    <t>防虫剤</t>
  </si>
  <si>
    <t>活性炭</t>
  </si>
  <si>
    <t>凝集剤</t>
  </si>
  <si>
    <t>塩酸</t>
  </si>
  <si>
    <t>苛性ソーダ</t>
  </si>
  <si>
    <t>次亜塩素酸ナトリウム</t>
  </si>
  <si>
    <t>助剤</t>
  </si>
  <si>
    <t>消石灰</t>
  </si>
  <si>
    <t>アンモニア水</t>
  </si>
  <si>
    <t>陰イオン交換樹脂</t>
  </si>
  <si>
    <t>陽イオン交換樹脂</t>
  </si>
  <si>
    <t>保缶剤</t>
  </si>
  <si>
    <t>復水処理剤</t>
  </si>
  <si>
    <t>脱酸剤</t>
  </si>
  <si>
    <t>清缶剤</t>
  </si>
  <si>
    <t>様式集（Word版）に対する質問</t>
    <rPh sb="8" eb="9">
      <t>バン</t>
    </rPh>
    <phoneticPr fontId="9"/>
  </si>
  <si>
    <t>様式集（Excel版）に対する質問</t>
    <rPh sb="9" eb="10">
      <t>バン</t>
    </rPh>
    <phoneticPr fontId="9"/>
  </si>
  <si>
    <t>第11号-2</t>
    <phoneticPr fontId="9"/>
  </si>
  <si>
    <t>外構工事</t>
    <rPh sb="0" eb="4">
      <t>ガイコウコウジ</t>
    </rPh>
    <phoneticPr fontId="7"/>
  </si>
  <si>
    <t>造成工事</t>
    <rPh sb="0" eb="4">
      <t>ゾウセイコウジ</t>
    </rPh>
    <phoneticPr fontId="7"/>
  </si>
  <si>
    <t>解体工事</t>
    <rPh sb="0" eb="4">
      <t>カイタイコウジ</t>
    </rPh>
    <phoneticPr fontId="7"/>
  </si>
  <si>
    <t>プラント設備工事</t>
    <rPh sb="4" eb="8">
      <t>セツビコウジ</t>
    </rPh>
    <phoneticPr fontId="7"/>
  </si>
  <si>
    <t>建築工事</t>
    <rPh sb="0" eb="4">
      <t>ケンチクコウジ</t>
    </rPh>
    <phoneticPr fontId="7"/>
  </si>
  <si>
    <t>建築機械設備工事</t>
    <rPh sb="0" eb="8">
      <t>ケンチクキカイセツビコウジ</t>
    </rPh>
    <phoneticPr fontId="7"/>
  </si>
  <si>
    <t>その他工事</t>
    <rPh sb="2" eb="5">
      <t>タコウジ</t>
    </rPh>
    <phoneticPr fontId="7"/>
  </si>
  <si>
    <t>9.</t>
  </si>
  <si>
    <t>10.</t>
  </si>
  <si>
    <t>※4</t>
    <phoneticPr fontId="7"/>
  </si>
  <si>
    <t>※5</t>
    <phoneticPr fontId="7"/>
  </si>
  <si>
    <t>人件費合計
（千円/年）</t>
    <rPh sb="0" eb="3">
      <t>ジンケンヒ</t>
    </rPh>
    <rPh sb="3" eb="5">
      <t>ゴウケイ</t>
    </rPh>
    <rPh sb="7" eb="9">
      <t>センエン</t>
    </rPh>
    <rPh sb="10" eb="11">
      <t>ネン</t>
    </rPh>
    <phoneticPr fontId="7"/>
  </si>
  <si>
    <t>1班</t>
    <rPh sb="1" eb="2">
      <t>ハン</t>
    </rPh>
    <phoneticPr fontId="7"/>
  </si>
  <si>
    <t>3班</t>
    <rPh sb="1" eb="2">
      <t>ハン</t>
    </rPh>
    <phoneticPr fontId="7"/>
  </si>
  <si>
    <t>備考</t>
    <rPh sb="0" eb="2">
      <t>ビコウ</t>
    </rPh>
    <phoneticPr fontId="7"/>
  </si>
  <si>
    <t>単位：人</t>
    <rPh sb="0" eb="2">
      <t>タンイ</t>
    </rPh>
    <rPh sb="3" eb="4">
      <t>ヒト</t>
    </rPh>
    <phoneticPr fontId="7"/>
  </si>
  <si>
    <t>施工企業等において製作図を保有しており、施工企業等以外では性能・機能を満足する製品を製作出来ない恐れがある部品には、△印をつけること。</t>
    <rPh sb="0" eb="2">
      <t>セコウ</t>
    </rPh>
    <rPh sb="2" eb="4">
      <t>キギョウ</t>
    </rPh>
    <rPh sb="4" eb="5">
      <t>トウ</t>
    </rPh>
    <phoneticPr fontId="7"/>
  </si>
  <si>
    <t>工事推奨欄　　：設備の性能維持のため、施工企業等によるメンテナンスを推奨するものに○印をつける
　　　　　　　 こと。</t>
    <rPh sb="0" eb="2">
      <t>コウジ</t>
    </rPh>
    <rPh sb="2" eb="4">
      <t>スイショウ</t>
    </rPh>
    <rPh sb="4" eb="5">
      <t>ラン</t>
    </rPh>
    <rPh sb="8" eb="10">
      <t>セツビ</t>
    </rPh>
    <rPh sb="11" eb="13">
      <t>セイノウ</t>
    </rPh>
    <rPh sb="13" eb="15">
      <t>イジ</t>
    </rPh>
    <rPh sb="19" eb="21">
      <t>セコウ</t>
    </rPh>
    <rPh sb="21" eb="23">
      <t>キギョウ</t>
    </rPh>
    <rPh sb="23" eb="24">
      <t>トウ</t>
    </rPh>
    <rPh sb="34" eb="36">
      <t>スイショウ</t>
    </rPh>
    <rPh sb="42" eb="43">
      <t>シルシ</t>
    </rPh>
    <phoneticPr fontId="7"/>
  </si>
  <si>
    <t>運営業務委託料</t>
  </si>
  <si>
    <t>運営業務委託料</t>
    <rPh sb="0" eb="7">
      <t>ウンエイギョウムイタクリョウ</t>
    </rPh>
    <phoneticPr fontId="7"/>
  </si>
  <si>
    <t>燃焼設備</t>
    <rPh sb="2" eb="4">
      <t>セツビ</t>
    </rPh>
    <phoneticPr fontId="7"/>
  </si>
  <si>
    <t>灰出し設備</t>
    <rPh sb="3" eb="5">
      <t>セツビ</t>
    </rPh>
    <phoneticPr fontId="7"/>
  </si>
  <si>
    <t>雑設備</t>
    <rPh sb="0" eb="1">
      <t>ザツ</t>
    </rPh>
    <rPh sb="1" eb="3">
      <t>セツビ</t>
    </rPh>
    <phoneticPr fontId="7"/>
  </si>
  <si>
    <t>その他設備</t>
    <rPh sb="2" eb="5">
      <t>タセツビ</t>
    </rPh>
    <phoneticPr fontId="7"/>
  </si>
  <si>
    <r>
      <t>要求水準に対する設計仕様書(「様式</t>
    </r>
    <r>
      <rPr>
        <b/>
        <sz val="14"/>
        <color theme="1"/>
        <rFont val="ＭＳ ゴシック"/>
        <family val="3"/>
        <charset val="128"/>
      </rPr>
      <t>集(2)</t>
    </r>
    <r>
      <rPr>
        <b/>
        <sz val="14"/>
        <rFont val="ＭＳ ゴシック"/>
        <family val="3"/>
        <charset val="128"/>
      </rPr>
      <t>.xlsx」)を参照</t>
    </r>
    <rPh sb="0" eb="2">
      <t>ヨウキュウ</t>
    </rPh>
    <rPh sb="2" eb="4">
      <t>スイジュン</t>
    </rPh>
    <rPh sb="5" eb="6">
      <t>タイ</t>
    </rPh>
    <rPh sb="8" eb="10">
      <t>セッケイ</t>
    </rPh>
    <rPh sb="10" eb="12">
      <t>シヨウ</t>
    </rPh>
    <rPh sb="12" eb="13">
      <t>ショ</t>
    </rPh>
    <rPh sb="15" eb="17">
      <t>ヨウシキ</t>
    </rPh>
    <rPh sb="17" eb="18">
      <t>シュウ</t>
    </rPh>
    <rPh sb="29" eb="31">
      <t>サンショウ</t>
    </rPh>
    <phoneticPr fontId="9"/>
  </si>
  <si>
    <t>※5</t>
    <phoneticPr fontId="7"/>
  </si>
  <si>
    <t>水道使用量</t>
    <rPh sb="0" eb="5">
      <t>スイドウシヨウリョウ</t>
    </rPh>
    <phoneticPr fontId="7"/>
  </si>
  <si>
    <t>燃料費</t>
    <rPh sb="0" eb="3">
      <t>ネンリョウヒ</t>
    </rPh>
    <phoneticPr fontId="7"/>
  </si>
  <si>
    <t>炉立上下げ時の使用助燃剤</t>
  </si>
  <si>
    <t>薬品費</t>
    <rPh sb="0" eb="2">
      <t>ヤクヒン</t>
    </rPh>
    <rPh sb="2" eb="3">
      <t>ヒ</t>
    </rPh>
    <phoneticPr fontId="7"/>
  </si>
  <si>
    <t>ボイラー・純水装置等</t>
    <rPh sb="5" eb="7">
      <t>ジュンスイ</t>
    </rPh>
    <rPh sb="7" eb="9">
      <t>ソウチ</t>
    </rPh>
    <rPh sb="9" eb="10">
      <t>トウ</t>
    </rPh>
    <phoneticPr fontId="7"/>
  </si>
  <si>
    <t>排ガス処理</t>
    <rPh sb="0" eb="1">
      <t>ハイ</t>
    </rPh>
    <rPh sb="3" eb="5">
      <t>ショリ</t>
    </rPh>
    <phoneticPr fontId="7"/>
  </si>
  <si>
    <t>灰処理</t>
    <rPh sb="0" eb="3">
      <t>ハイショリ</t>
    </rPh>
    <phoneticPr fontId="7"/>
  </si>
  <si>
    <t>給水処理</t>
    <rPh sb="0" eb="4">
      <t>キュウスイショリ</t>
    </rPh>
    <phoneticPr fontId="7"/>
  </si>
  <si>
    <t>キレート剤</t>
  </si>
  <si>
    <t>排水処理</t>
    <rPh sb="0" eb="4">
      <t>ハイスイショリ</t>
    </rPh>
    <phoneticPr fontId="7"/>
  </si>
  <si>
    <t>キレート樹脂</t>
  </si>
  <si>
    <t>脱臭用</t>
    <rPh sb="0" eb="3">
      <t>ダッシュウヨウ</t>
    </rPh>
    <phoneticPr fontId="7"/>
  </si>
  <si>
    <t>機器冷却水薬品</t>
  </si>
  <si>
    <t>防食・防スケール</t>
  </si>
  <si>
    <t>スライム処理剤等</t>
  </si>
  <si>
    <t>その他</t>
    <rPh sb="2" eb="3">
      <t>タ</t>
    </rPh>
    <phoneticPr fontId="7"/>
  </si>
  <si>
    <t>ごみ１トン当たりの使用量の単位は必要に応じてリットル等で表すこと。</t>
    <rPh sb="13" eb="15">
      <t>タンイ</t>
    </rPh>
    <rPh sb="16" eb="18">
      <t>ヒツヨウ</t>
    </rPh>
    <rPh sb="19" eb="20">
      <t>オウ</t>
    </rPh>
    <rPh sb="26" eb="27">
      <t>トウ</t>
    </rPh>
    <rPh sb="28" eb="29">
      <t>アラワ</t>
    </rPh>
    <phoneticPr fontId="7"/>
  </si>
  <si>
    <t>ごみ1ｔあたりの使用量</t>
    <rPh sb="8" eb="11">
      <t>シヨウリョウ</t>
    </rPh>
    <phoneticPr fontId="7"/>
  </si>
  <si>
    <t>（単位：kg/t）</t>
    <rPh sb="1" eb="3">
      <t>タンイ</t>
    </rPh>
    <phoneticPr fontId="7"/>
  </si>
  <si>
    <t>運営業務に係る対価の支払額</t>
    <rPh sb="0" eb="2">
      <t>ウンエイ</t>
    </rPh>
    <rPh sb="2" eb="4">
      <t>ギョウム</t>
    </rPh>
    <rPh sb="5" eb="6">
      <t>カカ</t>
    </rPh>
    <rPh sb="7" eb="9">
      <t>タイカ</t>
    </rPh>
    <rPh sb="10" eb="12">
      <t>シハライ</t>
    </rPh>
    <rPh sb="12" eb="13">
      <t>ガク</t>
    </rPh>
    <phoneticPr fontId="7"/>
  </si>
  <si>
    <t>特定供給部品リスト</t>
    <phoneticPr fontId="9"/>
  </si>
  <si>
    <t>工事価格</t>
    <rPh sb="0" eb="2">
      <t>コウジ</t>
    </rPh>
    <rPh sb="2" eb="4">
      <t>カカク</t>
    </rPh>
    <phoneticPr fontId="7"/>
  </si>
  <si>
    <t>11.</t>
  </si>
  <si>
    <t>12.</t>
  </si>
  <si>
    <t>共通仮設費</t>
    <rPh sb="0" eb="2">
      <t>キョウツウ</t>
    </rPh>
    <rPh sb="2" eb="4">
      <t>カセツ</t>
    </rPh>
    <rPh sb="4" eb="5">
      <t>ヒ</t>
    </rPh>
    <phoneticPr fontId="7"/>
  </si>
  <si>
    <t>現場管理費</t>
    <rPh sb="0" eb="2">
      <t>ゲンバ</t>
    </rPh>
    <rPh sb="2" eb="5">
      <t>カンリヒ</t>
    </rPh>
    <phoneticPr fontId="7"/>
  </si>
  <si>
    <t>　　　2．作成に当たり「廃棄物処理施設長寿命化計画作成の手引き（ごみ焼却施設編）/平成22年３月（令和3年3月改訂）/環境省」を参考とすること。</t>
    <rPh sb="5" eb="7">
      <t>サクセイ</t>
    </rPh>
    <rPh sb="8" eb="9">
      <t>ア</t>
    </rPh>
    <rPh sb="12" eb="15">
      <t>ハイキブツ</t>
    </rPh>
    <rPh sb="15" eb="17">
      <t>ショリ</t>
    </rPh>
    <rPh sb="17" eb="19">
      <t>シセツ</t>
    </rPh>
    <rPh sb="19" eb="23">
      <t>チョウジュミョウカ</t>
    </rPh>
    <rPh sb="23" eb="25">
      <t>ケイカク</t>
    </rPh>
    <rPh sb="25" eb="27">
      <t>サクセイ</t>
    </rPh>
    <rPh sb="28" eb="30">
      <t>テビ</t>
    </rPh>
    <rPh sb="41" eb="43">
      <t>ヘイセイ</t>
    </rPh>
    <rPh sb="49" eb="51">
      <t>レイワ</t>
    </rPh>
    <rPh sb="52" eb="53">
      <t>ネン</t>
    </rPh>
    <rPh sb="54" eb="57">
      <t>ガツカイテイ</t>
    </rPh>
    <rPh sb="59" eb="62">
      <t>カンキョウショウ</t>
    </rPh>
    <rPh sb="64" eb="66">
      <t>サンコウ</t>
    </rPh>
    <phoneticPr fontId="7"/>
  </si>
  <si>
    <t>様式第16号-1</t>
    <rPh sb="2" eb="3">
      <t>ダイ</t>
    </rPh>
    <rPh sb="5" eb="6">
      <t>ゴウ</t>
    </rPh>
    <phoneticPr fontId="7"/>
  </si>
  <si>
    <t>様式第16号-1</t>
    <phoneticPr fontId="9"/>
  </si>
  <si>
    <t>建築電気設備工事</t>
    <rPh sb="0" eb="2">
      <t>ケンチク</t>
    </rPh>
    <rPh sb="2" eb="4">
      <t>デンキ</t>
    </rPh>
    <rPh sb="4" eb="6">
      <t>セツビ</t>
    </rPh>
    <rPh sb="6" eb="8">
      <t>コウジ</t>
    </rPh>
    <phoneticPr fontId="7"/>
  </si>
  <si>
    <t>所属</t>
    <rPh sb="0" eb="2">
      <t>ショゾク</t>
    </rPh>
    <phoneticPr fontId="7"/>
  </si>
  <si>
    <t>合　計</t>
    <rPh sb="0" eb="1">
      <t>ア</t>
    </rPh>
    <rPh sb="2" eb="3">
      <t>ケイ</t>
    </rPh>
    <phoneticPr fontId="7"/>
  </si>
  <si>
    <t>SPC</t>
    <phoneticPr fontId="7"/>
  </si>
  <si>
    <t>エネルギー回収型廃棄物処理施設</t>
    <rPh sb="5" eb="8">
      <t>カイシュウガタ</t>
    </rPh>
    <rPh sb="8" eb="15">
      <t>ハイキブツショリシセツ</t>
    </rPh>
    <phoneticPr fontId="7"/>
  </si>
  <si>
    <t>１．構成人員</t>
    <rPh sb="2" eb="6">
      <t>コウセイジンイン</t>
    </rPh>
    <phoneticPr fontId="7"/>
  </si>
  <si>
    <t>２．人員体制</t>
    <rPh sb="2" eb="4">
      <t>ジンイン</t>
    </rPh>
    <rPh sb="4" eb="6">
      <t>タイセイ</t>
    </rPh>
    <phoneticPr fontId="7"/>
  </si>
  <si>
    <t>合　計</t>
    <rPh sb="0" eb="1">
      <t>ア</t>
    </rPh>
    <rPh sb="2" eb="3">
      <t>ケイ</t>
    </rPh>
    <phoneticPr fontId="34"/>
  </si>
  <si>
    <t>※4　消費税及び地方消費税は含めず記載すること。</t>
    <rPh sb="3" eb="6">
      <t>ショウヒゼイ</t>
    </rPh>
    <rPh sb="6" eb="7">
      <t>オヨ</t>
    </rPh>
    <rPh sb="8" eb="10">
      <t>チホウ</t>
    </rPh>
    <rPh sb="10" eb="13">
      <t>ショウヒゼイ</t>
    </rPh>
    <rPh sb="14" eb="15">
      <t>フク</t>
    </rPh>
    <rPh sb="17" eb="19">
      <t>キサイ</t>
    </rPh>
    <phoneticPr fontId="7"/>
  </si>
  <si>
    <t>※3　賃金（平均年収）は、社会保険料、法定福利費等を除いた金額をいれること。</t>
    <rPh sb="3" eb="5">
      <t>チンギン</t>
    </rPh>
    <rPh sb="6" eb="8">
      <t>ヘイキン</t>
    </rPh>
    <rPh sb="8" eb="10">
      <t>ネンシュウ</t>
    </rPh>
    <rPh sb="13" eb="15">
      <t>シャカイ</t>
    </rPh>
    <rPh sb="15" eb="18">
      <t>ホケンリョウ</t>
    </rPh>
    <rPh sb="19" eb="21">
      <t>ホウテイ</t>
    </rPh>
    <rPh sb="21" eb="23">
      <t>フクリ</t>
    </rPh>
    <rPh sb="23" eb="24">
      <t>ヒ</t>
    </rPh>
    <rPh sb="24" eb="25">
      <t>トウ</t>
    </rPh>
    <rPh sb="26" eb="27">
      <t>ノゾ</t>
    </rPh>
    <rPh sb="29" eb="31">
      <t>キンガク</t>
    </rPh>
    <phoneticPr fontId="7"/>
  </si>
  <si>
    <t>交付対象事業</t>
    <phoneticPr fontId="7"/>
  </si>
  <si>
    <t>３．入札価格に占める比率</t>
    <rPh sb="2" eb="4">
      <t>ニュウサツ</t>
    </rPh>
    <rPh sb="4" eb="6">
      <t>カカク</t>
    </rPh>
    <rPh sb="7" eb="8">
      <t>シ</t>
    </rPh>
    <rPh sb="10" eb="12">
      <t>ヒリツ</t>
    </rPh>
    <phoneticPr fontId="9"/>
  </si>
  <si>
    <t>　　入札価格（様式第⒕号）に占める「１．市内業者又は認定市内業者に係る貢献金額」及び「２．地元雇用に係る貢献金額」の合計金額の割合について、以下の当てはまる方に「○」を記入してください。</t>
    <rPh sb="14" eb="15">
      <t>シ</t>
    </rPh>
    <rPh sb="40" eb="41">
      <t>オヨ</t>
    </rPh>
    <rPh sb="58" eb="62">
      <t>ゴウケイキンガク</t>
    </rPh>
    <rPh sb="63" eb="65">
      <t>ワリアイ</t>
    </rPh>
    <rPh sb="70" eb="72">
      <t>イカ</t>
    </rPh>
    <rPh sb="73" eb="74">
      <t>ア</t>
    </rPh>
    <rPh sb="78" eb="79">
      <t>ホウ</t>
    </rPh>
    <rPh sb="84" eb="86">
      <t>キニュウ</t>
    </rPh>
    <phoneticPr fontId="9"/>
  </si>
  <si>
    <t>入札価格の30％以上</t>
    <rPh sb="0" eb="2">
      <t>ニュウサツ</t>
    </rPh>
    <rPh sb="2" eb="4">
      <t>カカク</t>
    </rPh>
    <rPh sb="8" eb="10">
      <t>イジョウ</t>
    </rPh>
    <phoneticPr fontId="9"/>
  </si>
  <si>
    <t>入札価格の30％未満</t>
    <rPh sb="0" eb="2">
      <t>ニュウサツ</t>
    </rPh>
    <rPh sb="2" eb="4">
      <t>カカク</t>
    </rPh>
    <rPh sb="8" eb="10">
      <t>ミマン</t>
    </rPh>
    <phoneticPr fontId="9"/>
  </si>
  <si>
    <t>項目</t>
    <rPh sb="0" eb="2">
      <t>コウモク</t>
    </rPh>
    <phoneticPr fontId="9"/>
  </si>
  <si>
    <t>当てはまる方に「○」を記入</t>
    <phoneticPr fontId="9"/>
  </si>
  <si>
    <t>注3）本事業で整備する電気自動車2台用の急速充電設備に係る電気量は、使用電力量に見込むこととし、将来用の電気自動車用に係る急速充電設備の電力量は、使用電力量から除外する。</t>
    <rPh sb="0" eb="1">
      <t>チュウ</t>
    </rPh>
    <rPh sb="3" eb="4">
      <t>ホン</t>
    </rPh>
    <rPh sb="4" eb="6">
      <t>ジギョウ</t>
    </rPh>
    <rPh sb="7" eb="9">
      <t>セイビ</t>
    </rPh>
    <rPh sb="11" eb="16">
      <t>デンキジドウシャ</t>
    </rPh>
    <rPh sb="17" eb="18">
      <t>ダイ</t>
    </rPh>
    <rPh sb="18" eb="19">
      <t>ヨウ</t>
    </rPh>
    <rPh sb="20" eb="26">
      <t>キュウソクジュウデンセツビ</t>
    </rPh>
    <rPh sb="27" eb="28">
      <t>カカ</t>
    </rPh>
    <rPh sb="29" eb="31">
      <t>デンキ</t>
    </rPh>
    <rPh sb="31" eb="32">
      <t>リョウ</t>
    </rPh>
    <rPh sb="34" eb="36">
      <t>シヨウ</t>
    </rPh>
    <rPh sb="36" eb="38">
      <t>デンリョク</t>
    </rPh>
    <rPh sb="38" eb="39">
      <t>リョウ</t>
    </rPh>
    <rPh sb="40" eb="42">
      <t>ミコ</t>
    </rPh>
    <rPh sb="48" eb="50">
      <t>ショウライ</t>
    </rPh>
    <rPh sb="50" eb="51">
      <t>ヨウ</t>
    </rPh>
    <rPh sb="52" eb="54">
      <t>デンキ</t>
    </rPh>
    <rPh sb="54" eb="57">
      <t>ジドウシャ</t>
    </rPh>
    <rPh sb="57" eb="58">
      <t>ヨウ</t>
    </rPh>
    <rPh sb="59" eb="60">
      <t>カカ</t>
    </rPh>
    <rPh sb="61" eb="67">
      <t>キュウソクジュウデンセツビ</t>
    </rPh>
    <rPh sb="68" eb="70">
      <t>デンリョク</t>
    </rPh>
    <rPh sb="70" eb="71">
      <t>リョウ</t>
    </rPh>
    <rPh sb="73" eb="75">
      <t>シヨウ</t>
    </rPh>
    <rPh sb="75" eb="77">
      <t>デンリョク</t>
    </rPh>
    <rPh sb="77" eb="78">
      <t>リョウ</t>
    </rPh>
    <rPh sb="80" eb="82">
      <t>ジョガイ</t>
    </rPh>
    <phoneticPr fontId="7"/>
  </si>
  <si>
    <t>令和３年１１月１０日</t>
    <rPh sb="9" eb="10">
      <t>ヒ</t>
    </rPh>
    <phoneticPr fontId="34"/>
  </si>
  <si>
    <t>市内業者又は認定市内業者の活用や雇用による地元経済への配慮</t>
    <rPh sb="0" eb="2">
      <t>シナイ</t>
    </rPh>
    <rPh sb="2" eb="4">
      <t>ギョウシャ</t>
    </rPh>
    <rPh sb="13" eb="15">
      <t>カツヨウ</t>
    </rPh>
    <rPh sb="16" eb="18">
      <t>コヨウ</t>
    </rPh>
    <rPh sb="21" eb="25">
      <t>ジモトケイザイ</t>
    </rPh>
    <rPh sb="27" eb="29">
      <t>ハイリョ</t>
    </rPh>
    <phoneticPr fontId="9"/>
  </si>
  <si>
    <t>1～9まで1つのエクセルファイルで作成し、シートを分けること。</t>
    <phoneticPr fontId="9"/>
  </si>
  <si>
    <t>受入れ・
供給設備</t>
    <rPh sb="0" eb="2">
      <t>ウケイレ</t>
    </rPh>
    <rPh sb="5" eb="9">
      <t>キョウキュウセツビ</t>
    </rPh>
    <phoneticPr fontId="7"/>
  </si>
  <si>
    <t>　　　6．整備スケジュール欄は、該当する年度に○印をつけ、各年度の維持補修費の合計金額（税抜額）を維持補修費欄に記入すること。</t>
    <rPh sb="5" eb="7">
      <t>セイビ</t>
    </rPh>
    <rPh sb="13" eb="14">
      <t>ラン</t>
    </rPh>
    <rPh sb="16" eb="18">
      <t>ガイトウ</t>
    </rPh>
    <rPh sb="20" eb="22">
      <t>ネンド</t>
    </rPh>
    <rPh sb="24" eb="25">
      <t>ジルシ</t>
    </rPh>
    <rPh sb="29" eb="32">
      <t>カクネンド</t>
    </rPh>
    <rPh sb="33" eb="35">
      <t>イジ</t>
    </rPh>
    <rPh sb="35" eb="37">
      <t>ホシュウ</t>
    </rPh>
    <rPh sb="37" eb="38">
      <t>ヒ</t>
    </rPh>
    <rPh sb="39" eb="41">
      <t>ゴウケイ</t>
    </rPh>
    <rPh sb="41" eb="43">
      <t>キンガク</t>
    </rPh>
    <rPh sb="44" eb="46">
      <t>ゼイヌ</t>
    </rPh>
    <rPh sb="46" eb="47">
      <t>ガク</t>
    </rPh>
    <rPh sb="49" eb="51">
      <t>イジ</t>
    </rPh>
    <rPh sb="51" eb="53">
      <t>ホシュウ</t>
    </rPh>
    <rPh sb="53" eb="54">
      <t>ヒ</t>
    </rPh>
    <rPh sb="54" eb="55">
      <t>ラン</t>
    </rPh>
    <rPh sb="56" eb="58">
      <t>キニュウ</t>
    </rPh>
    <phoneticPr fontId="7"/>
  </si>
  <si>
    <t>費目は細分化し、必要に応じ費目を増やして記入すること。</t>
    <rPh sb="0" eb="2">
      <t>ヒモク</t>
    </rPh>
    <rPh sb="3" eb="6">
      <t>サイブンカ</t>
    </rPh>
    <rPh sb="8" eb="10">
      <t>ヒツヨウ</t>
    </rPh>
    <rPh sb="11" eb="12">
      <t>オウ</t>
    </rPh>
    <rPh sb="13" eb="15">
      <t>ヒモク</t>
    </rPh>
    <rPh sb="16" eb="17">
      <t>フ</t>
    </rPh>
    <rPh sb="20" eb="22">
      <t>キニュウ</t>
    </rPh>
    <phoneticPr fontId="7"/>
  </si>
  <si>
    <t xml:space="preserve">【算定方法】
温室効果ガスの排出量算定は、「温室効果ガス排出量算定・報告マニュアルVer.4.7（令和3年1月/環境省・経済産業省）」を基に行うものとし、以下に従うこと。
ⅰ)　｢3.1.1燃料の使用｣について算出すること。
ⅱ)　｢3.1.2他人から供給された電気の使用｣及び「3.1.5 他人に供給した電気又は熱に伴う排出量の控除について」について算出すること。
　※なお排出係数は、電気事業者別排出係数（特定排出者の温室効果ガス排出量算定用）
　　－R1年度実績－　R3.1.7環境省・経済産業省公表、R3.7.19一部追加・更新より、下記係数を用いること。
　　　他人から供給された電気：九州電力（株）　調整後排出係数 0.000370(t-CO2/kWh)
　　　他人に供給した電気：九州電力送配電(株)  調整後排出係数 0.000445(t-CO2/kWh)
ⅲ)　｢3.2.17廃棄物の焼却もしくは製品の製造の用途・廃棄物燃料の使用」は含めないこと。
焼却処理に伴う発電による温室効果ガス削減量についても算出し、記載すること。なお、排出係数は、上記と同様とすること。
</t>
    <rPh sb="49" eb="51">
      <t>レイワ</t>
    </rPh>
    <rPh sb="137" eb="138">
      <t>オヨ</t>
    </rPh>
    <rPh sb="271" eb="273">
      <t>カキ</t>
    </rPh>
    <rPh sb="273" eb="275">
      <t>ケイスウ</t>
    </rPh>
    <rPh sb="276" eb="277">
      <t>モチ</t>
    </rPh>
    <rPh sb="286" eb="288">
      <t>タニン</t>
    </rPh>
    <rPh sb="290" eb="292">
      <t>キョウキュウ</t>
    </rPh>
    <rPh sb="295" eb="297">
      <t>デンキ</t>
    </rPh>
    <rPh sb="298" eb="302">
      <t>キュウシュウデンリョク</t>
    </rPh>
    <rPh sb="302" eb="305">
      <t>カブ</t>
    </rPh>
    <rPh sb="480" eb="482">
      <t>ジョウキ</t>
    </rPh>
    <phoneticPr fontId="7"/>
  </si>
  <si>
    <t>１．市内業者又は認定市内業者に係る貢献金額</t>
    <rPh sb="2" eb="4">
      <t>シナイ</t>
    </rPh>
    <rPh sb="4" eb="6">
      <t>ギョウシャ</t>
    </rPh>
    <rPh sb="15" eb="16">
      <t>カカ</t>
    </rPh>
    <rPh sb="17" eb="19">
      <t>コウケン</t>
    </rPh>
    <rPh sb="19" eb="21">
      <t>キンガク</t>
    </rPh>
    <phoneticPr fontId="9"/>
  </si>
  <si>
    <t>①市内業者又は認定市内業者への工事発注</t>
    <rPh sb="15" eb="17">
      <t>コウジ</t>
    </rPh>
    <rPh sb="17" eb="19">
      <t>ハッチュウ</t>
    </rPh>
    <phoneticPr fontId="9"/>
  </si>
  <si>
    <t>②市内業者又は認定市内業者活用、資材調達
(市内業者への発注)</t>
    <rPh sb="13" eb="15">
      <t>カツヨウ</t>
    </rPh>
    <rPh sb="16" eb="18">
      <t>シザイ</t>
    </rPh>
    <rPh sb="18" eb="20">
      <t>チョウタツ</t>
    </rPh>
    <rPh sb="28" eb="30">
      <t>ハッチュウ</t>
    </rPh>
    <phoneticPr fontId="9"/>
  </si>
  <si>
    <t>③運営期間中の市内業者又は認定市内業者の活用
（市内業者への発注）</t>
    <rPh sb="1" eb="3">
      <t>ウンエイ</t>
    </rPh>
    <rPh sb="3" eb="5">
      <t>キカン</t>
    </rPh>
    <rPh sb="5" eb="6">
      <t>チュウ</t>
    </rPh>
    <rPh sb="20" eb="22">
      <t>カツヨウ</t>
    </rPh>
    <rPh sb="30" eb="32">
      <t>ハッチュウ</t>
    </rPh>
    <phoneticPr fontId="9"/>
  </si>
  <si>
    <t>※2　上表において金額を計上できる市内業者とは、長崎市内に本店を有する者（発注者が個人事業主の場合は、代表者が長崎市内に住民登録をしている者。）をいう。認定市内業者とは、地元企業のうちの地域区分が認定市内に登録されている者をいう。</t>
    <rPh sb="3" eb="5">
      <t>ジョウヒョウ</t>
    </rPh>
    <rPh sb="9" eb="11">
      <t>キンガク</t>
    </rPh>
    <rPh sb="12" eb="14">
      <t>ケイジョウ</t>
    </rPh>
    <rPh sb="24" eb="28">
      <t>ナガサキシナイ</t>
    </rPh>
    <rPh sb="29" eb="31">
      <t>ホンテン</t>
    </rPh>
    <rPh sb="32" eb="33">
      <t>ユウ</t>
    </rPh>
    <rPh sb="35" eb="36">
      <t>モノ</t>
    </rPh>
    <rPh sb="37" eb="40">
      <t>ハッチュウシャ</t>
    </rPh>
    <rPh sb="41" eb="43">
      <t>コジン</t>
    </rPh>
    <rPh sb="43" eb="46">
      <t>ジギョウヌシ</t>
    </rPh>
    <rPh sb="47" eb="49">
      <t>バアイ</t>
    </rPh>
    <rPh sb="51" eb="54">
      <t>ダイヒョウシャ</t>
    </rPh>
    <rPh sb="55" eb="59">
      <t>ナガサキシナイ</t>
    </rPh>
    <rPh sb="60" eb="62">
      <t>ジュウミン</t>
    </rPh>
    <rPh sb="62" eb="64">
      <t>トウロク</t>
    </rPh>
    <rPh sb="69" eb="70">
      <t>モノ</t>
    </rPh>
    <rPh sb="76" eb="82">
      <t>ニンテイシナイギョウシャ</t>
    </rPh>
    <phoneticPr fontId="7"/>
  </si>
  <si>
    <t>様　　式　　集</t>
    <rPh sb="0" eb="1">
      <t>サマ</t>
    </rPh>
    <rPh sb="3" eb="4">
      <t>シキ</t>
    </rPh>
    <rPh sb="6" eb="7">
      <t>シュウ</t>
    </rPh>
    <phoneticPr fontId="34"/>
  </si>
  <si>
    <t>電気関係調書（売電原単位）</t>
    <rPh sb="0" eb="2">
      <t>デンキ</t>
    </rPh>
    <rPh sb="2" eb="4">
      <t>カンケイ</t>
    </rPh>
    <rPh sb="4" eb="6">
      <t>チョウショ</t>
    </rPh>
    <rPh sb="7" eb="9">
      <t>バイデン</t>
    </rPh>
    <rPh sb="9" eb="12">
      <t>ゲンタンイ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</si>
</sst>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1" formatCode="_ * #,##0_ ;_ * \-#,##0_ ;_ * &quot;-&quot;_ ;_ @_ "/>
    <numFmt numFmtId="43" formatCode="_ * #,##0.00_ ;_ * \-#,##0.00_ ;_ * &quot;-&quot;??_ ;_ @_ "/>
    <numFmt numFmtId="176" formatCode="0_ "/>
    <numFmt numFmtId="177" formatCode="#,##0_ ;[Red]\-#,##0\ "/>
    <numFmt numFmtId="178" formatCode="0.0%"/>
    <numFmt numFmtId="179" formatCode="#,##0&quot; $&quot;;[Red]\-#,##0&quot; $&quot;"/>
    <numFmt numFmtId="180" formatCode="_(&quot;$&quot;* #,##0_);_(&quot;$&quot;* \(#,##0\);_(&quot;$&quot;* &quot;-&quot;_);_(@_)"/>
    <numFmt numFmtId="181" formatCode="&quot;φ&quot;0.0"/>
    <numFmt numFmtId="182" formatCode="&quot;,L&quot;0"/>
    <numFmt numFmtId="183" formatCode="0.0&quot;t&quot;"/>
    <numFmt numFmtId="184" formatCode="hh:mm\ \T\K"/>
    <numFmt numFmtId="185" formatCode="#,##0_);[Red]\(#,##0\)"/>
    <numFmt numFmtId="186" formatCode="#,##0.0_);[Red]\(#,##0.0\)"/>
    <numFmt numFmtId="187" formatCode="0_);[Red]\(0\)"/>
    <numFmt numFmtId="188" formatCode="#,##0_ "/>
    <numFmt numFmtId="189" formatCode="#,##0;[Red]&quot;▲&quot;* #,##0;\-\-"/>
    <numFmt numFmtId="190" formatCode="[$-411]gggee&quot;年&quot;m&quot;月&quot;d&quot;日 (        )&quot;"/>
    <numFmt numFmtId="191" formatCode="&quot;塔&quot;&quot;屋&quot;\ #\ &quot;階&quot;"/>
    <numFmt numFmtId="192" formatCode="0&quot; m2  x&quot;"/>
    <numFmt numFmtId="193" formatCode="#,##0.0000;[Red]\-#,##0.0000"/>
    <numFmt numFmtId="194" formatCode="[$-411]gggee&quot;年&quot;m&quot;月&quot;d&quot;日 (     )&quot;"/>
    <numFmt numFmtId="195" formatCode="General_)"/>
    <numFmt numFmtId="196" formatCode="#\ &quot;日&quot;&quot;　&quot;&quot;間&quot;"/>
    <numFmt numFmtId="197" formatCode="_(&quot;$&quot;* #,##0.0_);_(&quot;$&quot;* \(#,##0.0\);_(&quot;$&quot;* &quot;-&quot;??_);_(@_)"/>
    <numFmt numFmtId="198" formatCode="\(#,###&quot;/&quot;&quot;坪&quot;\)"/>
    <numFmt numFmtId="199" formatCode="\(##.#&quot;人/月&quot;\)"/>
    <numFmt numFmtId="200" formatCode="[$-411]gggee&quot;年&quot;m&quot;月&quot;d&quot;日&quot;\ h:mm"/>
    <numFmt numFmtId="201" formatCode="#,##0.0\ "/>
    <numFmt numFmtId="202" formatCode="#,##0\ \ "/>
    <numFmt numFmtId="203" formatCode="#,##0.0;[Red]#,##0.0"/>
    <numFmt numFmtId="204" formatCode="#,##0.00_);[Red]\(#,##0.00\)"/>
    <numFmt numFmtId="205" formatCode="#,###&quot;kW&quot;"/>
  </numFmts>
  <fonts count="104">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color indexed="8"/>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0.5"/>
      <name val="明朝"/>
      <family val="1"/>
      <charset val="128"/>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sz val="14"/>
      <name val="System"/>
      <family val="2"/>
    </font>
    <font>
      <b/>
      <i/>
      <sz val="10"/>
      <name val="Times New Roman"/>
      <family val="1"/>
    </font>
    <font>
      <b/>
      <sz val="11"/>
      <name val="Helv"/>
      <family val="2"/>
    </font>
    <font>
      <b/>
      <sz val="9"/>
      <name val="Times New Roman"/>
      <family val="1"/>
    </font>
    <font>
      <sz val="11"/>
      <name val="ＭＳ ゴシック"/>
      <family val="3"/>
      <charset val="128"/>
    </font>
    <font>
      <sz val="10"/>
      <color indexed="8"/>
      <name val="ＭＳ Ｐゴシック"/>
      <family val="3"/>
      <charset val="128"/>
    </font>
    <font>
      <sz val="12"/>
      <name val="ＭＳ Ｐ明朝"/>
      <family val="1"/>
      <charset val="128"/>
    </font>
    <font>
      <u/>
      <sz val="10"/>
      <name val="ＭＳ Ｐ明朝"/>
      <family val="1"/>
      <charset val="128"/>
    </font>
    <font>
      <sz val="11"/>
      <name val="ＭＳ 明朝"/>
      <family val="1"/>
      <charset val="128"/>
    </font>
    <font>
      <sz val="16"/>
      <name val="ＭＳ ゴシック"/>
      <family val="3"/>
      <charset val="128"/>
    </font>
    <font>
      <sz val="22"/>
      <name val="ＭＳ ゴシック"/>
      <family val="3"/>
      <charset val="128"/>
    </font>
    <font>
      <sz val="6"/>
      <name val="ＭＳ 明朝"/>
      <family val="1"/>
      <charset val="128"/>
    </font>
    <font>
      <sz val="20"/>
      <name val="ＭＳ ゴシック"/>
      <family val="3"/>
      <charset val="128"/>
    </font>
    <font>
      <sz val="14"/>
      <color indexed="8"/>
      <name val="ＭＳ Ｐゴシック"/>
      <family val="3"/>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b/>
      <sz val="12"/>
      <name val="ＭＳ 明朝"/>
      <family val="1"/>
      <charset val="128"/>
    </font>
    <font>
      <u/>
      <sz val="12"/>
      <name val="ＭＳ 明朝"/>
      <family val="1"/>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sz val="10"/>
      <name val="ＭＳ Ｐ明朝"/>
      <family val="1"/>
      <charset val="128"/>
    </font>
    <font>
      <i/>
      <sz val="10"/>
      <name val="ＭＳ Ｐゴシック"/>
      <family val="3"/>
      <charset val="128"/>
    </font>
    <font>
      <sz val="9"/>
      <name val="ＭＳ ゴシック"/>
      <family val="3"/>
      <charset val="128"/>
    </font>
    <font>
      <sz val="10.5"/>
      <name val="ＭＳ 明朝"/>
      <family val="1"/>
      <charset val="128"/>
    </font>
    <font>
      <b/>
      <sz val="10"/>
      <name val="ＭＳ Ｐゴシック"/>
      <family val="3"/>
      <charset val="128"/>
    </font>
    <font>
      <sz val="14"/>
      <name val="ＭＳ ゴシック"/>
      <family val="3"/>
      <charset val="128"/>
    </font>
    <font>
      <sz val="14"/>
      <name val="ＭＳ Ｐ明朝"/>
      <family val="1"/>
      <charset val="128"/>
    </font>
    <font>
      <sz val="10"/>
      <name val="Century"/>
      <family val="1"/>
    </font>
    <font>
      <u/>
      <sz val="11"/>
      <color indexed="12"/>
      <name val="ＭＳ Ｐゴシック"/>
      <family val="3"/>
      <charset val="128"/>
    </font>
    <font>
      <sz val="11"/>
      <name val="ＭＳ Ｐ明朝"/>
      <family val="1"/>
      <charset val="128"/>
    </font>
    <font>
      <sz val="8"/>
      <name val="ＭＳ Ｐ明朝"/>
      <family val="1"/>
      <charset val="128"/>
    </font>
    <font>
      <b/>
      <sz val="14"/>
      <name val="ＭＳ Ｐ明朝"/>
      <family val="1"/>
      <charset val="128"/>
    </font>
    <font>
      <b/>
      <sz val="11"/>
      <name val="ＭＳ Ｐ明朝"/>
      <family val="1"/>
      <charset val="128"/>
    </font>
    <font>
      <i/>
      <sz val="10"/>
      <name val="ＭＳ Ｐ明朝"/>
      <family val="1"/>
      <charset val="128"/>
    </font>
    <font>
      <b/>
      <sz val="10"/>
      <name val="ＭＳ Ｐ明朝"/>
      <family val="1"/>
      <charset val="128"/>
    </font>
    <font>
      <b/>
      <sz val="9"/>
      <name val="ＭＳ Ｐ明朝"/>
      <family val="1"/>
      <charset val="128"/>
    </font>
    <font>
      <b/>
      <sz val="10"/>
      <name val="ＭＳ 明朝"/>
      <family val="1"/>
      <charset val="128"/>
    </font>
    <font>
      <sz val="10.5"/>
      <name val="ＭＳ Ｐゴシック"/>
      <family val="3"/>
      <charset val="128"/>
    </font>
    <font>
      <vertAlign val="superscript"/>
      <sz val="10.5"/>
      <name val="ＭＳ Ｐゴシック"/>
      <family val="3"/>
      <charset val="128"/>
    </font>
    <font>
      <sz val="11"/>
      <color theme="1"/>
      <name val="ＭＳ Ｐゴシック"/>
      <family val="3"/>
      <charset val="128"/>
      <scheme val="minor"/>
    </font>
    <font>
      <sz val="11"/>
      <color theme="1"/>
      <name val="ＭＳ Ｐゴシック"/>
      <family val="2"/>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b/>
      <sz val="16"/>
      <name val="ＭＳ ゴシック"/>
      <family val="3"/>
      <charset val="128"/>
    </font>
    <font>
      <b/>
      <sz val="9"/>
      <color indexed="81"/>
      <name val="ＭＳ Ｐゴシック"/>
      <family val="3"/>
      <charset val="128"/>
    </font>
    <font>
      <sz val="12"/>
      <color indexed="8"/>
      <name val="ＭＳ Ｐ明朝"/>
      <family val="1"/>
      <charset val="128"/>
    </font>
    <font>
      <sz val="14"/>
      <color rgb="FFFF0000"/>
      <name val="Meiryo UI"/>
      <family val="3"/>
      <charset val="128"/>
    </font>
    <font>
      <b/>
      <sz val="12"/>
      <name val="ＭＳ ゴシック"/>
      <family val="3"/>
      <charset val="128"/>
    </font>
    <font>
      <sz val="9"/>
      <color rgb="FFFF0000"/>
      <name val="ＭＳ 明朝"/>
      <family val="1"/>
      <charset val="128"/>
    </font>
    <font>
      <vertAlign val="subscript"/>
      <sz val="10"/>
      <name val="ＭＳ Ｐゴシック"/>
      <family val="3"/>
      <charset val="128"/>
    </font>
    <font>
      <b/>
      <sz val="14"/>
      <color theme="1"/>
      <name val="ＭＳ ゴシック"/>
      <family val="3"/>
      <charset val="128"/>
    </font>
    <font>
      <sz val="10"/>
      <color rgb="FF0070C0"/>
      <name val="ＭＳ Ｐゴシック"/>
      <family val="3"/>
      <charset val="128"/>
    </font>
    <font>
      <sz val="10"/>
      <color theme="1"/>
      <name val="ＭＳ Ｐゴシック"/>
      <family val="3"/>
      <charset val="128"/>
    </font>
    <font>
      <sz val="12"/>
      <color theme="1"/>
      <name val="ＭＳ 明朝"/>
      <family val="1"/>
      <charset val="128"/>
    </font>
    <font>
      <sz val="10"/>
      <color rgb="FFFF0000"/>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1"/>
      <color theme="1"/>
      <name val="ＭＳ Ｐ明朝"/>
      <family val="1"/>
      <charset val="128"/>
    </font>
    <font>
      <sz val="12"/>
      <color theme="1"/>
      <name val="ＭＳ 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
      <patternFill patternType="solid">
        <fgColor theme="0"/>
        <bgColor indexed="64"/>
      </patternFill>
    </fill>
  </fills>
  <borders count="2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hair">
        <color indexed="64"/>
      </left>
      <right/>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double">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medium">
        <color indexed="64"/>
      </bottom>
      <diagonal style="hair">
        <color indexed="64"/>
      </diagonal>
    </border>
    <border>
      <left style="medium">
        <color indexed="64"/>
      </left>
      <right style="thin">
        <color indexed="64"/>
      </right>
      <top style="thin">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diagonalUp="1">
      <left style="medium">
        <color indexed="64"/>
      </left>
      <right/>
      <top/>
      <bottom/>
      <diagonal style="hair">
        <color indexed="64"/>
      </diagonal>
    </border>
    <border diagonalUp="1">
      <left style="thin">
        <color indexed="64"/>
      </left>
      <right style="thin">
        <color indexed="64"/>
      </right>
      <top/>
      <bottom/>
      <diagonal style="hair">
        <color indexed="64"/>
      </diagonal>
    </border>
    <border diagonalUp="1">
      <left/>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right style="thin">
        <color indexed="64"/>
      </right>
      <top style="thin">
        <color indexed="64"/>
      </top>
      <bottom style="dash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152">
    <xf numFmtId="0" fontId="0" fillId="0" borderId="0"/>
    <xf numFmtId="178" fontId="16" fillId="0" borderId="0" applyFill="0" applyBorder="0" applyAlignment="0"/>
    <xf numFmtId="0" fontId="18" fillId="0" borderId="0">
      <alignment horizontal="left"/>
    </xf>
    <xf numFmtId="38" fontId="19" fillId="2" borderId="0" applyNumberFormat="0" applyBorder="0" applyAlignment="0" applyProtection="0"/>
    <xf numFmtId="0" fontId="20" fillId="0" borderId="1" applyNumberFormat="0" applyAlignment="0" applyProtection="0">
      <alignment horizontal="left" vertical="center"/>
    </xf>
    <xf numFmtId="0" fontId="20" fillId="0" borderId="2">
      <alignment horizontal="left" vertical="center"/>
    </xf>
    <xf numFmtId="10" fontId="19" fillId="3" borderId="3" applyNumberFormat="0" applyBorder="0" applyAlignment="0" applyProtection="0"/>
    <xf numFmtId="179" fontId="14" fillId="0" borderId="0"/>
    <xf numFmtId="10" fontId="21" fillId="0" borderId="0" applyFont="0" applyFill="0" applyBorder="0" applyAlignment="0" applyProtection="0"/>
    <xf numFmtId="4" fontId="18" fillId="0" borderId="0">
      <alignment horizontal="right"/>
    </xf>
    <xf numFmtId="4" fontId="22" fillId="0" borderId="0">
      <alignment horizontal="right"/>
    </xf>
    <xf numFmtId="0" fontId="23" fillId="0" borderId="0"/>
    <xf numFmtId="0" fontId="24" fillId="0" borderId="0">
      <alignment horizontal="left"/>
    </xf>
    <xf numFmtId="0" fontId="25" fillId="0" borderId="0"/>
    <xf numFmtId="0" fontId="26" fillId="0" borderId="0">
      <alignment horizontal="center"/>
    </xf>
    <xf numFmtId="0" fontId="27" fillId="4" borderId="4" applyBorder="0" applyAlignment="0">
      <protection locked="0"/>
    </xf>
    <xf numFmtId="6" fontId="6" fillId="0" borderId="0" applyFont="0" applyFill="0" applyBorder="0" applyAlignment="0" applyProtection="0"/>
    <xf numFmtId="180" fontId="21" fillId="0" borderId="0" applyFont="0" applyFill="0" applyBorder="0" applyAlignment="0" applyProtection="0"/>
    <xf numFmtId="181" fontId="14" fillId="0" borderId="0" applyFont="0" applyFill="0" applyBorder="0" applyAlignment="0" applyProtection="0"/>
    <xf numFmtId="180" fontId="21"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180" fontId="21" fillId="0" borderId="0" applyFont="0" applyFill="0" applyBorder="0" applyAlignment="0" applyProtection="0"/>
    <xf numFmtId="181" fontId="14" fillId="0" borderId="0" applyFont="0" applyFill="0" applyBorder="0" applyAlignment="0" applyProtection="0"/>
    <xf numFmtId="180" fontId="21" fillId="0" borderId="0" applyFont="0" applyFill="0" applyBorder="0" applyAlignment="0" applyProtection="0"/>
    <xf numFmtId="181" fontId="14" fillId="0" borderId="0" applyFont="0" applyFill="0" applyBorder="0" applyAlignment="0" applyProtection="0"/>
    <xf numFmtId="181" fontId="14" fillId="0" borderId="0" applyFont="0" applyFill="0" applyBorder="0" applyAlignment="0" applyProtection="0"/>
    <xf numFmtId="9" fontId="6" fillId="0" borderId="0" applyFont="0" applyFill="0" applyBorder="0" applyAlignment="0" applyProtection="0"/>
    <xf numFmtId="0" fontId="27" fillId="5" borderId="0" applyNumberFormat="0" applyBorder="0" applyAlignment="0">
      <protection locked="0"/>
    </xf>
    <xf numFmtId="43" fontId="21" fillId="0" borderId="0" applyFont="0" applyFill="0" applyBorder="0" applyAlignment="0" applyProtection="0"/>
    <xf numFmtId="41" fontId="21" fillId="0" borderId="0" applyFont="0" applyFill="0" applyBorder="0" applyAlignment="0" applyProtection="0"/>
    <xf numFmtId="38" fontId="6" fillId="0" borderId="0" applyFont="0" applyFill="0" applyBorder="0" applyAlignment="0" applyProtection="0"/>
    <xf numFmtId="38" fontId="12"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top"/>
    </xf>
    <xf numFmtId="0" fontId="30" fillId="0" borderId="0"/>
    <xf numFmtId="0" fontId="27" fillId="4" borderId="5" applyBorder="0" applyAlignment="0">
      <alignment horizontal="centerContinuous" vertical="center" wrapText="1"/>
    </xf>
    <xf numFmtId="182" fontId="14" fillId="0" borderId="0" applyFont="0" applyFill="0" applyBorder="0" applyAlignment="0" applyProtection="0"/>
    <xf numFmtId="183" fontId="14" fillId="0" borderId="0" applyFont="0" applyFill="0" applyBorder="0" applyAlignment="0" applyProtection="0"/>
    <xf numFmtId="0" fontId="27" fillId="6" borderId="0" applyNumberFormat="0" applyBorder="0" applyAlignment="0">
      <protection locked="0"/>
    </xf>
    <xf numFmtId="0" fontId="6" fillId="0" borderId="0">
      <alignment vertical="center"/>
    </xf>
    <xf numFmtId="0" fontId="6" fillId="0" borderId="0">
      <alignment vertical="center"/>
    </xf>
    <xf numFmtId="0" fontId="70"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23" fillId="0" borderId="0"/>
    <xf numFmtId="0" fontId="31" fillId="0" borderId="0">
      <alignment vertical="center"/>
    </xf>
    <xf numFmtId="0" fontId="6" fillId="0" borderId="0"/>
    <xf numFmtId="184" fontId="31" fillId="0" borderId="0"/>
    <xf numFmtId="0" fontId="14" fillId="0" borderId="0"/>
    <xf numFmtId="0" fontId="71" fillId="0" borderId="0"/>
    <xf numFmtId="38" fontId="71" fillId="0" borderId="0" applyFont="0" applyFill="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6" fontId="5" fillId="0" borderId="0" applyFont="0" applyFill="0" applyBorder="0" applyAlignment="0" applyProtection="0">
      <alignment vertical="center"/>
    </xf>
    <xf numFmtId="0" fontId="6" fillId="0" borderId="0"/>
    <xf numFmtId="189" fontId="72" fillId="0" borderId="0" applyFill="0" applyBorder="0" applyProtection="0"/>
    <xf numFmtId="9" fontId="21" fillId="4" borderId="0"/>
    <xf numFmtId="0" fontId="73" fillId="0" borderId="0" applyFont="0" applyFill="0" applyBorder="0" applyAlignment="0" applyProtection="0">
      <alignment horizontal="right"/>
    </xf>
    <xf numFmtId="190" fontId="31" fillId="0" borderId="0" applyFill="0" applyBorder="0" applyAlignment="0"/>
    <xf numFmtId="191" fontId="31" fillId="0" borderId="0" applyFill="0" applyBorder="0" applyAlignment="0"/>
    <xf numFmtId="192" fontId="6" fillId="0" borderId="0" applyFill="0" applyBorder="0" applyAlignment="0"/>
    <xf numFmtId="193" fontId="31" fillId="0" borderId="0" applyFill="0" applyBorder="0" applyAlignment="0"/>
    <xf numFmtId="190" fontId="10" fillId="0" borderId="0" applyFill="0" applyBorder="0" applyAlignment="0"/>
    <xf numFmtId="194" fontId="31" fillId="0" borderId="0" applyFill="0" applyBorder="0" applyAlignment="0"/>
    <xf numFmtId="190" fontId="31" fillId="0" borderId="0" applyFill="0" applyBorder="0" applyAlignment="0"/>
    <xf numFmtId="195" fontId="74" fillId="0" borderId="0"/>
    <xf numFmtId="195" fontId="75" fillId="0" borderId="0"/>
    <xf numFmtId="195" fontId="75" fillId="0" borderId="0"/>
    <xf numFmtId="195" fontId="75" fillId="0" borderId="0"/>
    <xf numFmtId="195" fontId="75" fillId="0" borderId="0"/>
    <xf numFmtId="195" fontId="75" fillId="0" borderId="0"/>
    <xf numFmtId="195" fontId="75" fillId="0" borderId="0"/>
    <xf numFmtId="195" fontId="75" fillId="0" borderId="0"/>
    <xf numFmtId="0" fontId="21" fillId="0" borderId="0" applyFont="0" applyFill="0" applyBorder="0" applyAlignment="0" applyProtection="0"/>
    <xf numFmtId="190" fontId="10" fillId="0" borderId="0" applyFont="0" applyFill="0" applyBorder="0" applyAlignment="0" applyProtection="0"/>
    <xf numFmtId="196" fontId="31" fillId="0" borderId="0" applyFont="0" applyFill="0" applyBorder="0" applyAlignment="0" applyProtection="0"/>
    <xf numFmtId="0" fontId="21" fillId="0" borderId="0" applyFont="0" applyFill="0" applyBorder="0" applyAlignment="0" applyProtection="0"/>
    <xf numFmtId="190" fontId="31" fillId="0" borderId="0" applyFont="0" applyFill="0" applyBorder="0" applyAlignment="0" applyProtection="0"/>
    <xf numFmtId="194" fontId="31" fillId="0" borderId="0" applyFont="0" applyFill="0" applyBorder="0" applyAlignment="0" applyProtection="0"/>
    <xf numFmtId="14" fontId="76" fillId="0" borderId="0" applyFill="0" applyBorder="0" applyAlignment="0"/>
    <xf numFmtId="190" fontId="10" fillId="0" borderId="0" applyFill="0" applyBorder="0" applyAlignment="0"/>
    <xf numFmtId="190" fontId="31" fillId="0" borderId="0" applyFill="0" applyBorder="0" applyAlignment="0"/>
    <xf numFmtId="190" fontId="10" fillId="0" borderId="0" applyFill="0" applyBorder="0" applyAlignment="0"/>
    <xf numFmtId="194" fontId="31" fillId="0" borderId="0" applyFill="0" applyBorder="0" applyAlignment="0"/>
    <xf numFmtId="190" fontId="31" fillId="0" borderId="0" applyFill="0" applyBorder="0" applyAlignment="0"/>
    <xf numFmtId="0" fontId="77" fillId="0" borderId="0" applyNumberFormat="0" applyFill="0" applyBorder="0" applyAlignment="0" applyProtection="0"/>
    <xf numFmtId="197" fontId="78" fillId="0" borderId="0" applyNumberFormat="0" applyFill="0" applyBorder="0" applyProtection="0">
      <alignment horizontal="right"/>
    </xf>
    <xf numFmtId="0" fontId="79" fillId="0" borderId="0" applyNumberFormat="0" applyFill="0" applyBorder="0" applyAlignment="0" applyProtection="0">
      <alignment vertical="top"/>
      <protection locked="0"/>
    </xf>
    <xf numFmtId="190" fontId="10" fillId="0" borderId="0" applyFill="0" applyBorder="0" applyAlignment="0"/>
    <xf numFmtId="190" fontId="31" fillId="0" borderId="0" applyFill="0" applyBorder="0" applyAlignment="0"/>
    <xf numFmtId="190" fontId="10" fillId="0" borderId="0" applyFill="0" applyBorder="0" applyAlignment="0"/>
    <xf numFmtId="194" fontId="31" fillId="0" borderId="0" applyFill="0" applyBorder="0" applyAlignment="0"/>
    <xf numFmtId="190" fontId="31" fillId="0" borderId="0" applyFill="0" applyBorder="0" applyAlignment="0"/>
    <xf numFmtId="0" fontId="21" fillId="0" borderId="0"/>
    <xf numFmtId="0" fontId="21" fillId="2" borderId="0" applyNumberFormat="0" applyFont="0" applyBorder="0" applyAlignment="0"/>
    <xf numFmtId="196" fontId="10" fillId="0" borderId="0" applyFont="0" applyFill="0" applyBorder="0" applyAlignment="0" applyProtection="0"/>
    <xf numFmtId="190" fontId="10" fillId="0" borderId="0" applyFont="0" applyFill="0" applyBorder="0" applyAlignment="0" applyProtection="0"/>
    <xf numFmtId="178" fontId="21" fillId="0" borderId="0" applyFont="0" applyFill="0" applyBorder="0" applyAlignment="0" applyProtection="0"/>
    <xf numFmtId="193" fontId="31" fillId="0" borderId="0" applyFont="0" applyFill="0" applyBorder="0" applyAlignment="0" applyProtection="0"/>
    <xf numFmtId="196" fontId="31" fillId="0" borderId="0" applyFont="0" applyFill="0" applyBorder="0" applyAlignment="0" applyProtection="0"/>
    <xf numFmtId="198" fontId="31" fillId="0" borderId="0" applyFont="0" applyFill="0" applyBorder="0" applyAlignment="0" applyProtection="0"/>
    <xf numFmtId="190" fontId="10" fillId="0" borderId="0" applyFill="0" applyBorder="0" applyAlignment="0"/>
    <xf numFmtId="190" fontId="31" fillId="0" borderId="0" applyFill="0" applyBorder="0" applyAlignment="0"/>
    <xf numFmtId="190" fontId="10" fillId="0" borderId="0" applyFill="0" applyBorder="0" applyAlignment="0"/>
    <xf numFmtId="194" fontId="31" fillId="0" borderId="0" applyFill="0" applyBorder="0" applyAlignment="0"/>
    <xf numFmtId="190" fontId="31" fillId="0" borderId="0" applyFill="0" applyBorder="0" applyAlignment="0"/>
    <xf numFmtId="0" fontId="80" fillId="10" borderId="0" applyNumberFormat="0" applyBorder="0" applyAlignment="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81" fillId="0" borderId="16">
      <alignment horizontal="center"/>
    </xf>
    <xf numFmtId="3" fontId="17" fillId="0" borderId="0" applyFont="0" applyFill="0" applyBorder="0" applyAlignment="0" applyProtection="0"/>
    <xf numFmtId="0" fontId="17" fillId="11" borderId="0" applyNumberFormat="0" applyFont="0" applyBorder="0" applyAlignment="0" applyProtection="0"/>
    <xf numFmtId="0" fontId="21" fillId="5" borderId="0" applyNumberFormat="0" applyBorder="0" applyProtection="0">
      <alignment vertical="top" wrapText="1"/>
    </xf>
    <xf numFmtId="49" fontId="76" fillId="0" borderId="0" applyFill="0" applyBorder="0" applyAlignment="0"/>
    <xf numFmtId="198" fontId="31" fillId="0" borderId="0" applyFill="0" applyBorder="0" applyAlignment="0"/>
    <xf numFmtId="199" fontId="31" fillId="0" borderId="0" applyFill="0" applyBorder="0" applyAlignment="0"/>
    <xf numFmtId="49" fontId="21" fillId="12" borderId="0" applyFont="0" applyBorder="0" applyAlignment="0" applyProtection="0"/>
    <xf numFmtId="200" fontId="10" fillId="0" borderId="0" applyFont="0" applyFill="0" applyBorder="0" applyAlignment="0" applyProtection="0"/>
    <xf numFmtId="194" fontId="10" fillId="0" borderId="0" applyFont="0" applyFill="0" applyBorder="0" applyAlignment="0" applyProtection="0"/>
    <xf numFmtId="201" fontId="31" fillId="0" borderId="0" applyFont="0" applyFill="0" applyBorder="0" applyAlignment="0" applyProtection="0"/>
    <xf numFmtId="202" fontId="31" fillId="0" borderId="0" applyFont="0" applyFill="0" applyBorder="0" applyAlignment="0" applyProtection="0"/>
    <xf numFmtId="9" fontId="6" fillId="0" borderId="0" applyFont="0" applyFill="0" applyBorder="0" applyAlignment="0" applyProtection="0"/>
    <xf numFmtId="0" fontId="82" fillId="0" borderId="0"/>
    <xf numFmtId="41" fontId="21" fillId="0" borderId="0" applyFont="0" applyFill="0" applyBorder="0" applyAlignment="0" applyProtection="0"/>
    <xf numFmtId="4" fontId="82" fillId="0" borderId="0" applyFont="0" applyFill="0" applyBorder="0" applyAlignment="0" applyProtection="0"/>
    <xf numFmtId="0" fontId="83" fillId="0" borderId="11">
      <alignment vertical="center"/>
    </xf>
    <xf numFmtId="40" fontId="56" fillId="0" borderId="0" applyFont="0" applyFill="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1" fillId="0" borderId="0" applyFont="0" applyFill="0" applyBorder="0" applyAlignment="0" applyProtection="0"/>
    <xf numFmtId="0" fontId="21" fillId="0" borderId="0" applyFont="0" applyFill="0" applyBorder="0" applyAlignment="0" applyProtection="0"/>
    <xf numFmtId="0" fontId="6" fillId="0" borderId="0"/>
    <xf numFmtId="0" fontId="14" fillId="0" borderId="0"/>
    <xf numFmtId="0" fontId="14" fillId="0" borderId="0"/>
    <xf numFmtId="0" fontId="23"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6" fillId="0" borderId="0">
      <alignment vertical="center"/>
    </xf>
    <xf numFmtId="0" fontId="6" fillId="0" borderId="0"/>
    <xf numFmtId="0" fontId="2" fillId="0" borderId="0">
      <alignment vertical="center"/>
    </xf>
    <xf numFmtId="0" fontId="1" fillId="0" borderId="0">
      <alignment vertical="center"/>
    </xf>
    <xf numFmtId="0" fontId="10" fillId="0" borderId="0"/>
    <xf numFmtId="0" fontId="10" fillId="0" borderId="0"/>
    <xf numFmtId="0" fontId="6" fillId="0" borderId="0">
      <alignment vertical="center"/>
    </xf>
  </cellStyleXfs>
  <cellXfs count="1684">
    <xf numFmtId="0" fontId="0" fillId="0" borderId="0" xfId="0"/>
    <xf numFmtId="0" fontId="27" fillId="0" borderId="0" xfId="51" applyFont="1" applyAlignment="1">
      <alignment horizontal="center" vertical="center"/>
    </xf>
    <xf numFmtId="0" fontId="27" fillId="0" borderId="0" xfId="51" applyFont="1">
      <alignment vertical="center"/>
    </xf>
    <xf numFmtId="0" fontId="32" fillId="0" borderId="0" xfId="51" applyFont="1" applyAlignment="1">
      <alignment horizontal="center" vertical="center"/>
    </xf>
    <xf numFmtId="49" fontId="35" fillId="0" borderId="0" xfId="51" applyNumberFormat="1" applyFont="1" applyAlignment="1">
      <alignment horizontal="center" vertical="center"/>
    </xf>
    <xf numFmtId="0" fontId="35" fillId="0" borderId="0" xfId="51" applyFont="1" applyAlignment="1">
      <alignment horizontal="center" vertical="center"/>
    </xf>
    <xf numFmtId="0" fontId="27" fillId="0" borderId="0" xfId="51" applyFont="1" applyFill="1">
      <alignment vertical="center"/>
    </xf>
    <xf numFmtId="0" fontId="14" fillId="0" borderId="0" xfId="43" applyFont="1">
      <alignment vertical="center"/>
    </xf>
    <xf numFmtId="0" fontId="28" fillId="0" borderId="0" xfId="43" applyFont="1">
      <alignment vertical="center"/>
    </xf>
    <xf numFmtId="0" fontId="36" fillId="0" borderId="0" xfId="43" applyFont="1">
      <alignment vertical="center"/>
    </xf>
    <xf numFmtId="0" fontId="28" fillId="0" borderId="49" xfId="43" applyFont="1" applyBorder="1">
      <alignment vertical="center"/>
    </xf>
    <xf numFmtId="0" fontId="28" fillId="0" borderId="50" xfId="43" applyFont="1" applyBorder="1" applyAlignment="1">
      <alignment horizontal="center" vertical="center"/>
    </xf>
    <xf numFmtId="0" fontId="28" fillId="0" borderId="33" xfId="43" applyFont="1" applyBorder="1" applyAlignment="1">
      <alignment horizontal="center" vertical="center"/>
    </xf>
    <xf numFmtId="0" fontId="28" fillId="0" borderId="51" xfId="43" applyFont="1" applyBorder="1">
      <alignment vertical="center"/>
    </xf>
    <xf numFmtId="0" fontId="28" fillId="0" borderId="52" xfId="43" applyFont="1" applyBorder="1" applyAlignment="1">
      <alignment horizontal="center" vertical="center"/>
    </xf>
    <xf numFmtId="0" fontId="28" fillId="0" borderId="38" xfId="43" applyFont="1" applyBorder="1" applyAlignment="1">
      <alignment horizontal="center" vertical="center"/>
    </xf>
    <xf numFmtId="0" fontId="28" fillId="0" borderId="52" xfId="43" applyFont="1" applyFill="1" applyBorder="1" applyAlignment="1">
      <alignment horizontal="center" vertical="center"/>
    </xf>
    <xf numFmtId="0" fontId="28" fillId="0" borderId="38" xfId="43" applyFont="1" applyFill="1" applyBorder="1" applyAlignment="1">
      <alignment horizontal="center" vertical="center"/>
    </xf>
    <xf numFmtId="0" fontId="31" fillId="7" borderId="0" xfId="0" applyFont="1" applyFill="1" applyAlignment="1">
      <alignment horizontal="left"/>
    </xf>
    <xf numFmtId="0" fontId="31" fillId="7" borderId="0" xfId="0" applyFont="1" applyFill="1" applyAlignment="1">
      <alignment horizontal="left" vertical="center"/>
    </xf>
    <xf numFmtId="49" fontId="31" fillId="7" borderId="0" xfId="0" applyNumberFormat="1" applyFont="1" applyFill="1" applyAlignment="1">
      <alignment horizontal="left" vertical="center"/>
    </xf>
    <xf numFmtId="0" fontId="37" fillId="7" borderId="0" xfId="0" applyFont="1" applyFill="1" applyAlignment="1">
      <alignment vertical="center" wrapText="1"/>
    </xf>
    <xf numFmtId="0" fontId="31" fillId="7" borderId="0" xfId="0" applyFont="1" applyFill="1" applyAlignment="1">
      <alignment horizontal="left" vertical="center" wrapText="1"/>
    </xf>
    <xf numFmtId="0" fontId="38" fillId="7" borderId="0" xfId="0" applyFont="1" applyFill="1" applyAlignment="1">
      <alignment horizontal="center" vertical="center" wrapText="1"/>
    </xf>
    <xf numFmtId="0" fontId="39" fillId="7" borderId="0" xfId="0" applyFont="1" applyFill="1" applyAlignment="1">
      <alignment horizontal="center" vertical="center" wrapText="1"/>
    </xf>
    <xf numFmtId="49" fontId="10" fillId="7" borderId="0" xfId="0" applyNumberFormat="1" applyFont="1" applyFill="1" applyAlignment="1">
      <alignment horizontal="right" vertical="center" wrapText="1"/>
    </xf>
    <xf numFmtId="49" fontId="31" fillId="7" borderId="0" xfId="0" applyNumberFormat="1" applyFont="1" applyFill="1" applyAlignment="1">
      <alignment horizontal="left"/>
    </xf>
    <xf numFmtId="0" fontId="37" fillId="7" borderId="0" xfId="0" applyFont="1" applyFill="1" applyAlignment="1">
      <alignment wrapText="1"/>
    </xf>
    <xf numFmtId="0" fontId="31" fillId="7" borderId="0" xfId="0" applyFont="1" applyFill="1" applyAlignment="1">
      <alignment horizontal="left" wrapText="1"/>
    </xf>
    <xf numFmtId="0" fontId="10" fillId="7" borderId="0" xfId="0" applyFont="1" applyFill="1" applyAlignment="1">
      <alignment horizontal="center" vertical="center"/>
    </xf>
    <xf numFmtId="49" fontId="10" fillId="7" borderId="0" xfId="0" applyNumberFormat="1" applyFont="1" applyFill="1" applyAlignment="1">
      <alignment horizontal="left" vertical="center"/>
    </xf>
    <xf numFmtId="0" fontId="39" fillId="0" borderId="53" xfId="0" applyFont="1" applyFill="1" applyBorder="1" applyAlignment="1">
      <alignment horizontal="center" vertical="center" wrapText="1"/>
    </xf>
    <xf numFmtId="49" fontId="39" fillId="0" borderId="54" xfId="0" applyNumberFormat="1" applyFont="1" applyFill="1" applyBorder="1" applyAlignment="1">
      <alignment horizontal="center" vertical="center" wrapText="1"/>
    </xf>
    <xf numFmtId="0" fontId="39" fillId="0" borderId="55" xfId="0" applyFont="1" applyFill="1" applyBorder="1" applyAlignment="1">
      <alignment horizontal="center" vertical="center" wrapText="1"/>
    </xf>
    <xf numFmtId="0" fontId="41" fillId="7" borderId="0" xfId="0" applyFont="1" applyFill="1"/>
    <xf numFmtId="0" fontId="42" fillId="7" borderId="56" xfId="0" applyFont="1" applyFill="1" applyBorder="1" applyAlignment="1">
      <alignment horizontal="center" vertical="center" wrapText="1"/>
    </xf>
    <xf numFmtId="49" fontId="42" fillId="7" borderId="11" xfId="0" applyNumberFormat="1" applyFont="1" applyFill="1" applyBorder="1" applyAlignment="1">
      <alignment horizontal="center" vertical="center" wrapText="1"/>
    </xf>
    <xf numFmtId="0" fontId="42" fillId="7" borderId="57" xfId="0" applyFont="1" applyFill="1" applyBorder="1" applyAlignment="1">
      <alignment vertical="center" wrapText="1"/>
    </xf>
    <xf numFmtId="0" fontId="40" fillId="7" borderId="58" xfId="0" applyFont="1" applyFill="1" applyBorder="1" applyAlignment="1">
      <alignment horizontal="center" vertical="center" wrapText="1"/>
    </xf>
    <xf numFmtId="49" fontId="40" fillId="7" borderId="3" xfId="0" applyNumberFormat="1" applyFont="1" applyFill="1" applyBorder="1" applyAlignment="1">
      <alignment horizontal="center" vertical="center" wrapText="1"/>
    </xf>
    <xf numFmtId="0" fontId="40" fillId="7" borderId="59" xfId="0" applyFont="1" applyFill="1" applyBorder="1" applyAlignment="1">
      <alignment vertical="center" wrapText="1"/>
    </xf>
    <xf numFmtId="0" fontId="40" fillId="7" borderId="60" xfId="0" applyFont="1" applyFill="1" applyBorder="1" applyAlignment="1">
      <alignment horizontal="center" vertical="center" wrapText="1"/>
    </xf>
    <xf numFmtId="49" fontId="40" fillId="7" borderId="61" xfId="0" applyNumberFormat="1" applyFont="1" applyFill="1" applyBorder="1" applyAlignment="1">
      <alignment horizontal="center" vertical="center" wrapText="1"/>
    </xf>
    <xf numFmtId="0" fontId="40" fillId="7" borderId="62" xfId="0" applyFont="1" applyFill="1" applyBorder="1" applyAlignment="1">
      <alignment vertical="center" wrapText="1"/>
    </xf>
    <xf numFmtId="187" fontId="10" fillId="7" borderId="0" xfId="0" quotePrefix="1" applyNumberFormat="1" applyFont="1" applyFill="1" applyAlignment="1">
      <alignment horizontal="center" vertical="center"/>
    </xf>
    <xf numFmtId="0" fontId="37" fillId="7" borderId="0" xfId="0" applyFont="1" applyFill="1" applyBorder="1" applyAlignment="1">
      <alignment horizontal="center" vertical="top" wrapText="1"/>
    </xf>
    <xf numFmtId="49" fontId="37" fillId="7" borderId="0" xfId="0" applyNumberFormat="1" applyFont="1" applyFill="1" applyBorder="1" applyAlignment="1">
      <alignment horizontal="center" vertical="top"/>
    </xf>
    <xf numFmtId="0" fontId="41" fillId="7" borderId="0" xfId="0" applyFont="1" applyFill="1" applyBorder="1" applyAlignment="1">
      <alignment vertical="top" wrapText="1"/>
    </xf>
    <xf numFmtId="0" fontId="41" fillId="7" borderId="0" xfId="0" applyFont="1" applyFill="1" applyBorder="1" applyAlignment="1">
      <alignment horizontal="center" vertical="top" wrapText="1"/>
    </xf>
    <xf numFmtId="49" fontId="41" fillId="7" borderId="0" xfId="0" applyNumberFormat="1" applyFont="1" applyFill="1" applyBorder="1" applyAlignment="1">
      <alignment horizontal="center" vertical="top"/>
    </xf>
    <xf numFmtId="0" fontId="42" fillId="0" borderId="56" xfId="0" applyFont="1" applyFill="1" applyBorder="1" applyAlignment="1">
      <alignment horizontal="center" vertical="center" wrapText="1"/>
    </xf>
    <xf numFmtId="49" fontId="42" fillId="0" borderId="11" xfId="0" applyNumberFormat="1" applyFont="1" applyFill="1" applyBorder="1" applyAlignment="1">
      <alignment horizontal="center" vertical="center" wrapText="1"/>
    </xf>
    <xf numFmtId="0" fontId="42" fillId="0" borderId="57" xfId="0" applyFont="1" applyFill="1" applyBorder="1" applyAlignment="1">
      <alignment vertical="center" wrapText="1"/>
    </xf>
    <xf numFmtId="0" fontId="40" fillId="0" borderId="58" xfId="0" applyFont="1" applyFill="1" applyBorder="1" applyAlignment="1">
      <alignment horizontal="center" vertical="center" wrapText="1"/>
    </xf>
    <xf numFmtId="49" fontId="40" fillId="0" borderId="3" xfId="0" applyNumberFormat="1" applyFont="1" applyFill="1" applyBorder="1" applyAlignment="1">
      <alignment horizontal="center" vertical="center" wrapText="1"/>
    </xf>
    <xf numFmtId="0" fontId="40" fillId="0" borderId="3" xfId="0" applyFont="1" applyFill="1" applyBorder="1" applyAlignment="1">
      <alignment vertical="center" wrapText="1"/>
    </xf>
    <xf numFmtId="0" fontId="40" fillId="0" borderId="59" xfId="0" applyFont="1" applyFill="1" applyBorder="1" applyAlignment="1">
      <alignment vertical="center" wrapText="1"/>
    </xf>
    <xf numFmtId="0" fontId="40" fillId="0" borderId="60" xfId="0" applyFont="1" applyFill="1" applyBorder="1" applyAlignment="1">
      <alignment horizontal="center" vertical="center" wrapText="1"/>
    </xf>
    <xf numFmtId="49" fontId="40" fillId="0" borderId="61" xfId="0" applyNumberFormat="1" applyFont="1" applyFill="1" applyBorder="1" applyAlignment="1">
      <alignment horizontal="center" vertical="center" wrapText="1"/>
    </xf>
    <xf numFmtId="0" fontId="40" fillId="0" borderId="62" xfId="0" applyFont="1" applyFill="1" applyBorder="1" applyAlignment="1">
      <alignment vertical="center" wrapText="1"/>
    </xf>
    <xf numFmtId="0" fontId="41" fillId="7" borderId="0" xfId="0" applyFont="1" applyFill="1" applyBorder="1" applyAlignment="1">
      <alignment horizontal="center" vertical="top"/>
    </xf>
    <xf numFmtId="0" fontId="40" fillId="7" borderId="0" xfId="0" applyFont="1" applyFill="1" applyBorder="1" applyAlignment="1">
      <alignment horizontal="center" vertical="center" wrapText="1"/>
    </xf>
    <xf numFmtId="49" fontId="40" fillId="7" borderId="0" xfId="0" applyNumberFormat="1" applyFont="1" applyFill="1" applyBorder="1" applyAlignment="1">
      <alignment horizontal="center" vertical="center" wrapText="1"/>
    </xf>
    <xf numFmtId="0" fontId="40" fillId="7" borderId="0" xfId="0" applyFont="1" applyFill="1" applyBorder="1" applyAlignment="1">
      <alignment vertical="center" wrapText="1"/>
    </xf>
    <xf numFmtId="0" fontId="41" fillId="7" borderId="0" xfId="0" applyFont="1" applyFill="1" applyAlignment="1">
      <alignment horizontal="center" vertical="top"/>
    </xf>
    <xf numFmtId="0" fontId="41" fillId="7" borderId="0" xfId="0" applyFont="1" applyFill="1" applyAlignment="1">
      <alignment horizontal="center"/>
    </xf>
    <xf numFmtId="49" fontId="41" fillId="7" borderId="0" xfId="0" applyNumberFormat="1" applyFont="1" applyFill="1" applyAlignment="1">
      <alignment horizontal="center"/>
    </xf>
    <xf numFmtId="0" fontId="41" fillId="7" borderId="0" xfId="0" applyFont="1" applyFill="1" applyAlignment="1">
      <alignment wrapText="1"/>
    </xf>
    <xf numFmtId="0" fontId="10" fillId="0" borderId="0" xfId="46" applyFont="1" applyFill="1" applyAlignment="1">
      <alignment horizontal="left" vertical="center"/>
    </xf>
    <xf numFmtId="0" fontId="10" fillId="0" borderId="0" xfId="48" applyFont="1" applyFill="1">
      <alignment vertical="center"/>
    </xf>
    <xf numFmtId="0" fontId="10" fillId="0" borderId="0" xfId="48" applyFont="1">
      <alignment vertical="center"/>
    </xf>
    <xf numFmtId="49" fontId="10" fillId="0" borderId="0" xfId="46" applyNumberFormat="1" applyFont="1" applyFill="1" applyAlignment="1">
      <alignment horizontal="left" vertical="center"/>
    </xf>
    <xf numFmtId="0" fontId="43" fillId="0" borderId="0" xfId="46" applyFont="1" applyFill="1" applyAlignment="1">
      <alignment horizontal="center" vertical="center" wrapText="1"/>
    </xf>
    <xf numFmtId="49" fontId="10" fillId="0" borderId="0" xfId="46" applyNumberFormat="1" applyFont="1" applyFill="1" applyAlignment="1">
      <alignment horizontal="right" vertical="center" wrapText="1"/>
    </xf>
    <xf numFmtId="49" fontId="44" fillId="0" borderId="0" xfId="46" applyNumberFormat="1" applyFont="1" applyFill="1" applyAlignment="1">
      <alignment horizontal="left" vertical="center"/>
    </xf>
    <xf numFmtId="0" fontId="44" fillId="0" borderId="0" xfId="48" applyFont="1" applyFill="1">
      <alignment vertical="center"/>
    </xf>
    <xf numFmtId="49" fontId="44" fillId="0" borderId="0" xfId="46" applyNumberFormat="1" applyFont="1" applyFill="1" applyAlignment="1">
      <alignment horizontal="right" vertical="center" wrapText="1"/>
    </xf>
    <xf numFmtId="0" fontId="44" fillId="0" borderId="0" xfId="48" applyFont="1">
      <alignment vertical="center"/>
    </xf>
    <xf numFmtId="0" fontId="10" fillId="0" borderId="0" xfId="46" applyFont="1" applyFill="1" applyAlignment="1">
      <alignment horizontal="left"/>
    </xf>
    <xf numFmtId="49" fontId="10" fillId="0" borderId="0" xfId="46" applyNumberFormat="1" applyFont="1" applyFill="1" applyAlignment="1">
      <alignment horizontal="left"/>
    </xf>
    <xf numFmtId="0" fontId="10" fillId="0" borderId="63" xfId="48" applyFont="1" applyFill="1" applyBorder="1" applyAlignment="1">
      <alignment horizontal="center" vertical="center"/>
    </xf>
    <xf numFmtId="0" fontId="10" fillId="0" borderId="64" xfId="48" applyFont="1" applyFill="1" applyBorder="1" applyAlignment="1">
      <alignment horizontal="center" vertical="center"/>
    </xf>
    <xf numFmtId="0" fontId="10" fillId="0" borderId="65" xfId="48" applyFont="1" applyFill="1" applyBorder="1" applyAlignment="1">
      <alignment horizontal="center" vertical="center"/>
    </xf>
    <xf numFmtId="0" fontId="10" fillId="0" borderId="58" xfId="48" applyFont="1" applyFill="1" applyBorder="1">
      <alignment vertical="center"/>
    </xf>
    <xf numFmtId="0" fontId="10" fillId="0" borderId="3" xfId="48" applyFont="1" applyFill="1" applyBorder="1">
      <alignment vertical="center"/>
    </xf>
    <xf numFmtId="0" fontId="10" fillId="0" borderId="59" xfId="48" applyFont="1" applyFill="1" applyBorder="1">
      <alignment vertical="center"/>
    </xf>
    <xf numFmtId="0" fontId="10" fillId="0" borderId="60" xfId="48" applyFont="1" applyFill="1" applyBorder="1">
      <alignment vertical="center"/>
    </xf>
    <xf numFmtId="0" fontId="10" fillId="0" borderId="61" xfId="48" applyFont="1" applyFill="1" applyBorder="1">
      <alignment vertical="center"/>
    </xf>
    <xf numFmtId="0" fontId="10" fillId="0" borderId="62" xfId="48" applyFont="1" applyFill="1" applyBorder="1">
      <alignment vertical="center"/>
    </xf>
    <xf numFmtId="0" fontId="41" fillId="0" borderId="0" xfId="46" applyFont="1" applyFill="1" applyAlignment="1">
      <alignment horizontal="center" vertical="center"/>
    </xf>
    <xf numFmtId="0" fontId="41" fillId="0" borderId="0" xfId="46" applyFont="1" applyFill="1" applyAlignment="1">
      <alignment horizontal="center" vertical="top"/>
    </xf>
    <xf numFmtId="49" fontId="41" fillId="0" borderId="0" xfId="46" applyNumberFormat="1" applyFont="1" applyFill="1" applyAlignment="1">
      <alignment horizontal="left" vertical="top" wrapText="1"/>
    </xf>
    <xf numFmtId="0" fontId="31" fillId="0" borderId="0" xfId="46" applyFont="1" applyFill="1" applyAlignment="1">
      <alignment vertical="top" wrapText="1"/>
    </xf>
    <xf numFmtId="0" fontId="14" fillId="7" borderId="0" xfId="45" applyFont="1" applyFill="1" applyBorder="1" applyAlignment="1">
      <alignment vertical="center"/>
    </xf>
    <xf numFmtId="0" fontId="11" fillId="7" borderId="0" xfId="0" applyFont="1" applyFill="1" applyAlignment="1">
      <alignment horizontal="left" vertical="center"/>
    </xf>
    <xf numFmtId="0" fontId="31" fillId="7" borderId="0" xfId="0" applyFont="1" applyFill="1" applyBorder="1" applyAlignment="1">
      <alignment horizontal="center" vertical="center"/>
    </xf>
    <xf numFmtId="0" fontId="31" fillId="7" borderId="0" xfId="0" applyFont="1" applyFill="1" applyBorder="1" applyAlignment="1">
      <alignment vertical="center"/>
    </xf>
    <xf numFmtId="0" fontId="45" fillId="7" borderId="0" xfId="0" applyFont="1" applyFill="1" applyAlignment="1">
      <alignment vertical="center"/>
    </xf>
    <xf numFmtId="0" fontId="47" fillId="7" borderId="0" xfId="0" applyFont="1" applyFill="1" applyAlignment="1">
      <alignment horizontal="center" vertical="center"/>
    </xf>
    <xf numFmtId="0" fontId="48" fillId="7" borderId="0" xfId="0" applyFont="1" applyFill="1" applyAlignment="1">
      <alignment horizontal="centerContinuous" vertical="center"/>
    </xf>
    <xf numFmtId="0" fontId="0" fillId="7" borderId="0" xfId="0" applyFill="1" applyAlignment="1">
      <alignment horizontal="center" vertical="center"/>
    </xf>
    <xf numFmtId="0" fontId="49" fillId="7" borderId="0" xfId="0" applyFont="1" applyFill="1"/>
    <xf numFmtId="0" fontId="39" fillId="7" borderId="0" xfId="0" applyFont="1" applyFill="1" applyAlignment="1">
      <alignment horizontal="center" vertical="center"/>
    </xf>
    <xf numFmtId="0" fontId="50" fillId="7" borderId="0" xfId="0" applyFont="1" applyFill="1" applyAlignment="1">
      <alignment horizontal="right" vertical="center"/>
    </xf>
    <xf numFmtId="0" fontId="13" fillId="7" borderId="0" xfId="0" applyFont="1" applyFill="1" applyBorder="1" applyAlignment="1">
      <alignment horizontal="center" vertical="center"/>
    </xf>
    <xf numFmtId="0" fontId="49" fillId="7" borderId="0" xfId="0" applyFont="1" applyFill="1" applyBorder="1" applyAlignment="1"/>
    <xf numFmtId="0" fontId="49" fillId="7" borderId="0" xfId="0" applyFont="1" applyFill="1" applyBorder="1"/>
    <xf numFmtId="0" fontId="51" fillId="7" borderId="8" xfId="0" applyFont="1" applyFill="1" applyBorder="1" applyAlignment="1">
      <alignment vertical="center"/>
    </xf>
    <xf numFmtId="0" fontId="51" fillId="7" borderId="12" xfId="0" applyFont="1" applyFill="1" applyBorder="1" applyAlignment="1">
      <alignment horizontal="right" vertical="center"/>
    </xf>
    <xf numFmtId="185" fontId="14" fillId="5" borderId="21" xfId="0" applyNumberFormat="1" applyFont="1" applyFill="1" applyBorder="1" applyAlignment="1" applyProtection="1">
      <alignment vertical="center"/>
      <protection locked="0"/>
    </xf>
    <xf numFmtId="185" fontId="14" fillId="7" borderId="59" xfId="0" applyNumberFormat="1" applyFont="1" applyFill="1" applyBorder="1" applyAlignment="1">
      <alignment vertical="center"/>
    </xf>
    <xf numFmtId="185" fontId="14" fillId="7" borderId="0" xfId="0" applyNumberFormat="1" applyFont="1" applyFill="1" applyBorder="1" applyAlignment="1">
      <alignment vertical="center"/>
    </xf>
    <xf numFmtId="0" fontId="49" fillId="7" borderId="0" xfId="0" applyFont="1" applyFill="1" applyAlignment="1">
      <alignment vertical="center"/>
    </xf>
    <xf numFmtId="0" fontId="49" fillId="7" borderId="0" xfId="0" applyFont="1" applyFill="1" applyBorder="1" applyAlignment="1">
      <alignment vertical="center"/>
    </xf>
    <xf numFmtId="0" fontId="51" fillId="7" borderId="14" xfId="0" applyFont="1" applyFill="1" applyBorder="1" applyAlignment="1">
      <alignment horizontal="right" vertical="center"/>
    </xf>
    <xf numFmtId="185" fontId="14" fillId="7" borderId="68" xfId="0" applyNumberFormat="1" applyFont="1" applyFill="1" applyBorder="1" applyAlignment="1">
      <alignment vertical="center"/>
    </xf>
    <xf numFmtId="0" fontId="14" fillId="7" borderId="16" xfId="0" applyFont="1" applyFill="1" applyBorder="1" applyAlignment="1">
      <alignment horizontal="right" vertical="center"/>
    </xf>
    <xf numFmtId="185" fontId="14" fillId="7" borderId="69" xfId="0" applyNumberFormat="1" applyFont="1" applyFill="1" applyBorder="1" applyAlignment="1">
      <alignment vertical="center"/>
    </xf>
    <xf numFmtId="0" fontId="52" fillId="7" borderId="70" xfId="0" applyFont="1" applyFill="1" applyBorder="1" applyAlignment="1">
      <alignment horizontal="right" vertical="center"/>
    </xf>
    <xf numFmtId="10" fontId="52" fillId="7" borderId="54" xfId="0" applyNumberFormat="1" applyFont="1" applyFill="1" applyBorder="1" applyAlignment="1">
      <alignment vertical="center"/>
    </xf>
    <xf numFmtId="10" fontId="52" fillId="7" borderId="71" xfId="0" applyNumberFormat="1" applyFont="1" applyFill="1" applyBorder="1" applyAlignment="1">
      <alignment vertical="center"/>
    </xf>
    <xf numFmtId="10" fontId="52" fillId="7" borderId="0" xfId="0" applyNumberFormat="1" applyFont="1" applyFill="1" applyBorder="1" applyAlignment="1">
      <alignment vertical="center"/>
    </xf>
    <xf numFmtId="3" fontId="40" fillId="7" borderId="0" xfId="32" applyNumberFormat="1" applyFont="1" applyFill="1"/>
    <xf numFmtId="3" fontId="41" fillId="7" borderId="0" xfId="32" applyNumberFormat="1" applyFont="1" applyFill="1" applyBorder="1" applyAlignment="1">
      <alignment horizontal="center" vertical="top"/>
    </xf>
    <xf numFmtId="0" fontId="40" fillId="7" borderId="0" xfId="0" applyFont="1" applyFill="1" applyAlignment="1">
      <alignment vertical="center"/>
    </xf>
    <xf numFmtId="3" fontId="53" fillId="7" borderId="0" xfId="32" applyNumberFormat="1" applyFont="1" applyFill="1" applyBorder="1" applyAlignment="1">
      <alignment horizontal="center" vertical="center"/>
    </xf>
    <xf numFmtId="0" fontId="53" fillId="7" borderId="0" xfId="0" applyFont="1" applyFill="1" applyAlignment="1"/>
    <xf numFmtId="0" fontId="0" fillId="7" borderId="0" xfId="0" applyFill="1" applyBorder="1" applyAlignment="1" applyProtection="1">
      <alignment vertical="center" shrinkToFit="1"/>
      <protection locked="0"/>
    </xf>
    <xf numFmtId="0" fontId="40" fillId="7" borderId="0" xfId="0" applyFont="1" applyFill="1"/>
    <xf numFmtId="0" fontId="54" fillId="0" borderId="0" xfId="0" applyFont="1" applyAlignment="1">
      <alignment horizontal="justify"/>
    </xf>
    <xf numFmtId="0" fontId="48" fillId="7" borderId="0" xfId="0" applyFont="1" applyFill="1" applyAlignment="1">
      <alignment horizontal="centerContinuous"/>
    </xf>
    <xf numFmtId="0" fontId="15" fillId="7" borderId="0" xfId="0" applyFont="1" applyFill="1"/>
    <xf numFmtId="0" fontId="13" fillId="0" borderId="7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3" xfId="0" applyFont="1" applyFill="1" applyBorder="1" applyAlignment="1">
      <alignment horizontal="center" vertical="center"/>
    </xf>
    <xf numFmtId="0" fontId="13" fillId="0" borderId="74" xfId="0" applyFont="1" applyFill="1" applyBorder="1" applyAlignment="1">
      <alignment horizontal="center" vertical="center"/>
    </xf>
    <xf numFmtId="0" fontId="14" fillId="7" borderId="75" xfId="0" applyFont="1" applyFill="1" applyBorder="1" applyAlignment="1">
      <alignment vertical="center"/>
    </xf>
    <xf numFmtId="0" fontId="14" fillId="7" borderId="10" xfId="0" applyFont="1" applyFill="1" applyBorder="1" applyAlignment="1">
      <alignment horizontal="center" vertical="center"/>
    </xf>
    <xf numFmtId="185" fontId="14" fillId="5" borderId="77" xfId="0" applyNumberFormat="1" applyFont="1" applyFill="1" applyBorder="1" applyAlignment="1" applyProtection="1">
      <alignment vertical="center"/>
      <protection locked="0"/>
    </xf>
    <xf numFmtId="185" fontId="14" fillId="7" borderId="0" xfId="0" applyNumberFormat="1" applyFont="1" applyFill="1" applyBorder="1" applyAlignment="1" applyProtection="1">
      <alignment vertical="center"/>
      <protection locked="0"/>
    </xf>
    <xf numFmtId="0" fontId="15" fillId="7" borderId="0" xfId="0" applyFont="1" applyFill="1" applyAlignment="1">
      <alignment vertical="center"/>
    </xf>
    <xf numFmtId="0" fontId="14" fillId="7" borderId="20" xfId="0" applyFont="1" applyFill="1" applyBorder="1" applyAlignment="1">
      <alignment horizontal="center" vertical="center"/>
    </xf>
    <xf numFmtId="185" fontId="14" fillId="5" borderId="79" xfId="0" applyNumberFormat="1" applyFont="1" applyFill="1" applyBorder="1" applyAlignment="1" applyProtection="1">
      <alignment vertical="center"/>
      <protection locked="0"/>
    </xf>
    <xf numFmtId="185" fontId="14" fillId="7" borderId="66" xfId="0" applyNumberFormat="1" applyFont="1" applyFill="1" applyBorder="1" applyAlignment="1">
      <alignment vertical="center"/>
    </xf>
    <xf numFmtId="185" fontId="14" fillId="5" borderId="69" xfId="0" applyNumberFormat="1" applyFont="1" applyFill="1" applyBorder="1" applyAlignment="1" applyProtection="1">
      <alignment vertical="center"/>
      <protection locked="0"/>
    </xf>
    <xf numFmtId="0" fontId="49" fillId="7" borderId="66" xfId="0" applyFont="1" applyFill="1" applyBorder="1"/>
    <xf numFmtId="0" fontId="14" fillId="7" borderId="16" xfId="0" applyFont="1" applyFill="1" applyBorder="1" applyAlignment="1">
      <alignment horizontal="center" vertical="center"/>
    </xf>
    <xf numFmtId="185" fontId="55" fillId="7" borderId="69" xfId="0" applyNumberFormat="1" applyFont="1" applyFill="1" applyBorder="1" applyAlignment="1">
      <alignment vertical="center"/>
    </xf>
    <xf numFmtId="185" fontId="14" fillId="7" borderId="8" xfId="0" applyNumberFormat="1" applyFont="1" applyFill="1" applyBorder="1" applyAlignment="1">
      <alignment horizontal="center" vertical="center"/>
    </xf>
    <xf numFmtId="0" fontId="0" fillId="7" borderId="0" xfId="0" applyFill="1" applyAlignment="1">
      <alignment vertical="top"/>
    </xf>
    <xf numFmtId="0" fontId="15" fillId="7" borderId="0" xfId="0" applyFont="1" applyFill="1" applyAlignment="1">
      <alignment vertical="top"/>
    </xf>
    <xf numFmtId="0" fontId="15" fillId="7" borderId="0" xfId="0" applyFont="1" applyFill="1" applyAlignment="1">
      <alignment vertical="top" wrapText="1"/>
    </xf>
    <xf numFmtId="0" fontId="0" fillId="0" borderId="0" xfId="0" applyAlignment="1">
      <alignment vertical="top"/>
    </xf>
    <xf numFmtId="0" fontId="40" fillId="7" borderId="0" xfId="0" applyFont="1" applyFill="1" applyAlignment="1"/>
    <xf numFmtId="3" fontId="15" fillId="7" borderId="0" xfId="32" applyNumberFormat="1" applyFont="1" applyFill="1"/>
    <xf numFmtId="3" fontId="56" fillId="7" borderId="0" xfId="32" applyNumberFormat="1" applyFont="1" applyFill="1" applyAlignment="1"/>
    <xf numFmtId="3" fontId="14" fillId="7" borderId="16" xfId="32" applyNumberFormat="1" applyFont="1" applyFill="1" applyBorder="1"/>
    <xf numFmtId="0" fontId="50" fillId="7" borderId="16" xfId="0" applyFont="1" applyFill="1" applyBorder="1" applyAlignment="1">
      <alignment horizontal="right" vertical="center"/>
    </xf>
    <xf numFmtId="3" fontId="14" fillId="7" borderId="66" xfId="32" applyNumberFormat="1" applyFont="1" applyFill="1" applyBorder="1" applyAlignment="1">
      <alignment vertical="center"/>
    </xf>
    <xf numFmtId="3" fontId="14" fillId="7" borderId="0" xfId="32" applyNumberFormat="1" applyFont="1" applyFill="1" applyAlignment="1">
      <alignment vertical="center"/>
    </xf>
    <xf numFmtId="3" fontId="14" fillId="7" borderId="0" xfId="32" applyNumberFormat="1" applyFont="1" applyFill="1" applyBorder="1" applyAlignment="1">
      <alignment vertical="center"/>
    </xf>
    <xf numFmtId="0" fontId="14" fillId="7" borderId="81" xfId="0" applyFont="1" applyFill="1" applyBorder="1" applyAlignment="1">
      <alignment horizontal="center" vertical="center"/>
    </xf>
    <xf numFmtId="185" fontId="14" fillId="5" borderId="81" xfId="0" applyNumberFormat="1" applyFont="1" applyFill="1" applyBorder="1" applyAlignment="1" applyProtection="1">
      <alignment horizontal="right" vertical="center"/>
      <protection locked="0"/>
    </xf>
    <xf numFmtId="185" fontId="14" fillId="5" borderId="54" xfId="0" applyNumberFormat="1" applyFont="1" applyFill="1" applyBorder="1" applyAlignment="1" applyProtection="1">
      <alignment horizontal="right" vertical="center"/>
      <protection locked="0"/>
    </xf>
    <xf numFmtId="185" fontId="14" fillId="7" borderId="54" xfId="0" applyNumberFormat="1" applyFont="1" applyFill="1" applyBorder="1" applyAlignment="1" applyProtection="1">
      <alignment horizontal="right" vertical="center"/>
      <protection locked="0"/>
    </xf>
    <xf numFmtId="185" fontId="14" fillId="7" borderId="69" xfId="32" applyNumberFormat="1" applyFont="1" applyFill="1" applyBorder="1" applyAlignment="1">
      <alignment horizontal="right" vertical="center"/>
    </xf>
    <xf numFmtId="0" fontId="14" fillId="7" borderId="75" xfId="0" applyFont="1" applyFill="1" applyBorder="1" applyAlignment="1">
      <alignment horizontal="center" vertical="center"/>
    </xf>
    <xf numFmtId="185" fontId="14" fillId="7" borderId="82" xfId="0" applyNumberFormat="1" applyFont="1" applyFill="1" applyBorder="1" applyAlignment="1" applyProtection="1">
      <alignment horizontal="right" vertical="center"/>
      <protection locked="0"/>
    </xf>
    <xf numFmtId="185" fontId="14" fillId="7" borderId="83" xfId="0" applyNumberFormat="1" applyFont="1" applyFill="1" applyBorder="1" applyAlignment="1" applyProtection="1">
      <alignment horizontal="right" vertical="center"/>
      <protection locked="0"/>
    </xf>
    <xf numFmtId="185" fontId="14" fillId="5" borderId="83" xfId="0" applyNumberFormat="1" applyFont="1" applyFill="1" applyBorder="1" applyAlignment="1" applyProtection="1">
      <alignment horizontal="right" vertical="center"/>
      <protection locked="0"/>
    </xf>
    <xf numFmtId="185" fontId="14" fillId="7" borderId="85" xfId="32" applyNumberFormat="1" applyFont="1" applyFill="1" applyBorder="1" applyAlignment="1">
      <alignment horizontal="right" vertical="center"/>
    </xf>
    <xf numFmtId="185" fontId="14" fillId="7" borderId="86" xfId="0" applyNumberFormat="1" applyFont="1" applyFill="1" applyBorder="1" applyAlignment="1" applyProtection="1">
      <alignment horizontal="right" vertical="center"/>
      <protection locked="0"/>
    </xf>
    <xf numFmtId="185" fontId="14" fillId="7" borderId="87" xfId="0" applyNumberFormat="1" applyFont="1" applyFill="1" applyBorder="1" applyAlignment="1" applyProtection="1">
      <alignment horizontal="right" vertical="center"/>
      <protection locked="0"/>
    </xf>
    <xf numFmtId="185" fontId="14" fillId="5" borderId="87" xfId="0" applyNumberFormat="1" applyFont="1" applyFill="1" applyBorder="1" applyAlignment="1" applyProtection="1">
      <alignment horizontal="right" vertical="center"/>
      <protection locked="0"/>
    </xf>
    <xf numFmtId="185" fontId="14" fillId="5" borderId="88" xfId="0" applyNumberFormat="1" applyFont="1" applyFill="1" applyBorder="1" applyAlignment="1" applyProtection="1">
      <alignment horizontal="right" vertical="center"/>
      <protection locked="0"/>
    </xf>
    <xf numFmtId="185" fontId="14" fillId="7" borderId="89" xfId="32" applyNumberFormat="1" applyFont="1" applyFill="1" applyBorder="1" applyAlignment="1">
      <alignment horizontal="right" vertical="center"/>
    </xf>
    <xf numFmtId="0" fontId="14" fillId="7" borderId="15" xfId="0" applyFont="1" applyFill="1" applyBorder="1" applyAlignment="1">
      <alignment horizontal="left" vertical="center"/>
    </xf>
    <xf numFmtId="0" fontId="14" fillId="7" borderId="16" xfId="0" applyFont="1" applyFill="1" applyBorder="1" applyAlignment="1">
      <alignment horizontal="left" vertical="center"/>
    </xf>
    <xf numFmtId="185" fontId="55" fillId="7" borderId="15" xfId="0" applyNumberFormat="1" applyFont="1" applyFill="1" applyBorder="1" applyAlignment="1">
      <alignment horizontal="right" vertical="center"/>
    </xf>
    <xf numFmtId="185" fontId="55" fillId="7" borderId="91" xfId="0" applyNumberFormat="1" applyFont="1" applyFill="1" applyBorder="1" applyAlignment="1">
      <alignment horizontal="right" vertical="center"/>
    </xf>
    <xf numFmtId="185" fontId="55" fillId="7" borderId="92" xfId="32" applyNumberFormat="1" applyFont="1" applyFill="1" applyBorder="1" applyAlignment="1">
      <alignment horizontal="right" vertical="center"/>
    </xf>
    <xf numFmtId="0" fontId="14" fillId="7" borderId="81" xfId="0" applyFont="1" applyFill="1" applyBorder="1" applyAlignment="1">
      <alignment horizontal="left" vertical="center"/>
    </xf>
    <xf numFmtId="185" fontId="55" fillId="7" borderId="93" xfId="0" applyNumberFormat="1" applyFont="1" applyFill="1" applyBorder="1" applyAlignment="1">
      <alignment horizontal="right" vertical="center"/>
    </xf>
    <xf numFmtId="3" fontId="14" fillId="7" borderId="0" xfId="32" applyNumberFormat="1" applyFont="1" applyFill="1" applyBorder="1" applyAlignment="1">
      <alignment horizontal="center" vertical="center"/>
    </xf>
    <xf numFmtId="3" fontId="14" fillId="7" borderId="0" xfId="32" applyNumberFormat="1" applyFont="1" applyFill="1" applyBorder="1" applyAlignment="1">
      <alignment horizontal="left" vertical="center"/>
    </xf>
    <xf numFmtId="3" fontId="41" fillId="7" borderId="0" xfId="32" applyNumberFormat="1" applyFont="1" applyFill="1"/>
    <xf numFmtId="0" fontId="31" fillId="0" borderId="0" xfId="50" applyFont="1" applyAlignment="1">
      <alignment vertical="center"/>
    </xf>
    <xf numFmtId="0" fontId="31" fillId="0" borderId="0" xfId="50" applyFont="1" applyAlignment="1">
      <alignment horizontal="center" vertical="center"/>
    </xf>
    <xf numFmtId="0" fontId="31" fillId="0" borderId="19" xfId="50" applyFont="1" applyBorder="1" applyAlignment="1">
      <alignment horizontal="center" vertical="center"/>
    </xf>
    <xf numFmtId="0" fontId="31" fillId="0" borderId="44" xfId="50" applyFont="1" applyBorder="1" applyAlignment="1">
      <alignment horizontal="center" vertical="center"/>
    </xf>
    <xf numFmtId="0" fontId="31" fillId="0" borderId="26" xfId="50" applyFont="1" applyBorder="1" applyAlignment="1">
      <alignment horizontal="center" vertical="center"/>
    </xf>
    <xf numFmtId="0" fontId="31" fillId="0" borderId="19" xfId="50" applyFont="1" applyBorder="1" applyAlignment="1">
      <alignment vertical="center"/>
    </xf>
    <xf numFmtId="0" fontId="31" fillId="0" borderId="46" xfId="50" applyFont="1" applyBorder="1" applyAlignment="1">
      <alignment horizontal="center" vertical="center"/>
    </xf>
    <xf numFmtId="0" fontId="31" fillId="0" borderId="29" xfId="50" applyFont="1" applyBorder="1" applyAlignment="1">
      <alignment horizontal="center" vertical="center"/>
    </xf>
    <xf numFmtId="0" fontId="31" fillId="0" borderId="11" xfId="50" applyFont="1" applyBorder="1" applyAlignment="1">
      <alignment vertical="center"/>
    </xf>
    <xf numFmtId="0" fontId="31" fillId="0" borderId="3" xfId="50" applyFont="1" applyBorder="1" applyAlignment="1">
      <alignment horizontal="center" vertical="center"/>
    </xf>
    <xf numFmtId="0" fontId="31" fillId="0" borderId="2" xfId="50" applyFont="1" applyBorder="1" applyAlignment="1">
      <alignment vertical="center"/>
    </xf>
    <xf numFmtId="0" fontId="31" fillId="0" borderId="47" xfId="50" applyFont="1" applyBorder="1" applyAlignment="1">
      <alignment horizontal="center" vertical="center"/>
    </xf>
    <xf numFmtId="0" fontId="31" fillId="0" borderId="13" xfId="50" applyFont="1" applyBorder="1" applyAlignment="1">
      <alignment horizontal="center" vertical="center"/>
    </xf>
    <xf numFmtId="0" fontId="6" fillId="0" borderId="0" xfId="0" applyFont="1"/>
    <xf numFmtId="0" fontId="14" fillId="0" borderId="0" xfId="0" applyFont="1" applyAlignment="1">
      <alignment vertical="center"/>
    </xf>
    <xf numFmtId="0" fontId="10" fillId="0" borderId="0" xfId="0" applyFont="1" applyFill="1" applyAlignment="1">
      <alignment horizontal="left" vertical="center"/>
    </xf>
    <xf numFmtId="0" fontId="40" fillId="0" borderId="0" xfId="0" applyFont="1" applyFill="1" applyAlignment="1">
      <alignment vertical="center"/>
    </xf>
    <xf numFmtId="0" fontId="40" fillId="0" borderId="0" xfId="0" applyFont="1" applyFill="1" applyAlignment="1">
      <alignment horizontal="center" vertical="center"/>
    </xf>
    <xf numFmtId="3" fontId="41" fillId="0" borderId="0" xfId="32" applyNumberFormat="1" applyFont="1" applyFill="1" applyAlignment="1">
      <alignment vertical="center"/>
    </xf>
    <xf numFmtId="3" fontId="31" fillId="0" borderId="0" xfId="32" applyNumberFormat="1" applyFont="1" applyFill="1" applyAlignment="1">
      <alignment horizontal="right" vertical="center"/>
    </xf>
    <xf numFmtId="0" fontId="31" fillId="0" borderId="0" xfId="0" applyFont="1" applyFill="1" applyAlignment="1">
      <alignment vertical="center"/>
    </xf>
    <xf numFmtId="0" fontId="31" fillId="0" borderId="0" xfId="0" applyFont="1" applyFill="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alignment vertical="center"/>
    </xf>
    <xf numFmtId="3" fontId="48" fillId="0" borderId="0" xfId="32" applyNumberFormat="1" applyFont="1" applyFill="1" applyBorder="1" applyAlignment="1">
      <alignment horizontal="center" vertical="center"/>
    </xf>
    <xf numFmtId="0" fontId="48" fillId="0" borderId="0" xfId="0" applyFont="1" applyFill="1" applyBorder="1" applyAlignment="1">
      <alignment horizontal="center" vertical="center"/>
    </xf>
    <xf numFmtId="3" fontId="41" fillId="0" borderId="0" xfId="32" applyNumberFormat="1" applyFont="1" applyFill="1" applyAlignment="1">
      <alignment horizontal="centerContinuous" vertical="center"/>
    </xf>
    <xf numFmtId="0" fontId="48" fillId="0" borderId="0" xfId="0" applyFont="1" applyFill="1" applyAlignment="1">
      <alignment horizontal="center" vertical="center"/>
    </xf>
    <xf numFmtId="0" fontId="40" fillId="0" borderId="0" xfId="0" applyFont="1" applyFill="1" applyAlignment="1">
      <alignment horizontal="right" vertical="center"/>
    </xf>
    <xf numFmtId="0" fontId="31" fillId="0" borderId="66"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Alignment="1">
      <alignment horizontal="left" vertical="center"/>
    </xf>
    <xf numFmtId="0" fontId="45" fillId="0" borderId="0" xfId="0" applyFont="1" applyFill="1" applyAlignment="1">
      <alignment vertical="center"/>
    </xf>
    <xf numFmtId="0" fontId="31" fillId="0" borderId="0" xfId="0" applyFont="1" applyFill="1" applyAlignment="1">
      <alignment horizontal="left"/>
    </xf>
    <xf numFmtId="0" fontId="11" fillId="0" borderId="0" xfId="0" applyFont="1" applyFill="1" applyAlignment="1">
      <alignment horizontal="left" vertical="center"/>
    </xf>
    <xf numFmtId="0" fontId="6" fillId="0" borderId="0" xfId="0" applyFont="1" applyFill="1" applyAlignment="1">
      <alignment horizontal="left" vertical="center"/>
    </xf>
    <xf numFmtId="49" fontId="31" fillId="0" borderId="0" xfId="0" applyNumberFormat="1" applyFont="1" applyFill="1" applyAlignment="1">
      <alignment horizontal="left"/>
    </xf>
    <xf numFmtId="0" fontId="10" fillId="0" borderId="0" xfId="0" applyFont="1" applyFill="1" applyAlignment="1">
      <alignment vertical="center"/>
    </xf>
    <xf numFmtId="0" fontId="47" fillId="0" borderId="0" xfId="0" applyFont="1" applyFill="1" applyAlignment="1">
      <alignment horizontal="center" vertical="center"/>
    </xf>
    <xf numFmtId="0" fontId="48" fillId="0" borderId="0" xfId="0" applyFont="1" applyFill="1" applyAlignment="1">
      <alignment horizontal="centerContinuous"/>
    </xf>
    <xf numFmtId="0" fontId="13" fillId="0" borderId="0" xfId="0" applyFont="1" applyFill="1" applyAlignment="1">
      <alignment vertical="center"/>
    </xf>
    <xf numFmtId="0" fontId="58" fillId="0" borderId="0" xfId="0" applyFont="1" applyFill="1" applyAlignment="1">
      <alignment vertical="center"/>
    </xf>
    <xf numFmtId="0" fontId="51" fillId="0" borderId="56" xfId="0" applyFont="1" applyFill="1" applyBorder="1" applyAlignment="1">
      <alignment vertical="center"/>
    </xf>
    <xf numFmtId="0" fontId="40" fillId="0" borderId="11" xfId="0" applyFont="1" applyFill="1" applyBorder="1" applyAlignment="1">
      <alignment vertical="center" wrapText="1"/>
    </xf>
    <xf numFmtId="0" fontId="51" fillId="0" borderId="12" xfId="0" applyFont="1" applyFill="1" applyBorder="1" applyAlignment="1">
      <alignment vertical="center"/>
    </xf>
    <xf numFmtId="0" fontId="51" fillId="0" borderId="0" xfId="0" applyFont="1" applyFill="1" applyBorder="1" applyAlignment="1">
      <alignment vertical="center" wrapText="1"/>
    </xf>
    <xf numFmtId="177" fontId="14" fillId="0" borderId="97" xfId="32" applyNumberFormat="1" applyFont="1" applyFill="1" applyBorder="1" applyAlignment="1">
      <alignment horizontal="right" vertical="center"/>
    </xf>
    <xf numFmtId="10" fontId="14" fillId="0" borderId="98" xfId="28" applyNumberFormat="1" applyFont="1" applyFill="1" applyBorder="1" applyAlignment="1">
      <alignment horizontal="right" vertical="center"/>
    </xf>
    <xf numFmtId="0" fontId="58" fillId="0" borderId="66" xfId="0" applyFont="1" applyFill="1" applyBorder="1" applyAlignment="1">
      <alignment vertical="center"/>
    </xf>
    <xf numFmtId="0" fontId="51" fillId="0" borderId="14" xfId="0" applyFont="1" applyFill="1" applyBorder="1" applyAlignment="1">
      <alignment vertical="center"/>
    </xf>
    <xf numFmtId="0" fontId="51" fillId="0" borderId="13" xfId="0" applyFont="1" applyFill="1" applyBorder="1" applyAlignment="1">
      <alignment vertical="center" wrapText="1"/>
    </xf>
    <xf numFmtId="177" fontId="14" fillId="0" borderId="99" xfId="32" applyNumberFormat="1" applyFont="1" applyFill="1" applyBorder="1" applyAlignment="1">
      <alignment horizontal="right" vertical="center"/>
    </xf>
    <xf numFmtId="10" fontId="14" fillId="0" borderId="80" xfId="28" applyNumberFormat="1" applyFont="1" applyFill="1" applyBorder="1" applyAlignment="1">
      <alignment horizontal="right" vertical="center"/>
    </xf>
    <xf numFmtId="0" fontId="51" fillId="0" borderId="100" xfId="0" applyFont="1" applyFill="1" applyBorder="1" applyAlignment="1">
      <alignment vertical="center"/>
    </xf>
    <xf numFmtId="0" fontId="40" fillId="0" borderId="101" xfId="0" applyFont="1" applyFill="1" applyBorder="1" applyAlignment="1">
      <alignment vertical="center" wrapText="1"/>
    </xf>
    <xf numFmtId="177" fontId="14" fillId="0" borderId="102" xfId="32" applyNumberFormat="1" applyFont="1" applyFill="1" applyBorder="1" applyAlignment="1">
      <alignment horizontal="right" vertical="center"/>
    </xf>
    <xf numFmtId="10" fontId="14" fillId="0" borderId="103" xfId="28" applyNumberFormat="1" applyFont="1" applyFill="1" applyBorder="1" applyAlignment="1">
      <alignment horizontal="right" vertical="center"/>
    </xf>
    <xf numFmtId="177" fontId="55" fillId="0" borderId="69" xfId="32" applyNumberFormat="1" applyFont="1" applyFill="1" applyBorder="1" applyAlignment="1">
      <alignment horizontal="right" vertical="center"/>
    </xf>
    <xf numFmtId="10" fontId="55" fillId="0" borderId="71" xfId="32" applyNumberFormat="1" applyFont="1" applyFill="1" applyBorder="1" applyAlignment="1">
      <alignment horizontal="right" vertical="center"/>
    </xf>
    <xf numFmtId="0" fontId="40" fillId="0" borderId="0" xfId="0" applyFont="1" applyFill="1" applyBorder="1" applyAlignment="1">
      <alignment horizontal="center" vertical="center"/>
    </xf>
    <xf numFmtId="177" fontId="40" fillId="0" borderId="0" xfId="32" applyNumberFormat="1" applyFont="1" applyFill="1" applyBorder="1" applyAlignment="1">
      <alignment horizontal="right" vertical="center"/>
    </xf>
    <xf numFmtId="10" fontId="40" fillId="0" borderId="0" xfId="32" applyNumberFormat="1" applyFont="1" applyFill="1" applyBorder="1" applyAlignment="1">
      <alignment horizontal="right" vertical="center"/>
    </xf>
    <xf numFmtId="0" fontId="41" fillId="0" borderId="0" xfId="0" applyFont="1" applyFill="1" applyBorder="1" applyAlignment="1">
      <alignment horizontal="center" vertical="top"/>
    </xf>
    <xf numFmtId="0" fontId="60" fillId="0" borderId="0" xfId="0" applyFont="1" applyFill="1" applyAlignment="1">
      <alignment vertical="center"/>
    </xf>
    <xf numFmtId="0" fontId="60" fillId="0" borderId="0" xfId="0" applyFont="1" applyFill="1" applyAlignment="1">
      <alignment horizontal="center" vertical="center"/>
    </xf>
    <xf numFmtId="0" fontId="60" fillId="7" borderId="0" xfId="0" applyFont="1" applyFill="1" applyBorder="1" applyAlignment="1">
      <alignment vertical="center"/>
    </xf>
    <xf numFmtId="3" fontId="62" fillId="7" borderId="0" xfId="32" applyNumberFormat="1" applyFont="1" applyFill="1" applyAlignment="1">
      <alignment horizontal="center" vertical="center"/>
    </xf>
    <xf numFmtId="0" fontId="57" fillId="7" borderId="0" xfId="0" applyFont="1" applyFill="1" applyAlignment="1">
      <alignment horizontal="center" vertical="center"/>
    </xf>
    <xf numFmtId="0" fontId="51" fillId="7" borderId="0" xfId="0" applyFont="1" applyFill="1" applyAlignment="1">
      <alignment horizontal="right" vertical="center"/>
    </xf>
    <xf numFmtId="0" fontId="51" fillId="7" borderId="119" xfId="0" applyFont="1" applyFill="1" applyBorder="1" applyAlignment="1">
      <alignment horizontal="center" vertical="center"/>
    </xf>
    <xf numFmtId="0" fontId="51" fillId="7" borderId="121" xfId="0" applyFont="1" applyFill="1" applyBorder="1" applyAlignment="1">
      <alignment horizontal="left" vertical="center"/>
    </xf>
    <xf numFmtId="185" fontId="14" fillId="7" borderId="120" xfId="0" applyNumberFormat="1" applyFont="1" applyFill="1" applyBorder="1" applyAlignment="1">
      <alignment horizontal="right" vertical="center"/>
    </xf>
    <xf numFmtId="0" fontId="51" fillId="7" borderId="123" xfId="0" applyFont="1" applyFill="1" applyBorder="1" applyAlignment="1">
      <alignment horizontal="center" vertical="center"/>
    </xf>
    <xf numFmtId="0" fontId="51" fillId="7" borderId="125" xfId="0" applyFont="1" applyFill="1" applyBorder="1" applyAlignment="1">
      <alignment horizontal="left" vertical="center"/>
    </xf>
    <xf numFmtId="185" fontId="14" fillId="7" borderId="124" xfId="0" applyNumberFormat="1" applyFont="1" applyFill="1" applyBorder="1" applyAlignment="1">
      <alignment horizontal="right" vertical="center"/>
    </xf>
    <xf numFmtId="0" fontId="51" fillId="7" borderId="22" xfId="0" applyFont="1" applyFill="1" applyBorder="1" applyAlignment="1">
      <alignment horizontal="center" vertical="center"/>
    </xf>
    <xf numFmtId="0" fontId="51" fillId="7" borderId="98" xfId="0" applyFont="1" applyFill="1" applyBorder="1" applyAlignment="1">
      <alignment horizontal="left" vertical="center"/>
    </xf>
    <xf numFmtId="185" fontId="14" fillId="7" borderId="12" xfId="0" applyNumberFormat="1" applyFont="1" applyFill="1" applyBorder="1" applyAlignment="1">
      <alignment horizontal="right" vertical="center"/>
    </xf>
    <xf numFmtId="0" fontId="14" fillId="7" borderId="15" xfId="0" applyFont="1" applyFill="1" applyBorder="1" applyAlignment="1">
      <alignment horizontal="center" vertical="center"/>
    </xf>
    <xf numFmtId="0" fontId="51" fillId="7" borderId="0" xfId="0" applyFont="1" applyFill="1" applyBorder="1" applyAlignment="1">
      <alignment vertical="center"/>
    </xf>
    <xf numFmtId="0" fontId="64" fillId="7" borderId="80" xfId="52" applyFont="1" applyFill="1" applyBorder="1" applyAlignment="1">
      <alignment horizontal="right" vertical="center"/>
    </xf>
    <xf numFmtId="3" fontId="64" fillId="7" borderId="59" xfId="32" applyNumberFormat="1" applyFont="1" applyFill="1" applyBorder="1" applyAlignment="1">
      <alignment vertical="center"/>
    </xf>
    <xf numFmtId="185" fontId="66" fillId="5" borderId="69" xfId="32" applyNumberFormat="1" applyFont="1" applyFill="1" applyBorder="1" applyAlignment="1" applyProtection="1">
      <alignment vertical="center"/>
      <protection locked="0"/>
    </xf>
    <xf numFmtId="3" fontId="64" fillId="7" borderId="80" xfId="32" applyNumberFormat="1" applyFont="1" applyFill="1" applyBorder="1" applyAlignment="1">
      <alignment horizontal="right" vertical="center"/>
    </xf>
    <xf numFmtId="185" fontId="51" fillId="7" borderId="58" xfId="32" applyNumberFormat="1" applyFont="1" applyFill="1" applyBorder="1" applyAlignment="1">
      <alignment horizontal="right" vertical="center"/>
    </xf>
    <xf numFmtId="185" fontId="51" fillId="7" borderId="14" xfId="32" applyNumberFormat="1" applyFont="1" applyFill="1" applyBorder="1" applyAlignment="1">
      <alignment horizontal="right" vertical="center"/>
    </xf>
    <xf numFmtId="3" fontId="51" fillId="7" borderId="90" xfId="32" applyNumberFormat="1" applyFont="1" applyFill="1" applyBorder="1" applyAlignment="1">
      <alignment horizontal="right" vertical="center"/>
    </xf>
    <xf numFmtId="185" fontId="65" fillId="7" borderId="117" xfId="32" applyNumberFormat="1" applyFont="1" applyFill="1" applyBorder="1" applyAlignment="1">
      <alignment horizontal="right" vertical="center"/>
    </xf>
    <xf numFmtId="185" fontId="65" fillId="7" borderId="61" xfId="32" applyNumberFormat="1" applyFont="1" applyFill="1" applyBorder="1" applyAlignment="1">
      <alignment horizontal="right" vertical="center"/>
    </xf>
    <xf numFmtId="0" fontId="51" fillId="7" borderId="16" xfId="0" applyFont="1" applyFill="1" applyBorder="1" applyAlignment="1">
      <alignment horizontal="right" vertical="center"/>
    </xf>
    <xf numFmtId="3" fontId="51" fillId="7" borderId="66" xfId="32" applyNumberFormat="1" applyFont="1" applyFill="1" applyBorder="1" applyAlignment="1">
      <alignment vertical="center"/>
    </xf>
    <xf numFmtId="3" fontId="51" fillId="7" borderId="0" xfId="32" applyNumberFormat="1" applyFont="1" applyFill="1" applyBorder="1" applyAlignment="1">
      <alignment horizontal="center" vertical="center"/>
    </xf>
    <xf numFmtId="185" fontId="51" fillId="7" borderId="127" xfId="32" applyNumberFormat="1" applyFont="1" applyFill="1" applyBorder="1" applyAlignment="1">
      <alignment horizontal="right" vertical="center"/>
    </xf>
    <xf numFmtId="185" fontId="51" fillId="7" borderId="64" xfId="32" applyNumberFormat="1" applyFont="1" applyFill="1" applyBorder="1" applyAlignment="1">
      <alignment horizontal="right" vertical="center"/>
    </xf>
    <xf numFmtId="185" fontId="51" fillId="7" borderId="22" xfId="32" applyNumberFormat="1" applyFont="1" applyFill="1" applyBorder="1" applyAlignment="1">
      <alignment horizontal="right" vertical="center"/>
    </xf>
    <xf numFmtId="185" fontId="51" fillId="7" borderId="11" xfId="32" applyNumberFormat="1" applyFont="1" applyFill="1" applyBorder="1" applyAlignment="1">
      <alignment horizontal="right" vertical="center"/>
    </xf>
    <xf numFmtId="3" fontId="51" fillId="7" borderId="0" xfId="32" applyNumberFormat="1" applyFont="1" applyFill="1" applyAlignment="1">
      <alignment vertical="center"/>
    </xf>
    <xf numFmtId="3" fontId="51" fillId="7" borderId="20" xfId="32" applyNumberFormat="1" applyFont="1" applyFill="1" applyBorder="1" applyAlignment="1">
      <alignment vertical="center"/>
    </xf>
    <xf numFmtId="3" fontId="51" fillId="7" borderId="19" xfId="32" applyNumberFormat="1" applyFont="1" applyFill="1" applyBorder="1" applyAlignment="1">
      <alignment horizontal="center" vertical="center"/>
    </xf>
    <xf numFmtId="185" fontId="51" fillId="7" borderId="128" xfId="32" applyNumberFormat="1" applyFont="1" applyFill="1" applyBorder="1" applyAlignment="1">
      <alignment horizontal="right" vertical="center"/>
    </xf>
    <xf numFmtId="185" fontId="51" fillId="7" borderId="3" xfId="32" applyNumberFormat="1" applyFont="1" applyFill="1" applyBorder="1" applyAlignment="1">
      <alignment horizontal="right" vertical="center"/>
    </xf>
    <xf numFmtId="185" fontId="51" fillId="7" borderId="2" xfId="32" applyNumberFormat="1" applyFont="1" applyFill="1" applyBorder="1" applyAlignment="1">
      <alignment horizontal="right" vertical="center"/>
    </xf>
    <xf numFmtId="3" fontId="51" fillId="7" borderId="67" xfId="32" applyNumberFormat="1" applyFont="1" applyFill="1" applyBorder="1" applyAlignment="1">
      <alignment horizontal="center" vertical="center"/>
    </xf>
    <xf numFmtId="185" fontId="51" fillId="5" borderId="3" xfId="32" applyNumberFormat="1" applyFont="1" applyFill="1" applyBorder="1" applyAlignment="1">
      <alignment horizontal="right" vertical="center"/>
    </xf>
    <xf numFmtId="185" fontId="51" fillId="7" borderId="129" xfId="32" applyNumberFormat="1" applyFont="1" applyFill="1" applyBorder="1" applyAlignment="1">
      <alignment horizontal="right" vertical="center"/>
    </xf>
    <xf numFmtId="185" fontId="51" fillId="7" borderId="130" xfId="32" applyNumberFormat="1" applyFont="1" applyFill="1" applyBorder="1" applyAlignment="1">
      <alignment horizontal="right" vertical="center"/>
    </xf>
    <xf numFmtId="185" fontId="51" fillId="7" borderId="112" xfId="32" applyNumberFormat="1" applyFont="1" applyFill="1" applyBorder="1" applyAlignment="1">
      <alignment horizontal="right" vertical="center"/>
    </xf>
    <xf numFmtId="185" fontId="51" fillId="5" borderId="130" xfId="32" applyNumberFormat="1" applyFont="1" applyFill="1" applyBorder="1" applyAlignment="1">
      <alignment horizontal="right" vertical="center"/>
    </xf>
    <xf numFmtId="3" fontId="51" fillId="7" borderId="75" xfId="32" applyNumberFormat="1" applyFont="1" applyFill="1" applyBorder="1" applyAlignment="1">
      <alignment vertical="center"/>
    </xf>
    <xf numFmtId="3" fontId="51" fillId="7" borderId="11" xfId="32" applyNumberFormat="1" applyFont="1" applyFill="1" applyBorder="1" applyAlignment="1">
      <alignment horizontal="center" vertical="center"/>
    </xf>
    <xf numFmtId="3" fontId="51" fillId="7" borderId="17" xfId="32" applyNumberFormat="1" applyFont="1" applyFill="1" applyBorder="1" applyAlignment="1">
      <alignment horizontal="center" vertical="center"/>
    </xf>
    <xf numFmtId="185" fontId="51" fillId="0" borderId="128" xfId="32" applyNumberFormat="1" applyFont="1" applyFill="1" applyBorder="1" applyAlignment="1">
      <alignment horizontal="right" vertical="center"/>
    </xf>
    <xf numFmtId="185" fontId="51" fillId="0" borderId="3" xfId="32" applyNumberFormat="1" applyFont="1" applyFill="1" applyBorder="1" applyAlignment="1">
      <alignment horizontal="right" vertical="center"/>
    </xf>
    <xf numFmtId="185" fontId="51" fillId="5" borderId="128" xfId="32" applyNumberFormat="1" applyFont="1" applyFill="1" applyBorder="1" applyAlignment="1">
      <alignment horizontal="right" vertical="center"/>
    </xf>
    <xf numFmtId="185" fontId="51" fillId="5" borderId="2" xfId="32" applyNumberFormat="1" applyFont="1" applyFill="1" applyBorder="1" applyAlignment="1">
      <alignment horizontal="right" vertical="center"/>
    </xf>
    <xf numFmtId="185" fontId="65" fillId="7" borderId="135" xfId="32" applyNumberFormat="1" applyFont="1" applyFill="1" applyBorder="1" applyAlignment="1">
      <alignment horizontal="right" vertical="center"/>
    </xf>
    <xf numFmtId="185" fontId="65" fillId="7" borderId="134" xfId="32" applyNumberFormat="1" applyFont="1" applyFill="1" applyBorder="1" applyAlignment="1">
      <alignment horizontal="right" vertical="center"/>
    </xf>
    <xf numFmtId="185" fontId="51" fillId="7" borderId="72" xfId="32" applyNumberFormat="1" applyFont="1" applyFill="1" applyBorder="1" applyAlignment="1">
      <alignment horizontal="right" vertical="center"/>
    </xf>
    <xf numFmtId="185" fontId="51" fillId="7" borderId="4" xfId="32" applyNumberFormat="1" applyFont="1" applyFill="1" applyBorder="1" applyAlignment="1">
      <alignment horizontal="right" vertical="center"/>
    </xf>
    <xf numFmtId="3" fontId="51" fillId="7" borderId="56" xfId="32" applyNumberFormat="1" applyFont="1" applyFill="1" applyBorder="1" applyAlignment="1">
      <alignment vertical="center"/>
    </xf>
    <xf numFmtId="3" fontId="51" fillId="7" borderId="22" xfId="32" applyNumberFormat="1" applyFont="1" applyFill="1" applyBorder="1" applyAlignment="1">
      <alignment horizontal="center" vertical="center"/>
    </xf>
    <xf numFmtId="185" fontId="51" fillId="5" borderId="8" xfId="32" applyNumberFormat="1" applyFont="1" applyFill="1" applyBorder="1" applyAlignment="1">
      <alignment horizontal="right" vertical="center"/>
    </xf>
    <xf numFmtId="185" fontId="51" fillId="5" borderId="67" xfId="32" applyNumberFormat="1" applyFont="1" applyFill="1" applyBorder="1" applyAlignment="1">
      <alignment horizontal="right" vertical="center"/>
    </xf>
    <xf numFmtId="185" fontId="51" fillId="5" borderId="0" xfId="32" applyNumberFormat="1" applyFont="1" applyFill="1" applyBorder="1" applyAlignment="1">
      <alignment horizontal="right" vertical="center"/>
    </xf>
    <xf numFmtId="3" fontId="51" fillId="7" borderId="18" xfId="32" applyNumberFormat="1" applyFont="1" applyFill="1" applyBorder="1" applyAlignment="1">
      <alignment vertical="center"/>
    </xf>
    <xf numFmtId="185" fontId="51" fillId="7" borderId="135" xfId="32" applyNumberFormat="1" applyFont="1" applyFill="1" applyBorder="1" applyAlignment="1">
      <alignment horizontal="right" vertical="center"/>
    </xf>
    <xf numFmtId="185" fontId="51" fillId="7" borderId="61" xfId="32" applyNumberFormat="1" applyFont="1" applyFill="1" applyBorder="1" applyAlignment="1">
      <alignment horizontal="right" vertical="center"/>
    </xf>
    <xf numFmtId="185" fontId="51" fillId="7" borderId="134" xfId="32" applyNumberFormat="1" applyFont="1" applyFill="1" applyBorder="1" applyAlignment="1">
      <alignment horizontal="right" vertical="center"/>
    </xf>
    <xf numFmtId="185" fontId="65" fillId="7" borderId="127" xfId="32" applyNumberFormat="1" applyFont="1" applyFill="1" applyBorder="1" applyAlignment="1">
      <alignment horizontal="right" vertical="center"/>
    </xf>
    <xf numFmtId="185" fontId="65" fillId="7" borderId="11" xfId="32" applyNumberFormat="1" applyFont="1" applyFill="1" applyBorder="1" applyAlignment="1">
      <alignment horizontal="right" vertical="center"/>
    </xf>
    <xf numFmtId="185" fontId="65" fillId="7" borderId="22" xfId="32" applyNumberFormat="1" applyFont="1" applyFill="1" applyBorder="1" applyAlignment="1">
      <alignment horizontal="right" vertical="center"/>
    </xf>
    <xf numFmtId="185" fontId="51" fillId="0" borderId="2" xfId="32" applyNumberFormat="1" applyFont="1" applyFill="1" applyBorder="1" applyAlignment="1">
      <alignment horizontal="right" vertical="center"/>
    </xf>
    <xf numFmtId="185" fontId="51" fillId="5" borderId="133" xfId="32" applyNumberFormat="1" applyFont="1" applyFill="1" applyBorder="1" applyAlignment="1">
      <alignment horizontal="right" vertical="center"/>
    </xf>
    <xf numFmtId="185" fontId="51" fillId="5" borderId="9" xfId="32" applyNumberFormat="1" applyFont="1" applyFill="1" applyBorder="1" applyAlignment="1">
      <alignment horizontal="right" vertical="center"/>
    </xf>
    <xf numFmtId="185" fontId="51" fillId="5" borderId="18" xfId="32" applyNumberFormat="1" applyFont="1" applyFill="1" applyBorder="1" applyAlignment="1">
      <alignment horizontal="right" vertical="center"/>
    </xf>
    <xf numFmtId="3" fontId="51" fillId="7" borderId="16" xfId="32" applyNumberFormat="1" applyFont="1" applyFill="1" applyBorder="1" applyAlignment="1">
      <alignment vertical="center"/>
    </xf>
    <xf numFmtId="3" fontId="51" fillId="7" borderId="113" xfId="32" applyNumberFormat="1" applyFont="1" applyFill="1" applyBorder="1" applyAlignment="1">
      <alignment horizontal="center" vertical="center"/>
    </xf>
    <xf numFmtId="3" fontId="51" fillId="7" borderId="123" xfId="32" applyNumberFormat="1" applyFont="1" applyFill="1" applyBorder="1" applyAlignment="1">
      <alignment horizontal="center" vertical="center"/>
    </xf>
    <xf numFmtId="0" fontId="51" fillId="7" borderId="110" xfId="0" applyFont="1" applyFill="1" applyBorder="1" applyAlignment="1">
      <alignment horizontal="center" vertical="center"/>
    </xf>
    <xf numFmtId="0" fontId="27" fillId="0" borderId="0" xfId="0" applyFont="1" applyFill="1" applyAlignment="1">
      <alignment vertical="center" wrapText="1"/>
    </xf>
    <xf numFmtId="0" fontId="8" fillId="0" borderId="0" xfId="0" applyFont="1" applyFill="1" applyAlignment="1">
      <alignment vertical="center"/>
    </xf>
    <xf numFmtId="0" fontId="31" fillId="0" borderId="0" xfId="0" applyFont="1" applyFill="1" applyAlignment="1">
      <alignment horizontal="right" vertical="center"/>
    </xf>
    <xf numFmtId="0" fontId="31" fillId="0" borderId="0" xfId="0" applyFont="1" applyFill="1" applyBorder="1" applyAlignment="1">
      <alignment horizontal="center" vertical="center" wrapText="1"/>
    </xf>
    <xf numFmtId="0" fontId="40" fillId="0" borderId="39" xfId="0" applyFont="1" applyFill="1" applyBorder="1" applyAlignment="1">
      <alignment horizontal="center" vertical="center" wrapText="1"/>
    </xf>
    <xf numFmtId="0" fontId="40" fillId="0" borderId="140" xfId="0" applyFont="1" applyFill="1" applyBorder="1" applyAlignment="1">
      <alignment horizontal="center" vertical="center" wrapText="1"/>
    </xf>
    <xf numFmtId="0" fontId="31" fillId="0" borderId="141" xfId="0" applyFont="1" applyFill="1" applyBorder="1" applyAlignment="1">
      <alignment vertical="center"/>
    </xf>
    <xf numFmtId="0" fontId="31" fillId="0" borderId="36" xfId="0" applyFont="1" applyFill="1" applyBorder="1" applyAlignment="1">
      <alignment vertical="center"/>
    </xf>
    <xf numFmtId="0" fontId="31" fillId="0" borderId="50" xfId="0" applyFont="1" applyFill="1" applyBorder="1" applyAlignment="1">
      <alignment vertical="center"/>
    </xf>
    <xf numFmtId="0" fontId="31" fillId="0" borderId="142" xfId="0" applyFont="1" applyFill="1" applyBorder="1" applyAlignment="1">
      <alignment vertical="center"/>
    </xf>
    <xf numFmtId="0" fontId="31" fillId="0" borderId="137" xfId="0" applyFont="1" applyFill="1" applyBorder="1" applyAlignment="1">
      <alignment vertical="center"/>
    </xf>
    <xf numFmtId="0" fontId="31" fillId="0" borderId="143" xfId="0" applyFont="1" applyFill="1" applyBorder="1" applyAlignment="1">
      <alignment vertical="center"/>
    </xf>
    <xf numFmtId="0" fontId="31" fillId="0" borderId="39" xfId="0" applyFont="1" applyFill="1" applyBorder="1" applyAlignment="1">
      <alignment vertical="center"/>
    </xf>
    <xf numFmtId="0" fontId="31" fillId="0" borderId="52" xfId="0" applyFont="1" applyFill="1" applyBorder="1" applyAlignment="1">
      <alignment vertical="center"/>
    </xf>
    <xf numFmtId="0" fontId="31" fillId="0" borderId="144" xfId="0" applyFont="1" applyFill="1" applyBorder="1" applyAlignment="1">
      <alignment vertical="center"/>
    </xf>
    <xf numFmtId="0" fontId="31" fillId="0" borderId="145" xfId="0" applyFont="1" applyFill="1" applyBorder="1" applyAlignment="1">
      <alignment vertical="center"/>
    </xf>
    <xf numFmtId="0" fontId="31" fillId="0" borderId="146" xfId="0" applyFont="1" applyFill="1" applyBorder="1" applyAlignment="1">
      <alignment vertical="center"/>
    </xf>
    <xf numFmtId="0" fontId="31" fillId="0" borderId="41" xfId="0" applyFont="1" applyFill="1" applyBorder="1" applyAlignment="1">
      <alignment vertical="center"/>
    </xf>
    <xf numFmtId="0" fontId="31" fillId="0" borderId="48" xfId="0" applyFont="1" applyFill="1" applyBorder="1" applyAlignment="1">
      <alignment vertical="center"/>
    </xf>
    <xf numFmtId="0" fontId="31" fillId="0" borderId="147" xfId="0" applyFont="1" applyFill="1" applyBorder="1" applyAlignment="1">
      <alignment vertical="center"/>
    </xf>
    <xf numFmtId="0" fontId="31" fillId="0" borderId="148" xfId="0" applyFont="1" applyFill="1" applyBorder="1" applyAlignment="1">
      <alignment vertical="center"/>
    </xf>
    <xf numFmtId="0" fontId="31" fillId="0" borderId="149" xfId="0" applyFont="1" applyFill="1" applyBorder="1" applyAlignment="1">
      <alignment vertical="center"/>
    </xf>
    <xf numFmtId="0" fontId="31" fillId="0" borderId="32" xfId="0" applyFont="1" applyFill="1" applyBorder="1" applyAlignment="1">
      <alignment vertical="center"/>
    </xf>
    <xf numFmtId="0" fontId="31" fillId="0" borderId="150" xfId="0" applyFont="1" applyFill="1" applyBorder="1" applyAlignment="1">
      <alignment vertical="center"/>
    </xf>
    <xf numFmtId="0" fontId="31" fillId="0" borderId="151" xfId="0" applyFont="1" applyFill="1" applyBorder="1" applyAlignment="1">
      <alignment vertical="center"/>
    </xf>
    <xf numFmtId="0" fontId="31" fillId="0" borderId="138" xfId="0" applyFont="1" applyFill="1" applyBorder="1" applyAlignment="1">
      <alignment vertical="center"/>
    </xf>
    <xf numFmtId="0" fontId="31" fillId="0" borderId="152" xfId="0" applyFont="1" applyFill="1" applyBorder="1" applyAlignment="1">
      <alignment vertical="center"/>
    </xf>
    <xf numFmtId="0" fontId="31" fillId="0" borderId="42" xfId="0" applyFont="1" applyFill="1" applyBorder="1" applyAlignment="1">
      <alignment vertical="center"/>
    </xf>
    <xf numFmtId="0" fontId="31" fillId="0" borderId="153" xfId="0" applyFont="1" applyFill="1" applyBorder="1" applyAlignment="1">
      <alignment vertical="center"/>
    </xf>
    <xf numFmtId="0" fontId="31" fillId="0" borderId="154" xfId="0" applyFont="1" applyFill="1" applyBorder="1" applyAlignment="1">
      <alignment vertical="center"/>
    </xf>
    <xf numFmtId="0" fontId="31" fillId="0" borderId="136" xfId="0" applyFont="1" applyFill="1" applyBorder="1" applyAlignment="1">
      <alignment vertical="center"/>
    </xf>
    <xf numFmtId="0" fontId="31" fillId="0" borderId="155" xfId="0" applyFont="1" applyFill="1" applyBorder="1" applyAlignment="1">
      <alignment vertical="center"/>
    </xf>
    <xf numFmtId="0" fontId="31" fillId="0" borderId="140" xfId="0" applyFont="1" applyFill="1" applyBorder="1" applyAlignment="1">
      <alignment vertical="center"/>
    </xf>
    <xf numFmtId="0" fontId="31" fillId="0" borderId="156" xfId="0" applyFont="1" applyFill="1" applyBorder="1" applyAlignment="1">
      <alignment vertical="center"/>
    </xf>
    <xf numFmtId="0" fontId="31" fillId="0" borderId="157" xfId="0" applyFont="1" applyFill="1" applyBorder="1" applyAlignment="1">
      <alignment vertical="center"/>
    </xf>
    <xf numFmtId="0" fontId="31" fillId="0" borderId="158" xfId="0" applyFont="1" applyFill="1" applyBorder="1" applyAlignment="1">
      <alignment vertical="center"/>
    </xf>
    <xf numFmtId="3" fontId="31" fillId="0" borderId="36" xfId="0" applyNumberFormat="1" applyFont="1" applyFill="1" applyBorder="1" applyAlignment="1">
      <alignment vertical="center"/>
    </xf>
    <xf numFmtId="3" fontId="31" fillId="0" borderId="50" xfId="0" applyNumberFormat="1" applyFont="1" applyFill="1" applyBorder="1" applyAlignment="1">
      <alignment vertical="center"/>
    </xf>
    <xf numFmtId="3" fontId="31" fillId="0" borderId="39" xfId="0" applyNumberFormat="1" applyFont="1" applyFill="1" applyBorder="1" applyAlignment="1">
      <alignment vertical="center"/>
    </xf>
    <xf numFmtId="3" fontId="31" fillId="0" borderId="52" xfId="0" applyNumberFormat="1" applyFont="1" applyFill="1" applyBorder="1" applyAlignment="1">
      <alignment vertical="center"/>
    </xf>
    <xf numFmtId="3" fontId="31" fillId="0" borderId="41" xfId="0" applyNumberFormat="1" applyFont="1" applyFill="1" applyBorder="1" applyAlignment="1">
      <alignment vertical="center"/>
    </xf>
    <xf numFmtId="3" fontId="31" fillId="0" borderId="48" xfId="0" applyNumberFormat="1" applyFont="1" applyFill="1" applyBorder="1" applyAlignment="1">
      <alignment vertical="center"/>
    </xf>
    <xf numFmtId="3" fontId="31" fillId="0" borderId="32" xfId="0" applyNumberFormat="1" applyFont="1" applyFill="1" applyBorder="1" applyAlignment="1">
      <alignment vertical="center"/>
    </xf>
    <xf numFmtId="3" fontId="31" fillId="0" borderId="150" xfId="0" applyNumberFormat="1" applyFont="1" applyFill="1" applyBorder="1" applyAlignment="1">
      <alignment vertical="center"/>
    </xf>
    <xf numFmtId="3" fontId="31" fillId="0" borderId="42" xfId="0" applyNumberFormat="1" applyFont="1" applyFill="1" applyBorder="1" applyAlignment="1">
      <alignment vertical="center"/>
    </xf>
    <xf numFmtId="3" fontId="31" fillId="0" borderId="153" xfId="0" applyNumberFormat="1" applyFont="1" applyFill="1" applyBorder="1" applyAlignment="1">
      <alignment vertical="center"/>
    </xf>
    <xf numFmtId="3" fontId="31" fillId="0" borderId="159" xfId="0" applyNumberFormat="1" applyFont="1" applyFill="1" applyBorder="1" applyAlignment="1">
      <alignment vertical="center"/>
    </xf>
    <xf numFmtId="3" fontId="31" fillId="0" borderId="27" xfId="0" applyNumberFormat="1" applyFont="1" applyFill="1" applyBorder="1" applyAlignment="1">
      <alignment vertical="center"/>
    </xf>
    <xf numFmtId="3" fontId="31" fillId="0" borderId="94" xfId="0" applyNumberFormat="1" applyFont="1" applyFill="1" applyBorder="1" applyAlignment="1">
      <alignment vertical="center"/>
    </xf>
    <xf numFmtId="3" fontId="31" fillId="0" borderId="160" xfId="0" applyNumberFormat="1" applyFont="1" applyFill="1" applyBorder="1" applyAlignment="1">
      <alignment vertical="center"/>
    </xf>
    <xf numFmtId="3" fontId="31" fillId="0" borderId="31" xfId="0" applyNumberFormat="1" applyFont="1" applyFill="1" applyBorder="1" applyAlignment="1">
      <alignment vertical="center"/>
    </xf>
    <xf numFmtId="3" fontId="31" fillId="0" borderId="140" xfId="0" applyNumberFormat="1" applyFont="1" applyFill="1" applyBorder="1" applyAlignment="1">
      <alignment vertical="center"/>
    </xf>
    <xf numFmtId="3" fontId="31" fillId="0" borderId="156" xfId="0" applyNumberFormat="1" applyFont="1" applyFill="1" applyBorder="1" applyAlignment="1">
      <alignment vertical="center"/>
    </xf>
    <xf numFmtId="3" fontId="31" fillId="0" borderId="161" xfId="0" applyNumberFormat="1" applyFont="1" applyFill="1" applyBorder="1" applyAlignment="1">
      <alignment vertical="center"/>
    </xf>
    <xf numFmtId="0" fontId="31" fillId="0" borderId="162" xfId="0" applyFont="1" applyFill="1" applyBorder="1" applyAlignment="1">
      <alignment horizontal="center" vertical="center"/>
    </xf>
    <xf numFmtId="0" fontId="40" fillId="0" borderId="163" xfId="0" applyFont="1" applyFill="1" applyBorder="1" applyAlignment="1">
      <alignment horizontal="center" vertical="center"/>
    </xf>
    <xf numFmtId="0" fontId="54" fillId="0" borderId="121" xfId="0" applyFont="1" applyFill="1" applyBorder="1" applyAlignment="1">
      <alignment horizontal="center" vertical="center"/>
    </xf>
    <xf numFmtId="0" fontId="54" fillId="0" borderId="77" xfId="0" applyFont="1" applyFill="1" applyBorder="1" applyAlignment="1">
      <alignment horizontal="center" vertical="center"/>
    </xf>
    <xf numFmtId="0" fontId="54" fillId="0" borderId="125" xfId="0" applyFont="1" applyFill="1" applyBorder="1" applyAlignment="1">
      <alignment horizontal="center" vertical="center"/>
    </xf>
    <xf numFmtId="0" fontId="54" fillId="0" borderId="79" xfId="0" applyFont="1" applyFill="1" applyBorder="1" applyAlignment="1">
      <alignment horizontal="center" vertical="center"/>
    </xf>
    <xf numFmtId="0" fontId="54" fillId="0" borderId="162" xfId="0" applyFont="1" applyFill="1" applyBorder="1" applyAlignment="1">
      <alignment horizontal="center" vertical="center"/>
    </xf>
    <xf numFmtId="0" fontId="54" fillId="0" borderId="90" xfId="0" applyFont="1" applyFill="1" applyBorder="1" applyAlignment="1">
      <alignment horizontal="center" vertical="center"/>
    </xf>
    <xf numFmtId="0" fontId="54" fillId="0" borderId="164" xfId="0" applyFont="1" applyFill="1" applyBorder="1" applyAlignment="1">
      <alignment horizontal="center" vertical="center"/>
    </xf>
    <xf numFmtId="0" fontId="54" fillId="0" borderId="139" xfId="0" applyFont="1" applyFill="1" applyBorder="1" applyAlignment="1">
      <alignment horizontal="center" vertical="center"/>
    </xf>
    <xf numFmtId="0" fontId="54" fillId="0" borderId="165" xfId="0" applyFont="1" applyFill="1" applyBorder="1" applyAlignment="1">
      <alignment horizontal="center" vertical="center"/>
    </xf>
    <xf numFmtId="0" fontId="54" fillId="0" borderId="166" xfId="0" applyFont="1" applyFill="1" applyBorder="1" applyAlignment="1">
      <alignment horizontal="center" vertical="center"/>
    </xf>
    <xf numFmtId="0" fontId="54" fillId="0" borderId="167" xfId="0" applyFont="1" applyFill="1" applyBorder="1" applyAlignment="1">
      <alignment horizontal="center" vertical="center"/>
    </xf>
    <xf numFmtId="0" fontId="54" fillId="0" borderId="168" xfId="0" applyFont="1" applyFill="1" applyBorder="1" applyAlignment="1">
      <alignment horizontal="center" vertical="center"/>
    </xf>
    <xf numFmtId="3" fontId="54" fillId="8" borderId="121" xfId="0" applyNumberFormat="1" applyFont="1" applyFill="1" applyBorder="1" applyAlignment="1">
      <alignment horizontal="right" vertical="center"/>
    </xf>
    <xf numFmtId="3" fontId="54" fillId="0" borderId="120" xfId="0" applyNumberFormat="1" applyFont="1" applyFill="1" applyBorder="1" applyAlignment="1">
      <alignment horizontal="right" vertical="center"/>
    </xf>
    <xf numFmtId="3" fontId="54" fillId="0" borderId="122" xfId="0" applyNumberFormat="1" applyFont="1" applyFill="1" applyBorder="1" applyAlignment="1">
      <alignment horizontal="right" vertical="center"/>
    </xf>
    <xf numFmtId="3" fontId="54" fillId="8" borderId="125" xfId="0" applyNumberFormat="1" applyFont="1" applyFill="1" applyBorder="1" applyAlignment="1">
      <alignment horizontal="right" vertical="center"/>
    </xf>
    <xf numFmtId="3" fontId="54" fillId="0" borderId="124" xfId="0" applyNumberFormat="1" applyFont="1" applyFill="1" applyBorder="1" applyAlignment="1">
      <alignment horizontal="right" vertical="center"/>
    </xf>
    <xf numFmtId="3" fontId="54" fillId="0" borderId="126" xfId="0" applyNumberFormat="1" applyFont="1" applyFill="1" applyBorder="1" applyAlignment="1">
      <alignment horizontal="right" vertical="center"/>
    </xf>
    <xf numFmtId="3" fontId="54" fillId="8" borderId="79" xfId="0" applyNumberFormat="1" applyFont="1" applyFill="1" applyBorder="1" applyAlignment="1">
      <alignment horizontal="right" vertical="center"/>
    </xf>
    <xf numFmtId="3" fontId="54" fillId="0" borderId="78" xfId="0" applyNumberFormat="1" applyFont="1" applyFill="1" applyBorder="1" applyAlignment="1">
      <alignment horizontal="right" vertical="center"/>
    </xf>
    <xf numFmtId="3" fontId="54" fillId="0" borderId="132" xfId="0" applyNumberFormat="1" applyFont="1" applyFill="1" applyBorder="1" applyAlignment="1">
      <alignment horizontal="right" vertical="center"/>
    </xf>
    <xf numFmtId="3" fontId="54" fillId="0" borderId="162" xfId="0" applyNumberFormat="1" applyFont="1" applyFill="1" applyBorder="1" applyAlignment="1">
      <alignment horizontal="right" vertical="center"/>
    </xf>
    <xf numFmtId="3" fontId="54" fillId="0" borderId="169" xfId="0" applyNumberFormat="1" applyFont="1" applyFill="1" applyBorder="1" applyAlignment="1">
      <alignment horizontal="right" vertical="center"/>
    </xf>
    <xf numFmtId="3" fontId="54" fillId="0" borderId="170" xfId="0" applyNumberFormat="1" applyFont="1" applyFill="1" applyBorder="1" applyAlignment="1">
      <alignment horizontal="right" vertical="center"/>
    </xf>
    <xf numFmtId="3" fontId="54" fillId="8" borderId="77" xfId="0" applyNumberFormat="1" applyFont="1" applyFill="1" applyBorder="1" applyAlignment="1">
      <alignment horizontal="right" vertical="center"/>
    </xf>
    <xf numFmtId="3" fontId="54" fillId="0" borderId="76" xfId="0" applyNumberFormat="1" applyFont="1" applyFill="1" applyBorder="1" applyAlignment="1">
      <alignment horizontal="right" vertical="center"/>
    </xf>
    <xf numFmtId="3" fontId="54" fillId="0" borderId="131" xfId="0" applyNumberFormat="1" applyFont="1" applyFill="1" applyBorder="1" applyAlignment="1">
      <alignment horizontal="right" vertical="center"/>
    </xf>
    <xf numFmtId="3" fontId="54" fillId="0" borderId="93" xfId="0" applyNumberFormat="1" applyFont="1" applyFill="1" applyBorder="1" applyAlignment="1">
      <alignment horizontal="right" vertical="center"/>
    </xf>
    <xf numFmtId="3" fontId="54" fillId="0" borderId="92" xfId="0" applyNumberFormat="1" applyFont="1" applyFill="1" applyBorder="1" applyAlignment="1">
      <alignment horizontal="right" vertical="center"/>
    </xf>
    <xf numFmtId="3" fontId="54" fillId="8" borderId="37" xfId="0" applyNumberFormat="1" applyFont="1" applyFill="1" applyBorder="1" applyAlignment="1">
      <alignment horizontal="right" vertical="center"/>
    </xf>
    <xf numFmtId="3" fontId="54" fillId="8" borderId="28" xfId="0" applyNumberFormat="1" applyFont="1" applyFill="1" applyBorder="1" applyAlignment="1">
      <alignment horizontal="right" vertical="center"/>
    </xf>
    <xf numFmtId="3" fontId="54" fillId="8" borderId="24" xfId="0" applyNumberFormat="1" applyFont="1" applyFill="1" applyBorder="1" applyAlignment="1">
      <alignment horizontal="right" vertical="center"/>
    </xf>
    <xf numFmtId="3" fontId="54" fillId="8" borderId="25" xfId="0" applyNumberFormat="1" applyFont="1" applyFill="1" applyBorder="1" applyAlignment="1">
      <alignment horizontal="right" vertical="center"/>
    </xf>
    <xf numFmtId="3" fontId="54" fillId="0" borderId="90" xfId="0" applyNumberFormat="1" applyFont="1" applyFill="1" applyBorder="1" applyAlignment="1">
      <alignment horizontal="right" vertical="center"/>
    </xf>
    <xf numFmtId="3" fontId="54" fillId="0" borderId="167" xfId="0" applyNumberFormat="1" applyFont="1" applyFill="1" applyBorder="1" applyAlignment="1">
      <alignment horizontal="right" vertical="center"/>
    </xf>
    <xf numFmtId="3" fontId="54" fillId="0" borderId="168" xfId="0" applyNumberFormat="1" applyFont="1" applyFill="1" applyBorder="1" applyAlignment="1">
      <alignment horizontal="right" vertical="center"/>
    </xf>
    <xf numFmtId="3" fontId="54" fillId="0" borderId="137" xfId="0" applyNumberFormat="1" applyFont="1" applyFill="1" applyBorder="1" applyAlignment="1">
      <alignment horizontal="right" vertical="center"/>
    </xf>
    <xf numFmtId="3" fontId="54" fillId="0" borderId="145" xfId="0" applyNumberFormat="1" applyFont="1" applyFill="1" applyBorder="1" applyAlignment="1">
      <alignment horizontal="right" vertical="center"/>
    </xf>
    <xf numFmtId="3" fontId="54" fillId="0" borderId="148" xfId="0" applyNumberFormat="1" applyFont="1" applyFill="1" applyBorder="1" applyAlignment="1">
      <alignment horizontal="right" vertical="center"/>
    </xf>
    <xf numFmtId="3" fontId="54" fillId="0" borderId="171" xfId="0" applyNumberFormat="1" applyFont="1" applyFill="1" applyBorder="1" applyAlignment="1">
      <alignment horizontal="right" vertical="center"/>
    </xf>
    <xf numFmtId="3" fontId="54" fillId="0" borderId="89" xfId="0" applyNumberFormat="1" applyFont="1" applyFill="1" applyBorder="1" applyAlignment="1">
      <alignment horizontal="right" vertical="center"/>
    </xf>
    <xf numFmtId="3" fontId="54" fillId="8" borderId="172" xfId="0" applyNumberFormat="1" applyFont="1" applyFill="1" applyBorder="1" applyAlignment="1">
      <alignment horizontal="right" vertical="center"/>
    </xf>
    <xf numFmtId="3" fontId="54" fillId="8" borderId="173" xfId="0" applyNumberFormat="1" applyFont="1" applyFill="1" applyBorder="1" applyAlignment="1">
      <alignment horizontal="right" vertical="center"/>
    </xf>
    <xf numFmtId="0" fontId="54" fillId="0" borderId="174" xfId="0" applyFont="1" applyFill="1" applyBorder="1" applyAlignment="1">
      <alignment horizontal="center" vertical="center"/>
    </xf>
    <xf numFmtId="3" fontId="54" fillId="0" borderId="174" xfId="0" applyNumberFormat="1" applyFont="1" applyFill="1" applyBorder="1" applyAlignment="1">
      <alignment horizontal="right" vertical="center"/>
    </xf>
    <xf numFmtId="3" fontId="54" fillId="8" borderId="175" xfId="0" applyNumberFormat="1" applyFont="1" applyFill="1" applyBorder="1" applyAlignment="1">
      <alignment horizontal="right" vertical="center"/>
    </xf>
    <xf numFmtId="3" fontId="54" fillId="0" borderId="176" xfId="0" applyNumberFormat="1" applyFont="1" applyFill="1" applyBorder="1" applyAlignment="1">
      <alignment horizontal="right" vertical="center"/>
    </xf>
    <xf numFmtId="0" fontId="54" fillId="8" borderId="177" xfId="0" applyFont="1" applyFill="1" applyBorder="1" applyAlignment="1">
      <alignment horizontal="left" vertical="center"/>
    </xf>
    <xf numFmtId="0" fontId="54" fillId="8" borderId="178" xfId="0" applyFont="1" applyFill="1" applyBorder="1" applyAlignment="1">
      <alignment horizontal="left" vertical="center"/>
    </xf>
    <xf numFmtId="0" fontId="54" fillId="8" borderId="179" xfId="0" applyFont="1" applyFill="1" applyBorder="1" applyAlignment="1">
      <alignment horizontal="left" vertical="center"/>
    </xf>
    <xf numFmtId="0" fontId="54" fillId="8" borderId="180" xfId="0" applyFont="1" applyFill="1" applyBorder="1" applyAlignment="1">
      <alignment horizontal="left" vertical="center"/>
    </xf>
    <xf numFmtId="0" fontId="54" fillId="0" borderId="181" xfId="0" applyFont="1" applyFill="1" applyBorder="1" applyAlignment="1">
      <alignment horizontal="left" vertical="center"/>
    </xf>
    <xf numFmtId="0" fontId="54" fillId="0" borderId="182" xfId="0" applyFont="1" applyFill="1" applyBorder="1" applyAlignment="1">
      <alignment horizontal="left" vertical="center"/>
    </xf>
    <xf numFmtId="0" fontId="54" fillId="0" borderId="183" xfId="0" applyFont="1" applyFill="1" applyBorder="1" applyAlignment="1">
      <alignment horizontal="left" vertical="center"/>
    </xf>
    <xf numFmtId="0" fontId="54" fillId="0" borderId="184" xfId="0" applyFont="1" applyFill="1" applyBorder="1" applyAlignment="1">
      <alignment horizontal="left" vertical="center"/>
    </xf>
    <xf numFmtId="0" fontId="54" fillId="8" borderId="185" xfId="0" applyFont="1" applyFill="1" applyBorder="1" applyAlignment="1">
      <alignment horizontal="left" vertical="center"/>
    </xf>
    <xf numFmtId="0" fontId="54" fillId="8" borderId="186" xfId="0" applyFont="1" applyFill="1" applyBorder="1" applyAlignment="1">
      <alignment horizontal="left" vertical="center"/>
    </xf>
    <xf numFmtId="0" fontId="54" fillId="8" borderId="187" xfId="0" applyFont="1" applyFill="1" applyBorder="1" applyAlignment="1">
      <alignment horizontal="left" vertical="center"/>
    </xf>
    <xf numFmtId="0" fontId="14" fillId="9" borderId="61" xfId="0" applyFont="1" applyFill="1" applyBorder="1" applyAlignment="1">
      <alignment horizontal="center" vertical="center"/>
    </xf>
    <xf numFmtId="0" fontId="14" fillId="9" borderId="92" xfId="0" applyFont="1" applyFill="1" applyBorder="1" applyAlignment="1">
      <alignment horizontal="center" vertical="center"/>
    </xf>
    <xf numFmtId="0" fontId="14" fillId="9" borderId="90" xfId="0" applyFont="1" applyFill="1" applyBorder="1" applyAlignment="1">
      <alignment horizontal="center" vertical="center"/>
    </xf>
    <xf numFmtId="185" fontId="51" fillId="5" borderId="108" xfId="32" applyNumberFormat="1" applyFont="1" applyFill="1" applyBorder="1" applyAlignment="1">
      <alignment horizontal="right" vertical="center"/>
    </xf>
    <xf numFmtId="185" fontId="51" fillId="5" borderId="124" xfId="32" applyNumberFormat="1" applyFont="1" applyFill="1" applyBorder="1" applyAlignment="1">
      <alignment horizontal="right" vertical="center"/>
    </xf>
    <xf numFmtId="0" fontId="51" fillId="9" borderId="60" xfId="0" applyFont="1" applyFill="1" applyBorder="1" applyAlignment="1">
      <alignment horizontal="center" vertical="center"/>
    </xf>
    <xf numFmtId="0" fontId="51" fillId="9" borderId="62" xfId="0" applyFont="1" applyFill="1" applyBorder="1" applyAlignment="1">
      <alignment horizontal="center" vertical="center"/>
    </xf>
    <xf numFmtId="0" fontId="50" fillId="9" borderId="95" xfId="0" applyFont="1" applyFill="1" applyBorder="1" applyAlignment="1">
      <alignment horizontal="center" vertical="center"/>
    </xf>
    <xf numFmtId="0" fontId="31" fillId="0" borderId="0" xfId="0" applyFont="1"/>
    <xf numFmtId="3" fontId="54" fillId="0" borderId="164" xfId="0" applyNumberFormat="1" applyFont="1" applyFill="1" applyBorder="1" applyAlignment="1">
      <alignment horizontal="right" vertical="center"/>
    </xf>
    <xf numFmtId="3" fontId="54" fillId="0" borderId="139" xfId="0" applyNumberFormat="1" applyFont="1" applyFill="1" applyBorder="1" applyAlignment="1">
      <alignment horizontal="right" vertical="center"/>
    </xf>
    <xf numFmtId="3" fontId="54" fillId="0" borderId="165" xfId="0" applyNumberFormat="1" applyFont="1" applyFill="1" applyBorder="1" applyAlignment="1">
      <alignment horizontal="right" vertical="center"/>
    </xf>
    <xf numFmtId="3" fontId="54" fillId="0" borderId="166" xfId="0" applyNumberFormat="1" applyFont="1" applyFill="1" applyBorder="1" applyAlignment="1">
      <alignment horizontal="right" vertical="center"/>
    </xf>
    <xf numFmtId="0" fontId="31" fillId="0" borderId="7" xfId="0" applyFont="1" applyFill="1" applyBorder="1" applyAlignment="1">
      <alignment horizontal="center" vertical="center"/>
    </xf>
    <xf numFmtId="0" fontId="51" fillId="0" borderId="0" xfId="0" applyFont="1" applyFill="1" applyAlignment="1">
      <alignment vertical="center"/>
    </xf>
    <xf numFmtId="0" fontId="51" fillId="0" borderId="0" xfId="0" applyFont="1" applyFill="1" applyBorder="1" applyAlignment="1">
      <alignment horizontal="center" vertical="center"/>
    </xf>
    <xf numFmtId="177" fontId="51" fillId="0" borderId="0" xfId="32" applyNumberFormat="1" applyFont="1" applyFill="1" applyBorder="1" applyAlignment="1">
      <alignment horizontal="right" vertical="center"/>
    </xf>
    <xf numFmtId="0" fontId="60" fillId="0" borderId="3" xfId="0" applyFont="1" applyFill="1" applyBorder="1" applyAlignment="1">
      <alignment vertical="center"/>
    </xf>
    <xf numFmtId="0" fontId="28" fillId="0" borderId="48" xfId="43" applyFont="1" applyBorder="1" applyAlignment="1">
      <alignment horizontal="center" vertical="center"/>
    </xf>
    <xf numFmtId="0" fontId="28" fillId="0" borderId="40" xfId="43" applyFont="1" applyBorder="1" applyAlignment="1">
      <alignment horizontal="center" vertical="center"/>
    </xf>
    <xf numFmtId="49" fontId="35" fillId="0" borderId="0" xfId="51" applyNumberFormat="1" applyFont="1" applyAlignment="1">
      <alignment horizontal="center" vertical="center"/>
    </xf>
    <xf numFmtId="0" fontId="14" fillId="0" borderId="0" xfId="0" applyFont="1" applyFill="1"/>
    <xf numFmtId="0" fontId="14" fillId="0" borderId="0" xfId="0" applyFont="1"/>
    <xf numFmtId="0" fontId="40" fillId="0" borderId="3" xfId="0" applyFont="1" applyFill="1" applyBorder="1"/>
    <xf numFmtId="0" fontId="51" fillId="0" borderId="0" xfId="0" applyFont="1" applyAlignment="1">
      <alignment vertical="top"/>
    </xf>
    <xf numFmtId="0" fontId="60" fillId="0" borderId="0" xfId="0" applyFont="1" applyBorder="1" applyAlignment="1">
      <alignment vertical="center" shrinkToFit="1"/>
    </xf>
    <xf numFmtId="0" fontId="14" fillId="0" borderId="0" xfId="0" applyFont="1" applyAlignment="1">
      <alignment horizontal="left" vertical="center" wrapText="1"/>
    </xf>
    <xf numFmtId="49" fontId="40" fillId="7" borderId="116" xfId="0" applyNumberFormat="1" applyFont="1" applyFill="1" applyBorder="1" applyAlignment="1">
      <alignment horizontal="center" vertical="center" wrapText="1"/>
    </xf>
    <xf numFmtId="0" fontId="39" fillId="0" borderId="199" xfId="0" applyFont="1" applyFill="1" applyBorder="1" applyAlignment="1">
      <alignment horizontal="center" vertical="center" wrapText="1"/>
    </xf>
    <xf numFmtId="0" fontId="42" fillId="7" borderId="196" xfId="0" applyFont="1" applyFill="1" applyBorder="1" applyAlignment="1">
      <alignment horizontal="center" vertical="center" wrapText="1"/>
    </xf>
    <xf numFmtId="49" fontId="40" fillId="7" borderId="13" xfId="0" applyNumberFormat="1" applyFont="1" applyFill="1" applyBorder="1" applyAlignment="1">
      <alignment horizontal="center" vertical="center" wrapText="1"/>
    </xf>
    <xf numFmtId="0" fontId="14" fillId="7" borderId="7" xfId="0" applyFont="1" applyFill="1" applyBorder="1" applyAlignment="1">
      <alignment horizontal="left" vertical="center"/>
    </xf>
    <xf numFmtId="0" fontId="14" fillId="7" borderId="88" xfId="0" applyFont="1" applyFill="1" applyBorder="1" applyAlignment="1">
      <alignment horizontal="left" vertical="center"/>
    </xf>
    <xf numFmtId="0" fontId="31" fillId="0" borderId="9" xfId="50" applyFont="1" applyBorder="1" applyAlignment="1">
      <alignment horizontal="center" vertical="center"/>
    </xf>
    <xf numFmtId="185" fontId="14" fillId="5" borderId="11" xfId="0" applyNumberFormat="1" applyFont="1" applyFill="1" applyBorder="1" applyAlignment="1" applyProtection="1">
      <alignment vertical="center"/>
      <protection locked="0"/>
    </xf>
    <xf numFmtId="185" fontId="14" fillId="7" borderId="3" xfId="0" applyNumberFormat="1" applyFont="1" applyFill="1" applyBorder="1" applyAlignment="1" applyProtection="1">
      <alignment vertical="center"/>
      <protection locked="0"/>
    </xf>
    <xf numFmtId="0" fontId="14" fillId="0" borderId="0" xfId="0" applyFont="1" applyBorder="1" applyAlignment="1" applyProtection="1">
      <alignment vertical="center" shrinkToFit="1"/>
      <protection locked="0"/>
    </xf>
    <xf numFmtId="0" fontId="14" fillId="7" borderId="0" xfId="0" applyFont="1" applyFill="1" applyBorder="1" applyAlignment="1">
      <alignment vertical="center"/>
    </xf>
    <xf numFmtId="0" fontId="14" fillId="7" borderId="20" xfId="0" applyFont="1" applyFill="1" applyBorder="1" applyAlignment="1">
      <alignment vertical="center"/>
    </xf>
    <xf numFmtId="0" fontId="14" fillId="7" borderId="8" xfId="0" applyFont="1" applyFill="1" applyBorder="1" applyAlignment="1">
      <alignment horizontal="center" vertical="center"/>
    </xf>
    <xf numFmtId="0" fontId="14" fillId="7" borderId="21" xfId="0" applyFont="1" applyFill="1" applyBorder="1" applyAlignment="1">
      <alignment horizontal="center" vertical="center"/>
    </xf>
    <xf numFmtId="185" fontId="14" fillId="0" borderId="3" xfId="0" applyNumberFormat="1" applyFont="1" applyFill="1" applyBorder="1" applyAlignment="1" applyProtection="1">
      <alignment horizontal="right" vertical="center"/>
      <protection locked="0"/>
    </xf>
    <xf numFmtId="185" fontId="14" fillId="0" borderId="2" xfId="0" applyNumberFormat="1" applyFont="1" applyFill="1" applyBorder="1" applyAlignment="1" applyProtection="1">
      <alignment horizontal="right" vertical="center"/>
      <protection locked="0"/>
    </xf>
    <xf numFmtId="185" fontId="14" fillId="0" borderId="99" xfId="32" applyNumberFormat="1" applyFont="1" applyFill="1" applyBorder="1" applyAlignment="1">
      <alignment horizontal="right" vertical="center"/>
    </xf>
    <xf numFmtId="0" fontId="31" fillId="0" borderId="0" xfId="50" applyFont="1" applyFill="1" applyAlignment="1">
      <alignment vertical="center"/>
    </xf>
    <xf numFmtId="0" fontId="31" fillId="0" borderId="0" xfId="50" applyFont="1" applyFill="1" applyAlignment="1">
      <alignment horizontal="right" vertical="center"/>
    </xf>
    <xf numFmtId="3" fontId="51" fillId="7" borderId="0" xfId="32" applyNumberFormat="1" applyFont="1" applyFill="1" applyBorder="1" applyAlignment="1">
      <alignment horizontal="left" vertical="center"/>
    </xf>
    <xf numFmtId="0" fontId="31" fillId="0" borderId="0" xfId="141" applyFont="1" applyAlignment="1">
      <alignment vertical="center"/>
    </xf>
    <xf numFmtId="0" fontId="45" fillId="0" borderId="0" xfId="141" applyFont="1" applyAlignment="1">
      <alignment horizontal="center"/>
    </xf>
    <xf numFmtId="0" fontId="45" fillId="0" borderId="0" xfId="141" applyFont="1"/>
    <xf numFmtId="0" fontId="56" fillId="0" borderId="0" xfId="141" applyFont="1" applyAlignment="1">
      <alignment horizontal="centerContinuous" vertical="center"/>
    </xf>
    <xf numFmtId="0" fontId="48" fillId="0" borderId="0" xfId="141" applyFont="1" applyAlignment="1">
      <alignment vertical="center"/>
    </xf>
    <xf numFmtId="0" fontId="40" fillId="0" borderId="30" xfId="0" applyFont="1" applyFill="1" applyBorder="1" applyAlignment="1">
      <alignment horizontal="center" vertical="center" wrapText="1"/>
    </xf>
    <xf numFmtId="0" fontId="14" fillId="9" borderId="135" xfId="0" applyFont="1" applyFill="1" applyBorder="1" applyAlignment="1">
      <alignment horizontal="center" vertical="center"/>
    </xf>
    <xf numFmtId="0" fontId="14" fillId="9" borderId="134" xfId="0" applyFont="1" applyFill="1" applyBorder="1" applyAlignment="1">
      <alignment horizontal="center" vertical="center"/>
    </xf>
    <xf numFmtId="0" fontId="14" fillId="9" borderId="116" xfId="0" applyFont="1" applyFill="1" applyBorder="1" applyAlignment="1">
      <alignment horizontal="center" vertical="center"/>
    </xf>
    <xf numFmtId="0" fontId="27" fillId="0" borderId="0" xfId="50" applyFont="1" applyAlignment="1">
      <alignment vertical="center"/>
    </xf>
    <xf numFmtId="185" fontId="51" fillId="5" borderId="11" xfId="32" applyNumberFormat="1" applyFont="1" applyFill="1" applyBorder="1" applyAlignment="1">
      <alignment horizontal="right" vertical="center"/>
    </xf>
    <xf numFmtId="3" fontId="51" fillId="7" borderId="0" xfId="32" applyNumberFormat="1" applyFont="1" applyFill="1" applyBorder="1" applyAlignment="1">
      <alignment vertical="center"/>
    </xf>
    <xf numFmtId="3" fontId="51" fillId="7" borderId="18" xfId="32" applyNumberFormat="1" applyFont="1" applyFill="1" applyBorder="1" applyAlignment="1">
      <alignment horizontal="left" vertical="center"/>
    </xf>
    <xf numFmtId="3" fontId="64" fillId="7" borderId="98" xfId="32" applyNumberFormat="1" applyFont="1" applyFill="1" applyBorder="1" applyAlignment="1">
      <alignment horizontal="right" vertical="center"/>
    </xf>
    <xf numFmtId="0" fontId="65" fillId="0" borderId="8" xfId="145" applyFont="1" applyBorder="1" applyAlignment="1">
      <alignment vertical="center"/>
    </xf>
    <xf numFmtId="0" fontId="65" fillId="0" borderId="0" xfId="146" applyFont="1" applyBorder="1" applyAlignment="1">
      <alignment vertical="center"/>
    </xf>
    <xf numFmtId="0" fontId="51" fillId="0" borderId="8" xfId="145" applyFont="1" applyBorder="1" applyAlignment="1">
      <alignment vertical="center"/>
    </xf>
    <xf numFmtId="0" fontId="51" fillId="0" borderId="13" xfId="146" applyFont="1" applyBorder="1" applyAlignment="1">
      <alignment vertical="center"/>
    </xf>
    <xf numFmtId="0" fontId="51" fillId="0" borderId="2" xfId="146" applyFont="1" applyBorder="1" applyAlignment="1">
      <alignment vertical="center"/>
    </xf>
    <xf numFmtId="0" fontId="51" fillId="0" borderId="15" xfId="145" applyFont="1" applyBorder="1" applyAlignment="1">
      <alignment vertical="center"/>
    </xf>
    <xf numFmtId="0" fontId="51" fillId="0" borderId="134" xfId="146" applyFont="1" applyBorder="1" applyAlignment="1">
      <alignment vertical="center"/>
    </xf>
    <xf numFmtId="0" fontId="49" fillId="0" borderId="0" xfId="145" applyFont="1" applyBorder="1" applyAlignment="1">
      <alignment vertical="center"/>
    </xf>
    <xf numFmtId="0" fontId="49" fillId="0" borderId="0" xfId="146" applyFont="1" applyBorder="1" applyAlignment="1">
      <alignment vertical="center"/>
    </xf>
    <xf numFmtId="0" fontId="51" fillId="0" borderId="0" xfId="145" applyFont="1" applyFill="1" applyBorder="1" applyAlignment="1">
      <alignment horizontal="center" vertical="center"/>
    </xf>
    <xf numFmtId="0" fontId="14" fillId="7" borderId="9" xfId="0" applyFont="1" applyFill="1" applyBorder="1" applyAlignment="1">
      <alignment horizontal="center" vertical="center"/>
    </xf>
    <xf numFmtId="0" fontId="31" fillId="9" borderId="3" xfId="50" applyFont="1" applyFill="1" applyBorder="1" applyAlignment="1">
      <alignment horizontal="center" vertical="center"/>
    </xf>
    <xf numFmtId="0" fontId="31" fillId="9" borderId="9" xfId="50" applyFont="1" applyFill="1" applyBorder="1" applyAlignment="1">
      <alignment horizontal="center" vertical="center" wrapText="1"/>
    </xf>
    <xf numFmtId="3" fontId="15" fillId="7" borderId="0" xfId="32" applyNumberFormat="1" applyFont="1" applyFill="1" applyAlignment="1">
      <alignment vertical="center"/>
    </xf>
    <xf numFmtId="3" fontId="31" fillId="7" borderId="0" xfId="32" applyNumberFormat="1" applyFont="1" applyFill="1" applyAlignment="1">
      <alignment horizontal="right" vertical="center"/>
    </xf>
    <xf numFmtId="0" fontId="31" fillId="7" borderId="0" xfId="0" applyFont="1" applyFill="1" applyAlignment="1">
      <alignment vertical="center"/>
    </xf>
    <xf numFmtId="0" fontId="56" fillId="7" borderId="0" xfId="0" applyFont="1" applyFill="1" applyAlignment="1">
      <alignment vertical="center"/>
    </xf>
    <xf numFmtId="0" fontId="51" fillId="7" borderId="0" xfId="52" applyFont="1" applyFill="1" applyAlignment="1">
      <alignment vertical="center"/>
    </xf>
    <xf numFmtId="0" fontId="29" fillId="7" borderId="0" xfId="52" applyFont="1" applyFill="1" applyAlignment="1">
      <alignment vertical="center"/>
    </xf>
    <xf numFmtId="185" fontId="51" fillId="7" borderId="0" xfId="32" applyNumberFormat="1" applyFont="1" applyFill="1" applyBorder="1" applyAlignment="1">
      <alignment horizontal="right" vertical="center"/>
    </xf>
    <xf numFmtId="0" fontId="49" fillId="7" borderId="0" xfId="0" applyFont="1" applyFill="1" applyAlignment="1">
      <alignment horizontal="center" vertical="center"/>
    </xf>
    <xf numFmtId="0" fontId="51" fillId="0" borderId="0" xfId="145" applyFont="1" applyAlignment="1">
      <alignment vertical="center"/>
    </xf>
    <xf numFmtId="0" fontId="51" fillId="0" borderId="0" xfId="145" applyFont="1" applyBorder="1" applyAlignment="1">
      <alignment vertical="center"/>
    </xf>
    <xf numFmtId="0" fontId="51" fillId="0" borderId="0" xfId="145" applyFont="1" applyFill="1" applyBorder="1" applyAlignment="1">
      <alignment vertical="center"/>
    </xf>
    <xf numFmtId="0" fontId="51" fillId="0" borderId="0" xfId="0" applyFont="1" applyBorder="1" applyAlignment="1">
      <alignment vertical="center"/>
    </xf>
    <xf numFmtId="0" fontId="51" fillId="0" borderId="0" xfId="0" applyFont="1" applyAlignment="1">
      <alignment vertical="center"/>
    </xf>
    <xf numFmtId="0" fontId="65" fillId="0" borderId="0" xfId="0" applyFont="1" applyBorder="1" applyAlignment="1">
      <alignment vertical="center"/>
    </xf>
    <xf numFmtId="0" fontId="65" fillId="0" borderId="0" xfId="0" applyFont="1" applyAlignment="1">
      <alignment vertical="center"/>
    </xf>
    <xf numFmtId="0" fontId="51" fillId="0" borderId="13" xfId="145" applyFont="1" applyBorder="1" applyAlignment="1">
      <alignment vertical="center"/>
    </xf>
    <xf numFmtId="0" fontId="51" fillId="0" borderId="116" xfId="145" applyFont="1" applyBorder="1" applyAlignment="1">
      <alignment vertical="center"/>
    </xf>
    <xf numFmtId="203" fontId="51" fillId="0" borderId="0" xfId="0" applyNumberFormat="1" applyFont="1" applyFill="1" applyBorder="1" applyAlignment="1">
      <alignment vertical="center"/>
    </xf>
    <xf numFmtId="0" fontId="57" fillId="7" borderId="0" xfId="0" applyFont="1" applyFill="1" applyAlignment="1">
      <alignment vertical="center"/>
    </xf>
    <xf numFmtId="203" fontId="51" fillId="0" borderId="3" xfId="0" applyNumberFormat="1" applyFont="1" applyFill="1" applyBorder="1" applyAlignment="1">
      <alignment vertical="center"/>
    </xf>
    <xf numFmtId="203" fontId="51" fillId="0" borderId="61" xfId="0" applyNumberFormat="1" applyFont="1" applyFill="1" applyBorder="1" applyAlignment="1">
      <alignment vertical="center"/>
    </xf>
    <xf numFmtId="0" fontId="0" fillId="9" borderId="188" xfId="0" applyFont="1" applyFill="1" applyBorder="1" applyAlignment="1">
      <alignment horizontal="center" vertical="center"/>
    </xf>
    <xf numFmtId="0" fontId="0" fillId="9" borderId="43" xfId="0" applyFont="1" applyFill="1" applyBorder="1" applyAlignment="1">
      <alignment horizontal="center" vertical="center" wrapText="1"/>
    </xf>
    <xf numFmtId="0" fontId="51" fillId="0" borderId="0" xfId="0" applyFont="1" applyFill="1" applyBorder="1" applyAlignment="1">
      <alignment vertical="center"/>
    </xf>
    <xf numFmtId="0" fontId="28" fillId="9" borderId="48" xfId="43" applyFont="1" applyFill="1" applyBorder="1" applyAlignment="1">
      <alignment horizontal="center" vertical="center"/>
    </xf>
    <xf numFmtId="0" fontId="28" fillId="9" borderId="40" xfId="43" applyFont="1" applyFill="1" applyBorder="1" applyAlignment="1">
      <alignment horizontal="center" vertical="center"/>
    </xf>
    <xf numFmtId="0" fontId="28" fillId="9" borderId="34" xfId="43" applyFont="1" applyFill="1" applyBorder="1" applyAlignment="1">
      <alignment horizontal="center" vertical="center"/>
    </xf>
    <xf numFmtId="185" fontId="65" fillId="7" borderId="62" xfId="32" applyNumberFormat="1" applyFont="1" applyFill="1" applyBorder="1" applyAlignment="1">
      <alignment horizontal="right" vertical="center"/>
    </xf>
    <xf numFmtId="185" fontId="51" fillId="7" borderId="57" xfId="32" applyNumberFormat="1" applyFont="1" applyFill="1" applyBorder="1" applyAlignment="1">
      <alignment horizontal="right" vertical="center"/>
    </xf>
    <xf numFmtId="185" fontId="51" fillId="7" borderId="59" xfId="32" applyNumberFormat="1" applyFont="1" applyFill="1" applyBorder="1" applyAlignment="1">
      <alignment horizontal="right" vertical="center"/>
    </xf>
    <xf numFmtId="185" fontId="51" fillId="5" borderId="59" xfId="32" applyNumberFormat="1" applyFont="1" applyFill="1" applyBorder="1" applyAlignment="1">
      <alignment horizontal="right" vertical="center"/>
    </xf>
    <xf numFmtId="185" fontId="51" fillId="5" borderId="178" xfId="32" applyNumberFormat="1" applyFont="1" applyFill="1" applyBorder="1" applyAlignment="1">
      <alignment horizontal="right" vertical="center"/>
    </xf>
    <xf numFmtId="185" fontId="51" fillId="5" borderId="57" xfId="32" applyNumberFormat="1" applyFont="1" applyFill="1" applyBorder="1" applyAlignment="1">
      <alignment horizontal="right" vertical="center"/>
    </xf>
    <xf numFmtId="185" fontId="51" fillId="0" borderId="59" xfId="32" applyNumberFormat="1" applyFont="1" applyFill="1" applyBorder="1" applyAlignment="1">
      <alignment horizontal="right" vertical="center"/>
    </xf>
    <xf numFmtId="185" fontId="51" fillId="5" borderId="219" xfId="32" applyNumberFormat="1" applyFont="1" applyFill="1" applyBorder="1" applyAlignment="1">
      <alignment horizontal="right" vertical="center"/>
    </xf>
    <xf numFmtId="185" fontId="51" fillId="7" borderId="65" xfId="32" applyNumberFormat="1" applyFont="1" applyFill="1" applyBorder="1" applyAlignment="1">
      <alignment horizontal="right" vertical="center"/>
    </xf>
    <xf numFmtId="185" fontId="51" fillId="5" borderId="68" xfId="32" applyNumberFormat="1" applyFont="1" applyFill="1" applyBorder="1" applyAlignment="1">
      <alignment horizontal="right" vertical="center"/>
    </xf>
    <xf numFmtId="185" fontId="51" fillId="7" borderId="62" xfId="32" applyNumberFormat="1" applyFont="1" applyFill="1" applyBorder="1" applyAlignment="1">
      <alignment horizontal="right" vertical="center"/>
    </xf>
    <xf numFmtId="185" fontId="65" fillId="7" borderId="57" xfId="32" applyNumberFormat="1" applyFont="1" applyFill="1" applyBorder="1" applyAlignment="1">
      <alignment horizontal="right" vertical="center"/>
    </xf>
    <xf numFmtId="203" fontId="51" fillId="0" borderId="59" xfId="0" applyNumberFormat="1" applyFont="1" applyFill="1" applyBorder="1" applyAlignment="1">
      <alignment vertical="center"/>
    </xf>
    <xf numFmtId="203" fontId="51" fillId="0" borderId="62" xfId="0" applyNumberFormat="1" applyFont="1" applyFill="1" applyBorder="1" applyAlignment="1">
      <alignment vertical="center"/>
    </xf>
    <xf numFmtId="185" fontId="51" fillId="5" borderId="179" xfId="32" applyNumberFormat="1" applyFont="1" applyFill="1" applyBorder="1" applyAlignment="1">
      <alignment horizontal="right" vertical="center"/>
    </xf>
    <xf numFmtId="3" fontId="46" fillId="7" borderId="0" xfId="32" applyNumberFormat="1" applyFont="1" applyFill="1" applyAlignment="1">
      <alignment horizontal="center" vertical="center"/>
    </xf>
    <xf numFmtId="3" fontId="51" fillId="7" borderId="13" xfId="32" applyNumberFormat="1" applyFont="1" applyFill="1" applyBorder="1" applyAlignment="1">
      <alignment vertical="center"/>
    </xf>
    <xf numFmtId="3" fontId="51" fillId="7" borderId="134" xfId="32" applyNumberFormat="1" applyFont="1" applyFill="1" applyBorder="1" applyAlignment="1">
      <alignment vertical="center"/>
    </xf>
    <xf numFmtId="3" fontId="51" fillId="7" borderId="4" xfId="32" applyNumberFormat="1" applyFont="1" applyFill="1" applyBorder="1" applyAlignment="1">
      <alignment vertical="center"/>
    </xf>
    <xf numFmtId="3" fontId="51" fillId="7" borderId="6" xfId="32" applyNumberFormat="1" applyFont="1" applyFill="1" applyBorder="1" applyAlignment="1">
      <alignment vertical="center"/>
    </xf>
    <xf numFmtId="3" fontId="51" fillId="7" borderId="133" xfId="32" applyNumberFormat="1" applyFont="1" applyFill="1" applyBorder="1" applyAlignment="1">
      <alignment vertical="center"/>
    </xf>
    <xf numFmtId="3" fontId="49" fillId="7" borderId="0" xfId="32" applyNumberFormat="1" applyFont="1" applyFill="1" applyAlignment="1">
      <alignment vertical="center"/>
    </xf>
    <xf numFmtId="0" fontId="60" fillId="0" borderId="112" xfId="0" applyFont="1" applyBorder="1" applyAlignment="1">
      <alignment vertical="center"/>
    </xf>
    <xf numFmtId="0" fontId="60" fillId="0" borderId="22" xfId="0" applyFont="1" applyBorder="1" applyAlignment="1">
      <alignment vertical="center"/>
    </xf>
    <xf numFmtId="0" fontId="46" fillId="7" borderId="0" xfId="0" applyFont="1" applyFill="1" applyAlignment="1">
      <alignment horizontal="center" vertical="center"/>
    </xf>
    <xf numFmtId="0" fontId="14" fillId="7" borderId="113" xfId="0" applyFont="1" applyFill="1" applyBorder="1" applyAlignment="1">
      <alignment horizontal="left" vertical="center" indent="1"/>
    </xf>
    <xf numFmtId="0" fontId="14" fillId="7" borderId="2" xfId="0" applyFont="1" applyFill="1" applyBorder="1" applyAlignment="1">
      <alignment vertical="center"/>
    </xf>
    <xf numFmtId="0" fontId="41" fillId="0" borderId="0" xfId="0" applyFont="1" applyAlignment="1">
      <alignment vertical="top"/>
    </xf>
    <xf numFmtId="0" fontId="41" fillId="7" borderId="0" xfId="0" applyFont="1" applyFill="1" applyAlignment="1">
      <alignment vertical="top"/>
    </xf>
    <xf numFmtId="0" fontId="14" fillId="7" borderId="2" xfId="0" applyFont="1" applyFill="1" applyBorder="1" applyAlignment="1">
      <alignment horizontal="left" vertical="center"/>
    </xf>
    <xf numFmtId="185" fontId="14" fillId="7" borderId="11" xfId="0" applyNumberFormat="1" applyFont="1" applyFill="1" applyBorder="1" applyAlignment="1">
      <alignment vertical="center"/>
    </xf>
    <xf numFmtId="0" fontId="13" fillId="9" borderId="71" xfId="0" applyFont="1" applyFill="1" applyBorder="1" applyAlignment="1">
      <alignment horizontal="center" vertical="center"/>
    </xf>
    <xf numFmtId="0" fontId="14" fillId="7" borderId="76" xfId="0" applyFont="1" applyFill="1" applyBorder="1" applyAlignment="1">
      <alignment vertical="center"/>
    </xf>
    <xf numFmtId="0" fontId="14" fillId="7" borderId="19" xfId="0" applyFont="1" applyFill="1" applyBorder="1" applyAlignment="1">
      <alignment horizontal="left" vertical="center" indent="1"/>
    </xf>
    <xf numFmtId="0" fontId="14" fillId="0" borderId="0" xfId="0" applyFont="1" applyBorder="1" applyAlignment="1">
      <alignment horizontal="left" vertical="center" indent="1"/>
    </xf>
    <xf numFmtId="185" fontId="14" fillId="5" borderId="66" xfId="0" applyNumberFormat="1" applyFont="1" applyFill="1" applyBorder="1" applyAlignment="1" applyProtection="1">
      <alignment vertical="center"/>
      <protection locked="0"/>
    </xf>
    <xf numFmtId="0" fontId="14" fillId="7" borderId="78" xfId="0" applyFont="1" applyFill="1" applyBorder="1" applyAlignment="1">
      <alignment vertical="center"/>
    </xf>
    <xf numFmtId="0" fontId="14" fillId="7" borderId="12" xfId="0" applyFont="1" applyFill="1" applyBorder="1" applyAlignment="1">
      <alignment vertical="center"/>
    </xf>
    <xf numFmtId="0" fontId="14" fillId="0" borderId="115" xfId="0" applyFont="1" applyBorder="1" applyAlignment="1">
      <alignment vertical="center"/>
    </xf>
    <xf numFmtId="0" fontId="52" fillId="7" borderId="221" xfId="0" applyFont="1" applyFill="1" applyBorder="1" applyAlignment="1">
      <alignment vertical="center"/>
    </xf>
    <xf numFmtId="185" fontId="14" fillId="5" borderId="115" xfId="0" applyNumberFormat="1" applyFont="1" applyFill="1" applyBorder="1" applyAlignment="1">
      <alignment vertical="center"/>
    </xf>
    <xf numFmtId="0" fontId="14" fillId="7" borderId="19" xfId="0" applyFont="1" applyFill="1" applyBorder="1" applyAlignment="1">
      <alignment vertical="center"/>
    </xf>
    <xf numFmtId="0" fontId="14" fillId="7" borderId="19" xfId="0" applyFont="1" applyFill="1" applyBorder="1" applyAlignment="1">
      <alignment horizontal="center" vertical="center"/>
    </xf>
    <xf numFmtId="0" fontId="14" fillId="0" borderId="2" xfId="0" applyFont="1" applyBorder="1" applyAlignment="1">
      <alignment vertical="center"/>
    </xf>
    <xf numFmtId="185" fontId="14" fillId="0" borderId="0" xfId="0" applyNumberFormat="1" applyFont="1" applyFill="1" applyBorder="1" applyAlignment="1" applyProtection="1">
      <alignment vertical="center"/>
      <protection locked="0"/>
    </xf>
    <xf numFmtId="0" fontId="52" fillId="7" borderId="12" xfId="0" applyFont="1" applyFill="1" applyBorder="1" applyAlignment="1">
      <alignment vertical="center"/>
    </xf>
    <xf numFmtId="185" fontId="14" fillId="0" borderId="98" xfId="0" applyNumberFormat="1" applyFont="1" applyFill="1" applyBorder="1" applyAlignment="1">
      <alignment vertical="center"/>
    </xf>
    <xf numFmtId="0" fontId="14" fillId="13" borderId="0" xfId="0" applyFont="1" applyFill="1" applyBorder="1" applyAlignment="1" applyProtection="1">
      <alignment vertical="center" shrinkToFit="1"/>
      <protection locked="0"/>
    </xf>
    <xf numFmtId="0" fontId="6" fillId="7" borderId="71" xfId="0" applyFont="1" applyFill="1" applyBorder="1" applyAlignment="1">
      <alignment horizontal="left" vertical="center"/>
    </xf>
    <xf numFmtId="185" fontId="14" fillId="5" borderId="1" xfId="0" applyNumberFormat="1" applyFont="1" applyFill="1" applyBorder="1" applyAlignment="1" applyProtection="1">
      <alignment horizontal="right" vertical="center"/>
      <protection locked="0"/>
    </xf>
    <xf numFmtId="0" fontId="14" fillId="7" borderId="198"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43" xfId="0" applyFont="1" applyFill="1" applyBorder="1" applyAlignment="1">
      <alignment horizontal="left" vertical="center"/>
    </xf>
    <xf numFmtId="185" fontId="14" fillId="8" borderId="84" xfId="0" applyNumberFormat="1" applyFont="1" applyFill="1" applyBorder="1" applyAlignment="1" applyProtection="1">
      <alignment horizontal="right" vertical="center"/>
      <protection locked="0"/>
    </xf>
    <xf numFmtId="0" fontId="14" fillId="7" borderId="67" xfId="0" applyFont="1" applyFill="1" applyBorder="1" applyAlignment="1">
      <alignment horizontal="center" vertical="center"/>
    </xf>
    <xf numFmtId="0" fontId="14" fillId="7" borderId="88" xfId="0" applyFont="1" applyFill="1" applyBorder="1" applyAlignment="1">
      <alignment horizontal="center" vertical="center"/>
    </xf>
    <xf numFmtId="0" fontId="14" fillId="7" borderId="168" xfId="0" applyFont="1" applyFill="1" applyBorder="1" applyAlignment="1">
      <alignment horizontal="left" vertical="center"/>
    </xf>
    <xf numFmtId="185" fontId="14" fillId="7" borderId="88" xfId="0" applyNumberFormat="1" applyFont="1" applyFill="1" applyBorder="1" applyAlignment="1" applyProtection="1">
      <alignment horizontal="right" vertical="center"/>
      <protection locked="0"/>
    </xf>
    <xf numFmtId="0" fontId="14" fillId="0" borderId="80" xfId="0" applyFont="1" applyFill="1" applyBorder="1" applyAlignment="1">
      <alignment horizontal="left" vertical="center"/>
    </xf>
    <xf numFmtId="185" fontId="14" fillId="0" borderId="128" xfId="0" applyNumberFormat="1" applyFont="1" applyFill="1" applyBorder="1" applyAlignment="1" applyProtection="1">
      <alignment horizontal="right" vertical="center"/>
      <protection locked="0"/>
    </xf>
    <xf numFmtId="0" fontId="14" fillId="7" borderId="90" xfId="0" applyFont="1" applyFill="1" applyBorder="1" applyAlignment="1">
      <alignment horizontal="left" vertical="center"/>
    </xf>
    <xf numFmtId="185" fontId="55" fillId="7" borderId="16" xfId="0" applyNumberFormat="1" applyFont="1" applyFill="1" applyBorder="1" applyAlignment="1">
      <alignment horizontal="right" vertical="center"/>
    </xf>
    <xf numFmtId="3" fontId="49" fillId="7" borderId="0" xfId="32" applyNumberFormat="1" applyFont="1" applyFill="1"/>
    <xf numFmtId="3" fontId="60" fillId="7" borderId="0" xfId="32" applyNumberFormat="1" applyFont="1" applyFill="1" applyAlignment="1">
      <alignment horizontal="right"/>
    </xf>
    <xf numFmtId="0" fontId="60" fillId="7" borderId="0" xfId="0" applyFont="1" applyFill="1" applyAlignment="1"/>
    <xf numFmtId="0" fontId="51" fillId="7" borderId="0" xfId="0" applyFont="1" applyFill="1"/>
    <xf numFmtId="0" fontId="57" fillId="7" borderId="0" xfId="0" applyFont="1" applyFill="1" applyAlignment="1"/>
    <xf numFmtId="0" fontId="60" fillId="7" borderId="0" xfId="0" applyFont="1" applyFill="1"/>
    <xf numFmtId="0" fontId="51" fillId="7" borderId="16" xfId="0" applyFont="1" applyFill="1" applyBorder="1"/>
    <xf numFmtId="3" fontId="51" fillId="7" borderId="66" xfId="32" applyNumberFormat="1" applyFont="1" applyFill="1" applyBorder="1"/>
    <xf numFmtId="3" fontId="51" fillId="7" borderId="0" xfId="32" applyNumberFormat="1" applyFont="1" applyFill="1"/>
    <xf numFmtId="0" fontId="51" fillId="9" borderId="117" xfId="0" applyFont="1" applyFill="1" applyBorder="1" applyAlignment="1">
      <alignment horizontal="center" vertical="center"/>
    </xf>
    <xf numFmtId="185" fontId="51" fillId="7" borderId="189" xfId="32" applyNumberFormat="1" applyFont="1" applyFill="1" applyBorder="1" applyAlignment="1">
      <alignment horizontal="right" vertical="center"/>
    </xf>
    <xf numFmtId="185" fontId="51" fillId="7" borderId="190" xfId="32" applyNumberFormat="1" applyFont="1" applyFill="1" applyBorder="1" applyAlignment="1">
      <alignment horizontal="right" vertical="center"/>
    </xf>
    <xf numFmtId="185" fontId="51" fillId="7" borderId="114" xfId="32" applyNumberFormat="1" applyFont="1" applyFill="1" applyBorder="1" applyAlignment="1">
      <alignment horizontal="right" vertical="center"/>
    </xf>
    <xf numFmtId="185" fontId="51" fillId="0" borderId="190" xfId="32" applyNumberFormat="1" applyFont="1" applyFill="1" applyBorder="1" applyAlignment="1">
      <alignment horizontal="right" vertical="center"/>
    </xf>
    <xf numFmtId="0" fontId="51" fillId="7" borderId="222" xfId="0" applyFont="1" applyFill="1" applyBorder="1" applyAlignment="1">
      <alignment horizontal="left" vertical="center"/>
    </xf>
    <xf numFmtId="0" fontId="51" fillId="7" borderId="223" xfId="0" applyFont="1" applyFill="1" applyBorder="1" applyAlignment="1">
      <alignment horizontal="left" vertical="center"/>
    </xf>
    <xf numFmtId="185" fontId="51" fillId="0" borderId="130" xfId="32" applyNumberFormat="1" applyFont="1" applyFill="1" applyBorder="1" applyAlignment="1">
      <alignment horizontal="right" vertical="center"/>
    </xf>
    <xf numFmtId="3" fontId="51" fillId="7" borderId="223" xfId="32" applyNumberFormat="1" applyFont="1" applyFill="1" applyBorder="1" applyAlignment="1">
      <alignment horizontal="left" vertical="center"/>
    </xf>
    <xf numFmtId="3" fontId="51" fillId="7" borderId="79" xfId="32" applyNumberFormat="1" applyFont="1" applyFill="1" applyBorder="1" applyAlignment="1">
      <alignment horizontal="left" vertical="center"/>
    </xf>
    <xf numFmtId="185" fontId="51" fillId="7" borderId="191" xfId="32" applyNumberFormat="1" applyFont="1" applyFill="1" applyBorder="1" applyAlignment="1">
      <alignment horizontal="right" vertical="center"/>
    </xf>
    <xf numFmtId="185" fontId="51" fillId="7" borderId="107" xfId="32" applyNumberFormat="1" applyFont="1" applyFill="1" applyBorder="1" applyAlignment="1">
      <alignment horizontal="right" vertical="center"/>
    </xf>
    <xf numFmtId="185" fontId="51" fillId="7" borderId="108" xfId="32" applyNumberFormat="1" applyFont="1" applyFill="1" applyBorder="1" applyAlignment="1">
      <alignment horizontal="right" vertical="center"/>
    </xf>
    <xf numFmtId="185" fontId="51" fillId="5" borderId="107" xfId="32" applyNumberFormat="1" applyFont="1" applyFill="1" applyBorder="1" applyAlignment="1">
      <alignment horizontal="right" vertical="center"/>
    </xf>
    <xf numFmtId="3" fontId="51" fillId="7" borderId="7" xfId="32" applyNumberFormat="1" applyFont="1" applyFill="1" applyBorder="1"/>
    <xf numFmtId="3" fontId="51" fillId="7" borderId="0" xfId="32" applyNumberFormat="1" applyFont="1" applyFill="1" applyBorder="1"/>
    <xf numFmtId="185" fontId="65" fillId="5" borderId="127" xfId="32" applyNumberFormat="1" applyFont="1" applyFill="1" applyBorder="1" applyAlignment="1">
      <alignment horizontal="right" vertical="center"/>
    </xf>
    <xf numFmtId="185" fontId="65" fillId="5" borderId="11" xfId="32" applyNumberFormat="1" applyFont="1" applyFill="1" applyBorder="1" applyAlignment="1">
      <alignment horizontal="right" vertical="center"/>
    </xf>
    <xf numFmtId="185" fontId="65" fillId="5" borderId="22" xfId="32" applyNumberFormat="1" applyFont="1" applyFill="1" applyBorder="1" applyAlignment="1">
      <alignment horizontal="right" vertical="center"/>
    </xf>
    <xf numFmtId="3" fontId="51" fillId="7" borderId="20" xfId="32" applyNumberFormat="1" applyFont="1" applyFill="1" applyBorder="1"/>
    <xf numFmtId="185" fontId="51" fillId="5" borderId="189" xfId="32" applyNumberFormat="1" applyFont="1" applyFill="1" applyBorder="1" applyAlignment="1">
      <alignment horizontal="right" vertical="center"/>
    </xf>
    <xf numFmtId="185" fontId="51" fillId="5" borderId="190" xfId="32" applyNumberFormat="1" applyFont="1" applyFill="1" applyBorder="1" applyAlignment="1">
      <alignment horizontal="right" vertical="center"/>
    </xf>
    <xf numFmtId="185" fontId="51" fillId="5" borderId="114" xfId="32" applyNumberFormat="1" applyFont="1" applyFill="1" applyBorder="1" applyAlignment="1">
      <alignment horizontal="right" vertical="center"/>
    </xf>
    <xf numFmtId="185" fontId="51" fillId="5" borderId="191" xfId="32" applyNumberFormat="1" applyFont="1" applyFill="1" applyBorder="1" applyAlignment="1">
      <alignment horizontal="right" vertical="center"/>
    </xf>
    <xf numFmtId="185" fontId="51" fillId="5" borderId="192" xfId="32" applyNumberFormat="1" applyFont="1" applyFill="1" applyBorder="1" applyAlignment="1">
      <alignment horizontal="right" vertical="center"/>
    </xf>
    <xf numFmtId="185" fontId="51" fillId="5" borderId="45" xfId="32" applyNumberFormat="1" applyFont="1" applyFill="1" applyBorder="1" applyAlignment="1">
      <alignment horizontal="right" vertical="center"/>
    </xf>
    <xf numFmtId="185" fontId="51" fillId="5" borderId="35" xfId="32" applyNumberFormat="1" applyFont="1" applyFill="1" applyBorder="1" applyAlignment="1">
      <alignment horizontal="right" vertical="center"/>
    </xf>
    <xf numFmtId="185" fontId="65" fillId="5" borderId="128" xfId="32" applyNumberFormat="1" applyFont="1" applyFill="1" applyBorder="1" applyAlignment="1">
      <alignment horizontal="right" vertical="center"/>
    </xf>
    <xf numFmtId="185" fontId="65" fillId="5" borderId="3" xfId="32" applyNumberFormat="1" applyFont="1" applyFill="1" applyBorder="1" applyAlignment="1">
      <alignment horizontal="right" vertical="center"/>
    </xf>
    <xf numFmtId="185" fontId="65" fillId="5" borderId="2" xfId="32" applyNumberFormat="1" applyFont="1" applyFill="1" applyBorder="1" applyAlignment="1">
      <alignment horizontal="right" vertical="center"/>
    </xf>
    <xf numFmtId="3" fontId="51" fillId="7" borderId="12" xfId="32" applyNumberFormat="1" applyFont="1" applyFill="1" applyBorder="1"/>
    <xf numFmtId="185" fontId="51" fillId="5" borderId="37" xfId="32" applyNumberFormat="1" applyFont="1" applyFill="1" applyBorder="1" applyAlignment="1">
      <alignment horizontal="right" vertical="center"/>
    </xf>
    <xf numFmtId="185" fontId="65" fillId="5" borderId="135" xfId="32" applyNumberFormat="1" applyFont="1" applyFill="1" applyBorder="1" applyAlignment="1">
      <alignment horizontal="right" vertical="center"/>
    </xf>
    <xf numFmtId="185" fontId="65" fillId="5" borderId="61" xfId="32" applyNumberFormat="1" applyFont="1" applyFill="1" applyBorder="1" applyAlignment="1">
      <alignment horizontal="right" vertical="center"/>
    </xf>
    <xf numFmtId="185" fontId="65" fillId="5" borderId="134" xfId="32" applyNumberFormat="1" applyFont="1" applyFill="1" applyBorder="1" applyAlignment="1">
      <alignment horizontal="right" vertical="center"/>
    </xf>
    <xf numFmtId="185" fontId="51" fillId="5" borderId="193" xfId="32" applyNumberFormat="1" applyFont="1" applyFill="1" applyBorder="1" applyAlignment="1">
      <alignment horizontal="right" vertical="center"/>
    </xf>
    <xf numFmtId="185" fontId="51" fillId="5" borderId="104" xfId="32" applyNumberFormat="1" applyFont="1" applyFill="1" applyBorder="1" applyAlignment="1">
      <alignment horizontal="right" vertical="center"/>
    </xf>
    <xf numFmtId="185" fontId="51" fillId="5" borderId="105" xfId="32" applyNumberFormat="1" applyFont="1" applyFill="1" applyBorder="1" applyAlignment="1">
      <alignment horizontal="right" vertical="center"/>
    </xf>
    <xf numFmtId="185" fontId="51" fillId="5" borderId="15" xfId="32" applyNumberFormat="1" applyFont="1" applyFill="1" applyBorder="1" applyAlignment="1">
      <alignment horizontal="right" vertical="center"/>
    </xf>
    <xf numFmtId="185" fontId="51" fillId="5" borderId="91" xfId="32" applyNumberFormat="1" applyFont="1" applyFill="1" applyBorder="1" applyAlignment="1">
      <alignment horizontal="right" vertical="center"/>
    </xf>
    <xf numFmtId="185" fontId="51" fillId="5" borderId="16" xfId="32" applyNumberFormat="1" applyFont="1" applyFill="1" applyBorder="1" applyAlignment="1">
      <alignment horizontal="right" vertical="center"/>
    </xf>
    <xf numFmtId="0" fontId="29" fillId="7" borderId="0" xfId="0" applyFont="1" applyFill="1" applyAlignment="1"/>
    <xf numFmtId="0" fontId="51" fillId="9" borderId="118" xfId="0" applyFont="1" applyFill="1" applyBorder="1" applyAlignment="1">
      <alignment horizontal="center" vertical="center"/>
    </xf>
    <xf numFmtId="0" fontId="51" fillId="0" borderId="224" xfId="0" applyFont="1" applyFill="1" applyBorder="1" applyAlignment="1">
      <alignment horizontal="right" vertical="center"/>
    </xf>
    <xf numFmtId="0" fontId="51" fillId="0" borderId="225" xfId="0" applyFont="1" applyFill="1" applyBorder="1" applyAlignment="1">
      <alignment horizontal="right" vertical="center"/>
    </xf>
    <xf numFmtId="0" fontId="51" fillId="0" borderId="226" xfId="0" applyFont="1" applyFill="1" applyBorder="1" applyAlignment="1">
      <alignment horizontal="right" vertical="center"/>
    </xf>
    <xf numFmtId="0" fontId="51" fillId="0" borderId="227" xfId="0" applyFont="1" applyFill="1" applyBorder="1" applyAlignment="1">
      <alignment horizontal="right" vertical="center"/>
    </xf>
    <xf numFmtId="0" fontId="51" fillId="0" borderId="228" xfId="0" applyFont="1" applyFill="1" applyBorder="1" applyAlignment="1">
      <alignment horizontal="right" vertical="center"/>
    </xf>
    <xf numFmtId="0" fontId="51" fillId="0" borderId="220" xfId="0" applyFont="1" applyFill="1" applyBorder="1" applyAlignment="1">
      <alignment horizontal="right" vertical="center"/>
    </xf>
    <xf numFmtId="3" fontId="51" fillId="5" borderId="134" xfId="32" applyNumberFormat="1" applyFont="1" applyFill="1" applyBorder="1" applyAlignment="1">
      <alignment horizontal="right" vertical="center"/>
    </xf>
    <xf numFmtId="185" fontId="51" fillId="0" borderId="61" xfId="0" applyNumberFormat="1" applyFont="1" applyFill="1" applyBorder="1" applyAlignment="1">
      <alignment horizontal="right" vertical="center"/>
    </xf>
    <xf numFmtId="0" fontId="51" fillId="0" borderId="61" xfId="0" applyFont="1" applyFill="1" applyBorder="1" applyAlignment="1">
      <alignment horizontal="right" vertical="center"/>
    </xf>
    <xf numFmtId="0" fontId="51" fillId="0" borderId="62" xfId="0" applyFont="1" applyFill="1" applyBorder="1" applyAlignment="1">
      <alignment horizontal="right" vertical="center"/>
    </xf>
    <xf numFmtId="0" fontId="51" fillId="9" borderId="69" xfId="0" applyFont="1" applyFill="1" applyBorder="1" applyAlignment="1">
      <alignment horizontal="center" vertical="center"/>
    </xf>
    <xf numFmtId="10" fontId="51" fillId="0" borderId="71" xfId="0" applyNumberFormat="1" applyFont="1" applyFill="1" applyBorder="1" applyAlignment="1">
      <alignment vertical="center"/>
    </xf>
    <xf numFmtId="3" fontId="61" fillId="7" borderId="0" xfId="32" applyNumberFormat="1" applyFont="1" applyFill="1"/>
    <xf numFmtId="3" fontId="49" fillId="7" borderId="0" xfId="32" applyNumberFormat="1" applyFont="1" applyFill="1" applyBorder="1" applyAlignment="1">
      <alignment horizontal="left" vertical="top"/>
    </xf>
    <xf numFmtId="0" fontId="49" fillId="0" borderId="0" xfId="0" applyFont="1" applyAlignment="1">
      <alignment vertical="top"/>
    </xf>
    <xf numFmtId="3" fontId="61" fillId="7" borderId="0" xfId="32" applyNumberFormat="1" applyFont="1" applyFill="1" applyAlignment="1">
      <alignment vertical="top"/>
    </xf>
    <xf numFmtId="0" fontId="60" fillId="7" borderId="0" xfId="0" applyFont="1" applyFill="1" applyBorder="1" applyAlignment="1"/>
    <xf numFmtId="0" fontId="51" fillId="0" borderId="0" xfId="0" applyFont="1" applyFill="1"/>
    <xf numFmtId="3" fontId="49" fillId="0" borderId="0" xfId="32" applyNumberFormat="1" applyFont="1" applyFill="1"/>
    <xf numFmtId="0" fontId="60" fillId="0" borderId="0" xfId="0" applyFont="1" applyFill="1" applyAlignment="1"/>
    <xf numFmtId="3" fontId="60" fillId="0" borderId="0" xfId="32" applyNumberFormat="1" applyFont="1" applyFill="1" applyAlignment="1">
      <alignment horizontal="right"/>
    </xf>
    <xf numFmtId="0" fontId="60" fillId="0" borderId="0" xfId="0" applyFont="1" applyFill="1" applyBorder="1" applyAlignment="1">
      <alignment horizontal="center" vertical="center"/>
    </xf>
    <xf numFmtId="0" fontId="60" fillId="0" borderId="0" xfId="0" applyFont="1" applyFill="1" applyBorder="1" applyAlignment="1">
      <alignment vertical="center"/>
    </xf>
    <xf numFmtId="0" fontId="63" fillId="0" borderId="0" xfId="0" applyFont="1" applyFill="1" applyAlignment="1">
      <alignment vertical="center"/>
    </xf>
    <xf numFmtId="3" fontId="49" fillId="0" borderId="0" xfId="32" applyNumberFormat="1" applyFont="1" applyFill="1" applyAlignment="1">
      <alignment horizontal="centerContinuous" vertical="center"/>
    </xf>
    <xf numFmtId="3" fontId="49" fillId="0" borderId="0" xfId="32" applyNumberFormat="1" applyFont="1" applyFill="1" applyAlignment="1">
      <alignment vertical="center"/>
    </xf>
    <xf numFmtId="0" fontId="47" fillId="9" borderId="198" xfId="0" applyFont="1" applyFill="1" applyBorder="1" applyAlignment="1">
      <alignment horizontal="center" vertical="center"/>
    </xf>
    <xf numFmtId="0" fontId="60" fillId="0" borderId="0" xfId="0" applyFont="1" applyFill="1" applyAlignment="1">
      <alignment horizontal="right" vertical="center"/>
    </xf>
    <xf numFmtId="0" fontId="40" fillId="0" borderId="0" xfId="0" applyFont="1" applyFill="1" applyBorder="1"/>
    <xf numFmtId="0" fontId="40" fillId="0" borderId="75" xfId="0" applyFont="1" applyFill="1" applyBorder="1" applyAlignment="1">
      <alignment vertical="center"/>
    </xf>
    <xf numFmtId="0" fontId="14" fillId="0" borderId="20" xfId="0" applyFont="1" applyFill="1" applyBorder="1" applyAlignment="1">
      <alignment horizontal="center" vertical="center"/>
    </xf>
    <xf numFmtId="0" fontId="51" fillId="0" borderId="111" xfId="0" applyFont="1" applyFill="1" applyBorder="1" applyAlignment="1">
      <alignment horizontal="center" vertical="center"/>
    </xf>
    <xf numFmtId="0" fontId="51" fillId="0" borderId="112" xfId="0" applyFont="1" applyFill="1" applyBorder="1" applyAlignment="1">
      <alignment horizontal="left" vertical="center"/>
    </xf>
    <xf numFmtId="185" fontId="14" fillId="0" borderId="111" xfId="0" applyNumberFormat="1" applyFont="1" applyFill="1" applyBorder="1" applyAlignment="1">
      <alignment horizontal="right" vertical="center"/>
    </xf>
    <xf numFmtId="0" fontId="51" fillId="0" borderId="111" xfId="0" applyFont="1" applyFill="1" applyBorder="1" applyAlignment="1">
      <alignment horizontal="left" vertical="center"/>
    </xf>
    <xf numFmtId="0" fontId="51" fillId="0" borderId="77" xfId="0" applyFont="1" applyFill="1" applyBorder="1" applyAlignment="1">
      <alignment horizontal="left" vertical="center"/>
    </xf>
    <xf numFmtId="0" fontId="40" fillId="0" borderId="0" xfId="0" applyFont="1" applyFill="1"/>
    <xf numFmtId="0" fontId="51" fillId="0" borderId="123" xfId="0" applyFont="1" applyFill="1" applyBorder="1" applyAlignment="1">
      <alignment horizontal="center" vertical="center"/>
    </xf>
    <xf numFmtId="0" fontId="51" fillId="0" borderId="108" xfId="0" applyFont="1" applyFill="1" applyBorder="1" applyAlignment="1">
      <alignment horizontal="left" vertical="center"/>
    </xf>
    <xf numFmtId="185" fontId="14" fillId="0" borderId="123" xfId="0" applyNumberFormat="1" applyFont="1" applyFill="1" applyBorder="1" applyAlignment="1">
      <alignment horizontal="right" vertical="center"/>
    </xf>
    <xf numFmtId="0" fontId="51" fillId="0" borderId="123" xfId="0" applyFont="1" applyFill="1" applyBorder="1" applyAlignment="1">
      <alignment horizontal="left" vertical="center"/>
    </xf>
    <xf numFmtId="0" fontId="51" fillId="0" borderId="125" xfId="0" applyFont="1" applyFill="1" applyBorder="1" applyAlignment="1">
      <alignment horizontal="left" vertical="center"/>
    </xf>
    <xf numFmtId="0" fontId="51" fillId="0" borderId="194" xfId="0" applyFont="1" applyFill="1" applyBorder="1" applyAlignment="1">
      <alignment horizontal="center" vertical="center"/>
    </xf>
    <xf numFmtId="0" fontId="51" fillId="0" borderId="195" xfId="0" applyFont="1" applyFill="1" applyBorder="1" applyAlignment="1">
      <alignment horizontal="left" vertical="center"/>
    </xf>
    <xf numFmtId="185" fontId="14" fillId="0" borderId="194" xfId="0" applyNumberFormat="1" applyFont="1" applyFill="1" applyBorder="1" applyAlignment="1">
      <alignment horizontal="right" vertical="center"/>
    </xf>
    <xf numFmtId="0" fontId="51" fillId="0" borderId="194" xfId="0" applyFont="1" applyFill="1" applyBorder="1" applyAlignment="1">
      <alignment horizontal="right" vertical="center"/>
    </xf>
    <xf numFmtId="0" fontId="51" fillId="0" borderId="79" xfId="0" applyFont="1" applyFill="1" applyBorder="1" applyAlignment="1">
      <alignment horizontal="right" vertical="center"/>
    </xf>
    <xf numFmtId="0" fontId="14" fillId="0" borderId="21" xfId="0" applyFont="1" applyFill="1" applyBorder="1" applyAlignment="1">
      <alignment horizontal="center" vertical="center"/>
    </xf>
    <xf numFmtId="185" fontId="14" fillId="0" borderId="21" xfId="0" applyNumberFormat="1" applyFont="1" applyFill="1" applyBorder="1" applyAlignment="1">
      <alignment horizontal="right" vertical="center"/>
    </xf>
    <xf numFmtId="0" fontId="51" fillId="0" borderId="21" xfId="0" applyFont="1" applyFill="1" applyBorder="1" applyAlignment="1">
      <alignment horizontal="right" vertical="center"/>
    </xf>
    <xf numFmtId="0" fontId="51" fillId="0" borderId="98" xfId="0" applyFont="1" applyFill="1" applyBorder="1" applyAlignment="1">
      <alignment horizontal="right" vertical="center"/>
    </xf>
    <xf numFmtId="0" fontId="51" fillId="0" borderId="113" xfId="0" applyFont="1" applyFill="1" applyBorder="1" applyAlignment="1">
      <alignment horizontal="center" vertical="center"/>
    </xf>
    <xf numFmtId="0" fontId="51" fillId="0" borderId="114" xfId="0" applyFont="1" applyFill="1" applyBorder="1" applyAlignment="1">
      <alignment horizontal="left" vertical="center"/>
    </xf>
    <xf numFmtId="185" fontId="14" fillId="0" borderId="113" xfId="0" applyNumberFormat="1" applyFont="1" applyFill="1" applyBorder="1" applyAlignment="1">
      <alignment horizontal="right" vertical="center"/>
    </xf>
    <xf numFmtId="0" fontId="51" fillId="0" borderId="113" xfId="0" applyFont="1" applyFill="1" applyBorder="1" applyAlignment="1">
      <alignment horizontal="left" vertical="center"/>
    </xf>
    <xf numFmtId="0" fontId="51" fillId="0" borderId="115" xfId="0" applyFont="1" applyFill="1" applyBorder="1" applyAlignment="1">
      <alignment horizontal="left" vertical="center"/>
    </xf>
    <xf numFmtId="185" fontId="14" fillId="0" borderId="11" xfId="0" applyNumberFormat="1" applyFont="1" applyFill="1" applyBorder="1" applyAlignment="1">
      <alignment horizontal="right" vertical="center"/>
    </xf>
    <xf numFmtId="185" fontId="14" fillId="0" borderId="13" xfId="0" applyNumberFormat="1" applyFont="1" applyFill="1" applyBorder="1" applyAlignment="1">
      <alignment horizontal="right" vertical="center"/>
    </xf>
    <xf numFmtId="0" fontId="51" fillId="0" borderId="13" xfId="0" applyFont="1" applyFill="1" applyBorder="1" applyAlignment="1">
      <alignment horizontal="right" vertical="center"/>
    </xf>
    <xf numFmtId="0" fontId="51" fillId="0" borderId="80" xfId="0" applyFont="1" applyFill="1" applyBorder="1" applyAlignment="1">
      <alignment horizontal="right" vertical="center"/>
    </xf>
    <xf numFmtId="0" fontId="14" fillId="0" borderId="15" xfId="0" applyFont="1" applyFill="1" applyBorder="1" applyAlignment="1">
      <alignment horizontal="center" vertical="center"/>
    </xf>
    <xf numFmtId="185" fontId="55" fillId="0" borderId="61" xfId="0" applyNumberFormat="1" applyFont="1" applyFill="1" applyBorder="1" applyAlignment="1">
      <alignment horizontal="right" vertical="center"/>
    </xf>
    <xf numFmtId="185" fontId="55" fillId="0" borderId="95" xfId="0" applyNumberFormat="1" applyFont="1" applyFill="1" applyBorder="1" applyAlignment="1">
      <alignment horizontal="right" vertical="center"/>
    </xf>
    <xf numFmtId="0" fontId="51" fillId="0" borderId="116" xfId="0" applyFont="1" applyFill="1" applyBorder="1" applyAlignment="1">
      <alignment horizontal="left" vertical="center"/>
    </xf>
    <xf numFmtId="0" fontId="51" fillId="0" borderId="118" xfId="0" applyFont="1" applyFill="1" applyBorder="1" applyAlignment="1">
      <alignment horizontal="left" vertical="center"/>
    </xf>
    <xf numFmtId="0" fontId="51" fillId="0" borderId="21" xfId="0" applyFont="1" applyFill="1" applyBorder="1" applyAlignment="1">
      <alignment horizontal="center" vertical="center"/>
    </xf>
    <xf numFmtId="0" fontId="51" fillId="0" borderId="22" xfId="0" applyFont="1" applyFill="1" applyBorder="1" applyAlignment="1">
      <alignment horizontal="left" vertical="center"/>
    </xf>
    <xf numFmtId="0" fontId="49" fillId="0" borderId="0" xfId="0" applyFont="1" applyFill="1" applyAlignment="1">
      <alignment horizontal="center" vertical="top"/>
    </xf>
    <xf numFmtId="3" fontId="49" fillId="7" borderId="0" xfId="32" applyNumberFormat="1" applyFont="1" applyFill="1" applyAlignment="1"/>
    <xf numFmtId="3" fontId="49" fillId="7" borderId="0" xfId="32" applyNumberFormat="1" applyFont="1" applyFill="1" applyAlignment="1">
      <alignment horizontal="centerContinuous"/>
    </xf>
    <xf numFmtId="0" fontId="27" fillId="7" borderId="66" xfId="0" applyFont="1" applyFill="1" applyBorder="1"/>
    <xf numFmtId="0" fontId="47" fillId="9" borderId="71" xfId="0" applyFont="1" applyFill="1" applyBorder="1" applyAlignment="1">
      <alignment horizontal="center" vertical="center"/>
    </xf>
    <xf numFmtId="0" fontId="27" fillId="7" borderId="0" xfId="0" applyFont="1" applyFill="1"/>
    <xf numFmtId="0" fontId="31" fillId="7" borderId="66" xfId="0" applyFont="1" applyFill="1" applyBorder="1"/>
    <xf numFmtId="0" fontId="51" fillId="7" borderId="120" xfId="0" applyFont="1" applyFill="1" applyBorder="1" applyAlignment="1">
      <alignment horizontal="center"/>
    </xf>
    <xf numFmtId="0" fontId="31" fillId="7" borderId="0" xfId="0" applyFont="1" applyFill="1"/>
    <xf numFmtId="0" fontId="51" fillId="7" borderId="124" xfId="0" applyFont="1" applyFill="1" applyBorder="1"/>
    <xf numFmtId="0" fontId="51" fillId="7" borderId="12" xfId="0" applyFont="1" applyFill="1" applyBorder="1"/>
    <xf numFmtId="0" fontId="61" fillId="7" borderId="0" xfId="0" applyFont="1" applyFill="1"/>
    <xf numFmtId="0" fontId="51" fillId="7" borderId="0" xfId="0" applyFont="1" applyFill="1" applyBorder="1"/>
    <xf numFmtId="0" fontId="62" fillId="0" borderId="0" xfId="0" applyFont="1" applyFill="1" applyAlignment="1"/>
    <xf numFmtId="3" fontId="49" fillId="0" borderId="0" xfId="32" applyNumberFormat="1" applyFont="1" applyFill="1" applyAlignment="1">
      <alignment horizontal="centerContinuous"/>
    </xf>
    <xf numFmtId="3" fontId="63" fillId="0" borderId="0" xfId="32" applyNumberFormat="1" applyFont="1" applyFill="1" applyAlignment="1">
      <alignment horizontal="center" vertical="center"/>
    </xf>
    <xf numFmtId="0" fontId="63" fillId="0" borderId="0" xfId="0" applyFont="1" applyFill="1" applyAlignment="1"/>
    <xf numFmtId="0" fontId="60" fillId="0" borderId="0" xfId="0" applyFont="1" applyFill="1" applyBorder="1"/>
    <xf numFmtId="0" fontId="8" fillId="0" borderId="0" xfId="0" applyFont="1" applyFill="1" applyBorder="1" applyAlignment="1">
      <alignment vertical="center"/>
    </xf>
    <xf numFmtId="0" fontId="60" fillId="0" borderId="0" xfId="0" applyFont="1" applyFill="1" applyBorder="1" applyAlignment="1"/>
    <xf numFmtId="188" fontId="60" fillId="0" borderId="0" xfId="0" applyNumberFormat="1" applyFont="1" applyFill="1" applyBorder="1" applyAlignment="1">
      <alignment horizontal="right" vertical="center"/>
    </xf>
    <xf numFmtId="0" fontId="60" fillId="0" borderId="0" xfId="0" applyFont="1" applyFill="1"/>
    <xf numFmtId="0" fontId="51" fillId="7" borderId="0" xfId="52" applyFont="1" applyFill="1" applyBorder="1" applyAlignment="1">
      <alignment horizontal="right" vertical="center"/>
    </xf>
    <xf numFmtId="186" fontId="64" fillId="0" borderId="14" xfId="32" applyNumberFormat="1" applyFont="1" applyFill="1" applyBorder="1" applyAlignment="1">
      <alignment vertical="center"/>
    </xf>
    <xf numFmtId="3" fontId="60" fillId="7" borderId="21" xfId="32" applyNumberFormat="1" applyFont="1" applyFill="1" applyBorder="1" applyAlignment="1">
      <alignment vertical="center"/>
    </xf>
    <xf numFmtId="0" fontId="86" fillId="0" borderId="0" xfId="145" applyFont="1" applyFill="1" applyBorder="1" applyAlignment="1">
      <alignment vertical="center"/>
    </xf>
    <xf numFmtId="0" fontId="65" fillId="0" borderId="201" xfId="146" applyFont="1" applyBorder="1" applyAlignment="1">
      <alignment vertical="center"/>
    </xf>
    <xf numFmtId="0" fontId="65" fillId="0" borderId="66" xfId="145" applyFont="1" applyFill="1" applyBorder="1" applyAlignment="1">
      <alignment horizontal="center" vertical="center"/>
    </xf>
    <xf numFmtId="0" fontId="51" fillId="0" borderId="14" xfId="146" applyFont="1" applyBorder="1" applyAlignment="1">
      <alignment vertical="center"/>
    </xf>
    <xf numFmtId="0" fontId="51" fillId="0" borderId="80" xfId="145" applyFont="1" applyFill="1" applyBorder="1" applyAlignment="1">
      <alignment horizontal="center" vertical="center"/>
    </xf>
    <xf numFmtId="0" fontId="51" fillId="0" borderId="117" xfId="146" applyFont="1" applyBorder="1" applyAlignment="1">
      <alignment vertical="center"/>
    </xf>
    <xf numFmtId="0" fontId="51" fillId="0" borderId="118" xfId="145" applyFont="1" applyFill="1" applyBorder="1" applyAlignment="1">
      <alignment horizontal="center" vertical="center"/>
    </xf>
    <xf numFmtId="203" fontId="65" fillId="0" borderId="198" xfId="0" applyNumberFormat="1" applyFont="1" applyFill="1" applyBorder="1" applyAlignment="1">
      <alignment vertical="center"/>
    </xf>
    <xf numFmtId="3" fontId="49" fillId="7" borderId="0" xfId="32" applyNumberFormat="1" applyFont="1" applyFill="1" applyBorder="1" applyAlignment="1">
      <alignment horizontal="left" vertical="top"/>
    </xf>
    <xf numFmtId="0" fontId="51" fillId="0" borderId="0" xfId="0" applyFont="1" applyFill="1"/>
    <xf numFmtId="3" fontId="49" fillId="7" borderId="0" xfId="32" applyNumberFormat="1" applyFont="1" applyFill="1" applyAlignment="1">
      <alignment vertical="center"/>
    </xf>
    <xf numFmtId="185" fontId="51" fillId="0" borderId="218" xfId="32" applyNumberFormat="1" applyFont="1" applyFill="1" applyBorder="1" applyAlignment="1">
      <alignment horizontal="right" vertical="center"/>
    </xf>
    <xf numFmtId="185" fontId="51" fillId="0" borderId="178" xfId="32" applyNumberFormat="1" applyFont="1" applyFill="1" applyBorder="1" applyAlignment="1">
      <alignment horizontal="right" vertical="center"/>
    </xf>
    <xf numFmtId="185" fontId="51" fillId="5" borderId="218" xfId="32" applyNumberFormat="1" applyFont="1" applyFill="1" applyBorder="1" applyAlignment="1">
      <alignment horizontal="right" vertical="center"/>
    </xf>
    <xf numFmtId="185" fontId="51" fillId="5" borderId="181" xfId="32" applyNumberFormat="1" applyFont="1" applyFill="1" applyBorder="1" applyAlignment="1">
      <alignment horizontal="right" vertical="center"/>
    </xf>
    <xf numFmtId="185" fontId="65" fillId="5" borderId="59" xfId="32" applyNumberFormat="1" applyFont="1" applyFill="1" applyBorder="1" applyAlignment="1">
      <alignment horizontal="right" vertical="center"/>
    </xf>
    <xf numFmtId="185" fontId="65" fillId="5" borderId="62" xfId="32" applyNumberFormat="1" applyFont="1" applyFill="1" applyBorder="1" applyAlignment="1">
      <alignment horizontal="right" vertical="center"/>
    </xf>
    <xf numFmtId="185" fontId="51" fillId="5" borderId="177" xfId="32" applyNumberFormat="1" applyFont="1" applyFill="1" applyBorder="1" applyAlignment="1">
      <alignment horizontal="right" vertical="center"/>
    </xf>
    <xf numFmtId="185" fontId="51" fillId="5" borderId="217" xfId="32" applyNumberFormat="1" applyFont="1" applyFill="1" applyBorder="1" applyAlignment="1">
      <alignment horizontal="right" vertical="center"/>
    </xf>
    <xf numFmtId="203" fontId="65" fillId="0" borderId="210" xfId="0" applyNumberFormat="1" applyFont="1" applyFill="1" applyBorder="1" applyAlignment="1">
      <alignment vertical="center"/>
    </xf>
    <xf numFmtId="203" fontId="51" fillId="0" borderId="58" xfId="0" applyNumberFormat="1" applyFont="1" applyFill="1" applyBorder="1" applyAlignment="1">
      <alignment vertical="center"/>
    </xf>
    <xf numFmtId="203" fontId="51" fillId="0" borderId="60" xfId="0" applyNumberFormat="1" applyFont="1" applyFill="1" applyBorder="1" applyAlignment="1">
      <alignment vertical="center"/>
    </xf>
    <xf numFmtId="0" fontId="31" fillId="9" borderId="70" xfId="0" applyFont="1" applyFill="1" applyBorder="1" applyAlignment="1">
      <alignment horizontal="center" vertical="center" shrinkToFit="1"/>
    </xf>
    <xf numFmtId="3" fontId="46" fillId="7" borderId="0" xfId="32" applyNumberFormat="1" applyFont="1" applyFill="1" applyAlignment="1">
      <alignment horizontal="center" vertical="center"/>
    </xf>
    <xf numFmtId="0" fontId="56" fillId="0" borderId="0" xfId="0" applyFont="1" applyAlignment="1">
      <alignment horizontal="center" vertical="center"/>
    </xf>
    <xf numFmtId="0" fontId="14" fillId="0" borderId="2" xfId="0" applyFont="1" applyFill="1" applyBorder="1" applyAlignment="1">
      <alignment horizontal="left" vertical="center"/>
    </xf>
    <xf numFmtId="0" fontId="56" fillId="7" borderId="0" xfId="0" applyFont="1" applyFill="1" applyAlignment="1">
      <alignment horizontal="center" vertical="center"/>
    </xf>
    <xf numFmtId="49" fontId="87" fillId="7" borderId="0" xfId="0" applyNumberFormat="1" applyFont="1" applyFill="1" applyAlignment="1">
      <alignment horizontal="center"/>
    </xf>
    <xf numFmtId="0" fontId="14" fillId="9" borderId="60" xfId="0" applyFont="1" applyFill="1" applyBorder="1" applyAlignment="1">
      <alignment horizontal="center" vertical="center"/>
    </xf>
    <xf numFmtId="0" fontId="14" fillId="9" borderId="62" xfId="0" applyFont="1" applyFill="1" applyBorder="1" applyAlignment="1">
      <alignment horizontal="center" vertical="center"/>
    </xf>
    <xf numFmtId="185" fontId="14" fillId="7" borderId="53" xfId="0" applyNumberFormat="1" applyFont="1" applyFill="1" applyBorder="1" applyAlignment="1" applyProtection="1">
      <alignment horizontal="right" vertical="center"/>
      <protection locked="0"/>
    </xf>
    <xf numFmtId="185" fontId="14" fillId="7" borderId="55" xfId="0" applyNumberFormat="1" applyFont="1" applyFill="1" applyBorder="1" applyAlignment="1" applyProtection="1">
      <alignment horizontal="right" vertical="center"/>
      <protection locked="0"/>
    </xf>
    <xf numFmtId="185" fontId="14" fillId="7" borderId="231" xfId="0" applyNumberFormat="1" applyFont="1" applyFill="1" applyBorder="1" applyAlignment="1" applyProtection="1">
      <alignment horizontal="right" vertical="center"/>
      <protection locked="0"/>
    </xf>
    <xf numFmtId="185" fontId="14" fillId="5" borderId="232" xfId="0" applyNumberFormat="1" applyFont="1" applyFill="1" applyBorder="1" applyAlignment="1" applyProtection="1">
      <alignment horizontal="right" vertical="center"/>
      <protection locked="0"/>
    </xf>
    <xf numFmtId="185" fontId="14" fillId="5" borderId="233" xfId="0" applyNumberFormat="1" applyFont="1" applyFill="1" applyBorder="1" applyAlignment="1" applyProtection="1">
      <alignment horizontal="right" vertical="center"/>
      <protection locked="0"/>
    </xf>
    <xf numFmtId="185" fontId="14" fillId="5" borderId="234" xfId="0" applyNumberFormat="1" applyFont="1" applyFill="1" applyBorder="1" applyAlignment="1" applyProtection="1">
      <alignment horizontal="right" vertical="center"/>
      <protection locked="0"/>
    </xf>
    <xf numFmtId="185" fontId="14" fillId="5" borderId="187" xfId="0" applyNumberFormat="1" applyFont="1" applyFill="1" applyBorder="1" applyAlignment="1" applyProtection="1">
      <alignment horizontal="right" vertical="center"/>
      <protection locked="0"/>
    </xf>
    <xf numFmtId="185" fontId="14" fillId="0" borderId="58" xfId="0" applyNumberFormat="1" applyFont="1" applyFill="1" applyBorder="1" applyAlignment="1" applyProtection="1">
      <alignment horizontal="right" vertical="center"/>
      <protection locked="0"/>
    </xf>
    <xf numFmtId="185" fontId="14" fillId="0" borderId="59" xfId="0" applyNumberFormat="1" applyFont="1" applyFill="1" applyBorder="1" applyAlignment="1" applyProtection="1">
      <alignment horizontal="right" vertical="center"/>
      <protection locked="0"/>
    </xf>
    <xf numFmtId="185" fontId="55" fillId="7" borderId="110" xfId="0" applyNumberFormat="1" applyFont="1" applyFill="1" applyBorder="1" applyAlignment="1">
      <alignment horizontal="right" vertical="center"/>
    </xf>
    <xf numFmtId="185" fontId="55" fillId="7" borderId="217" xfId="0" applyNumberFormat="1" applyFont="1" applyFill="1" applyBorder="1" applyAlignment="1">
      <alignment horizontal="right" vertical="center"/>
    </xf>
    <xf numFmtId="185" fontId="55" fillId="7" borderId="90" xfId="0" applyNumberFormat="1" applyFont="1" applyFill="1" applyBorder="1" applyAlignment="1">
      <alignment horizontal="right" vertical="center"/>
    </xf>
    <xf numFmtId="0" fontId="14" fillId="7" borderId="0" xfId="0" applyFont="1" applyFill="1" applyBorder="1" applyAlignment="1">
      <alignment horizontal="left" vertical="center"/>
    </xf>
    <xf numFmtId="185" fontId="55" fillId="7" borderId="7" xfId="0" applyNumberFormat="1" applyFont="1" applyFill="1" applyBorder="1" applyAlignment="1">
      <alignment horizontal="right" vertical="center"/>
    </xf>
    <xf numFmtId="0" fontId="48" fillId="0" borderId="0" xfId="50" applyFont="1" applyAlignment="1">
      <alignment horizontal="center" vertical="center"/>
    </xf>
    <xf numFmtId="0" fontId="48" fillId="0" borderId="0" xfId="50" applyFont="1" applyFill="1" applyAlignment="1">
      <alignment horizontal="center" vertical="center"/>
    </xf>
    <xf numFmtId="0" fontId="31" fillId="0" borderId="22" xfId="50" applyFont="1" applyBorder="1" applyAlignment="1">
      <alignment horizontal="center" vertical="center"/>
    </xf>
    <xf numFmtId="0" fontId="40" fillId="0" borderId="22" xfId="50" applyFont="1" applyFill="1" applyBorder="1" applyAlignment="1">
      <alignment vertical="center"/>
    </xf>
    <xf numFmtId="0" fontId="31" fillId="0" borderId="0" xfId="50" applyFont="1"/>
    <xf numFmtId="0" fontId="41" fillId="0" borderId="18" xfId="50" applyFont="1" applyBorder="1" applyAlignment="1">
      <alignment vertical="center"/>
    </xf>
    <xf numFmtId="0" fontId="31" fillId="0" borderId="18" xfId="50" applyFont="1" applyFill="1" applyBorder="1" applyAlignment="1">
      <alignment vertical="center"/>
    </xf>
    <xf numFmtId="0" fontId="41" fillId="0" borderId="0" xfId="50" applyFont="1" applyBorder="1" applyAlignment="1">
      <alignment vertical="center"/>
    </xf>
    <xf numFmtId="0" fontId="31" fillId="0" borderId="0" xfId="50" applyFont="1" applyFill="1" applyBorder="1" applyAlignment="1">
      <alignment vertical="center"/>
    </xf>
    <xf numFmtId="0" fontId="41" fillId="0" borderId="0" xfId="50" applyFont="1"/>
    <xf numFmtId="0" fontId="31" fillId="0" borderId="0" xfId="50" applyFont="1" applyFill="1"/>
    <xf numFmtId="0" fontId="31" fillId="0" borderId="0" xfId="50" applyFont="1" applyAlignment="1">
      <alignment horizontal="center"/>
    </xf>
    <xf numFmtId="0" fontId="10" fillId="0" borderId="0" xfId="0" applyFont="1" applyFill="1"/>
    <xf numFmtId="0" fontId="10" fillId="0" borderId="0" xfId="0" applyFont="1"/>
    <xf numFmtId="0" fontId="31" fillId="0" borderId="0" xfId="0" applyFont="1" applyFill="1"/>
    <xf numFmtId="0" fontId="31" fillId="0" borderId="241" xfId="0" applyFont="1" applyFill="1" applyBorder="1" applyAlignment="1">
      <alignment horizontal="right"/>
    </xf>
    <xf numFmtId="0" fontId="31" fillId="0" borderId="240" xfId="0" applyFont="1" applyFill="1" applyBorder="1" applyAlignment="1">
      <alignment horizontal="right"/>
    </xf>
    <xf numFmtId="205" fontId="31" fillId="0" borderId="243" xfId="0" applyNumberFormat="1" applyFont="1" applyFill="1" applyBorder="1" applyAlignment="1">
      <alignment horizontal="center"/>
    </xf>
    <xf numFmtId="185" fontId="31" fillId="0" borderId="0" xfId="149" applyNumberFormat="1" applyFont="1" applyFill="1" applyBorder="1" applyAlignment="1">
      <alignment horizontal="center" vertical="center"/>
    </xf>
    <xf numFmtId="0" fontId="31" fillId="0" borderId="0" xfId="0" applyFont="1" applyFill="1" applyBorder="1"/>
    <xf numFmtId="0" fontId="31" fillId="0" borderId="61" xfId="0" applyFont="1" applyFill="1" applyBorder="1" applyAlignment="1">
      <alignment horizontal="center" vertical="center" wrapText="1"/>
    </xf>
    <xf numFmtId="0" fontId="31" fillId="0" borderId="247" xfId="0" applyFont="1" applyFill="1" applyBorder="1"/>
    <xf numFmtId="0" fontId="31" fillId="0" borderId="11" xfId="0" applyFont="1" applyFill="1" applyBorder="1"/>
    <xf numFmtId="38" fontId="31" fillId="0" borderId="0" xfId="32" applyFont="1" applyFill="1" applyBorder="1" applyAlignment="1" applyProtection="1">
      <alignment horizontal="center" vertical="center"/>
    </xf>
    <xf numFmtId="204" fontId="31" fillId="0" borderId="0" xfId="149" applyNumberFormat="1" applyFont="1" applyFill="1" applyBorder="1" applyAlignment="1">
      <alignment horizontal="center" vertical="center"/>
    </xf>
    <xf numFmtId="0" fontId="31" fillId="0" borderId="248" xfId="0" applyFont="1" applyFill="1" applyBorder="1"/>
    <xf numFmtId="0" fontId="31" fillId="0" borderId="3" xfId="0" applyFont="1" applyFill="1" applyBorder="1"/>
    <xf numFmtId="0" fontId="31" fillId="0" borderId="249" xfId="0" applyFont="1" applyFill="1" applyBorder="1"/>
    <xf numFmtId="0" fontId="31" fillId="0" borderId="61" xfId="0" applyFont="1" applyFill="1" applyBorder="1"/>
    <xf numFmtId="185" fontId="31" fillId="0" borderId="0" xfId="0" applyNumberFormat="1" applyFont="1" applyFill="1" applyBorder="1" applyAlignment="1">
      <alignment horizontal="center"/>
    </xf>
    <xf numFmtId="38" fontId="31" fillId="0" borderId="0" xfId="32" applyFont="1" applyFill="1" applyBorder="1" applyAlignment="1" applyProtection="1">
      <alignment horizontal="center"/>
    </xf>
    <xf numFmtId="0" fontId="31" fillId="0" borderId="0" xfId="0" applyFont="1" applyFill="1" applyBorder="1" applyAlignment="1">
      <alignment horizontal="left" vertical="center"/>
    </xf>
    <xf numFmtId="0" fontId="31" fillId="0" borderId="252" xfId="0" applyFont="1" applyFill="1" applyBorder="1" applyAlignment="1">
      <alignment horizontal="center"/>
    </xf>
    <xf numFmtId="0" fontId="31" fillId="0" borderId="251" xfId="0" applyFont="1" applyFill="1" applyBorder="1" applyAlignment="1">
      <alignment horizontal="center"/>
    </xf>
    <xf numFmtId="0" fontId="31" fillId="0" borderId="252" xfId="0" applyFont="1" applyFill="1" applyBorder="1" applyAlignment="1">
      <alignment horizontal="right"/>
    </xf>
    <xf numFmtId="38" fontId="31" fillId="0" borderId="252" xfId="32" applyFont="1" applyFill="1" applyBorder="1" applyAlignment="1" applyProtection="1">
      <alignment horizontal="right"/>
    </xf>
    <xf numFmtId="9" fontId="31" fillId="0" borderId="252" xfId="28" applyFont="1" applyFill="1" applyBorder="1" applyAlignment="1" applyProtection="1">
      <alignment horizontal="right"/>
    </xf>
    <xf numFmtId="9" fontId="31" fillId="0" borderId="251" xfId="28" applyFont="1" applyFill="1" applyBorder="1" applyAlignment="1" applyProtection="1">
      <alignment horizontal="right"/>
    </xf>
    <xf numFmtId="0" fontId="40" fillId="0" borderId="64" xfId="0" applyFont="1" applyFill="1" applyBorder="1" applyAlignment="1">
      <alignment horizontal="center" vertical="center"/>
    </xf>
    <xf numFmtId="0" fontId="40" fillId="0" borderId="65" xfId="0" applyFont="1" applyFill="1" applyBorder="1" applyAlignment="1">
      <alignment horizontal="center" vertical="center"/>
    </xf>
    <xf numFmtId="185" fontId="40" fillId="0" borderId="3" xfId="0" applyNumberFormat="1" applyFont="1" applyFill="1" applyBorder="1" applyAlignment="1">
      <alignment vertical="center"/>
    </xf>
    <xf numFmtId="185" fontId="40" fillId="0" borderId="59" xfId="0" applyNumberFormat="1" applyFont="1" applyFill="1" applyBorder="1" applyAlignment="1">
      <alignment vertical="center"/>
    </xf>
    <xf numFmtId="0" fontId="40" fillId="0" borderId="61" xfId="0" applyFont="1" applyFill="1" applyBorder="1" applyAlignment="1">
      <alignment vertical="center"/>
    </xf>
    <xf numFmtId="0" fontId="40" fillId="0" borderId="62" xfId="0" applyFont="1" applyFill="1" applyBorder="1" applyAlignment="1">
      <alignment vertical="center"/>
    </xf>
    <xf numFmtId="0" fontId="31" fillId="0" borderId="0" xfId="0" applyFont="1" applyAlignment="1">
      <alignment vertical="center"/>
    </xf>
    <xf numFmtId="0" fontId="10" fillId="0" borderId="0" xfId="0" applyFont="1" applyFill="1" applyAlignment="1">
      <alignment horizontal="center" vertical="center"/>
    </xf>
    <xf numFmtId="3" fontId="41" fillId="0" borderId="0" xfId="32" applyNumberFormat="1" applyFont="1" applyFill="1"/>
    <xf numFmtId="3" fontId="41" fillId="0" borderId="0" xfId="32" applyNumberFormat="1" applyFont="1" applyFill="1" applyAlignment="1"/>
    <xf numFmtId="185" fontId="40" fillId="0" borderId="76" xfId="0" applyNumberFormat="1" applyFont="1" applyFill="1" applyBorder="1" applyAlignment="1">
      <alignment horizontal="right" vertical="center"/>
    </xf>
    <xf numFmtId="178" fontId="40" fillId="0" borderId="3" xfId="28" applyNumberFormat="1" applyFont="1" applyFill="1" applyBorder="1" applyAlignment="1">
      <alignment horizontal="right" vertical="center"/>
    </xf>
    <xf numFmtId="178" fontId="40" fillId="0" borderId="0" xfId="28" applyNumberFormat="1" applyFont="1" applyFill="1"/>
    <xf numFmtId="3" fontId="60" fillId="7" borderId="22" xfId="32" applyNumberFormat="1" applyFont="1" applyFill="1" applyBorder="1" applyAlignment="1">
      <alignment vertical="center"/>
    </xf>
    <xf numFmtId="3" fontId="51" fillId="7" borderId="196" xfId="32" applyNumberFormat="1" applyFont="1" applyFill="1" applyBorder="1" applyAlignment="1">
      <alignment vertical="center"/>
    </xf>
    <xf numFmtId="0" fontId="64" fillId="7" borderId="74" xfId="52" applyFont="1" applyFill="1" applyBorder="1" applyAlignment="1">
      <alignment horizontal="right" vertical="center"/>
    </xf>
    <xf numFmtId="3" fontId="8" fillId="0" borderId="0" xfId="32" applyNumberFormat="1" applyFont="1" applyFill="1" applyAlignment="1">
      <alignment horizontal="left" vertical="center"/>
    </xf>
    <xf numFmtId="0" fontId="54" fillId="0" borderId="0" xfId="0" applyFont="1" applyFill="1" applyBorder="1" applyAlignment="1">
      <alignment horizontal="center" vertical="center"/>
    </xf>
    <xf numFmtId="3" fontId="54" fillId="0" borderId="0" xfId="0" applyNumberFormat="1" applyFont="1" applyFill="1" applyBorder="1" applyAlignment="1">
      <alignment horizontal="right" vertical="center"/>
    </xf>
    <xf numFmtId="0" fontId="28" fillId="0" borderId="206" xfId="43" applyFont="1" applyBorder="1" applyAlignment="1">
      <alignment horizontal="center" vertical="center"/>
    </xf>
    <xf numFmtId="0" fontId="28" fillId="0" borderId="254" xfId="43" applyFont="1" applyBorder="1" applyAlignment="1">
      <alignment horizontal="center" vertical="center"/>
    </xf>
    <xf numFmtId="0" fontId="28" fillId="0" borderId="202" xfId="43" applyFont="1" applyBorder="1" applyAlignment="1">
      <alignment horizontal="center" vertical="center"/>
    </xf>
    <xf numFmtId="3" fontId="54" fillId="0" borderId="136" xfId="0" applyNumberFormat="1" applyFont="1" applyFill="1" applyBorder="1" applyAlignment="1">
      <alignment horizontal="right" vertical="center"/>
    </xf>
    <xf numFmtId="3" fontId="54" fillId="0" borderId="69" xfId="0" applyNumberFormat="1" applyFont="1" applyFill="1" applyBorder="1" applyAlignment="1">
      <alignment horizontal="right" vertical="center"/>
    </xf>
    <xf numFmtId="0" fontId="47" fillId="9" borderId="1" xfId="0" applyFont="1" applyFill="1" applyBorder="1" applyAlignment="1">
      <alignment horizontal="center" vertical="center"/>
    </xf>
    <xf numFmtId="0" fontId="47" fillId="9" borderId="70" xfId="0" applyFont="1" applyFill="1" applyBorder="1" applyAlignment="1">
      <alignment horizontal="center" vertical="center"/>
    </xf>
    <xf numFmtId="0" fontId="42" fillId="0" borderId="196" xfId="0" applyFont="1" applyFill="1" applyBorder="1" applyAlignment="1">
      <alignment horizontal="center" vertical="center" wrapText="1"/>
    </xf>
    <xf numFmtId="0" fontId="31" fillId="0" borderId="71" xfId="0" applyFont="1" applyFill="1" applyBorder="1" applyAlignment="1">
      <alignment horizontal="right" vertical="center"/>
    </xf>
    <xf numFmtId="3" fontId="31" fillId="0" borderId="255" xfId="0" applyNumberFormat="1" applyFont="1" applyFill="1" applyBorder="1" applyAlignment="1">
      <alignment vertical="center"/>
    </xf>
    <xf numFmtId="3" fontId="31" fillId="0" borderId="256" xfId="0" applyNumberFormat="1" applyFont="1" applyFill="1" applyBorder="1" applyAlignment="1">
      <alignment vertical="center"/>
    </xf>
    <xf numFmtId="3" fontId="31" fillId="0" borderId="257" xfId="0" applyNumberFormat="1" applyFont="1" applyFill="1" applyBorder="1" applyAlignment="1">
      <alignment vertical="center"/>
    </xf>
    <xf numFmtId="0" fontId="31" fillId="0" borderId="69" xfId="0" applyFont="1" applyFill="1" applyBorder="1" applyAlignment="1">
      <alignment vertical="center"/>
    </xf>
    <xf numFmtId="0" fontId="47" fillId="9" borderId="53" xfId="0" applyFont="1" applyFill="1" applyBorder="1" applyAlignment="1">
      <alignment horizontal="center" vertical="center"/>
    </xf>
    <xf numFmtId="185" fontId="14" fillId="7" borderId="106" xfId="0" applyNumberFormat="1" applyFont="1" applyFill="1" applyBorder="1" applyAlignment="1">
      <alignment horizontal="right" vertical="center"/>
    </xf>
    <xf numFmtId="185" fontId="14" fillId="7" borderId="121" xfId="0" applyNumberFormat="1" applyFont="1" applyFill="1" applyBorder="1" applyAlignment="1">
      <alignment horizontal="right" vertical="center"/>
    </xf>
    <xf numFmtId="185" fontId="14" fillId="7" borderId="109" xfId="0" applyNumberFormat="1" applyFont="1" applyFill="1" applyBorder="1" applyAlignment="1">
      <alignment horizontal="right" vertical="center"/>
    </xf>
    <xf numFmtId="185" fontId="14" fillId="7" borderId="125" xfId="0" applyNumberFormat="1" applyFont="1" applyFill="1" applyBorder="1" applyAlignment="1">
      <alignment horizontal="right" vertical="center"/>
    </xf>
    <xf numFmtId="185" fontId="14" fillId="7" borderId="56" xfId="0" applyNumberFormat="1" applyFont="1" applyFill="1" applyBorder="1" applyAlignment="1">
      <alignment horizontal="right" vertical="center"/>
    </xf>
    <xf numFmtId="185" fontId="14" fillId="7" borderId="98" xfId="0" applyNumberFormat="1" applyFont="1" applyFill="1" applyBorder="1" applyAlignment="1">
      <alignment horizontal="right" vertical="center"/>
    </xf>
    <xf numFmtId="0" fontId="47" fillId="9" borderId="54" xfId="0" applyFont="1" applyFill="1" applyBorder="1" applyAlignment="1">
      <alignment horizontal="center" vertical="center"/>
    </xf>
    <xf numFmtId="186" fontId="64" fillId="0" borderId="58" xfId="32" applyNumberFormat="1" applyFont="1" applyFill="1" applyBorder="1" applyAlignment="1">
      <alignment vertical="center"/>
    </xf>
    <xf numFmtId="186" fontId="64" fillId="0" borderId="80" xfId="32" applyNumberFormat="1" applyFont="1" applyFill="1" applyBorder="1" applyAlignment="1">
      <alignment vertical="center"/>
    </xf>
    <xf numFmtId="185" fontId="51" fillId="7" borderId="80" xfId="32" applyNumberFormat="1" applyFont="1" applyFill="1" applyBorder="1" applyAlignment="1">
      <alignment horizontal="right" vertical="center"/>
    </xf>
    <xf numFmtId="185" fontId="65" fillId="7" borderId="60" xfId="32" applyNumberFormat="1" applyFont="1" applyFill="1" applyBorder="1" applyAlignment="1">
      <alignment horizontal="right" vertical="center"/>
    </xf>
    <xf numFmtId="185" fontId="65" fillId="7" borderId="118" xfId="32" applyNumberFormat="1" applyFont="1" applyFill="1" applyBorder="1" applyAlignment="1">
      <alignment horizontal="right" vertical="center"/>
    </xf>
    <xf numFmtId="203" fontId="65" fillId="0" borderId="229" xfId="0" applyNumberFormat="1" applyFont="1" applyFill="1" applyBorder="1" applyAlignment="1">
      <alignment vertical="center"/>
    </xf>
    <xf numFmtId="0" fontId="50" fillId="9" borderId="61" xfId="0" applyFont="1" applyFill="1" applyBorder="1" applyAlignment="1">
      <alignment horizontal="center" vertical="center" wrapText="1"/>
    </xf>
    <xf numFmtId="0" fontId="60" fillId="0" borderId="58" xfId="0" applyFont="1" applyFill="1" applyBorder="1" applyAlignment="1">
      <alignment vertical="center"/>
    </xf>
    <xf numFmtId="0" fontId="60" fillId="0" borderId="59" xfId="0" applyFont="1" applyFill="1" applyBorder="1" applyAlignment="1">
      <alignment vertical="center"/>
    </xf>
    <xf numFmtId="0" fontId="60" fillId="0" borderId="60" xfId="0" applyFont="1" applyFill="1" applyBorder="1" applyAlignment="1">
      <alignment vertical="center"/>
    </xf>
    <xf numFmtId="0" fontId="60" fillId="0" borderId="61" xfId="0" applyFont="1" applyFill="1" applyBorder="1" applyAlignment="1">
      <alignment vertical="center"/>
    </xf>
    <xf numFmtId="0" fontId="60" fillId="0" borderId="62" xfId="0" applyFont="1" applyFill="1" applyBorder="1" applyAlignment="1">
      <alignment vertical="center"/>
    </xf>
    <xf numFmtId="0" fontId="60" fillId="0" borderId="56" xfId="0" applyFont="1" applyFill="1" applyBorder="1" applyAlignment="1">
      <alignment vertical="center"/>
    </xf>
    <xf numFmtId="0" fontId="60" fillId="0" borderId="11" xfId="0" applyFont="1" applyFill="1" applyBorder="1" applyAlignment="1">
      <alignment vertical="center"/>
    </xf>
    <xf numFmtId="0" fontId="60" fillId="0" borderId="57" xfId="0" applyFont="1" applyFill="1" applyBorder="1" applyAlignment="1">
      <alignment vertical="center"/>
    </xf>
    <xf numFmtId="0" fontId="60" fillId="9" borderId="53" xfId="0" applyFont="1" applyFill="1" applyBorder="1" applyAlignment="1">
      <alignment horizontal="center" vertical="center"/>
    </xf>
    <xf numFmtId="0" fontId="60" fillId="9" borderId="54" xfId="0" applyFont="1" applyFill="1" applyBorder="1" applyAlignment="1">
      <alignment horizontal="center" vertical="center"/>
    </xf>
    <xf numFmtId="0" fontId="60" fillId="9" borderId="55" xfId="0" applyFont="1" applyFill="1" applyBorder="1" applyAlignment="1">
      <alignment horizontal="center" vertical="center"/>
    </xf>
    <xf numFmtId="0" fontId="51" fillId="0" borderId="0" xfId="0" applyFont="1" applyFill="1" applyAlignment="1">
      <alignment horizontal="center" vertical="top"/>
    </xf>
    <xf numFmtId="0" fontId="51" fillId="0" borderId="0" xfId="0" applyFont="1" applyFill="1" applyAlignment="1">
      <alignment vertical="top"/>
    </xf>
    <xf numFmtId="0" fontId="40" fillId="0" borderId="58" xfId="0" applyFont="1" applyFill="1" applyBorder="1" applyAlignment="1">
      <alignment horizontal="center" vertical="center"/>
    </xf>
    <xf numFmtId="0" fontId="40" fillId="0" borderId="58" xfId="0" applyFont="1" applyFill="1" applyBorder="1" applyAlignment="1">
      <alignment horizontal="center"/>
    </xf>
    <xf numFmtId="0" fontId="40" fillId="0" borderId="59" xfId="0" applyFont="1" applyFill="1" applyBorder="1"/>
    <xf numFmtId="0" fontId="40" fillId="0" borderId="61" xfId="0" applyFont="1" applyFill="1" applyBorder="1"/>
    <xf numFmtId="0" fontId="40" fillId="0" borderId="62" xfId="0" applyFont="1" applyFill="1" applyBorder="1"/>
    <xf numFmtId="0" fontId="40" fillId="0" borderId="56" xfId="0" applyFont="1" applyFill="1" applyBorder="1" applyAlignment="1">
      <alignment horizontal="center" vertical="center"/>
    </xf>
    <xf numFmtId="0" fontId="40" fillId="0" borderId="11" xfId="0" applyFont="1" applyFill="1" applyBorder="1" applyAlignment="1">
      <alignment horizontal="center" vertical="center"/>
    </xf>
    <xf numFmtId="0" fontId="67" fillId="0" borderId="11" xfId="0" applyFont="1" applyFill="1" applyBorder="1" applyAlignment="1">
      <alignment horizontal="center" vertical="center" wrapText="1"/>
    </xf>
    <xf numFmtId="0" fontId="40" fillId="0" borderId="11" xfId="0" applyFont="1" applyFill="1" applyBorder="1"/>
    <xf numFmtId="0" fontId="40" fillId="0" borderId="57" xfId="0" applyFont="1" applyFill="1" applyBorder="1" applyAlignment="1">
      <alignment horizontal="center" vertical="center"/>
    </xf>
    <xf numFmtId="0" fontId="48" fillId="0" borderId="0" xfId="49" applyFont="1" applyFill="1" applyAlignment="1">
      <alignment vertical="center"/>
    </xf>
    <xf numFmtId="185" fontId="65" fillId="5" borderId="57" xfId="32" applyNumberFormat="1" applyFont="1" applyFill="1" applyBorder="1" applyAlignment="1">
      <alignment horizontal="right" vertical="center"/>
    </xf>
    <xf numFmtId="185" fontId="51" fillId="5" borderId="125" xfId="32" applyNumberFormat="1" applyFont="1" applyFill="1" applyBorder="1" applyAlignment="1">
      <alignment horizontal="right" vertical="center"/>
    </xf>
    <xf numFmtId="185" fontId="51" fillId="5" borderId="164" xfId="32" applyNumberFormat="1" applyFont="1" applyFill="1" applyBorder="1" applyAlignment="1">
      <alignment horizontal="right" vertical="center"/>
    </xf>
    <xf numFmtId="0" fontId="46" fillId="0" borderId="0" xfId="141" applyFont="1" applyAlignment="1">
      <alignment horizontal="centerContinuous" vertical="center"/>
    </xf>
    <xf numFmtId="0" fontId="14" fillId="8" borderId="59" xfId="0" applyFont="1" applyFill="1" applyBorder="1" applyAlignment="1">
      <alignment vertical="center" wrapText="1"/>
    </xf>
    <xf numFmtId="0" fontId="0" fillId="9" borderId="62" xfId="0" applyFont="1" applyFill="1" applyBorder="1" applyAlignment="1">
      <alignment horizontal="center" vertical="center" wrapText="1"/>
    </xf>
    <xf numFmtId="0" fontId="68" fillId="0" borderId="65" xfId="0" applyFont="1" applyBorder="1" applyAlignment="1">
      <alignment horizontal="justify" vertical="center" wrapText="1"/>
    </xf>
    <xf numFmtId="0" fontId="68" fillId="0" borderId="59" xfId="0" applyFont="1" applyBorder="1" applyAlignment="1">
      <alignment horizontal="justify" vertical="center" wrapText="1"/>
    </xf>
    <xf numFmtId="0" fontId="68" fillId="0" borderId="59" xfId="0" applyFont="1" applyBorder="1" applyAlignment="1">
      <alignment horizontal="left" vertical="center" wrapText="1"/>
    </xf>
    <xf numFmtId="0" fontId="68" fillId="0" borderId="62" xfId="0" applyFont="1" applyBorder="1" applyAlignment="1">
      <alignment horizontal="left" vertical="center" wrapText="1"/>
    </xf>
    <xf numFmtId="0" fontId="0" fillId="9" borderId="117" xfId="0" applyFont="1" applyFill="1" applyBorder="1" applyAlignment="1">
      <alignment horizontal="center" vertical="center" wrapText="1"/>
    </xf>
    <xf numFmtId="0" fontId="0" fillId="5" borderId="259" xfId="0" applyFont="1" applyFill="1" applyBorder="1" applyAlignment="1">
      <alignment horizontal="justify" vertical="center" wrapText="1"/>
    </xf>
    <xf numFmtId="0" fontId="0" fillId="5" borderId="99" xfId="0" applyFont="1" applyFill="1" applyBorder="1" applyAlignment="1">
      <alignment horizontal="justify" vertical="center" wrapText="1"/>
    </xf>
    <xf numFmtId="0" fontId="0" fillId="5" borderId="99" xfId="0" applyFont="1" applyFill="1" applyBorder="1" applyAlignment="1">
      <alignment horizontal="right" vertical="center" wrapText="1"/>
    </xf>
    <xf numFmtId="0" fontId="0" fillId="0" borderId="260"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17" xfId="0" applyFont="1" applyBorder="1" applyAlignment="1">
      <alignment horizontal="center" vertical="center" wrapText="1"/>
    </xf>
    <xf numFmtId="0" fontId="0" fillId="9" borderId="60" xfId="0" applyFont="1" applyFill="1" applyBorder="1" applyAlignment="1">
      <alignment horizontal="center" vertical="center" wrapText="1"/>
    </xf>
    <xf numFmtId="0" fontId="0" fillId="5" borderId="63" xfId="0" applyFont="1" applyFill="1" applyBorder="1" applyAlignment="1">
      <alignment horizontal="right" vertical="center" wrapText="1"/>
    </xf>
    <xf numFmtId="0" fontId="0" fillId="5" borderId="58" xfId="0" applyFont="1" applyFill="1" applyBorder="1" applyAlignment="1">
      <alignment horizontal="right" vertical="center" wrapText="1"/>
    </xf>
    <xf numFmtId="0" fontId="14" fillId="0" borderId="59" xfId="0" applyFont="1" applyBorder="1" applyAlignment="1">
      <alignment horizontal="left" vertical="center" wrapText="1"/>
    </xf>
    <xf numFmtId="0" fontId="0" fillId="5" borderId="60" xfId="0" applyFont="1" applyFill="1" applyBorder="1" applyAlignment="1">
      <alignment horizontal="right" vertical="center" wrapText="1"/>
    </xf>
    <xf numFmtId="185" fontId="40" fillId="0" borderId="77" xfId="0" applyNumberFormat="1" applyFont="1" applyFill="1" applyBorder="1" applyAlignment="1">
      <alignment horizontal="right" vertical="center"/>
    </xf>
    <xf numFmtId="178" fontId="40" fillId="0" borderId="59" xfId="28" applyNumberFormat="1" applyFont="1" applyFill="1" applyBorder="1" applyAlignment="1">
      <alignment horizontal="right" vertical="center"/>
    </xf>
    <xf numFmtId="0" fontId="40" fillId="0" borderId="12" xfId="0" applyFont="1" applyFill="1" applyBorder="1" applyAlignment="1">
      <alignment horizontal="center" vertical="center"/>
    </xf>
    <xf numFmtId="0" fontId="40" fillId="0" borderId="98" xfId="0" applyFont="1" applyFill="1" applyBorder="1" applyAlignment="1">
      <alignment horizontal="center" vertical="center"/>
    </xf>
    <xf numFmtId="0" fontId="40" fillId="0" borderId="70" xfId="0" applyFont="1" applyFill="1" applyBorder="1" applyAlignment="1">
      <alignment horizontal="center" vertical="center"/>
    </xf>
    <xf numFmtId="0" fontId="40" fillId="0" borderId="71" xfId="0" applyFont="1" applyFill="1" applyBorder="1" applyAlignment="1">
      <alignment horizontal="center" vertical="center"/>
    </xf>
    <xf numFmtId="178" fontId="40" fillId="0" borderId="14" xfId="28" applyNumberFormat="1" applyFont="1" applyFill="1" applyBorder="1" applyAlignment="1">
      <alignment horizontal="right" vertical="center"/>
    </xf>
    <xf numFmtId="185" fontId="40" fillId="0" borderId="258" xfId="0" applyNumberFormat="1" applyFont="1" applyFill="1" applyBorder="1" applyAlignment="1">
      <alignment horizontal="right" vertical="center"/>
    </xf>
    <xf numFmtId="178" fontId="40" fillId="0" borderId="58" xfId="28" applyNumberFormat="1" applyFont="1" applyFill="1" applyBorder="1" applyAlignment="1">
      <alignment horizontal="right" vertical="center"/>
    </xf>
    <xf numFmtId="0" fontId="40" fillId="0" borderId="53"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59" xfId="0" applyFont="1" applyFill="1" applyBorder="1"/>
    <xf numFmtId="0" fontId="31" fillId="0" borderId="62" xfId="0" applyFont="1" applyFill="1" applyBorder="1"/>
    <xf numFmtId="0" fontId="31" fillId="0" borderId="73" xfId="0" applyFont="1" applyFill="1" applyBorder="1" applyAlignment="1">
      <alignment horizontal="center" vertical="center"/>
    </xf>
    <xf numFmtId="0" fontId="31" fillId="0" borderId="14" xfId="0" applyFont="1" applyFill="1" applyBorder="1"/>
    <xf numFmtId="0" fontId="31" fillId="0" borderId="117" xfId="0" applyFont="1" applyFill="1" applyBorder="1"/>
    <xf numFmtId="0" fontId="31" fillId="0" borderId="99" xfId="0" applyFont="1" applyFill="1" applyBorder="1" applyAlignment="1">
      <alignment horizontal="center" vertical="center"/>
    </xf>
    <xf numFmtId="0" fontId="31" fillId="0" borderId="260" xfId="0" applyFont="1" applyFill="1" applyBorder="1" applyAlignment="1">
      <alignment horizontal="center" vertical="center"/>
    </xf>
    <xf numFmtId="0" fontId="31" fillId="0" borderId="97" xfId="0" applyFont="1" applyFill="1" applyBorder="1" applyAlignment="1">
      <alignment horizontal="center" vertical="center"/>
    </xf>
    <xf numFmtId="0" fontId="31" fillId="0" borderId="12" xfId="0" applyFont="1" applyFill="1" applyBorder="1"/>
    <xf numFmtId="0" fontId="31" fillId="0" borderId="57" xfId="0" applyFont="1" applyFill="1" applyBorder="1"/>
    <xf numFmtId="0" fontId="31" fillId="0" borderId="117"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2" xfId="0" applyFont="1" applyFill="1" applyBorder="1" applyAlignment="1">
      <alignment horizontal="center" vertical="center"/>
    </xf>
    <xf numFmtId="176" fontId="51" fillId="7" borderId="0" xfId="0" applyNumberFormat="1" applyFont="1" applyFill="1" applyBorder="1" applyAlignment="1">
      <alignment vertical="center" shrinkToFit="1"/>
    </xf>
    <xf numFmtId="0" fontId="28" fillId="0" borderId="51" xfId="43" applyFont="1" applyFill="1" applyBorder="1">
      <alignment vertical="center"/>
    </xf>
    <xf numFmtId="0" fontId="27" fillId="0" borderId="0" xfId="50" applyFont="1" applyFill="1" applyAlignment="1">
      <alignment vertical="center"/>
    </xf>
    <xf numFmtId="185" fontId="40" fillId="0" borderId="58" xfId="0" applyNumberFormat="1" applyFont="1" applyFill="1" applyBorder="1" applyAlignment="1">
      <alignment horizontal="right" vertical="center"/>
    </xf>
    <xf numFmtId="185" fontId="40" fillId="0" borderId="14" xfId="0" applyNumberFormat="1" applyFont="1" applyFill="1" applyBorder="1" applyAlignment="1">
      <alignment horizontal="right" vertical="center"/>
    </xf>
    <xf numFmtId="185" fontId="40" fillId="0" borderId="80" xfId="0" applyNumberFormat="1" applyFont="1" applyFill="1" applyBorder="1" applyAlignment="1">
      <alignment horizontal="right" vertical="center"/>
    </xf>
    <xf numFmtId="178" fontId="40" fillId="0" borderId="110" xfId="28" applyNumberFormat="1" applyFont="1" applyFill="1" applyBorder="1" applyAlignment="1">
      <alignment horizontal="right" vertical="center"/>
    </xf>
    <xf numFmtId="178" fontId="40" fillId="0" borderId="93" xfId="28" applyNumberFormat="1" applyFont="1" applyFill="1" applyBorder="1" applyAlignment="1">
      <alignment horizontal="right" vertical="center"/>
    </xf>
    <xf numFmtId="178" fontId="40" fillId="0" borderId="90" xfId="28" applyNumberFormat="1" applyFont="1" applyFill="1" applyBorder="1" applyAlignment="1">
      <alignment horizontal="right" vertical="center"/>
    </xf>
    <xf numFmtId="0" fontId="14" fillId="0" borderId="59" xfId="0" applyFont="1" applyFill="1" applyBorder="1" applyAlignment="1">
      <alignment vertical="center" wrapText="1"/>
    </xf>
    <xf numFmtId="0" fontId="0" fillId="0" borderId="14" xfId="0" applyFont="1" applyBorder="1" applyAlignment="1">
      <alignment horizontal="justify" vertical="center" wrapText="1"/>
    </xf>
    <xf numFmtId="0" fontId="0" fillId="0" borderId="73" xfId="0" applyFont="1" applyBorder="1" applyAlignment="1">
      <alignment horizontal="justify" vertical="center" wrapText="1"/>
    </xf>
    <xf numFmtId="0" fontId="0" fillId="0" borderId="99"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4" xfId="0" applyFont="1" applyBorder="1" applyAlignment="1">
      <alignment vertical="center" wrapText="1"/>
    </xf>
    <xf numFmtId="0" fontId="0" fillId="0" borderId="117" xfId="0" applyFont="1" applyBorder="1" applyAlignment="1">
      <alignment vertical="center" wrapText="1"/>
    </xf>
    <xf numFmtId="0" fontId="29" fillId="0" borderId="0" xfId="0" applyFont="1" applyAlignment="1">
      <alignment horizontal="left" vertical="center"/>
    </xf>
    <xf numFmtId="0" fontId="32" fillId="0" borderId="0" xfId="0" applyFont="1" applyAlignment="1">
      <alignment horizontal="center" vertical="center"/>
    </xf>
    <xf numFmtId="0" fontId="60" fillId="0" borderId="0" xfId="0" applyFont="1" applyAlignment="1">
      <alignment vertical="top"/>
    </xf>
    <xf numFmtId="3" fontId="49" fillId="7" borderId="0" xfId="32" applyNumberFormat="1" applyFont="1" applyFill="1" applyAlignment="1">
      <alignment vertical="top"/>
    </xf>
    <xf numFmtId="0" fontId="50" fillId="9" borderId="198" xfId="0" applyFont="1" applyFill="1" applyBorder="1" applyAlignment="1">
      <alignment horizontal="center" vertical="center" wrapText="1"/>
    </xf>
    <xf numFmtId="0" fontId="50" fillId="9" borderId="91" xfId="0" applyFont="1" applyFill="1" applyBorder="1" applyAlignment="1">
      <alignment horizontal="center" vertical="center" wrapText="1"/>
    </xf>
    <xf numFmtId="0" fontId="11" fillId="0" borderId="0" xfId="43" applyFont="1">
      <alignment vertical="center"/>
    </xf>
    <xf numFmtId="0" fontId="14" fillId="0" borderId="50" xfId="43" applyFont="1" applyBorder="1">
      <alignment vertical="center"/>
    </xf>
    <xf numFmtId="0" fontId="14" fillId="0" borderId="52" xfId="43" applyFont="1" applyBorder="1">
      <alignment vertical="center"/>
    </xf>
    <xf numFmtId="0" fontId="14" fillId="0" borderId="52" xfId="43" applyFont="1" applyFill="1" applyBorder="1">
      <alignment vertical="center"/>
    </xf>
    <xf numFmtId="0" fontId="14" fillId="0" borderId="52" xfId="43" applyFont="1" applyFill="1" applyBorder="1" applyAlignment="1">
      <alignment vertical="center" wrapText="1"/>
    </xf>
    <xf numFmtId="0" fontId="14" fillId="0" borderId="52" xfId="43" applyFont="1" applyBorder="1" applyAlignment="1">
      <alignment vertical="center" wrapText="1"/>
    </xf>
    <xf numFmtId="0" fontId="14" fillId="0" borderId="48" xfId="43" applyFont="1" applyBorder="1">
      <alignment vertical="center"/>
    </xf>
    <xf numFmtId="0" fontId="51" fillId="8" borderId="62" xfId="0" applyFont="1" applyFill="1" applyBorder="1" applyAlignment="1">
      <alignment horizontal="right" vertical="center"/>
    </xf>
    <xf numFmtId="0" fontId="40" fillId="0" borderId="60" xfId="0" applyFont="1" applyFill="1" applyBorder="1" applyAlignment="1">
      <alignment horizontal="center"/>
    </xf>
    <xf numFmtId="0" fontId="68" fillId="0" borderId="59" xfId="0" applyFont="1" applyFill="1" applyBorder="1" applyAlignment="1">
      <alignment horizontal="justify" vertical="center" wrapText="1"/>
    </xf>
    <xf numFmtId="49" fontId="89" fillId="0" borderId="0" xfId="0" applyNumberFormat="1" applyFont="1" applyFill="1" applyAlignment="1">
      <alignment horizontal="center"/>
    </xf>
    <xf numFmtId="0" fontId="49" fillId="7" borderId="0" xfId="0" applyFont="1" applyFill="1" applyAlignment="1">
      <alignment vertical="center"/>
    </xf>
    <xf numFmtId="0" fontId="40" fillId="0" borderId="58" xfId="0" applyFont="1" applyFill="1" applyBorder="1" applyAlignment="1">
      <alignment horizontal="center" vertical="center" wrapText="1"/>
    </xf>
    <xf numFmtId="0" fontId="51" fillId="0" borderId="0" xfId="0" applyFont="1" applyFill="1"/>
    <xf numFmtId="0" fontId="31" fillId="0" borderId="0" xfId="150" applyFont="1" applyAlignment="1">
      <alignment vertical="center"/>
    </xf>
    <xf numFmtId="0" fontId="31" fillId="0" borderId="0" xfId="150" applyFont="1" applyAlignment="1">
      <alignment horizontal="right" vertical="center"/>
    </xf>
    <xf numFmtId="0" fontId="31" fillId="0" borderId="0" xfId="150" applyFont="1" applyAlignment="1">
      <alignment horizontal="center" vertical="center"/>
    </xf>
    <xf numFmtId="0" fontId="31" fillId="0" borderId="49" xfId="150" applyFont="1" applyFill="1" applyBorder="1" applyAlignment="1">
      <alignment horizontal="center" vertical="center"/>
    </xf>
    <xf numFmtId="0" fontId="31" fillId="0" borderId="50" xfId="150" applyFont="1" applyFill="1" applyBorder="1" applyAlignment="1">
      <alignment horizontal="center" vertical="center"/>
    </xf>
    <xf numFmtId="0" fontId="31" fillId="0" borderId="51" xfId="150" applyFont="1" applyFill="1" applyBorder="1" applyAlignment="1">
      <alignment horizontal="center" vertical="center"/>
    </xf>
    <xf numFmtId="0" fontId="31" fillId="0" borderId="52" xfId="150" applyFont="1" applyFill="1" applyBorder="1" applyAlignment="1">
      <alignment horizontal="center" vertical="center"/>
    </xf>
    <xf numFmtId="0" fontId="31" fillId="0" borderId="46" xfId="150" applyFont="1" applyBorder="1" applyAlignment="1">
      <alignment vertical="center"/>
    </xf>
    <xf numFmtId="0" fontId="31" fillId="0" borderId="51" xfId="150" applyFont="1" applyBorder="1" applyAlignment="1">
      <alignment vertical="center"/>
    </xf>
    <xf numFmtId="0" fontId="31" fillId="0" borderId="52" xfId="150" applyFont="1" applyBorder="1" applyAlignment="1">
      <alignment vertical="center"/>
    </xf>
    <xf numFmtId="0" fontId="31" fillId="0" borderId="47" xfId="150" applyFont="1" applyBorder="1" applyAlignment="1">
      <alignment vertical="center"/>
    </xf>
    <xf numFmtId="0" fontId="31" fillId="0" borderId="202" xfId="150" applyFont="1" applyBorder="1" applyAlignment="1">
      <alignment vertical="center"/>
    </xf>
    <xf numFmtId="0" fontId="31" fillId="0" borderId="48" xfId="150" applyFont="1" applyBorder="1" applyAlignment="1">
      <alignment vertical="center"/>
    </xf>
    <xf numFmtId="0" fontId="31" fillId="0" borderId="159" xfId="150" applyFont="1" applyFill="1" applyBorder="1" applyAlignment="1">
      <alignment horizontal="center" vertical="center"/>
    </xf>
    <xf numFmtId="0" fontId="31" fillId="0" borderId="27" xfId="150" applyFont="1" applyFill="1" applyBorder="1" applyAlignment="1">
      <alignment horizontal="center" vertical="center"/>
    </xf>
    <xf numFmtId="0" fontId="31" fillId="0" borderId="27" xfId="150" applyFont="1" applyBorder="1" applyAlignment="1">
      <alignment vertical="center"/>
    </xf>
    <xf numFmtId="0" fontId="31" fillId="0" borderId="31" xfId="150" applyFont="1" applyBorder="1" applyAlignment="1">
      <alignment vertical="center"/>
    </xf>
    <xf numFmtId="0" fontId="31" fillId="0" borderId="263" xfId="150" applyFont="1" applyBorder="1" applyAlignment="1">
      <alignment vertical="center"/>
    </xf>
    <xf numFmtId="0" fontId="31" fillId="0" borderId="34" xfId="150" applyFont="1" applyFill="1" applyBorder="1" applyAlignment="1">
      <alignment horizontal="center" vertical="center"/>
    </xf>
    <xf numFmtId="0" fontId="31" fillId="0" borderId="29" xfId="150" applyFont="1" applyFill="1" applyBorder="1" applyAlignment="1">
      <alignment horizontal="center" vertical="center"/>
    </xf>
    <xf numFmtId="0" fontId="31" fillId="0" borderId="29" xfId="150" applyFont="1" applyBorder="1" applyAlignment="1">
      <alignment vertical="center"/>
    </xf>
    <xf numFmtId="0" fontId="31" fillId="0" borderId="23" xfId="150" applyFont="1" applyBorder="1" applyAlignment="1">
      <alignment vertical="center"/>
    </xf>
    <xf numFmtId="0" fontId="31" fillId="0" borderId="13" xfId="150" applyFont="1" applyBorder="1" applyAlignment="1">
      <alignment vertical="center"/>
    </xf>
    <xf numFmtId="0" fontId="31" fillId="0" borderId="45" xfId="150" applyFont="1" applyFill="1" applyBorder="1" applyAlignment="1">
      <alignment horizontal="center" vertical="center"/>
    </xf>
    <xf numFmtId="0" fontId="31" fillId="0" borderId="46" xfId="150" applyFont="1" applyFill="1" applyBorder="1" applyAlignment="1">
      <alignment horizontal="center" vertical="center"/>
    </xf>
    <xf numFmtId="0" fontId="31" fillId="0" borderId="3" xfId="150" applyFont="1" applyBorder="1" applyAlignment="1">
      <alignment vertical="center"/>
    </xf>
    <xf numFmtId="0" fontId="31" fillId="9" borderId="13" xfId="150" applyFont="1" applyFill="1" applyBorder="1" applyAlignment="1">
      <alignment horizontal="center" vertical="center"/>
    </xf>
    <xf numFmtId="0" fontId="31" fillId="9" borderId="262" xfId="150" applyFont="1" applyFill="1" applyBorder="1" applyAlignment="1">
      <alignment horizontal="center" vertical="center"/>
    </xf>
    <xf numFmtId="0" fontId="31" fillId="9" borderId="261" xfId="150" applyFont="1" applyFill="1" applyBorder="1" applyAlignment="1">
      <alignment horizontal="center" vertical="center"/>
    </xf>
    <xf numFmtId="0" fontId="31" fillId="9" borderId="263" xfId="150" applyFont="1" applyFill="1" applyBorder="1" applyAlignment="1">
      <alignment horizontal="center" vertical="center"/>
    </xf>
    <xf numFmtId="0" fontId="31" fillId="9" borderId="3" xfId="150" applyFont="1" applyFill="1" applyBorder="1" applyAlignment="1">
      <alignment horizontal="center" vertical="center"/>
    </xf>
    <xf numFmtId="0" fontId="41" fillId="0" borderId="0" xfId="0" applyFont="1" applyFill="1" applyAlignment="1">
      <alignment horizontal="left" vertical="center"/>
    </xf>
    <xf numFmtId="0" fontId="41" fillId="0" borderId="0" xfId="50" applyFont="1" applyAlignment="1">
      <alignment vertical="center"/>
    </xf>
    <xf numFmtId="0" fontId="41" fillId="0" borderId="0" xfId="150" applyFont="1" applyAlignment="1">
      <alignment vertical="center"/>
    </xf>
    <xf numFmtId="0" fontId="47" fillId="9" borderId="197" xfId="0" applyFont="1" applyFill="1" applyBorder="1" applyAlignment="1">
      <alignment horizontal="center" vertical="center"/>
    </xf>
    <xf numFmtId="0" fontId="31" fillId="0" borderId="0" xfId="151" applyFont="1">
      <alignment vertical="center"/>
    </xf>
    <xf numFmtId="0" fontId="10" fillId="0" borderId="0" xfId="151" applyFont="1">
      <alignment vertical="center"/>
    </xf>
    <xf numFmtId="0" fontId="31" fillId="0" borderId="3" xfId="151" applyFont="1" applyBorder="1" applyAlignment="1">
      <alignment horizontal="center" vertical="center"/>
    </xf>
    <xf numFmtId="0" fontId="31" fillId="0" borderId="3" xfId="151" applyFont="1" applyBorder="1" applyAlignment="1">
      <alignment horizontal="center" vertical="center" wrapText="1" shrinkToFit="1"/>
    </xf>
    <xf numFmtId="0" fontId="31" fillId="0" borderId="3" xfId="151" applyFont="1" applyBorder="1" applyAlignment="1">
      <alignment horizontal="center" vertical="center" wrapText="1"/>
    </xf>
    <xf numFmtId="0" fontId="31" fillId="0" borderId="3" xfId="151" applyFont="1" applyBorder="1" applyAlignment="1">
      <alignment horizontal="left" vertical="center" shrinkToFit="1"/>
    </xf>
    <xf numFmtId="0" fontId="31" fillId="0" borderId="3" xfId="151" applyFont="1" applyBorder="1" applyAlignment="1">
      <alignment vertical="center"/>
    </xf>
    <xf numFmtId="0" fontId="31" fillId="0" borderId="3" xfId="151" applyFont="1" applyFill="1" applyBorder="1" applyAlignment="1">
      <alignment horizontal="center" vertical="center"/>
    </xf>
    <xf numFmtId="0" fontId="31" fillId="0" borderId="3" xfId="151" applyFont="1" applyBorder="1" applyAlignment="1">
      <alignment horizontal="left" vertical="center"/>
    </xf>
    <xf numFmtId="0" fontId="31" fillId="0" borderId="3" xfId="151" applyFont="1" applyBorder="1" applyAlignment="1">
      <alignment horizontal="left" vertical="center" wrapText="1"/>
    </xf>
    <xf numFmtId="0" fontId="31" fillId="0" borderId="3" xfId="151" applyFont="1" applyBorder="1" applyAlignment="1">
      <alignment vertical="center" shrinkToFit="1"/>
    </xf>
    <xf numFmtId="0" fontId="31" fillId="0" borderId="0" xfId="151" applyFont="1" applyFill="1" applyBorder="1" applyAlignment="1">
      <alignment horizontal="center" vertical="center"/>
    </xf>
    <xf numFmtId="0" fontId="31" fillId="0" borderId="0" xfId="151" applyFont="1" applyBorder="1">
      <alignment vertical="center"/>
    </xf>
    <xf numFmtId="0" fontId="31" fillId="0" borderId="9" xfId="151" applyFont="1" applyBorder="1" applyAlignment="1">
      <alignment horizontal="left" vertical="center"/>
    </xf>
    <xf numFmtId="0" fontId="31" fillId="0" borderId="9" xfId="151" applyFont="1" applyBorder="1" applyAlignment="1">
      <alignment horizontal="center" vertical="center"/>
    </xf>
    <xf numFmtId="0" fontId="31" fillId="0" borderId="0" xfId="151" applyFont="1" applyAlignment="1">
      <alignment horizontal="right" vertical="center"/>
    </xf>
    <xf numFmtId="0" fontId="31" fillId="0" borderId="0" xfId="151" applyFont="1" applyAlignment="1">
      <alignment horizontal="center" vertical="center"/>
    </xf>
    <xf numFmtId="0" fontId="10" fillId="0" borderId="0" xfId="50" applyFont="1" applyAlignment="1">
      <alignment vertical="center"/>
    </xf>
    <xf numFmtId="0" fontId="14" fillId="7" borderId="21" xfId="0" applyFont="1" applyFill="1" applyBorder="1" applyAlignment="1">
      <alignment horizontal="left" vertical="center"/>
    </xf>
    <xf numFmtId="0" fontId="31" fillId="0" borderId="264" xfId="0" applyFont="1" applyFill="1" applyBorder="1" applyAlignment="1">
      <alignment vertical="center"/>
    </xf>
    <xf numFmtId="0" fontId="31" fillId="0" borderId="265" xfId="0" applyFont="1" applyFill="1" applyBorder="1" applyAlignment="1">
      <alignment vertical="center"/>
    </xf>
    <xf numFmtId="0" fontId="31" fillId="0" borderId="266" xfId="0" applyFont="1" applyFill="1" applyBorder="1" applyAlignment="1">
      <alignment vertical="center"/>
    </xf>
    <xf numFmtId="0" fontId="31" fillId="0" borderId="267" xfId="0" applyFont="1" applyFill="1" applyBorder="1" applyAlignment="1">
      <alignment vertical="center"/>
    </xf>
    <xf numFmtId="3" fontId="31" fillId="0" borderId="265" xfId="0" applyNumberFormat="1" applyFont="1" applyFill="1" applyBorder="1" applyAlignment="1">
      <alignment vertical="center"/>
    </xf>
    <xf numFmtId="3" fontId="31" fillId="0" borderId="266" xfId="0" applyNumberFormat="1" applyFont="1" applyFill="1" applyBorder="1" applyAlignment="1">
      <alignment vertical="center"/>
    </xf>
    <xf numFmtId="3" fontId="31" fillId="0" borderId="268" xfId="0" applyNumberFormat="1" applyFont="1" applyFill="1" applyBorder="1" applyAlignment="1">
      <alignment vertical="center"/>
    </xf>
    <xf numFmtId="0" fontId="31" fillId="0" borderId="97" xfId="0" applyFont="1" applyFill="1" applyBorder="1" applyAlignment="1">
      <alignment vertical="center"/>
    </xf>
    <xf numFmtId="0" fontId="51" fillId="0" borderId="13" xfId="0" applyFont="1" applyFill="1" applyBorder="1" applyAlignment="1">
      <alignment vertical="center"/>
    </xf>
    <xf numFmtId="0" fontId="51" fillId="0" borderId="194" xfId="0" applyFont="1" applyFill="1" applyBorder="1" applyAlignment="1">
      <alignment vertical="center"/>
    </xf>
    <xf numFmtId="0" fontId="51" fillId="0" borderId="123" xfId="0" applyFont="1" applyFill="1" applyBorder="1" applyAlignment="1">
      <alignment vertical="center"/>
    </xf>
    <xf numFmtId="188" fontId="51" fillId="0" borderId="63" xfId="0" applyNumberFormat="1" applyFont="1" applyFill="1" applyBorder="1" applyAlignment="1">
      <alignment horizontal="right" vertical="center"/>
    </xf>
    <xf numFmtId="188" fontId="51" fillId="0" borderId="58" xfId="0" applyNumberFormat="1" applyFont="1" applyFill="1" applyBorder="1" applyAlignment="1">
      <alignment horizontal="right" vertical="center"/>
    </xf>
    <xf numFmtId="188" fontId="51" fillId="0" borderId="258" xfId="0" applyNumberFormat="1" applyFont="1" applyFill="1" applyBorder="1" applyAlignment="1">
      <alignment horizontal="right" vertical="center"/>
    </xf>
    <xf numFmtId="188" fontId="51" fillId="0" borderId="269" xfId="0" applyNumberFormat="1" applyFont="1" applyFill="1" applyBorder="1" applyAlignment="1">
      <alignment horizontal="right" vertical="center"/>
    </xf>
    <xf numFmtId="188" fontId="51" fillId="0" borderId="109" xfId="0" applyNumberFormat="1" applyFont="1" applyFill="1" applyBorder="1" applyAlignment="1">
      <alignment horizontal="right" vertical="center"/>
    </xf>
    <xf numFmtId="188" fontId="51" fillId="0" borderId="110" xfId="0" applyNumberFormat="1" applyFont="1" applyFill="1" applyBorder="1" applyAlignment="1">
      <alignment horizontal="right" vertical="center"/>
    </xf>
    <xf numFmtId="0" fontId="51" fillId="0" borderId="196" xfId="0" applyFont="1" applyFill="1" applyBorder="1" applyAlignment="1">
      <alignment vertical="center"/>
    </xf>
    <xf numFmtId="0" fontId="51" fillId="0" borderId="111" xfId="0" applyFont="1" applyFill="1" applyBorder="1" applyAlignment="1">
      <alignment vertical="center"/>
    </xf>
    <xf numFmtId="0" fontId="51" fillId="0" borderId="95" xfId="0" applyFont="1" applyFill="1" applyBorder="1" applyAlignment="1">
      <alignment vertical="center"/>
    </xf>
    <xf numFmtId="0" fontId="51" fillId="0" borderId="259" xfId="0" applyFont="1" applyFill="1" applyBorder="1" applyAlignment="1">
      <alignment vertical="center"/>
    </xf>
    <xf numFmtId="0" fontId="51" fillId="0" borderId="99" xfId="0" applyFont="1" applyFill="1" applyBorder="1" applyAlignment="1">
      <alignment vertical="center"/>
    </xf>
    <xf numFmtId="0" fontId="51" fillId="0" borderId="131" xfId="0" applyFont="1" applyFill="1" applyBorder="1" applyAlignment="1">
      <alignment vertical="center"/>
    </xf>
    <xf numFmtId="0" fontId="51" fillId="0" borderId="132" xfId="0" applyFont="1" applyFill="1" applyBorder="1" applyAlignment="1">
      <alignment vertical="center"/>
    </xf>
    <xf numFmtId="0" fontId="51" fillId="0" borderId="126" xfId="0" applyFont="1" applyFill="1" applyBorder="1" applyAlignment="1">
      <alignment vertical="center"/>
    </xf>
    <xf numFmtId="0" fontId="51" fillId="0" borderId="92" xfId="0" applyFont="1" applyFill="1" applyBorder="1" applyAlignment="1">
      <alignment vertical="center"/>
    </xf>
    <xf numFmtId="0" fontId="49" fillId="0" borderId="0" xfId="145" applyFont="1" applyFill="1" applyBorder="1" applyAlignment="1">
      <alignment vertical="center"/>
    </xf>
    <xf numFmtId="0" fontId="49" fillId="0" borderId="0" xfId="146" applyFont="1" applyFill="1" applyBorder="1" applyAlignment="1">
      <alignment vertical="center"/>
    </xf>
    <xf numFmtId="0" fontId="49" fillId="7" borderId="0" xfId="0" applyFont="1" applyFill="1" applyAlignment="1">
      <alignment vertical="center"/>
    </xf>
    <xf numFmtId="0" fontId="92" fillId="0" borderId="52" xfId="43" applyFont="1" applyFill="1" applyBorder="1" applyAlignment="1">
      <alignment horizontal="center" vertical="center"/>
    </xf>
    <xf numFmtId="0" fontId="31" fillId="0" borderId="29" xfId="50" applyFont="1" applyBorder="1" applyAlignment="1">
      <alignment horizontal="center" vertical="center"/>
    </xf>
    <xf numFmtId="0" fontId="31" fillId="0" borderId="26" xfId="50" applyFont="1" applyBorder="1" applyAlignment="1">
      <alignment horizontal="center" vertical="center"/>
    </xf>
    <xf numFmtId="0" fontId="31" fillId="0" borderId="17" xfId="50" applyFont="1" applyBorder="1" applyAlignment="1">
      <alignment horizontal="center" vertical="center"/>
    </xf>
    <xf numFmtId="0" fontId="31" fillId="0" borderId="2" xfId="50" applyFont="1" applyBorder="1" applyAlignment="1">
      <alignment horizontal="center" vertical="center"/>
    </xf>
    <xf numFmtId="0" fontId="31" fillId="0" borderId="10" xfId="50" applyFont="1" applyBorder="1" applyAlignment="1">
      <alignment horizontal="center" vertical="center"/>
    </xf>
    <xf numFmtId="0" fontId="31" fillId="0" borderId="17" xfId="50" applyFont="1" applyBorder="1" applyAlignment="1">
      <alignment vertical="center"/>
    </xf>
    <xf numFmtId="0" fontId="31" fillId="0" borderId="10" xfId="50" applyFont="1" applyBorder="1" applyAlignment="1">
      <alignment vertical="center"/>
    </xf>
    <xf numFmtId="0" fontId="31" fillId="0" borderId="45" xfId="50" applyFont="1" applyBorder="1" applyAlignment="1">
      <alignment horizontal="center" vertical="center"/>
    </xf>
    <xf numFmtId="185" fontId="14" fillId="7" borderId="57" xfId="0" applyNumberFormat="1" applyFont="1" applyFill="1" applyBorder="1" applyAlignment="1">
      <alignment vertical="center"/>
    </xf>
    <xf numFmtId="0" fontId="51" fillId="7" borderId="75" xfId="0" applyFont="1" applyFill="1" applyBorder="1" applyAlignment="1">
      <alignment vertical="center"/>
    </xf>
    <xf numFmtId="0" fontId="0" fillId="9" borderId="65" xfId="0" applyFont="1" applyFill="1" applyBorder="1" applyAlignment="1">
      <alignment horizontal="center" vertical="center"/>
    </xf>
    <xf numFmtId="0" fontId="0" fillId="9" borderId="64" xfId="0" applyFont="1" applyFill="1" applyBorder="1" applyAlignment="1">
      <alignment horizontal="center" vertical="center"/>
    </xf>
    <xf numFmtId="0" fontId="40" fillId="0" borderId="3" xfId="0" applyFont="1" applyFill="1" applyBorder="1" applyAlignment="1">
      <alignment vertical="center"/>
    </xf>
    <xf numFmtId="0" fontId="40" fillId="0" borderId="3" xfId="0" applyFont="1" applyFill="1" applyBorder="1" applyAlignment="1">
      <alignment horizontal="center" vertical="center"/>
    </xf>
    <xf numFmtId="0" fontId="93" fillId="0" borderId="51" xfId="43" applyFont="1" applyFill="1" applyBorder="1">
      <alignment vertical="center"/>
    </xf>
    <xf numFmtId="0" fontId="93" fillId="0" borderId="52" xfId="43" applyFont="1" applyFill="1" applyBorder="1">
      <alignment vertical="center"/>
    </xf>
    <xf numFmtId="0" fontId="93" fillId="0" borderId="51" xfId="43" applyFont="1" applyBorder="1">
      <alignment vertical="center"/>
    </xf>
    <xf numFmtId="0" fontId="93" fillId="0" borderId="52" xfId="43" applyFont="1" applyBorder="1">
      <alignment vertical="center"/>
    </xf>
    <xf numFmtId="0" fontId="93" fillId="0" borderId="253" xfId="43" applyFont="1" applyFill="1" applyBorder="1">
      <alignment vertical="center"/>
    </xf>
    <xf numFmtId="0" fontId="93" fillId="0" borderId="206" xfId="43" applyFont="1" applyBorder="1">
      <alignment vertical="center"/>
    </xf>
    <xf numFmtId="0" fontId="93" fillId="9" borderId="19" xfId="43" applyFont="1" applyFill="1" applyBorder="1" applyAlignment="1">
      <alignment horizontal="center" vertical="center"/>
    </xf>
    <xf numFmtId="0" fontId="93" fillId="9" borderId="34" xfId="43" applyFont="1" applyFill="1" applyBorder="1" applyAlignment="1">
      <alignment horizontal="center" vertical="center"/>
    </xf>
    <xf numFmtId="0" fontId="93" fillId="9" borderId="47" xfId="43" applyFont="1" applyFill="1" applyBorder="1" applyAlignment="1">
      <alignment horizontal="center" vertical="center"/>
    </xf>
    <xf numFmtId="0" fontId="93" fillId="0" borderId="38" xfId="43" applyFont="1" applyFill="1" applyBorder="1" applyAlignment="1">
      <alignment horizontal="center" vertical="center"/>
    </xf>
    <xf numFmtId="49" fontId="94" fillId="7" borderId="0" xfId="0" applyNumberFormat="1" applyFont="1" applyFill="1" applyAlignment="1">
      <alignment horizontal="left" vertical="center"/>
    </xf>
    <xf numFmtId="0" fontId="94" fillId="7" borderId="0" xfId="0" applyFont="1" applyFill="1" applyAlignment="1">
      <alignment horizontal="center" vertical="center"/>
    </xf>
    <xf numFmtId="49" fontId="95" fillId="0" borderId="11" xfId="0" applyNumberFormat="1" applyFont="1" applyFill="1" applyBorder="1" applyAlignment="1">
      <alignment horizontal="center" vertical="center" wrapText="1"/>
    </xf>
    <xf numFmtId="49" fontId="98" fillId="7" borderId="22" xfId="44" applyNumberFormat="1" applyFont="1" applyFill="1" applyBorder="1">
      <alignment vertical="center"/>
    </xf>
    <xf numFmtId="49" fontId="98" fillId="7" borderId="22" xfId="44" applyNumberFormat="1" applyFont="1" applyFill="1" applyBorder="1" applyAlignment="1">
      <alignment vertical="center" wrapText="1"/>
    </xf>
    <xf numFmtId="49" fontId="98" fillId="7" borderId="2" xfId="44" applyNumberFormat="1" applyFont="1" applyFill="1" applyBorder="1" applyAlignment="1">
      <alignment vertical="center"/>
    </xf>
    <xf numFmtId="49" fontId="98" fillId="7" borderId="2" xfId="44" applyNumberFormat="1" applyFont="1" applyFill="1" applyBorder="1" applyAlignment="1">
      <alignment vertical="center" wrapText="1"/>
    </xf>
    <xf numFmtId="0" fontId="98" fillId="7" borderId="2" xfId="44" applyFont="1" applyFill="1" applyBorder="1" applyAlignment="1">
      <alignment vertical="center"/>
    </xf>
    <xf numFmtId="0" fontId="98" fillId="7" borderId="2" xfId="44" applyFont="1" applyFill="1" applyBorder="1">
      <alignment vertical="center"/>
    </xf>
    <xf numFmtId="49" fontId="98" fillId="7" borderId="21" xfId="44" applyNumberFormat="1" applyFont="1" applyFill="1" applyBorder="1">
      <alignment vertical="center"/>
    </xf>
    <xf numFmtId="49" fontId="98" fillId="7" borderId="13" xfId="44" applyNumberFormat="1" applyFont="1" applyFill="1" applyBorder="1" applyAlignment="1">
      <alignment vertical="center"/>
    </xf>
    <xf numFmtId="0" fontId="96" fillId="7" borderId="0" xfId="0" applyFont="1" applyFill="1" applyAlignment="1">
      <alignment horizontal="center" vertical="top"/>
    </xf>
    <xf numFmtId="3" fontId="96" fillId="7" borderId="0" xfId="32" applyNumberFormat="1" applyFont="1" applyFill="1"/>
    <xf numFmtId="0" fontId="98" fillId="0" borderId="0" xfId="0" applyFont="1" applyFill="1" applyAlignment="1">
      <alignment vertical="center"/>
    </xf>
    <xf numFmtId="0" fontId="99" fillId="0" borderId="0" xfId="0" applyFont="1" applyFill="1" applyAlignment="1">
      <alignment horizontal="center" vertical="top"/>
    </xf>
    <xf numFmtId="0" fontId="100" fillId="0" borderId="0" xfId="0" applyFont="1" applyFill="1"/>
    <xf numFmtId="0" fontId="101" fillId="9" borderId="259" xfId="0" applyFont="1" applyFill="1" applyBorder="1" applyAlignment="1">
      <alignment horizontal="center" vertical="center"/>
    </xf>
    <xf numFmtId="0" fontId="100" fillId="9" borderId="260" xfId="0" applyFont="1" applyFill="1" applyBorder="1" applyAlignment="1">
      <alignment horizontal="center" vertical="center"/>
    </xf>
    <xf numFmtId="0" fontId="100" fillId="0" borderId="205" xfId="0" applyFont="1" applyFill="1" applyBorder="1" applyAlignment="1">
      <alignment vertical="center"/>
    </xf>
    <xf numFmtId="0" fontId="100" fillId="0" borderId="13" xfId="0" applyFont="1" applyFill="1" applyBorder="1" applyAlignment="1">
      <alignment vertical="center"/>
    </xf>
    <xf numFmtId="0" fontId="100" fillId="0" borderId="14" xfId="0" applyFont="1" applyFill="1" applyBorder="1" applyAlignment="1">
      <alignment vertical="center"/>
    </xf>
    <xf numFmtId="0" fontId="100" fillId="0" borderId="75" xfId="0" applyFont="1" applyFill="1" applyBorder="1" applyAlignment="1">
      <alignment vertical="center"/>
    </xf>
    <xf numFmtId="0" fontId="100" fillId="0" borderId="112" xfId="0" applyFont="1" applyFill="1" applyBorder="1" applyAlignment="1">
      <alignment vertical="center"/>
    </xf>
    <xf numFmtId="0" fontId="100" fillId="0" borderId="230" xfId="0" applyFont="1" applyFill="1" applyBorder="1" applyAlignment="1">
      <alignment vertical="center"/>
    </xf>
    <xf numFmtId="0" fontId="100" fillId="0" borderId="56" xfId="0" applyFont="1" applyFill="1" applyBorder="1" applyAlignment="1">
      <alignment vertical="center"/>
    </xf>
    <xf numFmtId="0" fontId="100" fillId="0" borderId="194" xfId="0" applyFont="1" applyFill="1" applyBorder="1" applyAlignment="1">
      <alignment vertical="center"/>
    </xf>
    <xf numFmtId="0" fontId="100" fillId="0" borderId="78" xfId="0" applyFont="1" applyFill="1" applyBorder="1" applyAlignment="1">
      <alignment vertical="center"/>
    </xf>
    <xf numFmtId="0" fontId="100" fillId="0" borderId="20" xfId="0" applyFont="1" applyFill="1" applyBorder="1" applyAlignment="1">
      <alignment vertical="center"/>
    </xf>
    <xf numFmtId="0" fontId="100" fillId="0" borderId="3" xfId="0" applyFont="1" applyFill="1" applyBorder="1" applyAlignment="1">
      <alignment vertical="center"/>
    </xf>
    <xf numFmtId="0" fontId="100" fillId="0" borderId="67" xfId="0" applyFont="1" applyFill="1" applyBorder="1" applyAlignment="1">
      <alignment vertical="center"/>
    </xf>
    <xf numFmtId="0" fontId="100" fillId="0" borderId="130" xfId="0" applyFont="1" applyFill="1" applyBorder="1" applyAlignment="1">
      <alignment vertical="center"/>
    </xf>
    <xf numFmtId="0" fontId="100" fillId="0" borderId="107" xfId="0" applyFont="1" applyFill="1" applyBorder="1" applyAlignment="1">
      <alignment vertical="center"/>
    </xf>
    <xf numFmtId="0" fontId="100" fillId="0" borderId="11" xfId="0" applyFont="1" applyFill="1" applyBorder="1" applyAlignment="1">
      <alignment vertical="center"/>
    </xf>
    <xf numFmtId="0" fontId="100" fillId="0" borderId="270" xfId="0" applyFont="1" applyFill="1" applyBorder="1" applyAlignment="1">
      <alignment vertical="center"/>
    </xf>
    <xf numFmtId="0" fontId="100" fillId="0" borderId="0" xfId="0" applyFont="1" applyFill="1" applyBorder="1" applyAlignment="1">
      <alignment vertical="center"/>
    </xf>
    <xf numFmtId="0" fontId="100" fillId="0" borderId="123" xfId="0" applyFont="1" applyFill="1" applyBorder="1" applyAlignment="1">
      <alignment vertical="center"/>
    </xf>
    <xf numFmtId="0" fontId="100" fillId="0" borderId="124" xfId="0" applyFont="1" applyFill="1" applyBorder="1" applyAlignment="1">
      <alignment vertical="center"/>
    </xf>
    <xf numFmtId="0" fontId="100" fillId="0" borderId="110" xfId="0" applyFont="1" applyFill="1" applyBorder="1" applyAlignment="1">
      <alignment vertical="center"/>
    </xf>
    <xf numFmtId="0" fontId="100" fillId="0" borderId="16" xfId="0" applyFont="1" applyFill="1" applyBorder="1" applyAlignment="1">
      <alignment vertical="center"/>
    </xf>
    <xf numFmtId="0" fontId="100" fillId="0" borderId="271" xfId="0" applyFont="1" applyFill="1" applyBorder="1" applyAlignment="1">
      <alignment vertical="center"/>
    </xf>
    <xf numFmtId="0" fontId="99" fillId="0" borderId="0" xfId="0" applyFont="1" applyFill="1" applyAlignment="1">
      <alignment vertical="center"/>
    </xf>
    <xf numFmtId="0" fontId="99" fillId="0" borderId="0" xfId="0" applyFont="1" applyFill="1"/>
    <xf numFmtId="0" fontId="97" fillId="0" borderId="0" xfId="0" applyFont="1"/>
    <xf numFmtId="3" fontId="103" fillId="0" borderId="0" xfId="32" applyNumberFormat="1" applyFont="1" applyFill="1" applyAlignment="1">
      <alignment horizontal="left" vertical="center"/>
    </xf>
    <xf numFmtId="0" fontId="35" fillId="0" borderId="0" xfId="51" applyFont="1" applyAlignment="1">
      <alignment horizontal="center" vertical="center"/>
    </xf>
    <xf numFmtId="0" fontId="33" fillId="0" borderId="0" xfId="51" applyFont="1" applyAlignment="1">
      <alignment horizontal="center" vertical="center" wrapText="1"/>
    </xf>
    <xf numFmtId="0" fontId="33" fillId="0" borderId="0" xfId="51" applyFont="1" applyAlignment="1">
      <alignment horizontal="center" vertical="center"/>
    </xf>
    <xf numFmtId="0" fontId="32" fillId="0" borderId="0" xfId="51" applyFont="1" applyAlignment="1">
      <alignment horizontal="center" vertical="center"/>
    </xf>
    <xf numFmtId="49" fontId="35" fillId="0" borderId="0" xfId="51" applyNumberFormat="1" applyFont="1" applyAlignment="1">
      <alignment horizontal="center" vertical="center"/>
    </xf>
    <xf numFmtId="0" fontId="28" fillId="9" borderId="26" xfId="43" applyFont="1" applyFill="1" applyBorder="1" applyAlignment="1">
      <alignment horizontal="center" vertical="center"/>
    </xf>
    <xf numFmtId="0" fontId="28" fillId="9" borderId="23" xfId="43" applyFont="1" applyFill="1" applyBorder="1" applyAlignment="1">
      <alignment horizontal="center" vertical="center"/>
    </xf>
    <xf numFmtId="0" fontId="28" fillId="9" borderId="203" xfId="43" applyFont="1" applyFill="1" applyBorder="1" applyAlignment="1">
      <alignment horizontal="center" vertical="center"/>
    </xf>
    <xf numFmtId="0" fontId="28" fillId="9" borderId="202" xfId="43" applyFont="1" applyFill="1" applyBorder="1" applyAlignment="1">
      <alignment horizontal="center" vertical="center"/>
    </xf>
    <xf numFmtId="0" fontId="14" fillId="9" borderId="150" xfId="43" applyFont="1" applyFill="1" applyBorder="1" applyAlignment="1">
      <alignment horizontal="center" vertical="center"/>
    </xf>
    <xf numFmtId="0" fontId="14" fillId="9" borderId="48" xfId="43" applyFont="1" applyFill="1" applyBorder="1" applyAlignment="1">
      <alignment horizontal="center" vertical="center"/>
    </xf>
    <xf numFmtId="0" fontId="28" fillId="9" borderId="150" xfId="43" applyFont="1" applyFill="1" applyBorder="1" applyAlignment="1">
      <alignment horizontal="center" vertical="center"/>
    </xf>
    <xf numFmtId="0" fontId="28" fillId="9" borderId="204" xfId="43" applyFont="1" applyFill="1" applyBorder="1" applyAlignment="1">
      <alignment horizontal="center" vertical="center"/>
    </xf>
    <xf numFmtId="0" fontId="10" fillId="7" borderId="0" xfId="0" applyFont="1" applyFill="1" applyAlignment="1">
      <alignment horizontal="left" vertical="center"/>
    </xf>
    <xf numFmtId="0" fontId="10" fillId="0" borderId="0" xfId="0" applyFont="1" applyAlignment="1">
      <alignment horizontal="left" vertical="center"/>
    </xf>
    <xf numFmtId="0" fontId="46" fillId="7" borderId="0" xfId="0" applyFont="1" applyFill="1" applyAlignment="1">
      <alignment horizontal="center" vertical="center" wrapText="1"/>
    </xf>
    <xf numFmtId="0" fontId="47" fillId="0" borderId="0" xfId="0" applyFont="1" applyAlignment="1">
      <alignment horizontal="center" vertical="center" wrapText="1"/>
    </xf>
    <xf numFmtId="0" fontId="10" fillId="7" borderId="0" xfId="0" applyFont="1" applyFill="1" applyAlignment="1">
      <alignment horizontal="left" vertical="center" wrapText="1"/>
    </xf>
    <xf numFmtId="0" fontId="10" fillId="7" borderId="0" xfId="0" applyFont="1" applyFill="1" applyAlignment="1">
      <alignment vertical="center" wrapText="1"/>
    </xf>
    <xf numFmtId="0" fontId="10" fillId="0" borderId="0" xfId="0" applyFont="1" applyAlignment="1">
      <alignment vertical="center"/>
    </xf>
    <xf numFmtId="49" fontId="39" fillId="0" borderId="6" xfId="0" applyNumberFormat="1" applyFont="1" applyFill="1" applyBorder="1" applyAlignment="1">
      <alignment horizontal="center" vertical="center"/>
    </xf>
    <xf numFmtId="49" fontId="39" fillId="0" borderId="7" xfId="0" applyNumberFormat="1" applyFont="1" applyFill="1" applyBorder="1" applyAlignment="1">
      <alignment horizontal="center" vertical="center"/>
    </xf>
    <xf numFmtId="49" fontId="39" fillId="0" borderId="201" xfId="0" applyNumberFormat="1" applyFont="1" applyFill="1" applyBorder="1" applyAlignment="1">
      <alignment horizontal="center" vertical="center"/>
    </xf>
    <xf numFmtId="49" fontId="39" fillId="0" borderId="15" xfId="0" applyNumberFormat="1" applyFont="1" applyFill="1" applyBorder="1" applyAlignment="1">
      <alignment horizontal="center" vertical="center"/>
    </xf>
    <xf numFmtId="49" fontId="39" fillId="0" borderId="16" xfId="0" applyNumberFormat="1" applyFont="1" applyFill="1" applyBorder="1" applyAlignment="1">
      <alignment horizontal="center" vertical="center"/>
    </xf>
    <xf numFmtId="49" fontId="39" fillId="0" borderId="93" xfId="0" applyNumberFormat="1" applyFont="1" applyFill="1" applyBorder="1" applyAlignment="1">
      <alignment horizontal="center" vertical="center"/>
    </xf>
    <xf numFmtId="49" fontId="31" fillId="0" borderId="196" xfId="0" applyNumberFormat="1" applyFont="1" applyFill="1" applyBorder="1" applyAlignment="1">
      <alignment horizontal="center" vertical="center"/>
    </xf>
    <xf numFmtId="0" fontId="31" fillId="0" borderId="74" xfId="0" applyFont="1" applyFill="1" applyBorder="1" applyAlignment="1"/>
    <xf numFmtId="0" fontId="40" fillId="7" borderId="6" xfId="0" applyFont="1" applyFill="1" applyBorder="1" applyAlignment="1">
      <alignment horizontal="left" vertical="center" wrapText="1"/>
    </xf>
    <xf numFmtId="0" fontId="31" fillId="0" borderId="43" xfId="0" applyFont="1" applyBorder="1" applyAlignment="1">
      <alignment horizontal="left" vertical="center" wrapText="1"/>
    </xf>
    <xf numFmtId="49" fontId="31" fillId="0" borderId="116" xfId="0" applyNumberFormat="1" applyFont="1" applyFill="1" applyBorder="1" applyAlignment="1">
      <alignment horizontal="center" vertical="center"/>
    </xf>
    <xf numFmtId="0" fontId="31" fillId="0" borderId="118" xfId="0" applyFont="1" applyFill="1" applyBorder="1" applyAlignment="1"/>
    <xf numFmtId="0" fontId="40" fillId="7" borderId="135" xfId="0" applyFont="1" applyFill="1" applyBorder="1" applyAlignment="1">
      <alignment horizontal="left" vertical="center" wrapText="1"/>
    </xf>
    <xf numFmtId="0" fontId="31" fillId="0" borderId="118" xfId="0" applyFont="1" applyBorder="1" applyAlignment="1">
      <alignment horizontal="left" vertical="center" wrapText="1"/>
    </xf>
    <xf numFmtId="49" fontId="41" fillId="7" borderId="0" xfId="0" applyNumberFormat="1" applyFont="1" applyFill="1" applyAlignment="1">
      <alignment horizontal="left" vertical="top" wrapText="1"/>
    </xf>
    <xf numFmtId="0" fontId="31" fillId="0" borderId="0" xfId="0" applyFont="1" applyAlignment="1">
      <alignment vertical="top" wrapText="1"/>
    </xf>
    <xf numFmtId="49" fontId="96" fillId="0" borderId="0" xfId="0" applyNumberFormat="1" applyFont="1" applyFill="1" applyAlignment="1">
      <alignment horizontal="left" vertical="top" wrapText="1"/>
    </xf>
    <xf numFmtId="0" fontId="97" fillId="0" borderId="0" xfId="0" applyFont="1" applyFill="1" applyAlignment="1">
      <alignment vertical="top" wrapText="1"/>
    </xf>
    <xf numFmtId="0" fontId="40" fillId="7" borderId="15" xfId="0" applyFont="1" applyFill="1" applyBorder="1" applyAlignment="1">
      <alignment horizontal="left" vertical="center" wrapText="1"/>
    </xf>
    <xf numFmtId="0" fontId="31" fillId="0" borderId="90" xfId="0" applyFont="1" applyBorder="1" applyAlignment="1">
      <alignment horizontal="left" vertical="center" wrapText="1"/>
    </xf>
    <xf numFmtId="49" fontId="39" fillId="0" borderId="8" xfId="0" applyNumberFormat="1" applyFont="1" applyFill="1" applyBorder="1" applyAlignment="1">
      <alignment horizontal="center" vertical="center"/>
    </xf>
    <xf numFmtId="49" fontId="39" fillId="0" borderId="0" xfId="0" applyNumberFormat="1" applyFont="1" applyFill="1" applyBorder="1" applyAlignment="1">
      <alignment horizontal="center" vertical="center"/>
    </xf>
    <xf numFmtId="49" fontId="39" fillId="0" borderId="20" xfId="0" applyNumberFormat="1" applyFont="1" applyFill="1" applyBorder="1" applyAlignment="1">
      <alignment horizontal="center" vertical="center"/>
    </xf>
    <xf numFmtId="49" fontId="31" fillId="0" borderId="21" xfId="0" applyNumberFormat="1" applyFont="1" applyFill="1" applyBorder="1" applyAlignment="1">
      <alignment horizontal="center" vertical="center"/>
    </xf>
    <xf numFmtId="0" fontId="31" fillId="0" borderId="98" xfId="0" applyFont="1" applyFill="1" applyBorder="1" applyAlignment="1"/>
    <xf numFmtId="0" fontId="40" fillId="7" borderId="127" xfId="0" applyFont="1" applyFill="1" applyBorder="1" applyAlignment="1">
      <alignment horizontal="left" vertical="center" wrapText="1"/>
    </xf>
    <xf numFmtId="0" fontId="31" fillId="0" borderId="98" xfId="0" applyFont="1" applyBorder="1" applyAlignment="1">
      <alignment horizontal="left" vertical="center" wrapText="1"/>
    </xf>
    <xf numFmtId="49" fontId="31" fillId="0" borderId="13" xfId="0" applyNumberFormat="1" applyFont="1" applyFill="1" applyBorder="1" applyAlignment="1">
      <alignment horizontal="center" vertical="center"/>
    </xf>
    <xf numFmtId="0" fontId="31" fillId="0" borderId="80" xfId="0" applyFont="1" applyFill="1" applyBorder="1" applyAlignment="1"/>
    <xf numFmtId="0" fontId="40" fillId="7" borderId="8" xfId="0" applyFont="1" applyFill="1" applyBorder="1" applyAlignment="1">
      <alignment horizontal="left" vertical="center" wrapText="1"/>
    </xf>
    <xf numFmtId="0" fontId="31" fillId="0" borderId="66" xfId="0" applyFont="1" applyBorder="1" applyAlignment="1">
      <alignment horizontal="left" vertical="center" wrapText="1"/>
    </xf>
    <xf numFmtId="0" fontId="40" fillId="7" borderId="128" xfId="0" applyFont="1" applyFill="1" applyBorder="1" applyAlignment="1">
      <alignment horizontal="left" vertical="center" wrapText="1"/>
    </xf>
    <xf numFmtId="0" fontId="31" fillId="0" borderId="80" xfId="0" applyFont="1" applyBorder="1" applyAlignment="1">
      <alignment horizontal="left" vertical="center" wrapText="1"/>
    </xf>
    <xf numFmtId="0" fontId="10" fillId="0" borderId="0" xfId="46" applyFont="1" applyFill="1" applyAlignment="1">
      <alignment horizontal="left" vertical="center"/>
    </xf>
    <xf numFmtId="0" fontId="46" fillId="0" borderId="0" xfId="46" applyFont="1" applyFill="1" applyAlignment="1">
      <alignment horizontal="center" vertical="center" wrapText="1"/>
    </xf>
    <xf numFmtId="0" fontId="10" fillId="0" borderId="0" xfId="46" applyFont="1" applyFill="1" applyBorder="1" applyAlignment="1">
      <alignment vertical="center" wrapText="1"/>
    </xf>
    <xf numFmtId="49" fontId="43" fillId="0" borderId="6" xfId="46" applyNumberFormat="1" applyFont="1" applyFill="1" applyBorder="1" applyAlignment="1">
      <alignment horizontal="center" vertical="center"/>
    </xf>
    <xf numFmtId="49" fontId="43" fillId="0" borderId="7" xfId="46" applyNumberFormat="1" applyFont="1" applyFill="1" applyBorder="1" applyAlignment="1">
      <alignment horizontal="center" vertical="center"/>
    </xf>
    <xf numFmtId="49" fontId="43" fillId="0" borderId="201" xfId="46" applyNumberFormat="1" applyFont="1" applyFill="1" applyBorder="1" applyAlignment="1">
      <alignment horizontal="center" vertical="center"/>
    </xf>
    <xf numFmtId="49" fontId="43" fillId="0" borderId="15" xfId="46" applyNumberFormat="1" applyFont="1" applyFill="1" applyBorder="1" applyAlignment="1">
      <alignment horizontal="center" vertical="center"/>
    </xf>
    <xf numFmtId="49" fontId="43" fillId="0" borderId="16" xfId="46" applyNumberFormat="1" applyFont="1" applyFill="1" applyBorder="1" applyAlignment="1">
      <alignment horizontal="center" vertical="center"/>
    </xf>
    <xf numFmtId="49" fontId="43" fillId="0" borderId="93" xfId="46" applyNumberFormat="1" applyFont="1" applyFill="1" applyBorder="1" applyAlignment="1">
      <alignment horizontal="center" vertical="center"/>
    </xf>
    <xf numFmtId="49" fontId="10" fillId="0" borderId="196" xfId="46" applyNumberFormat="1" applyFont="1" applyFill="1" applyBorder="1" applyAlignment="1">
      <alignment horizontal="center" vertical="center"/>
    </xf>
    <xf numFmtId="0" fontId="10" fillId="0" borderId="74" xfId="46" applyFont="1" applyFill="1" applyBorder="1" applyAlignment="1"/>
    <xf numFmtId="0" fontId="10" fillId="0" borderId="72" xfId="46" applyFont="1" applyFill="1" applyBorder="1" applyAlignment="1">
      <alignment horizontal="left" vertical="center" wrapText="1"/>
    </xf>
    <xf numFmtId="0" fontId="10" fillId="0" borderId="4" xfId="46" applyFont="1" applyFill="1" applyBorder="1" applyAlignment="1">
      <alignment horizontal="left" vertical="center" wrapText="1"/>
    </xf>
    <xf numFmtId="0" fontId="10" fillId="0" borderId="74" xfId="46" applyFont="1" applyFill="1" applyBorder="1" applyAlignment="1">
      <alignment horizontal="left" vertical="center" wrapText="1"/>
    </xf>
    <xf numFmtId="49" fontId="10" fillId="0" borderId="116" xfId="46" applyNumberFormat="1" applyFont="1" applyFill="1" applyBorder="1" applyAlignment="1">
      <alignment horizontal="center" vertical="center"/>
    </xf>
    <xf numFmtId="0" fontId="10" fillId="0" borderId="118" xfId="46" applyFont="1" applyFill="1" applyBorder="1" applyAlignment="1"/>
    <xf numFmtId="0" fontId="10" fillId="0" borderId="8" xfId="46" applyFont="1" applyFill="1" applyBorder="1" applyAlignment="1">
      <alignment horizontal="left" vertical="center" wrapText="1"/>
    </xf>
    <xf numFmtId="0" fontId="10" fillId="0" borderId="0" xfId="46" applyFont="1" applyFill="1" applyBorder="1" applyAlignment="1">
      <alignment horizontal="left" vertical="center" wrapText="1"/>
    </xf>
    <xf numFmtId="0" fontId="10" fillId="0" borderId="66" xfId="46" applyFont="1" applyFill="1" applyBorder="1" applyAlignment="1">
      <alignment horizontal="left" vertical="center" wrapText="1"/>
    </xf>
    <xf numFmtId="49" fontId="43" fillId="0" borderId="8" xfId="46" applyNumberFormat="1" applyFont="1" applyFill="1" applyBorder="1" applyAlignment="1">
      <alignment horizontal="center" vertical="center"/>
    </xf>
    <xf numFmtId="49" fontId="43" fillId="0" borderId="0" xfId="46" applyNumberFormat="1" applyFont="1" applyFill="1" applyBorder="1" applyAlignment="1">
      <alignment horizontal="center" vertical="center"/>
    </xf>
    <xf numFmtId="49" fontId="43" fillId="0" borderId="20" xfId="46" applyNumberFormat="1" applyFont="1" applyFill="1" applyBorder="1" applyAlignment="1">
      <alignment horizontal="center" vertical="center"/>
    </xf>
    <xf numFmtId="49" fontId="10" fillId="0" borderId="21" xfId="46" applyNumberFormat="1" applyFont="1" applyFill="1" applyBorder="1" applyAlignment="1">
      <alignment horizontal="center" vertical="center"/>
    </xf>
    <xf numFmtId="0" fontId="10" fillId="0" borderId="98" xfId="46" applyFont="1" applyFill="1" applyBorder="1" applyAlignment="1"/>
    <xf numFmtId="49" fontId="10" fillId="0" borderId="13" xfId="46" applyNumberFormat="1" applyFont="1" applyFill="1" applyBorder="1" applyAlignment="1">
      <alignment horizontal="center" vertical="center"/>
    </xf>
    <xf numFmtId="0" fontId="10" fillId="0" borderId="80" xfId="46" applyFont="1" applyFill="1" applyBorder="1" applyAlignment="1"/>
    <xf numFmtId="0" fontId="10" fillId="0" borderId="128" xfId="46" applyFont="1" applyFill="1" applyBorder="1" applyAlignment="1">
      <alignment horizontal="left" vertical="center" wrapText="1"/>
    </xf>
    <xf numFmtId="0" fontId="10" fillId="0" borderId="2" xfId="46" applyFont="1" applyFill="1" applyBorder="1" applyAlignment="1">
      <alignment horizontal="left" vertical="center" wrapText="1"/>
    </xf>
    <xf numFmtId="0" fontId="10" fillId="0" borderId="80" xfId="46" applyFont="1" applyFill="1" applyBorder="1" applyAlignment="1">
      <alignment horizontal="left" vertical="center" wrapText="1"/>
    </xf>
    <xf numFmtId="0" fontId="10" fillId="0" borderId="135" xfId="46" applyFont="1" applyFill="1" applyBorder="1" applyAlignment="1">
      <alignment horizontal="left" vertical="center" wrapText="1"/>
    </xf>
    <xf numFmtId="0" fontId="10" fillId="0" borderId="134" xfId="46" applyFont="1" applyFill="1" applyBorder="1" applyAlignment="1">
      <alignment horizontal="left" vertical="center" wrapText="1"/>
    </xf>
    <xf numFmtId="0" fontId="10" fillId="0" borderId="118" xfId="46" applyFont="1" applyFill="1" applyBorder="1" applyAlignment="1">
      <alignment horizontal="left" vertical="center" wrapText="1"/>
    </xf>
    <xf numFmtId="0" fontId="10" fillId="0" borderId="0" xfId="48" applyFont="1" applyFill="1" applyBorder="1">
      <alignment vertical="center"/>
    </xf>
    <xf numFmtId="49" fontId="41" fillId="0" borderId="0" xfId="46" applyNumberFormat="1" applyFont="1" applyFill="1" applyAlignment="1">
      <alignment horizontal="left" vertical="center" wrapText="1"/>
    </xf>
    <xf numFmtId="0" fontId="14" fillId="7" borderId="6" xfId="0" applyFont="1" applyFill="1" applyBorder="1" applyAlignment="1" applyProtection="1">
      <alignment vertical="center" shrinkToFit="1"/>
      <protection locked="0"/>
    </xf>
    <xf numFmtId="0" fontId="14" fillId="7" borderId="7" xfId="0" applyFont="1" applyFill="1" applyBorder="1" applyAlignment="1" applyProtection="1">
      <alignment vertical="center" shrinkToFit="1"/>
      <protection locked="0"/>
    </xf>
    <xf numFmtId="0" fontId="14" fillId="7" borderId="43" xfId="0" applyFont="1" applyFill="1" applyBorder="1" applyAlignment="1" applyProtection="1">
      <alignment vertical="center" shrinkToFit="1"/>
      <protection locked="0"/>
    </xf>
    <xf numFmtId="0" fontId="14" fillId="7" borderId="15" xfId="0" applyFont="1" applyFill="1" applyBorder="1" applyAlignment="1" applyProtection="1">
      <alignment vertical="center" shrinkToFit="1"/>
      <protection locked="0"/>
    </xf>
    <xf numFmtId="0" fontId="14" fillId="7" borderId="16" xfId="0" applyFont="1" applyFill="1" applyBorder="1" applyAlignment="1" applyProtection="1">
      <alignment vertical="center" shrinkToFit="1"/>
      <protection locked="0"/>
    </xf>
    <xf numFmtId="0" fontId="14" fillId="7" borderId="90" xfId="0" applyFont="1" applyFill="1" applyBorder="1" applyAlignment="1" applyProtection="1">
      <alignment vertical="center" shrinkToFit="1"/>
      <protection locked="0"/>
    </xf>
    <xf numFmtId="0" fontId="11" fillId="0" borderId="0" xfId="0" applyFont="1" applyAlignment="1">
      <alignment horizontal="left" vertical="center"/>
    </xf>
    <xf numFmtId="0" fontId="46" fillId="7" borderId="0" xfId="0" applyFont="1" applyFill="1" applyAlignment="1">
      <alignment horizontal="center" vertical="center"/>
    </xf>
    <xf numFmtId="0" fontId="47" fillId="0" borderId="0" xfId="0" applyFont="1" applyAlignment="1">
      <alignment horizontal="center" vertical="center"/>
    </xf>
    <xf numFmtId="0" fontId="0" fillId="9" borderId="72" xfId="0" applyFont="1" applyFill="1" applyBorder="1" applyAlignment="1">
      <alignment horizontal="center" vertical="center"/>
    </xf>
    <xf numFmtId="0" fontId="0" fillId="9" borderId="4" xfId="0" applyFont="1" applyFill="1" applyBorder="1" applyAlignment="1">
      <alignment horizontal="center" vertical="center"/>
    </xf>
    <xf numFmtId="0" fontId="0" fillId="9" borderId="73" xfId="0" applyFont="1" applyFill="1" applyBorder="1" applyAlignment="1">
      <alignment horizontal="center" vertical="center"/>
    </xf>
    <xf numFmtId="49" fontId="98" fillId="7" borderId="13" xfId="44" applyNumberFormat="1" applyFont="1" applyFill="1" applyBorder="1" applyAlignment="1">
      <alignment horizontal="left" vertical="center"/>
    </xf>
    <xf numFmtId="49" fontId="98" fillId="7" borderId="2" xfId="44" applyNumberFormat="1" applyFont="1" applyFill="1" applyBorder="1" applyAlignment="1">
      <alignment horizontal="left" vertical="center"/>
    </xf>
    <xf numFmtId="49" fontId="40" fillId="7" borderId="19" xfId="44" applyNumberFormat="1" applyFont="1" applyFill="1" applyBorder="1" applyAlignment="1">
      <alignment horizontal="center" vertical="center" textRotation="255"/>
    </xf>
    <xf numFmtId="49" fontId="40" fillId="7" borderId="21" xfId="44" applyNumberFormat="1" applyFont="1" applyFill="1" applyBorder="1" applyAlignment="1">
      <alignment horizontal="center" vertical="center" textRotation="255"/>
    </xf>
    <xf numFmtId="3" fontId="41" fillId="7" borderId="0" xfId="32" applyNumberFormat="1" applyFont="1" applyFill="1" applyBorder="1" applyAlignment="1">
      <alignment vertical="top" wrapText="1"/>
    </xf>
    <xf numFmtId="0" fontId="41" fillId="7" borderId="0" xfId="0" applyFont="1" applyFill="1" applyAlignment="1">
      <alignment vertical="top" wrapText="1"/>
    </xf>
    <xf numFmtId="0" fontId="14" fillId="7" borderId="15" xfId="0" applyFont="1" applyFill="1" applyBorder="1" applyAlignment="1">
      <alignment vertical="center" wrapText="1"/>
    </xf>
    <xf numFmtId="0" fontId="14" fillId="0" borderId="134" xfId="0" applyFont="1" applyBorder="1" applyAlignment="1">
      <alignment vertical="center"/>
    </xf>
    <xf numFmtId="0" fontId="14" fillId="0" borderId="16" xfId="0" applyFont="1" applyBorder="1" applyAlignment="1">
      <alignment vertical="center"/>
    </xf>
    <xf numFmtId="185" fontId="14" fillId="7" borderId="0" xfId="0" applyNumberFormat="1" applyFont="1" applyFill="1" applyBorder="1" applyAlignment="1">
      <alignment vertical="center"/>
    </xf>
    <xf numFmtId="0" fontId="0" fillId="0" borderId="0" xfId="0" applyAlignment="1">
      <alignment vertical="center"/>
    </xf>
    <xf numFmtId="0" fontId="52" fillId="7" borderId="81" xfId="0" applyFont="1" applyFill="1" applyBorder="1" applyAlignment="1">
      <alignment vertical="center" wrapText="1"/>
    </xf>
    <xf numFmtId="0" fontId="0" fillId="7" borderId="1" xfId="0" applyFill="1" applyBorder="1" applyAlignment="1">
      <alignment vertical="center"/>
    </xf>
    <xf numFmtId="49" fontId="40" fillId="7" borderId="67" xfId="44" applyNumberFormat="1" applyFont="1" applyFill="1" applyBorder="1" applyAlignment="1">
      <alignment horizontal="center" vertical="center" textRotation="255"/>
    </xf>
    <xf numFmtId="49" fontId="40" fillId="7" borderId="11" xfId="44" applyNumberFormat="1" applyFont="1" applyFill="1" applyBorder="1" applyAlignment="1">
      <alignment horizontal="center" vertical="center" textRotation="255"/>
    </xf>
    <xf numFmtId="0" fontId="41" fillId="0" borderId="0" xfId="0" applyFont="1" applyAlignment="1">
      <alignment vertical="top" wrapText="1"/>
    </xf>
    <xf numFmtId="0" fontId="41" fillId="7" borderId="0" xfId="0" applyFont="1" applyFill="1" applyAlignment="1">
      <alignment vertical="top"/>
    </xf>
    <xf numFmtId="0" fontId="41" fillId="0" borderId="0" xfId="0" applyFont="1" applyAlignment="1">
      <alignment vertical="top"/>
    </xf>
    <xf numFmtId="0" fontId="14" fillId="0" borderId="7" xfId="0" applyFont="1" applyBorder="1" applyAlignment="1" applyProtection="1">
      <alignment vertical="center" shrinkToFit="1"/>
      <protection locked="0"/>
    </xf>
    <xf numFmtId="0" fontId="14" fillId="0" borderId="43" xfId="0" applyFont="1" applyBorder="1" applyAlignment="1" applyProtection="1">
      <alignment vertical="center" shrinkToFit="1"/>
      <protection locked="0"/>
    </xf>
    <xf numFmtId="0" fontId="14" fillId="0" borderId="15"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14" fillId="0" borderId="90" xfId="0" applyFont="1" applyBorder="1" applyAlignment="1" applyProtection="1">
      <alignment vertical="center" shrinkToFit="1"/>
      <protection locked="0"/>
    </xf>
    <xf numFmtId="0" fontId="14" fillId="7" borderId="135" xfId="0" applyFont="1" applyFill="1" applyBorder="1" applyAlignment="1">
      <alignment horizontal="left" vertical="center"/>
    </xf>
    <xf numFmtId="0" fontId="14" fillId="7" borderId="134" xfId="0" applyFont="1" applyFill="1" applyBorder="1" applyAlignment="1">
      <alignment horizontal="left" vertical="center"/>
    </xf>
    <xf numFmtId="0" fontId="14" fillId="0" borderId="134" xfId="0" applyFont="1" applyBorder="1" applyAlignment="1">
      <alignment horizontal="left"/>
    </xf>
    <xf numFmtId="3" fontId="41" fillId="7" borderId="0" xfId="32" applyNumberFormat="1" applyFont="1" applyFill="1" applyBorder="1" applyAlignment="1">
      <alignment vertical="top"/>
    </xf>
    <xf numFmtId="0" fontId="31" fillId="0" borderId="0" xfId="0" applyFont="1" applyAlignment="1">
      <alignment vertical="top"/>
    </xf>
    <xf numFmtId="0" fontId="14" fillId="7" borderId="2" xfId="0" applyFont="1" applyFill="1" applyBorder="1" applyAlignment="1">
      <alignment vertical="center"/>
    </xf>
    <xf numFmtId="0" fontId="14" fillId="0" borderId="2" xfId="0" applyFont="1" applyBorder="1" applyAlignment="1">
      <alignment vertical="center"/>
    </xf>
    <xf numFmtId="0" fontId="13" fillId="9" borderId="81"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70" xfId="0" applyFont="1" applyFill="1" applyBorder="1" applyAlignment="1">
      <alignment horizontal="center" vertical="center"/>
    </xf>
    <xf numFmtId="0" fontId="14" fillId="7" borderId="113" xfId="0" applyFont="1" applyFill="1" applyBorder="1" applyAlignment="1">
      <alignment horizontal="left" vertical="center" indent="1"/>
    </xf>
    <xf numFmtId="0" fontId="14" fillId="0" borderId="114" xfId="0" applyFont="1" applyBorder="1" applyAlignment="1">
      <alignment horizontal="left" vertical="center" indent="1"/>
    </xf>
    <xf numFmtId="0" fontId="14" fillId="7" borderId="194" xfId="0" applyFont="1" applyFill="1" applyBorder="1" applyAlignment="1">
      <alignment horizontal="left" vertical="center" indent="1"/>
    </xf>
    <xf numFmtId="0" fontId="14" fillId="0" borderId="195" xfId="0" applyFont="1" applyBorder="1" applyAlignment="1">
      <alignment horizontal="left" vertical="center" indent="1"/>
    </xf>
    <xf numFmtId="3" fontId="96" fillId="7" borderId="0" xfId="32" applyNumberFormat="1" applyFont="1" applyFill="1" applyBorder="1" applyAlignment="1">
      <alignment vertical="top"/>
    </xf>
    <xf numFmtId="0" fontId="97" fillId="0" borderId="0" xfId="0" applyFont="1" applyAlignment="1">
      <alignment vertical="top"/>
    </xf>
    <xf numFmtId="0" fontId="96" fillId="7" borderId="0" xfId="0" applyFont="1" applyFill="1" applyAlignment="1">
      <alignment vertical="top"/>
    </xf>
    <xf numFmtId="0" fontId="55" fillId="9" borderId="188" xfId="0" applyFont="1" applyFill="1" applyBorder="1" applyAlignment="1">
      <alignment horizontal="center" vertical="center"/>
    </xf>
    <xf numFmtId="0" fontId="55" fillId="9" borderId="92" xfId="0" applyFont="1" applyFill="1" applyBorder="1" applyAlignment="1">
      <alignment horizontal="center" vertical="center"/>
    </xf>
    <xf numFmtId="176" fontId="51" fillId="7" borderId="6" xfId="0" applyNumberFormat="1" applyFont="1" applyFill="1" applyBorder="1" applyAlignment="1">
      <alignment vertical="center" shrinkToFit="1"/>
    </xf>
    <xf numFmtId="176" fontId="51" fillId="7" borderId="7" xfId="0" applyNumberFormat="1" applyFont="1" applyFill="1" applyBorder="1" applyAlignment="1">
      <alignment vertical="center" shrinkToFit="1"/>
    </xf>
    <xf numFmtId="176" fontId="51" fillId="7" borderId="43" xfId="0" applyNumberFormat="1" applyFont="1" applyFill="1" applyBorder="1" applyAlignment="1">
      <alignment vertical="center" shrinkToFit="1"/>
    </xf>
    <xf numFmtId="176" fontId="51" fillId="7" borderId="15" xfId="0" applyNumberFormat="1" applyFont="1" applyFill="1" applyBorder="1" applyAlignment="1">
      <alignment vertical="center" shrinkToFit="1"/>
    </xf>
    <xf numFmtId="176" fontId="51" fillId="7" borderId="16" xfId="0" applyNumberFormat="1" applyFont="1" applyFill="1" applyBorder="1" applyAlignment="1">
      <alignment vertical="center" shrinkToFit="1"/>
    </xf>
    <xf numFmtId="176" fontId="51" fillId="7" borderId="90" xfId="0" applyNumberFormat="1" applyFont="1" applyFill="1" applyBorder="1" applyAlignment="1">
      <alignment vertical="center" shrinkToFit="1"/>
    </xf>
    <xf numFmtId="0" fontId="13" fillId="9" borderId="72" xfId="0" applyFont="1" applyFill="1" applyBorder="1" applyAlignment="1">
      <alignment horizontal="center" vertical="center"/>
    </xf>
    <xf numFmtId="0" fontId="13" fillId="9" borderId="4" xfId="0" applyFont="1" applyFill="1" applyBorder="1" applyAlignment="1">
      <alignment horizontal="center" vertical="center"/>
    </xf>
    <xf numFmtId="0" fontId="13" fillId="9" borderId="74" xfId="0" applyFont="1" applyFill="1" applyBorder="1" applyAlignment="1">
      <alignment horizontal="center" vertical="center"/>
    </xf>
    <xf numFmtId="3" fontId="41" fillId="7" borderId="0" xfId="32" applyNumberFormat="1" applyFont="1" applyFill="1" applyBorder="1" applyAlignment="1" applyProtection="1">
      <alignment vertical="top"/>
    </xf>
    <xf numFmtId="0" fontId="31" fillId="0" borderId="0" xfId="0" applyFont="1" applyAlignment="1" applyProtection="1">
      <alignment vertical="top"/>
    </xf>
    <xf numFmtId="0" fontId="0" fillId="0" borderId="0" xfId="0" applyAlignment="1">
      <alignment horizontal="left" vertical="center"/>
    </xf>
    <xf numFmtId="3" fontId="46" fillId="7" borderId="0" xfId="32" applyNumberFormat="1" applyFont="1" applyFill="1" applyAlignment="1">
      <alignment horizontal="center" vertical="center"/>
    </xf>
    <xf numFmtId="3" fontId="13" fillId="9" borderId="6" xfId="32" applyNumberFormat="1" applyFont="1" applyFill="1" applyBorder="1" applyAlignment="1">
      <alignment horizontal="center" vertical="center"/>
    </xf>
    <xf numFmtId="0" fontId="13" fillId="9" borderId="7" xfId="0" applyFont="1" applyFill="1" applyBorder="1" applyAlignment="1">
      <alignment horizontal="center" vertical="center"/>
    </xf>
    <xf numFmtId="0" fontId="13" fillId="9" borderId="43" xfId="0" applyFont="1" applyFill="1" applyBorder="1" applyAlignment="1">
      <alignment horizontal="center" vertical="center"/>
    </xf>
    <xf numFmtId="0" fontId="13" fillId="9" borderId="15" xfId="0" applyFont="1" applyFill="1" applyBorder="1" applyAlignment="1">
      <alignment horizontal="center" vertical="center"/>
    </xf>
    <xf numFmtId="0" fontId="13" fillId="9" borderId="16" xfId="0" applyFont="1" applyFill="1" applyBorder="1" applyAlignment="1">
      <alignment horizontal="center" vertical="center"/>
    </xf>
    <xf numFmtId="0" fontId="13" fillId="9" borderId="90" xfId="0" applyFont="1" applyFill="1" applyBorder="1" applyAlignment="1">
      <alignment horizontal="center" vertical="center"/>
    </xf>
    <xf numFmtId="0" fontId="13" fillId="9" borderId="6" xfId="0" applyFont="1" applyFill="1" applyBorder="1" applyAlignment="1">
      <alignment horizontal="center" vertical="center"/>
    </xf>
    <xf numFmtId="0" fontId="14" fillId="7" borderId="1" xfId="0" applyFont="1" applyFill="1" applyBorder="1" applyAlignment="1">
      <alignment horizontal="left" vertical="center"/>
    </xf>
    <xf numFmtId="0" fontId="14" fillId="7" borderId="71" xfId="0" applyFont="1" applyFill="1" applyBorder="1" applyAlignment="1">
      <alignment horizontal="left" vertical="center"/>
    </xf>
    <xf numFmtId="0" fontId="84" fillId="0" borderId="0" xfId="0" applyFont="1" applyFill="1" applyAlignment="1">
      <alignment horizontal="center" vertical="center"/>
    </xf>
    <xf numFmtId="0" fontId="31" fillId="0" borderId="210" xfId="0" applyFont="1" applyFill="1" applyBorder="1" applyAlignment="1">
      <alignment horizontal="center" vertical="center"/>
    </xf>
    <xf numFmtId="0" fontId="31" fillId="0" borderId="75" xfId="0" applyFont="1" applyFill="1" applyBorder="1" applyAlignment="1">
      <alignment horizontal="center" vertical="center"/>
    </xf>
    <xf numFmtId="0" fontId="31" fillId="0" borderId="110" xfId="0" applyFont="1" applyFill="1" applyBorder="1" applyAlignment="1">
      <alignment horizontal="center" vertical="center"/>
    </xf>
    <xf numFmtId="0" fontId="31" fillId="0" borderId="211"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212" xfId="0" applyFont="1" applyFill="1" applyBorder="1" applyAlignment="1">
      <alignment horizontal="center" vertical="center"/>
    </xf>
    <xf numFmtId="0" fontId="31" fillId="0" borderId="200" xfId="0" applyFont="1" applyFill="1" applyBorder="1" applyAlignment="1">
      <alignment horizontal="center" vertical="center" wrapText="1"/>
    </xf>
    <xf numFmtId="0" fontId="31" fillId="0" borderId="42" xfId="0" applyFont="1" applyFill="1" applyBorder="1" applyAlignment="1">
      <alignment horizontal="center" vertical="center"/>
    </xf>
    <xf numFmtId="0" fontId="31" fillId="0" borderId="96" xfId="0" applyFont="1" applyFill="1" applyBorder="1" applyAlignment="1">
      <alignment horizontal="center" vertical="center"/>
    </xf>
    <xf numFmtId="0" fontId="31" fillId="0" borderId="213" xfId="0" applyFont="1" applyFill="1" applyBorder="1" applyAlignment="1">
      <alignment horizontal="center" vertical="center" wrapText="1"/>
    </xf>
    <xf numFmtId="0" fontId="31" fillId="0" borderId="153" xfId="0" applyFont="1" applyFill="1" applyBorder="1" applyAlignment="1">
      <alignment horizontal="center" vertical="center"/>
    </xf>
    <xf numFmtId="0" fontId="31" fillId="0" borderId="207" xfId="0" applyFont="1" applyFill="1" applyBorder="1" applyAlignment="1">
      <alignment horizontal="center" vertical="center"/>
    </xf>
    <xf numFmtId="0" fontId="31" fillId="0" borderId="153" xfId="0" applyFont="1" applyFill="1" applyBorder="1" applyAlignment="1">
      <alignment horizontal="center" vertical="center" wrapText="1"/>
    </xf>
    <xf numFmtId="0" fontId="31" fillId="0" borderId="207" xfId="0" applyFont="1" applyFill="1" applyBorder="1" applyAlignment="1">
      <alignment horizontal="center" vertical="center" wrapText="1"/>
    </xf>
    <xf numFmtId="0" fontId="31" fillId="0" borderId="214" xfId="0" applyFont="1" applyFill="1" applyBorder="1" applyAlignment="1">
      <alignment horizontal="center" vertical="center" wrapText="1"/>
    </xf>
    <xf numFmtId="0" fontId="31" fillId="0" borderId="215" xfId="0" applyFont="1" applyFill="1" applyBorder="1" applyAlignment="1">
      <alignment horizontal="center" vertical="center" wrapText="1"/>
    </xf>
    <xf numFmtId="0" fontId="31" fillId="0" borderId="216" xfId="0" applyFont="1" applyFill="1" applyBorder="1" applyAlignment="1">
      <alignment horizontal="center" vertical="center" wrapText="1"/>
    </xf>
    <xf numFmtId="0" fontId="31" fillId="0" borderId="208" xfId="0" applyFont="1" applyFill="1" applyBorder="1" applyAlignment="1">
      <alignment horizontal="center" vertical="center" wrapText="1"/>
    </xf>
    <xf numFmtId="0" fontId="31" fillId="0" borderId="154" xfId="0" applyFont="1" applyFill="1" applyBorder="1" applyAlignment="1">
      <alignment horizontal="center" vertical="center" wrapText="1"/>
    </xf>
    <xf numFmtId="0" fontId="31" fillId="0" borderId="209" xfId="0" applyFont="1" applyFill="1" applyBorder="1" applyAlignment="1">
      <alignment horizontal="center" vertical="center" wrapText="1"/>
    </xf>
    <xf numFmtId="0" fontId="31" fillId="0" borderId="188" xfId="0" applyFont="1" applyFill="1" applyBorder="1" applyAlignment="1">
      <alignment horizontal="center" vertical="center"/>
    </xf>
    <xf numFmtId="0" fontId="31" fillId="0" borderId="136" xfId="0" applyFont="1" applyFill="1" applyBorder="1" applyAlignment="1">
      <alignment horizontal="center" vertical="center"/>
    </xf>
    <xf numFmtId="0" fontId="31" fillId="0" borderId="92" xfId="0" applyFont="1" applyFill="1" applyBorder="1" applyAlignment="1">
      <alignment horizontal="center" vertical="center"/>
    </xf>
    <xf numFmtId="0" fontId="31" fillId="0" borderId="206" xfId="0" applyFont="1" applyFill="1" applyBorder="1" applyAlignment="1">
      <alignment horizontal="center" vertical="center" wrapText="1"/>
    </xf>
    <xf numFmtId="0" fontId="97" fillId="0" borderId="205" xfId="0" applyFont="1" applyFill="1" applyBorder="1" applyAlignment="1">
      <alignment horizontal="center" vertical="center"/>
    </xf>
    <xf numFmtId="0" fontId="97" fillId="0" borderId="75" xfId="0" applyFont="1" applyFill="1" applyBorder="1" applyAlignment="1">
      <alignment horizontal="center" vertical="center"/>
    </xf>
    <xf numFmtId="0" fontId="97" fillId="0" borderId="56" xfId="0" applyFont="1" applyFill="1" applyBorder="1" applyAlignment="1">
      <alignment horizontal="center" vertical="center"/>
    </xf>
    <xf numFmtId="0" fontId="97" fillId="0" borderId="205" xfId="0" applyFont="1" applyFill="1" applyBorder="1" applyAlignment="1">
      <alignment horizontal="center" vertical="center" wrapText="1"/>
    </xf>
    <xf numFmtId="0" fontId="97" fillId="0" borderId="75" xfId="0" applyFont="1" applyFill="1" applyBorder="1" applyAlignment="1">
      <alignment horizontal="center" vertical="center" wrapText="1"/>
    </xf>
    <xf numFmtId="0" fontId="97" fillId="0" borderId="56" xfId="0" applyFont="1" applyFill="1" applyBorder="1" applyAlignment="1">
      <alignment horizontal="center" vertical="center" wrapText="1"/>
    </xf>
    <xf numFmtId="0" fontId="31" fillId="0" borderId="81" xfId="0" applyFont="1" applyFill="1" applyBorder="1" applyAlignment="1">
      <alignment horizontal="center" vertical="center"/>
    </xf>
    <xf numFmtId="0" fontId="31" fillId="0" borderId="1" xfId="0" applyFont="1" applyFill="1" applyBorder="1" applyAlignment="1">
      <alignment horizontal="center" vertical="center"/>
    </xf>
    <xf numFmtId="0" fontId="97" fillId="0" borderId="110" xfId="0" applyFont="1" applyFill="1" applyBorder="1" applyAlignment="1">
      <alignment horizontal="center" vertical="center"/>
    </xf>
    <xf numFmtId="0" fontId="46" fillId="0" borderId="0" xfId="50" applyFont="1" applyFill="1" applyAlignment="1">
      <alignment horizontal="center" vertical="center"/>
    </xf>
    <xf numFmtId="0" fontId="31" fillId="0" borderId="23" xfId="50" applyFont="1" applyBorder="1" applyAlignment="1">
      <alignment horizontal="center" vertical="center"/>
    </xf>
    <xf numFmtId="0" fontId="31" fillId="0" borderId="24" xfId="50" applyFont="1" applyBorder="1" applyAlignment="1">
      <alignment horizontal="center" vertical="center"/>
    </xf>
    <xf numFmtId="0" fontId="31" fillId="0" borderId="13" xfId="50" applyFont="1" applyBorder="1" applyAlignment="1">
      <alignment horizontal="center" vertical="center"/>
    </xf>
    <xf numFmtId="0" fontId="31" fillId="0" borderId="14" xfId="50" applyFont="1" applyBorder="1" applyAlignment="1">
      <alignment horizontal="center" vertical="center"/>
    </xf>
    <xf numFmtId="0" fontId="31" fillId="0" borderId="26" xfId="50" applyFont="1" applyBorder="1" applyAlignment="1">
      <alignment horizontal="center" vertical="center"/>
    </xf>
    <xf numFmtId="0" fontId="31" fillId="0" borderId="25" xfId="50" applyFont="1" applyBorder="1" applyAlignment="1">
      <alignment horizontal="center" vertical="center"/>
    </xf>
    <xf numFmtId="0" fontId="31" fillId="0" borderId="29" xfId="50" applyFont="1" applyBorder="1" applyAlignment="1">
      <alignment horizontal="center" vertical="center"/>
    </xf>
    <xf numFmtId="0" fontId="31" fillId="0" borderId="28" xfId="50" applyFont="1" applyBorder="1" applyAlignment="1">
      <alignment horizontal="center" vertical="center"/>
    </xf>
    <xf numFmtId="0" fontId="31" fillId="9" borderId="13" xfId="50" applyFont="1" applyFill="1" applyBorder="1" applyAlignment="1">
      <alignment horizontal="center" vertical="center" wrapText="1"/>
    </xf>
    <xf numFmtId="0" fontId="31" fillId="9" borderId="14" xfId="50" applyFont="1" applyFill="1" applyBorder="1" applyAlignment="1">
      <alignment horizontal="center" vertical="center" wrapText="1"/>
    </xf>
    <xf numFmtId="0" fontId="31" fillId="0" borderId="13" xfId="50" applyFont="1" applyBorder="1" applyAlignment="1">
      <alignment vertical="center"/>
    </xf>
    <xf numFmtId="0" fontId="31" fillId="0" borderId="14" xfId="50" applyFont="1" applyBorder="1" applyAlignment="1">
      <alignment vertical="center"/>
    </xf>
    <xf numFmtId="0" fontId="31" fillId="9" borderId="13" xfId="150" applyFont="1" applyFill="1" applyBorder="1" applyAlignment="1">
      <alignment horizontal="center" vertical="center"/>
    </xf>
    <xf numFmtId="0" fontId="31" fillId="9" borderId="2" xfId="150" applyFont="1" applyFill="1" applyBorder="1" applyAlignment="1">
      <alignment horizontal="center" vertical="center"/>
    </xf>
    <xf numFmtId="0" fontId="31" fillId="9" borderId="14" xfId="150" applyFont="1" applyFill="1" applyBorder="1" applyAlignment="1">
      <alignment horizontal="center" vertical="center"/>
    </xf>
    <xf numFmtId="0" fontId="31" fillId="0" borderId="26" xfId="150" applyFont="1" applyFill="1" applyBorder="1" applyAlignment="1">
      <alignment horizontal="left" vertical="center"/>
    </xf>
    <xf numFmtId="0" fontId="31" fillId="0" borderId="272" xfId="150" applyFont="1" applyFill="1" applyBorder="1" applyAlignment="1">
      <alignment horizontal="left" vertical="center"/>
    </xf>
    <xf numFmtId="0" fontId="31" fillId="0" borderId="25" xfId="150" applyFont="1" applyFill="1" applyBorder="1" applyAlignment="1">
      <alignment horizontal="left" vertical="center"/>
    </xf>
    <xf numFmtId="0" fontId="31" fillId="0" borderId="29" xfId="150" applyFont="1" applyFill="1" applyBorder="1" applyAlignment="1">
      <alignment horizontal="left" vertical="center"/>
    </xf>
    <xf numFmtId="0" fontId="31" fillId="0" borderId="30" xfId="150" applyFont="1" applyFill="1" applyBorder="1" applyAlignment="1">
      <alignment horizontal="left" vertical="center"/>
    </xf>
    <xf numFmtId="0" fontId="31" fillId="0" borderId="28" xfId="150" applyFont="1" applyFill="1" applyBorder="1" applyAlignment="1">
      <alignment horizontal="left" vertical="center"/>
    </xf>
    <xf numFmtId="0" fontId="31" fillId="0" borderId="9" xfId="50" applyFont="1" applyBorder="1" applyAlignment="1">
      <alignment horizontal="center" vertical="center"/>
    </xf>
    <xf numFmtId="0" fontId="31" fillId="0" borderId="67" xfId="50" applyFont="1" applyBorder="1" applyAlignment="1">
      <alignment horizontal="center" vertical="center"/>
    </xf>
    <xf numFmtId="0" fontId="31" fillId="0" borderId="11" xfId="50" applyFont="1" applyBorder="1" applyAlignment="1">
      <alignment horizontal="center" vertical="center"/>
    </xf>
    <xf numFmtId="0" fontId="31" fillId="0" borderId="13" xfId="150" applyFont="1" applyBorder="1" applyAlignment="1">
      <alignment horizontal="center" vertical="center"/>
    </xf>
    <xf numFmtId="0" fontId="31" fillId="0" borderId="2" xfId="150" applyFont="1" applyBorder="1" applyAlignment="1">
      <alignment horizontal="center" vertical="center"/>
    </xf>
    <xf numFmtId="0" fontId="31" fillId="0" borderId="14" xfId="150" applyFont="1" applyBorder="1" applyAlignment="1">
      <alignment horizontal="center" vertical="center"/>
    </xf>
    <xf numFmtId="0" fontId="31" fillId="0" borderId="81" xfId="50" applyFont="1" applyBorder="1" applyAlignment="1">
      <alignment vertical="center"/>
    </xf>
    <xf numFmtId="0" fontId="31" fillId="0" borderId="1" xfId="50" applyFont="1" applyBorder="1" applyAlignment="1">
      <alignment vertical="center"/>
    </xf>
    <xf numFmtId="0" fontId="31" fillId="0" borderId="71" xfId="50" applyFont="1" applyBorder="1" applyAlignment="1">
      <alignment vertical="center"/>
    </xf>
    <xf numFmtId="0" fontId="31" fillId="0" borderId="29" xfId="150" applyFont="1" applyBorder="1" applyAlignment="1">
      <alignment vertical="center"/>
    </xf>
    <xf numFmtId="0" fontId="31" fillId="0" borderId="30" xfId="150" applyFont="1" applyBorder="1" applyAlignment="1">
      <alignment vertical="center"/>
    </xf>
    <xf numFmtId="0" fontId="31" fillId="0" borderId="28" xfId="150" applyFont="1" applyBorder="1" applyAlignment="1">
      <alignment vertical="center"/>
    </xf>
    <xf numFmtId="0" fontId="31" fillId="0" borderId="23" xfId="150" applyFont="1" applyBorder="1" applyAlignment="1">
      <alignment vertical="center"/>
    </xf>
    <xf numFmtId="0" fontId="31" fillId="0" borderId="273" xfId="150" applyFont="1" applyBorder="1" applyAlignment="1">
      <alignment vertical="center"/>
    </xf>
    <xf numFmtId="0" fontId="31" fillId="0" borderId="24" xfId="150" applyFont="1" applyBorder="1" applyAlignment="1">
      <alignment vertical="center"/>
    </xf>
    <xf numFmtId="0" fontId="31" fillId="0" borderId="9" xfId="50" applyFont="1" applyBorder="1" applyAlignment="1">
      <alignment horizontal="center" vertical="center" wrapText="1"/>
    </xf>
    <xf numFmtId="0" fontId="31" fillId="0" borderId="67" xfId="50" applyFont="1" applyBorder="1" applyAlignment="1">
      <alignment horizontal="center" vertical="center" wrapText="1"/>
    </xf>
    <xf numFmtId="0" fontId="31" fillId="0" borderId="11" xfId="50" applyFont="1" applyBorder="1" applyAlignment="1">
      <alignment horizontal="center" vertical="center" wrapText="1"/>
    </xf>
    <xf numFmtId="0" fontId="65" fillId="9" borderId="188" xfId="0" applyFont="1" applyFill="1" applyBorder="1" applyAlignment="1">
      <alignment horizontal="center" vertical="center"/>
    </xf>
    <xf numFmtId="0" fontId="65" fillId="9" borderId="92" xfId="0" applyFont="1" applyFill="1" applyBorder="1" applyAlignment="1">
      <alignment horizontal="center" vertical="center"/>
    </xf>
    <xf numFmtId="0" fontId="65" fillId="9" borderId="196" xfId="0" applyFont="1" applyFill="1" applyBorder="1" applyAlignment="1">
      <alignment horizontal="center" vertical="center"/>
    </xf>
    <xf numFmtId="0" fontId="65" fillId="9" borderId="4" xfId="0" applyFont="1" applyFill="1" applyBorder="1" applyAlignment="1">
      <alignment horizontal="center" vertical="center"/>
    </xf>
    <xf numFmtId="0" fontId="65" fillId="9" borderId="74" xfId="0" applyFont="1" applyFill="1" applyBorder="1" applyAlignment="1">
      <alignment horizontal="center" vertical="center"/>
    </xf>
    <xf numFmtId="0" fontId="29" fillId="7" borderId="0" xfId="0" applyFont="1" applyFill="1" applyAlignment="1">
      <alignment horizontal="left" vertical="center"/>
    </xf>
    <xf numFmtId="0" fontId="29" fillId="0" borderId="0" xfId="0" applyFont="1" applyAlignment="1">
      <alignment horizontal="left" vertical="center"/>
    </xf>
    <xf numFmtId="3" fontId="84" fillId="7" borderId="0" xfId="32" applyNumberFormat="1" applyFont="1" applyFill="1" applyAlignment="1">
      <alignment horizontal="center" vertical="center"/>
    </xf>
    <xf numFmtId="0" fontId="32" fillId="0" borderId="0" xfId="0" applyFont="1" applyAlignment="1">
      <alignment horizontal="center" vertical="center"/>
    </xf>
    <xf numFmtId="3" fontId="65" fillId="9" borderId="6" xfId="32" applyNumberFormat="1" applyFont="1" applyFill="1" applyBorder="1" applyAlignment="1">
      <alignment horizontal="center" vertical="center"/>
    </xf>
    <xf numFmtId="0" fontId="65" fillId="9" borderId="7" xfId="0" applyFont="1" applyFill="1" applyBorder="1" applyAlignment="1">
      <alignment horizontal="center" vertical="center"/>
    </xf>
    <xf numFmtId="0" fontId="65" fillId="9" borderId="15" xfId="0" applyFont="1" applyFill="1" applyBorder="1" applyAlignment="1">
      <alignment horizontal="center" vertical="center"/>
    </xf>
    <xf numFmtId="0" fontId="65" fillId="9" borderId="16" xfId="0" applyFont="1" applyFill="1" applyBorder="1" applyAlignment="1">
      <alignment horizontal="center" vertical="center"/>
    </xf>
    <xf numFmtId="0" fontId="65" fillId="9" borderId="6" xfId="0" applyFont="1" applyFill="1" applyBorder="1" applyAlignment="1">
      <alignment horizontal="center" vertical="center"/>
    </xf>
    <xf numFmtId="3" fontId="51" fillId="7" borderId="2" xfId="32" applyNumberFormat="1" applyFont="1" applyFill="1" applyBorder="1" applyAlignment="1">
      <alignment vertical="center"/>
    </xf>
    <xf numFmtId="0" fontId="60" fillId="0" borderId="2" xfId="0" applyFont="1" applyBorder="1" applyAlignment="1">
      <alignment vertical="center"/>
    </xf>
    <xf numFmtId="3" fontId="51" fillId="7" borderId="4" xfId="32" applyNumberFormat="1" applyFont="1" applyFill="1" applyBorder="1" applyAlignment="1">
      <alignment horizontal="left" vertical="center"/>
    </xf>
    <xf numFmtId="0" fontId="60" fillId="0" borderId="4" xfId="0" applyFont="1" applyBorder="1" applyAlignment="1">
      <alignment vertical="center"/>
    </xf>
    <xf numFmtId="0" fontId="51" fillId="7" borderId="2" xfId="0" applyFont="1" applyFill="1" applyBorder="1" applyAlignment="1">
      <alignment horizontal="left" vertical="center"/>
    </xf>
    <xf numFmtId="0" fontId="51" fillId="7" borderId="17" xfId="0" applyFont="1" applyFill="1" applyBorder="1" applyAlignment="1">
      <alignment horizontal="left" vertical="center"/>
    </xf>
    <xf numFmtId="0" fontId="60" fillId="0" borderId="114" xfId="0" applyFont="1" applyBorder="1" applyAlignment="1">
      <alignment vertical="center"/>
    </xf>
    <xf numFmtId="3" fontId="51" fillId="7" borderId="19" xfId="32" applyNumberFormat="1" applyFont="1" applyFill="1" applyBorder="1" applyAlignment="1">
      <alignment horizontal="left" vertical="center"/>
    </xf>
    <xf numFmtId="3" fontId="51" fillId="7" borderId="77" xfId="32" applyNumberFormat="1" applyFont="1" applyFill="1" applyBorder="1" applyAlignment="1">
      <alignment horizontal="left" vertical="center"/>
    </xf>
    <xf numFmtId="3" fontId="51" fillId="7" borderId="2" xfId="32" applyNumberFormat="1" applyFont="1" applyFill="1" applyBorder="1" applyAlignment="1">
      <alignment horizontal="left" vertical="center"/>
    </xf>
    <xf numFmtId="3" fontId="51" fillId="7" borderId="195" xfId="32" applyNumberFormat="1" applyFont="1" applyFill="1" applyBorder="1" applyAlignment="1">
      <alignment vertical="center"/>
    </xf>
    <xf numFmtId="0" fontId="60" fillId="0" borderId="195" xfId="0" applyFont="1" applyBorder="1" applyAlignment="1">
      <alignment vertical="center"/>
    </xf>
    <xf numFmtId="0" fontId="51" fillId="7" borderId="6" xfId="0" applyFont="1" applyFill="1" applyBorder="1" applyAlignment="1">
      <alignment horizontal="left" vertical="center"/>
    </xf>
    <xf numFmtId="0" fontId="60" fillId="0" borderId="7" xfId="0" applyFont="1" applyBorder="1" applyAlignment="1">
      <alignment vertical="center"/>
    </xf>
    <xf numFmtId="3" fontId="51" fillId="7" borderId="133" xfId="32" applyNumberFormat="1" applyFont="1" applyFill="1" applyBorder="1" applyAlignment="1">
      <alignment vertical="center"/>
    </xf>
    <xf numFmtId="0" fontId="60" fillId="0" borderId="18" xfId="0" applyFont="1" applyBorder="1" applyAlignment="1"/>
    <xf numFmtId="3" fontId="51" fillId="7" borderId="134" xfId="32" applyNumberFormat="1" applyFont="1" applyFill="1" applyBorder="1" applyAlignment="1">
      <alignment vertical="center"/>
    </xf>
    <xf numFmtId="0" fontId="60" fillId="0" borderId="134" xfId="0" applyFont="1" applyBorder="1" applyAlignment="1">
      <alignment vertical="center"/>
    </xf>
    <xf numFmtId="3" fontId="51" fillId="7" borderId="4" xfId="32" applyNumberFormat="1" applyFont="1" applyFill="1" applyBorder="1" applyAlignment="1">
      <alignment vertical="center"/>
    </xf>
    <xf numFmtId="3" fontId="51" fillId="7" borderId="6" xfId="32" applyNumberFormat="1" applyFont="1" applyFill="1" applyBorder="1" applyAlignment="1">
      <alignment vertical="center"/>
    </xf>
    <xf numFmtId="0" fontId="60" fillId="0" borderId="7" xfId="0" applyFont="1" applyBorder="1" applyAlignment="1"/>
    <xf numFmtId="3" fontId="51" fillId="7" borderId="13" xfId="32" applyNumberFormat="1" applyFont="1" applyFill="1" applyBorder="1" applyAlignment="1">
      <alignment vertical="center"/>
    </xf>
    <xf numFmtId="3" fontId="49" fillId="7" borderId="0" xfId="32" applyNumberFormat="1" applyFont="1" applyFill="1" applyBorder="1" applyAlignment="1">
      <alignment horizontal="left" vertical="top"/>
    </xf>
    <xf numFmtId="0" fontId="60" fillId="0" borderId="0" xfId="0" applyFont="1" applyAlignment="1">
      <alignment vertical="top"/>
    </xf>
    <xf numFmtId="3" fontId="49" fillId="7" borderId="0" xfId="32" applyNumberFormat="1" applyFont="1" applyFill="1" applyAlignment="1">
      <alignment vertical="top"/>
    </xf>
    <xf numFmtId="0" fontId="51" fillId="7" borderId="116" xfId="0" applyFont="1" applyFill="1" applyBorder="1" applyAlignment="1">
      <alignment horizontal="left" vertical="center"/>
    </xf>
    <xf numFmtId="0" fontId="60" fillId="0" borderId="134" xfId="0" applyFont="1" applyBorder="1" applyAlignment="1">
      <alignment horizontal="left" vertical="center"/>
    </xf>
    <xf numFmtId="3" fontId="51" fillId="7" borderId="108" xfId="32" applyNumberFormat="1" applyFont="1" applyFill="1" applyBorder="1" applyAlignment="1">
      <alignment vertical="center"/>
    </xf>
    <xf numFmtId="0" fontId="60" fillId="0" borderId="108" xfId="0" applyFont="1" applyBorder="1" applyAlignment="1">
      <alignment vertical="center"/>
    </xf>
    <xf numFmtId="3" fontId="51" fillId="7" borderId="135" xfId="32" applyNumberFormat="1" applyFont="1" applyFill="1" applyBorder="1" applyAlignment="1">
      <alignment vertical="center"/>
    </xf>
    <xf numFmtId="3" fontId="51" fillId="7" borderId="193" xfId="32" applyNumberFormat="1" applyFont="1" applyFill="1" applyBorder="1" applyAlignment="1">
      <alignment vertical="center"/>
    </xf>
    <xf numFmtId="0" fontId="60" fillId="0" borderId="105" xfId="0" applyFont="1" applyBorder="1" applyAlignment="1">
      <alignment vertical="center"/>
    </xf>
    <xf numFmtId="3" fontId="51" fillId="7" borderId="191" xfId="32" applyNumberFormat="1" applyFont="1" applyFill="1" applyBorder="1" applyAlignment="1">
      <alignment vertical="center"/>
    </xf>
    <xf numFmtId="3" fontId="51" fillId="7" borderId="15" xfId="32" applyNumberFormat="1" applyFont="1" applyFill="1" applyBorder="1" applyAlignment="1">
      <alignment vertical="center"/>
    </xf>
    <xf numFmtId="0" fontId="60" fillId="0" borderId="16" xfId="0" applyFont="1" applyBorder="1" applyAlignment="1">
      <alignment vertical="center"/>
    </xf>
    <xf numFmtId="3" fontId="51" fillId="7" borderId="114" xfId="32" applyNumberFormat="1" applyFont="1" applyFill="1" applyBorder="1" applyAlignment="1">
      <alignment vertical="center"/>
    </xf>
    <xf numFmtId="0" fontId="99" fillId="0" borderId="0" xfId="0" applyFont="1" applyFill="1" applyAlignment="1">
      <alignment vertical="top"/>
    </xf>
    <xf numFmtId="3" fontId="99" fillId="0" borderId="0" xfId="32" applyNumberFormat="1" applyFont="1" applyFill="1" applyBorder="1" applyAlignment="1">
      <alignment horizontal="left" vertical="top"/>
    </xf>
    <xf numFmtId="0" fontId="100" fillId="0" borderId="0" xfId="0" applyFont="1" applyFill="1"/>
    <xf numFmtId="3" fontId="29" fillId="0" borderId="0" xfId="32" applyNumberFormat="1" applyFont="1" applyFill="1" applyAlignment="1">
      <alignment horizontal="left" vertical="center"/>
    </xf>
    <xf numFmtId="0" fontId="60" fillId="0" borderId="0" xfId="0" applyFont="1" applyFill="1" applyAlignment="1">
      <alignment horizontal="left" vertical="center"/>
    </xf>
    <xf numFmtId="0" fontId="46" fillId="0" borderId="0" xfId="0" applyFont="1" applyFill="1" applyAlignment="1">
      <alignment horizontal="center" vertical="center"/>
    </xf>
    <xf numFmtId="0" fontId="47" fillId="9" borderId="6" xfId="0" applyFont="1" applyFill="1" applyBorder="1" applyAlignment="1">
      <alignment horizontal="center" vertical="center"/>
    </xf>
    <xf numFmtId="0" fontId="47" fillId="9" borderId="7" xfId="0" applyFont="1" applyFill="1" applyBorder="1" applyAlignment="1">
      <alignment horizontal="center" vertical="center"/>
    </xf>
    <xf numFmtId="0" fontId="47" fillId="9" borderId="201" xfId="0" applyFont="1" applyFill="1" applyBorder="1" applyAlignment="1">
      <alignment horizontal="center" vertical="center"/>
    </xf>
    <xf numFmtId="0" fontId="27" fillId="9" borderId="15" xfId="0" applyFont="1" applyFill="1" applyBorder="1" applyAlignment="1">
      <alignment horizontal="center" vertical="center"/>
    </xf>
    <xf numFmtId="0" fontId="27" fillId="9" borderId="16" xfId="0" applyFont="1" applyFill="1" applyBorder="1" applyAlignment="1">
      <alignment horizontal="center" vertical="center"/>
    </xf>
    <xf numFmtId="0" fontId="27" fillId="9" borderId="93" xfId="0" applyFont="1" applyFill="1" applyBorder="1" applyAlignment="1">
      <alignment horizontal="center" vertical="center"/>
    </xf>
    <xf numFmtId="0" fontId="47" fillId="9" borderId="197" xfId="0" applyFont="1" applyFill="1" applyBorder="1" applyAlignment="1">
      <alignment horizontal="center" vertical="center"/>
    </xf>
    <xf numFmtId="0" fontId="47" fillId="9" borderId="43" xfId="0" applyFont="1" applyFill="1" applyBorder="1" applyAlignment="1">
      <alignment horizontal="center" vertical="center"/>
    </xf>
    <xf numFmtId="0" fontId="47" fillId="9" borderId="95" xfId="0" applyFont="1" applyFill="1" applyBorder="1" applyAlignment="1">
      <alignment horizontal="center" vertical="center"/>
    </xf>
    <xf numFmtId="0" fontId="47" fillId="9" borderId="90"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34" xfId="0" applyFont="1" applyFill="1" applyBorder="1" applyAlignment="1">
      <alignment horizontal="center" vertical="center"/>
    </xf>
    <xf numFmtId="0" fontId="6" fillId="0" borderId="134" xfId="0" applyFont="1" applyFill="1" applyBorder="1" applyAlignment="1">
      <alignment horizontal="center" vertical="center"/>
    </xf>
    <xf numFmtId="0" fontId="6" fillId="0" borderId="117" xfId="0" applyFont="1" applyFill="1" applyBorder="1" applyAlignment="1">
      <alignment horizontal="center" vertical="center"/>
    </xf>
    <xf numFmtId="176" fontId="51" fillId="7" borderId="6" xfId="0" applyNumberFormat="1" applyFont="1" applyFill="1" applyBorder="1" applyAlignment="1">
      <alignment horizontal="left" vertical="center" shrinkToFit="1"/>
    </xf>
    <xf numFmtId="176" fontId="51" fillId="7" borderId="7" xfId="0" applyNumberFormat="1" applyFont="1" applyFill="1" applyBorder="1" applyAlignment="1">
      <alignment horizontal="left" vertical="center" shrinkToFit="1"/>
    </xf>
    <xf numFmtId="176" fontId="51" fillId="7" borderId="43" xfId="0" applyNumberFormat="1" applyFont="1" applyFill="1" applyBorder="1" applyAlignment="1">
      <alignment horizontal="left" vertical="center" shrinkToFit="1"/>
    </xf>
    <xf numFmtId="176" fontId="51" fillId="7" borderId="15" xfId="0" applyNumberFormat="1" applyFont="1" applyFill="1" applyBorder="1" applyAlignment="1">
      <alignment horizontal="left" vertical="center" shrinkToFit="1"/>
    </xf>
    <xf numFmtId="176" fontId="51" fillId="7" borderId="16" xfId="0" applyNumberFormat="1" applyFont="1" applyFill="1" applyBorder="1" applyAlignment="1">
      <alignment horizontal="left" vertical="center" shrinkToFit="1"/>
    </xf>
    <xf numFmtId="176" fontId="51" fillId="7" borderId="90" xfId="0" applyNumberFormat="1" applyFont="1" applyFill="1" applyBorder="1" applyAlignment="1">
      <alignment horizontal="left" vertical="center" shrinkToFit="1"/>
    </xf>
    <xf numFmtId="3" fontId="29" fillId="7" borderId="0" xfId="32" applyNumberFormat="1" applyFont="1" applyFill="1" applyAlignment="1">
      <alignment horizontal="left" vertical="center"/>
    </xf>
    <xf numFmtId="0" fontId="56" fillId="7" borderId="0" xfId="0" applyFont="1" applyFill="1" applyAlignment="1">
      <alignment horizontal="center" vertical="center"/>
    </xf>
    <xf numFmtId="0" fontId="47" fillId="9" borderId="81" xfId="0" applyFont="1" applyFill="1" applyBorder="1" applyAlignment="1">
      <alignment horizontal="center" vertical="center"/>
    </xf>
    <xf numFmtId="0" fontId="47" fillId="9" borderId="1" xfId="0" applyFont="1" applyFill="1" applyBorder="1" applyAlignment="1">
      <alignment horizontal="center" vertical="center"/>
    </xf>
    <xf numFmtId="0" fontId="47" fillId="9" borderId="70" xfId="0" applyFont="1" applyFill="1" applyBorder="1" applyAlignment="1">
      <alignment horizontal="center" vertical="center"/>
    </xf>
    <xf numFmtId="0" fontId="14" fillId="7" borderId="134" xfId="0" applyFont="1" applyFill="1" applyBorder="1" applyAlignment="1">
      <alignment horizontal="center" vertical="center"/>
    </xf>
    <xf numFmtId="0" fontId="0" fillId="0" borderId="134" xfId="0" applyBorder="1" applyAlignment="1">
      <alignment horizontal="center"/>
    </xf>
    <xf numFmtId="0" fontId="0" fillId="0" borderId="118" xfId="0" applyBorder="1" applyAlignment="1">
      <alignment horizontal="center"/>
    </xf>
    <xf numFmtId="3" fontId="41" fillId="7" borderId="0" xfId="32" applyNumberFormat="1" applyFont="1" applyFill="1" applyBorder="1" applyAlignment="1">
      <alignment horizontal="left" vertical="top"/>
    </xf>
    <xf numFmtId="3" fontId="41" fillId="7" borderId="0" xfId="32" applyNumberFormat="1" applyFont="1" applyFill="1" applyAlignment="1">
      <alignment vertical="top"/>
    </xf>
    <xf numFmtId="0" fontId="29" fillId="0" borderId="0" xfId="0" applyFont="1" applyFill="1" applyAlignment="1">
      <alignment horizontal="left" vertical="center"/>
    </xf>
    <xf numFmtId="3" fontId="46" fillId="0" borderId="0" xfId="32" applyNumberFormat="1" applyFont="1" applyFill="1" applyAlignment="1">
      <alignment horizontal="center" vertical="center"/>
    </xf>
    <xf numFmtId="0" fontId="27" fillId="0" borderId="0" xfId="0" applyFont="1" applyFill="1" applyAlignment="1">
      <alignment horizontal="center" vertical="center"/>
    </xf>
    <xf numFmtId="0" fontId="63" fillId="9" borderId="63" xfId="0" applyFont="1" applyFill="1" applyBorder="1" applyAlignment="1">
      <alignment horizontal="center" vertical="center" wrapText="1"/>
    </xf>
    <xf numFmtId="0" fontId="63" fillId="9" borderId="73" xfId="0" applyFont="1" applyFill="1" applyBorder="1" applyAlignment="1">
      <alignment horizontal="center" vertical="center" wrapText="1"/>
    </xf>
    <xf numFmtId="0" fontId="63" fillId="9" borderId="64" xfId="0" applyFont="1" applyFill="1" applyBorder="1" applyAlignment="1">
      <alignment horizontal="center" vertical="center"/>
    </xf>
    <xf numFmtId="0" fontId="63" fillId="9" borderId="60" xfId="0" applyFont="1" applyFill="1" applyBorder="1" applyAlignment="1">
      <alignment horizontal="center" vertical="center"/>
    </xf>
    <xf numFmtId="0" fontId="63" fillId="9" borderId="117" xfId="0" applyFont="1" applyFill="1" applyBorder="1" applyAlignment="1">
      <alignment horizontal="center" vertical="center"/>
    </xf>
    <xf numFmtId="0" fontId="63" fillId="9" borderId="61" xfId="0" applyFont="1" applyFill="1" applyBorder="1" applyAlignment="1">
      <alignment horizontal="center" vertical="center"/>
    </xf>
    <xf numFmtId="0" fontId="63" fillId="9" borderId="196" xfId="0" applyFont="1" applyFill="1" applyBorder="1" applyAlignment="1">
      <alignment horizontal="center" vertical="center"/>
    </xf>
    <xf numFmtId="0" fontId="63" fillId="9" borderId="116" xfId="0" applyFont="1" applyFill="1" applyBorder="1" applyAlignment="1">
      <alignment horizontal="center" vertical="center"/>
    </xf>
    <xf numFmtId="0" fontId="63" fillId="9" borderId="72" xfId="0" applyFont="1" applyFill="1" applyBorder="1" applyAlignment="1">
      <alignment horizontal="center" vertical="center" wrapText="1"/>
    </xf>
    <xf numFmtId="0" fontId="63" fillId="9" borderId="74" xfId="0" applyFont="1" applyFill="1" applyBorder="1" applyAlignment="1">
      <alignment horizontal="center" vertical="center" wrapText="1"/>
    </xf>
    <xf numFmtId="0" fontId="100" fillId="0" borderId="63" xfId="0" applyFont="1" applyFill="1" applyBorder="1" applyAlignment="1">
      <alignment horizontal="left" vertical="center"/>
    </xf>
    <xf numFmtId="0" fontId="100" fillId="0" borderId="73" xfId="0" applyFont="1" applyFill="1" applyBorder="1" applyAlignment="1">
      <alignment horizontal="left" vertical="center"/>
    </xf>
    <xf numFmtId="0" fontId="100" fillId="0" borderId="64" xfId="0" applyFont="1" applyFill="1" applyBorder="1" applyAlignment="1">
      <alignment horizontal="left" vertical="center"/>
    </xf>
    <xf numFmtId="188" fontId="65" fillId="0" borderId="68" xfId="0" applyNumberFormat="1" applyFont="1" applyFill="1" applyBorder="1" applyAlignment="1">
      <alignment horizontal="right" vertical="center"/>
    </xf>
    <xf numFmtId="188" fontId="65" fillId="0" borderId="217" xfId="0" applyNumberFormat="1" applyFont="1" applyFill="1" applyBorder="1" applyAlignment="1">
      <alignment horizontal="right" vertical="center"/>
    </xf>
    <xf numFmtId="0" fontId="49" fillId="0" borderId="0" xfId="0" applyFont="1" applyFill="1" applyAlignment="1">
      <alignment vertical="top" wrapText="1"/>
    </xf>
    <xf numFmtId="0" fontId="49" fillId="0" borderId="0" xfId="0" applyFont="1" applyFill="1" applyAlignment="1">
      <alignment vertical="top"/>
    </xf>
    <xf numFmtId="0" fontId="60" fillId="0" borderId="0" xfId="0" applyFont="1" applyFill="1" applyAlignment="1">
      <alignment vertical="top"/>
    </xf>
    <xf numFmtId="0" fontId="102" fillId="0" borderId="0" xfId="0" applyFont="1" applyFill="1" applyAlignment="1">
      <alignment vertical="top"/>
    </xf>
    <xf numFmtId="3" fontId="49" fillId="0" borderId="0" xfId="32" applyNumberFormat="1" applyFont="1" applyFill="1" applyBorder="1" applyAlignment="1">
      <alignment horizontal="left" vertical="top"/>
    </xf>
    <xf numFmtId="3" fontId="60" fillId="7" borderId="15" xfId="32" applyNumberFormat="1" applyFont="1" applyFill="1" applyBorder="1" applyAlignment="1">
      <alignment horizontal="left" vertical="center"/>
    </xf>
    <xf numFmtId="0" fontId="60" fillId="0" borderId="16" xfId="0" applyFont="1" applyBorder="1" applyAlignment="1">
      <alignment horizontal="left" vertical="center"/>
    </xf>
    <xf numFmtId="0" fontId="56" fillId="0" borderId="0" xfId="0" applyFont="1" applyAlignment="1">
      <alignment vertical="center"/>
    </xf>
    <xf numFmtId="3" fontId="63" fillId="9" borderId="81" xfId="32" applyNumberFormat="1" applyFont="1" applyFill="1" applyBorder="1" applyAlignment="1">
      <alignment horizontal="center" vertical="center"/>
    </xf>
    <xf numFmtId="0" fontId="63" fillId="9" borderId="1" xfId="47" applyFont="1" applyFill="1" applyBorder="1" applyAlignment="1">
      <alignment horizontal="center" vertical="center"/>
    </xf>
    <xf numFmtId="0" fontId="63" fillId="9" borderId="71" xfId="47" applyFont="1" applyFill="1" applyBorder="1" applyAlignment="1">
      <alignment horizontal="center" vertical="center"/>
    </xf>
    <xf numFmtId="0" fontId="60" fillId="7" borderId="17" xfId="47" applyFont="1" applyFill="1" applyBorder="1" applyAlignment="1">
      <alignment vertical="center"/>
    </xf>
    <xf numFmtId="0" fontId="60" fillId="0" borderId="10" xfId="0" applyFont="1" applyBorder="1" applyAlignment="1">
      <alignment vertical="center"/>
    </xf>
    <xf numFmtId="3" fontId="49" fillId="7" borderId="0" xfId="32" applyNumberFormat="1" applyFont="1" applyFill="1" applyBorder="1" applyAlignment="1">
      <alignment vertical="center"/>
    </xf>
    <xf numFmtId="0" fontId="60" fillId="0" borderId="0" xfId="0" applyFont="1" applyAlignment="1">
      <alignment vertical="center"/>
    </xf>
    <xf numFmtId="0" fontId="49" fillId="7" borderId="0" xfId="0" applyFont="1" applyFill="1" applyAlignment="1">
      <alignment vertical="center"/>
    </xf>
    <xf numFmtId="3" fontId="49" fillId="7" borderId="0" xfId="32" applyNumberFormat="1" applyFont="1" applyFill="1" applyBorder="1" applyAlignment="1">
      <alignment horizontal="left" vertical="center"/>
    </xf>
    <xf numFmtId="3" fontId="49" fillId="7" borderId="0" xfId="32" applyNumberFormat="1" applyFont="1" applyFill="1" applyAlignment="1">
      <alignment vertical="center" wrapText="1"/>
    </xf>
    <xf numFmtId="0" fontId="49" fillId="0" borderId="0" xfId="0" applyFont="1" applyAlignment="1">
      <alignment vertical="center" wrapText="1"/>
    </xf>
    <xf numFmtId="0" fontId="49" fillId="0" borderId="0" xfId="0" applyFont="1" applyAlignment="1">
      <alignment vertical="center"/>
    </xf>
    <xf numFmtId="0" fontId="60" fillId="0" borderId="43" xfId="0" applyFont="1" applyBorder="1" applyAlignment="1">
      <alignment vertical="center" shrinkToFit="1"/>
    </xf>
    <xf numFmtId="0" fontId="60" fillId="0" borderId="15" xfId="0" applyFont="1" applyBorder="1" applyAlignment="1">
      <alignment vertical="center" shrinkToFit="1"/>
    </xf>
    <xf numFmtId="0" fontId="60" fillId="0" borderId="90" xfId="0" applyFont="1" applyBorder="1" applyAlignment="1">
      <alignment vertical="center" shrinkToFit="1"/>
    </xf>
    <xf numFmtId="0" fontId="41" fillId="0" borderId="0" xfId="0" applyFont="1" applyFill="1" applyAlignment="1">
      <alignment vertical="top" wrapText="1"/>
    </xf>
    <xf numFmtId="0" fontId="41" fillId="0" borderId="0" xfId="0" applyFont="1" applyFill="1" applyAlignment="1">
      <alignment horizontal="left" vertical="top"/>
    </xf>
    <xf numFmtId="0" fontId="31" fillId="0" borderId="0" xfId="0" applyFont="1" applyFill="1" applyAlignment="1">
      <alignment vertical="top"/>
    </xf>
    <xf numFmtId="0" fontId="0" fillId="9" borderId="210" xfId="0" applyFont="1" applyFill="1" applyBorder="1" applyAlignment="1">
      <alignment horizontal="center" vertical="center"/>
    </xf>
    <xf numFmtId="0" fontId="0" fillId="9" borderId="110" xfId="0" applyFont="1" applyFill="1" applyBorder="1" applyAlignment="1">
      <alignment horizontal="center" vertical="center"/>
    </xf>
    <xf numFmtId="0" fontId="31"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center" vertical="center"/>
    </xf>
    <xf numFmtId="0" fontId="0" fillId="9" borderId="196" xfId="0" applyFont="1" applyFill="1" applyBorder="1" applyAlignment="1">
      <alignment horizontal="center" vertical="center"/>
    </xf>
    <xf numFmtId="0" fontId="14" fillId="9" borderId="116" xfId="0" applyFont="1" applyFill="1" applyBorder="1" applyAlignment="1">
      <alignment horizontal="center" vertical="center" wrapText="1"/>
    </xf>
    <xf numFmtId="0" fontId="0" fillId="9" borderId="134" xfId="0" applyFont="1" applyFill="1" applyBorder="1" applyAlignment="1">
      <alignment horizontal="center" vertical="center" wrapText="1"/>
    </xf>
    <xf numFmtId="0" fontId="14" fillId="0" borderId="81" xfId="0" applyFont="1" applyFill="1" applyBorder="1" applyAlignment="1">
      <alignment horizontal="center" vertical="center"/>
    </xf>
    <xf numFmtId="0" fontId="1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1" fillId="0" borderId="0" xfId="0" applyFont="1" applyFill="1" applyBorder="1" applyAlignment="1">
      <alignment horizontal="left" vertical="top"/>
    </xf>
    <xf numFmtId="0" fontId="50" fillId="9" borderId="196" xfId="0" applyFont="1" applyFill="1" applyBorder="1" applyAlignment="1">
      <alignment horizontal="center" vertical="center" wrapText="1"/>
    </xf>
    <xf numFmtId="0" fontId="50" fillId="9" borderId="73" xfId="0" applyFont="1" applyFill="1" applyBorder="1" applyAlignment="1">
      <alignment horizontal="center" vertical="center" wrapText="1"/>
    </xf>
    <xf numFmtId="0" fontId="50" fillId="9" borderId="229" xfId="0" applyFont="1" applyFill="1" applyBorder="1" applyAlignment="1">
      <alignment horizontal="center" vertical="center" wrapText="1"/>
    </xf>
    <xf numFmtId="0" fontId="50" fillId="9" borderId="217" xfId="0" applyFont="1" applyFill="1" applyBorder="1" applyAlignment="1">
      <alignment horizontal="center" vertical="center" wrapText="1"/>
    </xf>
    <xf numFmtId="0" fontId="50" fillId="9" borderId="210" xfId="0" applyFont="1" applyFill="1" applyBorder="1" applyAlignment="1">
      <alignment horizontal="center" vertical="center"/>
    </xf>
    <xf numFmtId="0" fontId="50" fillId="9" borderId="110" xfId="0" applyFont="1" applyFill="1" applyBorder="1" applyAlignment="1">
      <alignment horizontal="center" vertical="center"/>
    </xf>
    <xf numFmtId="0" fontId="50" fillId="9" borderId="198" xfId="0" applyFont="1" applyFill="1" applyBorder="1" applyAlignment="1">
      <alignment horizontal="center" vertical="center" wrapText="1"/>
    </xf>
    <xf numFmtId="0" fontId="50" fillId="9" borderId="91" xfId="0" applyFont="1" applyFill="1" applyBorder="1" applyAlignment="1">
      <alignment horizontal="center" vertical="center" wrapText="1"/>
    </xf>
    <xf numFmtId="0" fontId="46" fillId="0" borderId="0" xfId="0" applyFont="1" applyAlignment="1">
      <alignment horizontal="center"/>
    </xf>
    <xf numFmtId="0" fontId="51" fillId="0" borderId="0" xfId="0" applyFont="1" applyFill="1"/>
    <xf numFmtId="0" fontId="51" fillId="0" borderId="0" xfId="0" applyFont="1" applyFill="1" applyAlignment="1">
      <alignment vertical="top"/>
    </xf>
    <xf numFmtId="3" fontId="51" fillId="0" borderId="0" xfId="32" applyNumberFormat="1" applyFont="1" applyFill="1" applyBorder="1" applyAlignment="1">
      <alignment horizontal="left" vertical="top"/>
    </xf>
    <xf numFmtId="176" fontId="51" fillId="7" borderId="188" xfId="0" applyNumberFormat="1" applyFont="1" applyFill="1" applyBorder="1" applyAlignment="1">
      <alignment vertical="center" shrinkToFit="1"/>
    </xf>
    <xf numFmtId="176" fontId="51" fillId="7" borderId="92" xfId="0" applyNumberFormat="1" applyFont="1" applyFill="1" applyBorder="1" applyAlignment="1">
      <alignment vertical="center" shrinkToFit="1"/>
    </xf>
    <xf numFmtId="0" fontId="46" fillId="0" borderId="0" xfId="50" applyFont="1" applyAlignment="1">
      <alignment horizontal="center" vertical="center"/>
    </xf>
    <xf numFmtId="0" fontId="31" fillId="0" borderId="0" xfId="50" applyFont="1" applyAlignment="1">
      <alignment horizontal="left" vertical="center" wrapText="1"/>
    </xf>
    <xf numFmtId="0" fontId="98" fillId="0" borderId="13" xfId="50" applyFont="1" applyBorder="1" applyAlignment="1">
      <alignment horizontal="left" vertical="top" wrapText="1"/>
    </xf>
    <xf numFmtId="0" fontId="98" fillId="0" borderId="2" xfId="50" applyFont="1" applyBorder="1" applyAlignment="1">
      <alignment horizontal="left" vertical="top" wrapText="1"/>
    </xf>
    <xf numFmtId="0" fontId="98" fillId="0" borderId="14" xfId="50" applyFont="1" applyBorder="1" applyAlignment="1">
      <alignment horizontal="left" vertical="top" wrapText="1"/>
    </xf>
    <xf numFmtId="0" fontId="31" fillId="0" borderId="13" xfId="50" applyFont="1" applyBorder="1" applyAlignment="1">
      <alignment horizontal="left" vertical="top" wrapText="1"/>
    </xf>
    <xf numFmtId="0" fontId="31" fillId="0" borderId="2" xfId="50" applyFont="1" applyBorder="1" applyAlignment="1">
      <alignment horizontal="left" vertical="top"/>
    </xf>
    <xf numFmtId="0" fontId="31" fillId="0" borderId="14" xfId="50" applyFont="1" applyBorder="1" applyAlignment="1">
      <alignment horizontal="left" vertical="top"/>
    </xf>
    <xf numFmtId="0" fontId="88" fillId="0" borderId="0" xfId="0" applyFont="1" applyAlignment="1">
      <alignment horizontal="center"/>
    </xf>
    <xf numFmtId="176" fontId="60" fillId="7" borderId="6" xfId="0" applyNumberFormat="1" applyFont="1" applyFill="1" applyBorder="1" applyAlignment="1">
      <alignment vertical="center" shrinkToFit="1"/>
    </xf>
    <xf numFmtId="176" fontId="60" fillId="7" borderId="7" xfId="0" applyNumberFormat="1" applyFont="1" applyFill="1" applyBorder="1" applyAlignment="1">
      <alignment vertical="center" shrinkToFit="1"/>
    </xf>
    <xf numFmtId="176" fontId="60" fillId="7" borderId="43" xfId="0" applyNumberFormat="1" applyFont="1" applyFill="1" applyBorder="1" applyAlignment="1">
      <alignment vertical="center" shrinkToFit="1"/>
    </xf>
    <xf numFmtId="176" fontId="60" fillId="7" borderId="15" xfId="0" applyNumberFormat="1" applyFont="1" applyFill="1" applyBorder="1" applyAlignment="1">
      <alignment vertical="center" shrinkToFit="1"/>
    </xf>
    <xf numFmtId="176" fontId="60" fillId="7" borderId="16" xfId="0" applyNumberFormat="1" applyFont="1" applyFill="1" applyBorder="1" applyAlignment="1">
      <alignment vertical="center" shrinkToFit="1"/>
    </xf>
    <xf numFmtId="176" fontId="60" fillId="7" borderId="90" xfId="0" applyNumberFormat="1" applyFont="1" applyFill="1" applyBorder="1" applyAlignment="1">
      <alignment vertical="center" shrinkToFit="1"/>
    </xf>
    <xf numFmtId="0" fontId="31" fillId="0" borderId="241" xfId="0" applyFont="1" applyFill="1" applyBorder="1" applyAlignment="1">
      <alignment horizontal="left" vertical="center"/>
    </xf>
    <xf numFmtId="0" fontId="31" fillId="0" borderId="250" xfId="0" applyFont="1" applyFill="1" applyBorder="1" applyAlignment="1">
      <alignment horizontal="left" vertical="center"/>
    </xf>
    <xf numFmtId="0" fontId="31" fillId="0" borderId="251" xfId="0" applyFont="1" applyFill="1" applyBorder="1" applyAlignment="1">
      <alignment horizontal="left" vertical="center"/>
    </xf>
    <xf numFmtId="0" fontId="31" fillId="0" borderId="241" xfId="0" applyFont="1" applyFill="1" applyBorder="1" applyAlignment="1">
      <alignment horizontal="left" vertical="center" wrapText="1"/>
    </xf>
    <xf numFmtId="0" fontId="31" fillId="0" borderId="250" xfId="0" applyFont="1" applyFill="1" applyBorder="1" applyAlignment="1">
      <alignment horizontal="left" vertical="center" wrapText="1"/>
    </xf>
    <xf numFmtId="0" fontId="31" fillId="0" borderId="251" xfId="0" applyFont="1" applyFill="1" applyBorder="1" applyAlignment="1">
      <alignment horizontal="left" vertical="center" wrapText="1"/>
    </xf>
    <xf numFmtId="0" fontId="31" fillId="0" borderId="72" xfId="0" applyFont="1" applyFill="1" applyBorder="1" applyAlignment="1">
      <alignment horizontal="center"/>
    </xf>
    <xf numFmtId="0" fontId="31" fillId="0" borderId="73" xfId="0" applyFont="1" applyFill="1" applyBorder="1" applyAlignment="1">
      <alignment horizontal="center"/>
    </xf>
    <xf numFmtId="0" fontId="31" fillId="0" borderId="128" xfId="0" applyFont="1" applyBorder="1"/>
    <xf numFmtId="0" fontId="31" fillId="0" borderId="14" xfId="0" applyFont="1" applyBorder="1"/>
    <xf numFmtId="0" fontId="31" fillId="0" borderId="135" xfId="0" applyFont="1" applyBorder="1"/>
    <xf numFmtId="0" fontId="31" fillId="0" borderId="117" xfId="0" applyFont="1" applyBorder="1"/>
    <xf numFmtId="0" fontId="31" fillId="0" borderId="61" xfId="0" applyFont="1" applyFill="1" applyBorder="1" applyAlignment="1">
      <alignment horizontal="right"/>
    </xf>
    <xf numFmtId="0" fontId="31" fillId="0" borderId="62" xfId="0" applyFont="1" applyFill="1" applyBorder="1" applyAlignment="1">
      <alignment horizontal="right"/>
    </xf>
    <xf numFmtId="0" fontId="31" fillId="0" borderId="241" xfId="0" applyFont="1" applyFill="1" applyBorder="1" applyAlignment="1">
      <alignment horizontal="left"/>
    </xf>
    <xf numFmtId="0" fontId="31" fillId="0" borderId="250" xfId="0" applyFont="1" applyFill="1" applyBorder="1" applyAlignment="1">
      <alignment horizontal="left"/>
    </xf>
    <xf numFmtId="0" fontId="31" fillId="0" borderId="251" xfId="0" applyFont="1" applyFill="1" applyBorder="1" applyAlignment="1">
      <alignment horizontal="left"/>
    </xf>
    <xf numFmtId="38" fontId="31" fillId="0" borderId="117" xfId="32" applyFont="1" applyFill="1" applyBorder="1" applyAlignment="1" applyProtection="1">
      <alignment horizontal="right" vertical="center"/>
    </xf>
    <xf numFmtId="38" fontId="31" fillId="0" borderId="61" xfId="32" applyFont="1" applyFill="1" applyBorder="1" applyAlignment="1" applyProtection="1">
      <alignment horizontal="right" vertical="center"/>
    </xf>
    <xf numFmtId="0" fontId="31" fillId="0" borderId="3" xfId="0" applyFont="1" applyFill="1" applyBorder="1" applyAlignment="1">
      <alignment horizontal="center" vertical="center" wrapText="1"/>
    </xf>
    <xf numFmtId="0" fontId="0" fillId="0" borderId="3" xfId="0" applyBorder="1" applyAlignment="1"/>
    <xf numFmtId="0" fontId="31" fillId="0" borderId="11" xfId="0" applyFont="1" applyFill="1" applyBorder="1" applyAlignment="1">
      <alignment horizontal="right"/>
    </xf>
    <xf numFmtId="0" fontId="31" fillId="0" borderId="57" xfId="0" applyFont="1" applyFill="1" applyBorder="1" applyAlignment="1">
      <alignment horizontal="right"/>
    </xf>
    <xf numFmtId="38" fontId="31" fillId="0" borderId="14" xfId="32" applyFont="1" applyFill="1" applyBorder="1" applyAlignment="1" applyProtection="1">
      <alignment horizontal="right" vertical="center"/>
    </xf>
    <xf numFmtId="38" fontId="31" fillId="0" borderId="3" xfId="32" applyFont="1" applyFill="1" applyBorder="1" applyAlignment="1" applyProtection="1">
      <alignment horizontal="right" vertical="center"/>
    </xf>
    <xf numFmtId="0" fontId="31" fillId="0" borderId="3" xfId="0" applyFont="1" applyFill="1" applyBorder="1" applyAlignment="1">
      <alignment horizontal="right"/>
    </xf>
    <xf numFmtId="0" fontId="31" fillId="0" borderId="59" xfId="0" applyFont="1" applyFill="1" applyBorder="1" applyAlignment="1">
      <alignment horizontal="right"/>
    </xf>
    <xf numFmtId="38" fontId="31" fillId="0" borderId="12" xfId="32" applyFont="1" applyFill="1" applyBorder="1" applyAlignment="1" applyProtection="1">
      <alignment horizontal="right" vertical="center"/>
    </xf>
    <xf numFmtId="38" fontId="31" fillId="0" borderId="11" xfId="32" applyFont="1" applyFill="1" applyBorder="1" applyAlignment="1" applyProtection="1">
      <alignment horizontal="right" vertical="center"/>
    </xf>
    <xf numFmtId="0" fontId="31" fillId="0" borderId="117" xfId="0" applyFont="1" applyFill="1" applyBorder="1" applyAlignment="1">
      <alignment horizontal="center"/>
    </xf>
    <xf numFmtId="0" fontId="31" fillId="0" borderId="62" xfId="0" applyFont="1" applyFill="1" applyBorder="1" applyAlignment="1">
      <alignment horizontal="center"/>
    </xf>
    <xf numFmtId="0" fontId="31" fillId="0" borderId="244" xfId="0" applyFont="1" applyFill="1" applyBorder="1" applyAlignment="1">
      <alignment horizontal="center"/>
    </xf>
    <xf numFmtId="0" fontId="31" fillId="0" borderId="245" xfId="0" applyFont="1" applyFill="1" applyBorder="1" applyAlignment="1">
      <alignment horizontal="center"/>
    </xf>
    <xf numFmtId="0" fontId="31" fillId="0" borderId="246" xfId="0" applyFont="1" applyFill="1" applyBorder="1" applyAlignment="1">
      <alignment horizontal="center"/>
    </xf>
    <xf numFmtId="0" fontId="31" fillId="0" borderId="73" xfId="149" applyFont="1" applyFill="1" applyBorder="1" applyAlignment="1">
      <alignment horizontal="center" vertical="center"/>
    </xf>
    <xf numFmtId="0" fontId="31" fillId="0" borderId="64" xfId="149" applyFont="1" applyFill="1" applyBorder="1" applyAlignment="1">
      <alignment horizontal="center" vertical="center"/>
    </xf>
    <xf numFmtId="0" fontId="0" fillId="0" borderId="64" xfId="0" applyBorder="1" applyAlignment="1"/>
    <xf numFmtId="0" fontId="0" fillId="0" borderId="65" xfId="0" applyBorder="1" applyAlignment="1"/>
    <xf numFmtId="0" fontId="31" fillId="0" borderId="14" xfId="0" applyFont="1" applyFill="1" applyBorder="1" applyAlignment="1">
      <alignment horizontal="center" vertical="center" wrapText="1"/>
    </xf>
    <xf numFmtId="0" fontId="31" fillId="0" borderId="59" xfId="0" applyFont="1" applyFill="1" applyBorder="1" applyAlignment="1">
      <alignment horizontal="center" vertical="center" wrapText="1"/>
    </xf>
    <xf numFmtId="0" fontId="31" fillId="0" borderId="117" xfId="0" applyFont="1" applyFill="1" applyBorder="1" applyAlignment="1">
      <alignment horizontal="center" vertical="center" wrapText="1"/>
    </xf>
    <xf numFmtId="0" fontId="31" fillId="0" borderId="61" xfId="0" applyFont="1" applyFill="1" applyBorder="1" applyAlignment="1">
      <alignment horizontal="center" vertical="center" wrapText="1"/>
    </xf>
    <xf numFmtId="0" fontId="31" fillId="0" borderId="62" xfId="0" applyFont="1" applyFill="1" applyBorder="1" applyAlignment="1">
      <alignment horizontal="center" vertical="center" wrapText="1"/>
    </xf>
    <xf numFmtId="0" fontId="0" fillId="0" borderId="61" xfId="0" applyBorder="1" applyAlignment="1"/>
    <xf numFmtId="0" fontId="31" fillId="0" borderId="242" xfId="0" applyFont="1" applyFill="1" applyBorder="1" applyAlignment="1">
      <alignment horizontal="left"/>
    </xf>
    <xf numFmtId="205" fontId="31" fillId="0" borderId="242" xfId="0" applyNumberFormat="1" applyFont="1" applyFill="1" applyBorder="1" applyAlignment="1">
      <alignment horizontal="center"/>
    </xf>
    <xf numFmtId="204" fontId="31" fillId="0" borderId="60" xfId="149" applyNumberFormat="1" applyFont="1" applyFill="1" applyBorder="1" applyAlignment="1">
      <alignment horizontal="left" vertical="center" wrapText="1"/>
    </xf>
    <xf numFmtId="204" fontId="31" fillId="0" borderId="61" xfId="149" applyNumberFormat="1" applyFont="1" applyFill="1" applyBorder="1" applyAlignment="1">
      <alignment horizontal="left" vertical="center" wrapText="1"/>
    </xf>
    <xf numFmtId="204" fontId="31" fillId="0" borderId="62" xfId="149" applyNumberFormat="1" applyFont="1" applyFill="1" applyBorder="1" applyAlignment="1">
      <alignment horizontal="left" vertical="center" wrapText="1"/>
    </xf>
    <xf numFmtId="0" fontId="31" fillId="0" borderId="14" xfId="0" applyFont="1" applyFill="1" applyBorder="1" applyAlignment="1">
      <alignment horizontal="center"/>
    </xf>
    <xf numFmtId="0" fontId="31" fillId="0" borderId="59" xfId="0" applyFont="1" applyFill="1" applyBorder="1" applyAlignment="1">
      <alignment horizontal="center"/>
    </xf>
    <xf numFmtId="0" fontId="31" fillId="0" borderId="239" xfId="0" applyFont="1" applyFill="1" applyBorder="1" applyAlignment="1">
      <alignment horizontal="right"/>
    </xf>
    <xf numFmtId="204" fontId="31" fillId="0" borderId="58" xfId="149" applyNumberFormat="1" applyFont="1" applyFill="1" applyBorder="1" applyAlignment="1">
      <alignment horizontal="left" vertical="center" wrapText="1"/>
    </xf>
    <xf numFmtId="204" fontId="31" fillId="0" borderId="3" xfId="149" applyNumberFormat="1" applyFont="1" applyFill="1" applyBorder="1" applyAlignment="1">
      <alignment horizontal="left" vertical="center" wrapText="1"/>
    </xf>
    <xf numFmtId="204" fontId="31" fillId="0" borderId="59" xfId="149" applyNumberFormat="1" applyFont="1" applyFill="1" applyBorder="1" applyAlignment="1">
      <alignment horizontal="left" vertical="center" wrapText="1"/>
    </xf>
    <xf numFmtId="0" fontId="31" fillId="0" borderId="237" xfId="0" applyFont="1" applyFill="1" applyBorder="1" applyAlignment="1">
      <alignment horizontal="left" vertical="center"/>
    </xf>
    <xf numFmtId="0" fontId="31" fillId="0" borderId="239" xfId="0" applyFont="1" applyFill="1" applyBorder="1" applyAlignment="1">
      <alignment horizontal="center"/>
    </xf>
    <xf numFmtId="0" fontId="31" fillId="0" borderId="240" xfId="0" applyFont="1" applyFill="1" applyBorder="1" applyAlignment="1">
      <alignment horizontal="center"/>
    </xf>
    <xf numFmtId="0" fontId="31" fillId="0" borderId="65" xfId="0" applyFont="1" applyFill="1" applyBorder="1" applyAlignment="1">
      <alignment horizontal="center"/>
    </xf>
    <xf numFmtId="0" fontId="31" fillId="0" borderId="237" xfId="0" applyFont="1" applyFill="1" applyBorder="1" applyAlignment="1">
      <alignment horizontal="left"/>
    </xf>
    <xf numFmtId="0" fontId="31" fillId="0" borderId="238" xfId="0" applyFont="1" applyFill="1" applyBorder="1" applyAlignment="1">
      <alignment horizontal="center"/>
    </xf>
    <xf numFmtId="0" fontId="31" fillId="0" borderId="58"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9" xfId="0" applyFont="1" applyFill="1" applyBorder="1" applyAlignment="1">
      <alignment horizontal="left" vertical="center" wrapText="1"/>
    </xf>
    <xf numFmtId="0" fontId="31" fillId="0" borderId="0" xfId="0" applyFont="1" applyFill="1" applyBorder="1" applyAlignment="1">
      <alignment horizontal="left"/>
    </xf>
    <xf numFmtId="0" fontId="31" fillId="0" borderId="235" xfId="0" applyFont="1" applyFill="1" applyBorder="1" applyAlignment="1">
      <alignment horizontal="center"/>
    </xf>
    <xf numFmtId="0" fontId="31" fillId="0" borderId="236" xfId="0" applyFont="1" applyFill="1" applyBorder="1" applyAlignment="1">
      <alignment horizontal="center"/>
    </xf>
    <xf numFmtId="0" fontId="31" fillId="0" borderId="63" xfId="0" applyFont="1" applyFill="1" applyBorder="1" applyAlignment="1">
      <alignment horizontal="left" vertical="center" wrapText="1"/>
    </xf>
    <xf numFmtId="0" fontId="31" fillId="0" borderId="64" xfId="0" applyFont="1" applyFill="1" applyBorder="1" applyAlignment="1">
      <alignment horizontal="left" vertical="center" wrapText="1"/>
    </xf>
    <xf numFmtId="0" fontId="31" fillId="0" borderId="65" xfId="0" applyFont="1" applyFill="1" applyBorder="1" applyAlignment="1">
      <alignment horizontal="left" vertical="center" wrapText="1"/>
    </xf>
    <xf numFmtId="0" fontId="88" fillId="0" borderId="0" xfId="0" applyFont="1" applyFill="1" applyAlignment="1">
      <alignment horizontal="center"/>
    </xf>
    <xf numFmtId="176" fontId="51" fillId="7" borderId="81" xfId="0" applyNumberFormat="1" applyFont="1" applyFill="1" applyBorder="1" applyAlignment="1">
      <alignment vertical="center" shrinkToFit="1"/>
    </xf>
    <xf numFmtId="176" fontId="51" fillId="7" borderId="71" xfId="0" applyNumberFormat="1" applyFont="1" applyFill="1" applyBorder="1" applyAlignment="1">
      <alignment vertical="center" shrinkToFit="1"/>
    </xf>
    <xf numFmtId="0" fontId="31" fillId="0" borderId="0" xfId="0" applyFont="1" applyFill="1" applyAlignment="1">
      <alignment vertical="center" wrapText="1"/>
    </xf>
    <xf numFmtId="0" fontId="40" fillId="0" borderId="58" xfId="0" applyFont="1" applyFill="1" applyBorder="1" applyAlignment="1">
      <alignment horizontal="center" vertical="center" wrapText="1"/>
    </xf>
    <xf numFmtId="0" fontId="0" fillId="0" borderId="60" xfId="0" applyFill="1" applyBorder="1" applyAlignment="1">
      <alignment horizontal="center" vertical="center" wrapText="1"/>
    </xf>
    <xf numFmtId="0" fontId="40" fillId="0" borderId="13" xfId="0" applyFont="1" applyFill="1" applyBorder="1" applyAlignment="1">
      <alignment horizontal="left" vertical="center"/>
    </xf>
    <xf numFmtId="0" fontId="40" fillId="0" borderId="80" xfId="0" applyFont="1" applyFill="1" applyBorder="1" applyAlignment="1">
      <alignment horizontal="left" vertical="center"/>
    </xf>
    <xf numFmtId="0" fontId="40" fillId="0" borderId="116" xfId="0" applyFont="1" applyFill="1" applyBorder="1" applyAlignment="1">
      <alignment horizontal="left" vertical="center"/>
    </xf>
    <xf numFmtId="0" fontId="40" fillId="0" borderId="118" xfId="0" applyFont="1" applyFill="1" applyBorder="1" applyAlignment="1">
      <alignment horizontal="left" vertical="center"/>
    </xf>
    <xf numFmtId="0" fontId="40" fillId="0" borderId="53" xfId="0" applyFont="1" applyFill="1" applyBorder="1" applyAlignment="1">
      <alignment horizontal="center"/>
    </xf>
    <xf numFmtId="0" fontId="40" fillId="0" borderId="54" xfId="0" applyFont="1" applyFill="1" applyBorder="1" applyAlignment="1">
      <alignment horizontal="center"/>
    </xf>
    <xf numFmtId="0" fontId="40" fillId="0" borderId="55" xfId="0" applyFont="1" applyFill="1" applyBorder="1" applyAlignment="1">
      <alignment horizontal="center"/>
    </xf>
    <xf numFmtId="0" fontId="40" fillId="0" borderId="127" xfId="0" applyFont="1" applyFill="1" applyBorder="1" applyAlignment="1">
      <alignment horizontal="left"/>
    </xf>
    <xf numFmtId="0" fontId="40" fillId="0" borderId="22" xfId="0" applyFont="1" applyFill="1" applyBorder="1" applyAlignment="1">
      <alignment horizontal="left"/>
    </xf>
    <xf numFmtId="0" fontId="40" fillId="0" borderId="98" xfId="0" applyFont="1" applyFill="1" applyBorder="1" applyAlignment="1">
      <alignment horizontal="left"/>
    </xf>
    <xf numFmtId="0" fontId="40" fillId="0" borderId="75" xfId="0" applyFont="1" applyFill="1" applyBorder="1" applyAlignment="1">
      <alignment horizontal="center" vertical="center" wrapText="1"/>
    </xf>
    <xf numFmtId="0" fontId="40" fillId="0" borderId="21" xfId="0" applyFont="1" applyFill="1" applyBorder="1" applyAlignment="1">
      <alignment horizontal="left" vertical="center"/>
    </xf>
    <xf numFmtId="0" fontId="40" fillId="0" borderId="98" xfId="0" applyFont="1" applyFill="1" applyBorder="1" applyAlignment="1">
      <alignment horizontal="left" vertical="center"/>
    </xf>
    <xf numFmtId="3" fontId="31" fillId="0" borderId="0" xfId="32" applyNumberFormat="1" applyFont="1" applyFill="1" applyAlignment="1">
      <alignment horizontal="left" vertical="center"/>
    </xf>
    <xf numFmtId="3" fontId="46" fillId="0" borderId="0" xfId="32" applyNumberFormat="1" applyFont="1" applyFill="1" applyBorder="1" applyAlignment="1">
      <alignment horizontal="center" vertical="center"/>
    </xf>
    <xf numFmtId="0" fontId="0" fillId="9" borderId="6" xfId="0" applyFont="1" applyFill="1" applyBorder="1" applyAlignment="1">
      <alignment horizontal="center" vertical="center" wrapText="1"/>
    </xf>
    <xf numFmtId="0" fontId="0" fillId="9" borderId="7" xfId="0" applyFont="1" applyFill="1" applyBorder="1" applyAlignment="1">
      <alignment horizontal="center" vertical="center" wrapText="1"/>
    </xf>
    <xf numFmtId="0" fontId="0" fillId="9" borderId="43" xfId="0" applyFont="1" applyFill="1" applyBorder="1" applyAlignment="1">
      <alignment horizontal="center" vertical="center" wrapText="1"/>
    </xf>
    <xf numFmtId="0" fontId="0" fillId="9" borderId="15" xfId="0" applyFont="1" applyFill="1" applyBorder="1" applyAlignment="1">
      <alignment horizontal="center" vertical="center" wrapText="1"/>
    </xf>
    <xf numFmtId="0" fontId="0" fillId="9" borderId="16" xfId="0" applyFont="1" applyFill="1" applyBorder="1" applyAlignment="1">
      <alignment horizontal="center" vertical="center" wrapText="1"/>
    </xf>
    <xf numFmtId="0" fontId="0" fillId="9" borderId="90" xfId="0" applyFont="1" applyFill="1" applyBorder="1" applyAlignment="1">
      <alignment horizontal="center" vertical="center" wrapText="1"/>
    </xf>
    <xf numFmtId="0" fontId="0" fillId="0" borderId="63" xfId="0" applyFont="1" applyBorder="1" applyAlignment="1">
      <alignment horizontal="center" vertical="center" textRotation="255"/>
    </xf>
    <xf numFmtId="0" fontId="6" fillId="0" borderId="58" xfId="0" applyFont="1" applyBorder="1" applyAlignment="1">
      <alignment horizontal="center" vertical="center" textRotation="255"/>
    </xf>
    <xf numFmtId="0" fontId="14" fillId="0" borderId="59" xfId="0" applyFont="1" applyBorder="1" applyAlignment="1">
      <alignment horizontal="left" vertical="center" wrapText="1"/>
    </xf>
    <xf numFmtId="0" fontId="14" fillId="0" borderId="62" xfId="0" applyFont="1" applyBorder="1" applyAlignment="1">
      <alignment horizontal="left" vertical="center" wrapText="1"/>
    </xf>
    <xf numFmtId="0" fontId="0" fillId="0" borderId="205" xfId="0" applyFont="1" applyBorder="1" applyAlignment="1">
      <alignment horizontal="center" vertical="center" textRotation="255"/>
    </xf>
    <xf numFmtId="0" fontId="6" fillId="0" borderId="75" xfId="0" applyFont="1" applyBorder="1" applyAlignment="1">
      <alignment horizontal="center" vertical="center" textRotation="255"/>
    </xf>
    <xf numFmtId="0" fontId="6" fillId="0" borderId="110" xfId="0" applyFont="1" applyBorder="1" applyAlignment="1">
      <alignment horizontal="center" vertical="center" textRotation="255"/>
    </xf>
    <xf numFmtId="0" fontId="14" fillId="0" borderId="219" xfId="0" applyFont="1" applyBorder="1" applyAlignment="1">
      <alignment horizontal="left" vertical="center" wrapText="1"/>
    </xf>
    <xf numFmtId="0" fontId="14" fillId="0" borderId="68" xfId="0" applyFont="1" applyBorder="1" applyAlignment="1">
      <alignment horizontal="left" vertical="center" wrapText="1"/>
    </xf>
    <xf numFmtId="0" fontId="14" fillId="0" borderId="217" xfId="0" applyFont="1" applyBorder="1" applyAlignment="1">
      <alignment horizontal="left" vertical="center" wrapText="1"/>
    </xf>
    <xf numFmtId="0" fontId="0" fillId="9" borderId="188" xfId="0" applyFont="1" applyFill="1" applyBorder="1" applyAlignment="1">
      <alignment horizontal="center" vertical="center" wrapText="1"/>
    </xf>
    <xf numFmtId="0" fontId="0" fillId="9" borderId="92" xfId="0" applyFont="1" applyFill="1" applyBorder="1"/>
    <xf numFmtId="0" fontId="0" fillId="9" borderId="4" xfId="0" applyFont="1" applyFill="1" applyBorder="1" applyAlignment="1">
      <alignment horizontal="center" vertical="center" wrapText="1"/>
    </xf>
    <xf numFmtId="0" fontId="0" fillId="9" borderId="74" xfId="0" applyFont="1" applyFill="1" applyBorder="1" applyAlignment="1">
      <alignment horizontal="center" vertical="center" wrapText="1"/>
    </xf>
    <xf numFmtId="0" fontId="14" fillId="0" borderId="65"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Border="1" applyAlignment="1">
      <alignment horizontal="justify" vertical="center" wrapText="1"/>
    </xf>
    <xf numFmtId="0" fontId="14" fillId="0" borderId="0" xfId="0" applyFont="1" applyAlignment="1">
      <alignment horizontal="left" vertical="center"/>
    </xf>
    <xf numFmtId="176" fontId="60" fillId="7" borderId="8" xfId="0" applyNumberFormat="1" applyFont="1" applyFill="1" applyBorder="1" applyAlignment="1">
      <alignment vertical="center" shrinkToFit="1"/>
    </xf>
    <xf numFmtId="176" fontId="60" fillId="7" borderId="0" xfId="0" applyNumberFormat="1" applyFont="1" applyFill="1" applyBorder="1" applyAlignment="1">
      <alignment vertical="center" shrinkToFit="1"/>
    </xf>
    <xf numFmtId="176" fontId="60" fillId="7" borderId="66" xfId="0" applyNumberFormat="1" applyFont="1" applyFill="1" applyBorder="1" applyAlignment="1">
      <alignment vertical="center" shrinkToFit="1"/>
    </xf>
    <xf numFmtId="0" fontId="31" fillId="9" borderId="6" xfId="0" applyFont="1" applyFill="1" applyBorder="1" applyAlignment="1">
      <alignment horizontal="center" vertical="center"/>
    </xf>
    <xf numFmtId="0" fontId="31" fillId="9" borderId="43" xfId="0" applyFont="1" applyFill="1" applyBorder="1" applyAlignment="1">
      <alignment horizontal="center" vertical="center"/>
    </xf>
    <xf numFmtId="0" fontId="31" fillId="9" borderId="15" xfId="0" applyFont="1" applyFill="1" applyBorder="1" applyAlignment="1">
      <alignment horizontal="center" vertical="center"/>
    </xf>
    <xf numFmtId="0" fontId="31" fillId="9" borderId="90"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188" xfId="0" applyFont="1" applyFill="1" applyBorder="1" applyAlignment="1">
      <alignment horizontal="center" vertical="center"/>
    </xf>
    <xf numFmtId="0" fontId="31" fillId="9" borderId="92" xfId="0" applyFont="1" applyFill="1" applyBorder="1" applyAlignment="1">
      <alignment horizontal="center" vertical="center"/>
    </xf>
    <xf numFmtId="0" fontId="31" fillId="9" borderId="188" xfId="0" applyFont="1" applyFill="1" applyBorder="1" applyAlignment="1">
      <alignment horizontal="center" vertical="center" wrapText="1"/>
    </xf>
    <xf numFmtId="0" fontId="31" fillId="9" borderId="92" xfId="0" applyFont="1" applyFill="1" applyBorder="1" applyAlignment="1">
      <alignment horizontal="center" vertical="center" wrapText="1"/>
    </xf>
    <xf numFmtId="0" fontId="97" fillId="0" borderId="210" xfId="0" applyFont="1" applyFill="1" applyBorder="1" applyAlignment="1">
      <alignment horizontal="center" vertical="center" wrapText="1"/>
    </xf>
    <xf numFmtId="0" fontId="31" fillId="0" borderId="15" xfId="0" applyFont="1" applyFill="1" applyBorder="1" applyAlignment="1">
      <alignment horizontal="center" vertical="center"/>
    </xf>
    <xf numFmtId="0" fontId="31" fillId="0" borderId="90" xfId="0" applyFont="1" applyFill="1" applyBorder="1" applyAlignment="1">
      <alignment horizontal="center" vertical="center"/>
    </xf>
    <xf numFmtId="0" fontId="31" fillId="0" borderId="71" xfId="0" applyFont="1" applyFill="1" applyBorder="1" applyAlignment="1">
      <alignment horizontal="center" vertical="center"/>
    </xf>
    <xf numFmtId="0" fontId="40" fillId="0" borderId="3" xfId="0" applyFont="1" applyFill="1" applyBorder="1" applyAlignment="1">
      <alignment horizontal="center" vertical="center"/>
    </xf>
    <xf numFmtId="0" fontId="40" fillId="8" borderId="3" xfId="0" applyFont="1" applyFill="1" applyBorder="1" applyAlignment="1">
      <alignment horizontal="center" vertical="center"/>
    </xf>
    <xf numFmtId="0" fontId="31" fillId="0" borderId="75" xfId="0" applyFont="1" applyFill="1" applyBorder="1" applyAlignment="1">
      <alignment horizontal="center" vertical="top" wrapText="1"/>
    </xf>
    <xf numFmtId="0" fontId="31" fillId="0" borderId="0" xfId="151" applyFont="1" applyAlignment="1">
      <alignment vertical="center" wrapText="1"/>
    </xf>
    <xf numFmtId="0" fontId="46" fillId="0" borderId="0" xfId="151" applyFont="1" applyAlignment="1">
      <alignment horizontal="center" vertical="center"/>
    </xf>
    <xf numFmtId="0" fontId="31" fillId="0" borderId="3" xfId="151" applyFont="1" applyBorder="1" applyAlignment="1">
      <alignment horizontal="center" vertical="center"/>
    </xf>
    <xf numFmtId="0" fontId="31" fillId="0" borderId="0" xfId="151" applyFont="1">
      <alignment vertical="center"/>
    </xf>
    <xf numFmtId="0" fontId="31" fillId="0" borderId="0" xfId="151" applyFont="1" applyAlignment="1">
      <alignment horizontal="left" vertical="center" wrapText="1" indent="7"/>
    </xf>
  </cellXfs>
  <cellStyles count="152">
    <cellStyle name="，付 .0桁" xfId="61"/>
    <cellStyle name="=C:\WINDOWS\SYSTEM32\COMMAND.COM" xfId="62"/>
    <cellStyle name="blank" xfId="63"/>
    <cellStyle name="Calc Currency (0)" xfId="1"/>
    <cellStyle name="Calc Currency (2)" xfId="64"/>
    <cellStyle name="Calc Percent (0)" xfId="65"/>
    <cellStyle name="Calc Percent (1)" xfId="66"/>
    <cellStyle name="Calc Percent (2)" xfId="67"/>
    <cellStyle name="Calc Units (0)" xfId="68"/>
    <cellStyle name="Calc Units (1)" xfId="69"/>
    <cellStyle name="Calc Units (2)" xfId="70"/>
    <cellStyle name="Comma  - Style1" xfId="71"/>
    <cellStyle name="Comma  - Style2" xfId="72"/>
    <cellStyle name="Comma  - Style3" xfId="73"/>
    <cellStyle name="Comma  - Style4" xfId="74"/>
    <cellStyle name="Comma  - Style5" xfId="75"/>
    <cellStyle name="Comma  - Style6" xfId="76"/>
    <cellStyle name="Comma  - Style7" xfId="77"/>
    <cellStyle name="Comma  - Style8" xfId="78"/>
    <cellStyle name="Comma [0]_#6 Temps &amp; Contractors" xfId="79"/>
    <cellStyle name="Comma [00]" xfId="80"/>
    <cellStyle name="Comma_#6 Temps &amp; Contractors" xfId="81"/>
    <cellStyle name="Currency [0]_#6 Temps &amp; Contractors" xfId="82"/>
    <cellStyle name="Currency [00]" xfId="83"/>
    <cellStyle name="Currency_#6 Temps &amp; Contractors" xfId="84"/>
    <cellStyle name="Date Short" xfId="85"/>
    <cellStyle name="Enter Currency (0)" xfId="86"/>
    <cellStyle name="Enter Currency (2)" xfId="87"/>
    <cellStyle name="Enter Units (0)" xfId="88"/>
    <cellStyle name="Enter Units (1)" xfId="89"/>
    <cellStyle name="Enter Units (2)" xfId="90"/>
    <cellStyle name="entry" xfId="2"/>
    <cellStyle name="Followed Hyperlink" xfId="91"/>
    <cellStyle name="Grey" xfId="3"/>
    <cellStyle name="Header" xfId="92"/>
    <cellStyle name="Header1" xfId="4"/>
    <cellStyle name="Header2" xfId="5"/>
    <cellStyle name="Hyperlink" xfId="93"/>
    <cellStyle name="Input [yellow]" xfId="6"/>
    <cellStyle name="Link Currency (0)" xfId="94"/>
    <cellStyle name="Link Currency (2)" xfId="95"/>
    <cellStyle name="Link Units (0)" xfId="96"/>
    <cellStyle name="Link Units (1)" xfId="97"/>
    <cellStyle name="Link Units (2)" xfId="98"/>
    <cellStyle name="Normal - Style1" xfId="7"/>
    <cellStyle name="Normal_# 41-Market &amp;Trends" xfId="99"/>
    <cellStyle name="NotApplicable" xfId="100"/>
    <cellStyle name="ParaBirimi [0]_RESULTS" xfId="101"/>
    <cellStyle name="ParaBirimi_RESULTS" xfId="102"/>
    <cellStyle name="Percent (0)" xfId="103"/>
    <cellStyle name="Percent [0]" xfId="104"/>
    <cellStyle name="Percent [00]" xfId="105"/>
    <cellStyle name="Percent [2]" xfId="8"/>
    <cellStyle name="Percent_#6 Temps &amp; Contractors" xfId="106"/>
    <cellStyle name="PrePop Currency (0)" xfId="107"/>
    <cellStyle name="PrePop Currency (2)" xfId="108"/>
    <cellStyle name="PrePop Units (0)" xfId="109"/>
    <cellStyle name="PrePop Units (1)" xfId="110"/>
    <cellStyle name="PrePop Units (2)" xfId="111"/>
    <cellStyle name="price" xfId="9"/>
    <cellStyle name="ProblemFunc" xfId="112"/>
    <cellStyle name="PSChar" xfId="113"/>
    <cellStyle name="PSDate" xfId="114"/>
    <cellStyle name="PSDec" xfId="115"/>
    <cellStyle name="PSHeading" xfId="116"/>
    <cellStyle name="PSInt" xfId="117"/>
    <cellStyle name="PSSpacer" xfId="118"/>
    <cellStyle name="revised" xfId="10"/>
    <cellStyle name="s]_x000d__x000a_load=_x000d__x000a_Beep=yes_x000d__x000a_NullPort=None_x000d__x000a_BorderWidth=3_x000d__x000a_CursorBlinkRate=530_x000d__x000a_DoubleClickSpeed=452_x000d__x000a_Programs=com exe bat pif_x000d_" xfId="11"/>
    <cellStyle name="section" xfId="12"/>
    <cellStyle name="subhead" xfId="13"/>
    <cellStyle name="TableBody" xfId="119"/>
    <cellStyle name="Text Indent A" xfId="120"/>
    <cellStyle name="Text Indent B" xfId="121"/>
    <cellStyle name="Text Indent C" xfId="122"/>
    <cellStyle name="TextEntry" xfId="123"/>
    <cellStyle name="title" xfId="14"/>
    <cellStyle name="Virg・ [0]_RESULTS" xfId="124"/>
    <cellStyle name="Virg・_RESULTS" xfId="125"/>
    <cellStyle name="オブジェクト入力セル" xfId="15"/>
    <cellStyle name="スタイル 1" xfId="16"/>
    <cellStyle name="スタイル 10" xfId="17"/>
    <cellStyle name="スタイル 11" xfId="18"/>
    <cellStyle name="スタイル 12" xfId="19"/>
    <cellStyle name="スタイル 2" xfId="20"/>
    <cellStyle name="スタイル 3" xfId="21"/>
    <cellStyle name="スタイル 4" xfId="22"/>
    <cellStyle name="スタイル 5" xfId="23"/>
    <cellStyle name="スタイル 6" xfId="24"/>
    <cellStyle name="スタイル 7" xfId="25"/>
    <cellStyle name="スタイル 8" xfId="26"/>
    <cellStyle name="スタイル 9" xfId="27"/>
    <cellStyle name="ﾄ褊褂燾・[0]_PERSONAL" xfId="126"/>
    <cellStyle name="ﾄ褊褂燾饑PERSONAL" xfId="127"/>
    <cellStyle name="パーセント" xfId="28" builtinId="5"/>
    <cellStyle name="パーセント 2" xfId="128"/>
    <cellStyle name="パーセント 3" xfId="144"/>
    <cellStyle name="ﾎ磊隆_PERSONAL" xfId="129"/>
    <cellStyle name="マクロ入力セル" xfId="29"/>
    <cellStyle name="ﾔ竟瑙糺・[0]_PERSONAL" xfId="130"/>
    <cellStyle name="ﾔ竟瑙糺饑PERSONAL" xfId="131"/>
    <cellStyle name="丸ゴシ" xfId="132"/>
    <cellStyle name="桁蟻唇Ｆ [0.00]_H8_10月度集計" xfId="30"/>
    <cellStyle name="桁蟻唇Ｆ_H8_10月度集計" xfId="31"/>
    <cellStyle name="桁区切り" xfId="32" builtinId="6"/>
    <cellStyle name="桁区切り [0.000]" xfId="133"/>
    <cellStyle name="桁区切り 10" xfId="57"/>
    <cellStyle name="桁区切り 2" xfId="33"/>
    <cellStyle name="桁区切り 2 2" xfId="58"/>
    <cellStyle name="桁区切り 3" xfId="34"/>
    <cellStyle name="桁区切り 4" xfId="56"/>
    <cellStyle name="桁区切り 4 2" xfId="134"/>
    <cellStyle name="桁区切り 4 3" xfId="135"/>
    <cellStyle name="桁区切り 5" xfId="143"/>
    <cellStyle name="見出し1" xfId="35"/>
    <cellStyle name="見出し2" xfId="36"/>
    <cellStyle name="属性類" xfId="37"/>
    <cellStyle name="脱浦 [0.00]_134組織" xfId="38"/>
    <cellStyle name="脱浦_134組織" xfId="39"/>
    <cellStyle name="通浦 [0.00]_laroux" xfId="136"/>
    <cellStyle name="通浦_laroux" xfId="137"/>
    <cellStyle name="通貨 2" xfId="59"/>
    <cellStyle name="入力セル" xfId="40"/>
    <cellStyle name="標準" xfId="0" builtinId="0"/>
    <cellStyle name="標準 2" xfId="41"/>
    <cellStyle name="標準 2 2" xfId="138"/>
    <cellStyle name="標準 3" xfId="42"/>
    <cellStyle name="標準 4" xfId="43"/>
    <cellStyle name="標準 5" xfId="55"/>
    <cellStyle name="標準 6" xfId="60"/>
    <cellStyle name="標準 7" xfId="142"/>
    <cellStyle name="標準 8" xfId="147"/>
    <cellStyle name="標準 8 2" xfId="148"/>
    <cellStyle name="標準_(船橋市)様式集" xfId="44"/>
    <cellStyle name="標準_5章" xfId="146"/>
    <cellStyle name="標準_Book1" xfId="45"/>
    <cellStyle name="標準_Sheet2" xfId="46"/>
    <cellStyle name="標準_システム数値表" xfId="145"/>
    <cellStyle name="標準_維持管理費人員" xfId="150"/>
    <cellStyle name="標準_応募者提示用ごみ量（岩間加筆）" xfId="47"/>
    <cellStyle name="標準_対面的対話における確認事項" xfId="48"/>
    <cellStyle name="標準_添付資料③特定部品リスト" xfId="151"/>
    <cellStyle name="標準_電力様式案R02" xfId="49"/>
    <cellStyle name="標準_付録　(維持管理費・人員)-焼却溶融施設" xfId="149"/>
    <cellStyle name="標準_様式案" xfId="50"/>
    <cellStyle name="標準_様式案 2" xfId="141"/>
    <cellStyle name="標準_様式集（Excel）黒" xfId="51"/>
    <cellStyle name="標準_様式集（Excelファイル）(148KB)(エクセル文書)" xfId="52"/>
    <cellStyle name="標準Ａ" xfId="53"/>
    <cellStyle name="未定義" xfId="54"/>
    <cellStyle name="未定義 2" xfId="139"/>
    <cellStyle name="未定義 3" xfId="14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9525</xdr:colOff>
      <xdr:row>7</xdr:row>
      <xdr:rowOff>0</xdr:rowOff>
    </xdr:to>
    <xdr:sp macro="" textlink="">
      <xdr:nvSpPr>
        <xdr:cNvPr id="4284" name="Line 8">
          <a:extLst>
            <a:ext uri="{FF2B5EF4-FFF2-40B4-BE49-F238E27FC236}">
              <a16:creationId xmlns="" xmlns:a16="http://schemas.microsoft.com/office/drawing/2014/main" id="{00000000-0008-0000-0000-0000BC100000}"/>
            </a:ext>
          </a:extLst>
        </xdr:cNvPr>
        <xdr:cNvSpPr>
          <a:spLocks noChangeShapeType="1"/>
        </xdr:cNvSpPr>
      </xdr:nvSpPr>
      <xdr:spPr bwMode="auto">
        <a:xfrm>
          <a:off x="752475" y="1219200"/>
          <a:ext cx="607695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12</xdr:row>
      <xdr:rowOff>0</xdr:rowOff>
    </xdr:from>
    <xdr:to>
      <xdr:col>8</xdr:col>
      <xdr:colOff>0</xdr:colOff>
      <xdr:row>12</xdr:row>
      <xdr:rowOff>0</xdr:rowOff>
    </xdr:to>
    <xdr:sp macro="" textlink="">
      <xdr:nvSpPr>
        <xdr:cNvPr id="4285" name="Line 9">
          <a:extLst>
            <a:ext uri="{FF2B5EF4-FFF2-40B4-BE49-F238E27FC236}">
              <a16:creationId xmlns="" xmlns:a16="http://schemas.microsoft.com/office/drawing/2014/main" id="{00000000-0008-0000-0000-0000BD100000}"/>
            </a:ext>
          </a:extLst>
        </xdr:cNvPr>
        <xdr:cNvSpPr>
          <a:spLocks noChangeShapeType="1"/>
        </xdr:cNvSpPr>
      </xdr:nvSpPr>
      <xdr:spPr bwMode="auto">
        <a:xfrm>
          <a:off x="742950" y="3238500"/>
          <a:ext cx="607695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xdr:row>
      <xdr:rowOff>0</xdr:rowOff>
    </xdr:from>
    <xdr:to>
      <xdr:col>26</xdr:col>
      <xdr:colOff>0</xdr:colOff>
      <xdr:row>21</xdr:row>
      <xdr:rowOff>0</xdr:rowOff>
    </xdr:to>
    <xdr:sp macro="" textlink="">
      <xdr:nvSpPr>
        <xdr:cNvPr id="13553" name="Line 1">
          <a:extLst>
            <a:ext uri="{FF2B5EF4-FFF2-40B4-BE49-F238E27FC236}">
              <a16:creationId xmlns="" xmlns:a16="http://schemas.microsoft.com/office/drawing/2014/main" id="{00000000-0008-0000-1700-0000F1340000}"/>
            </a:ext>
          </a:extLst>
        </xdr:cNvPr>
        <xdr:cNvSpPr>
          <a:spLocks noChangeShapeType="1"/>
        </xdr:cNvSpPr>
      </xdr:nvSpPr>
      <xdr:spPr bwMode="auto">
        <a:xfrm>
          <a:off x="4848225" y="1600200"/>
          <a:ext cx="12915900" cy="3714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5</xdr:col>
      <xdr:colOff>0</xdr:colOff>
      <xdr:row>27</xdr:row>
      <xdr:rowOff>0</xdr:rowOff>
    </xdr:to>
    <xdr:sp macro="" textlink="">
      <xdr:nvSpPr>
        <xdr:cNvPr id="13554" name="Line 2">
          <a:extLst>
            <a:ext uri="{FF2B5EF4-FFF2-40B4-BE49-F238E27FC236}">
              <a16:creationId xmlns="" xmlns:a16="http://schemas.microsoft.com/office/drawing/2014/main" id="{00000000-0008-0000-1700-0000F2340000}"/>
            </a:ext>
          </a:extLst>
        </xdr:cNvPr>
        <xdr:cNvSpPr>
          <a:spLocks noChangeShapeType="1"/>
        </xdr:cNvSpPr>
      </xdr:nvSpPr>
      <xdr:spPr bwMode="auto">
        <a:xfrm>
          <a:off x="3944471" y="4896971"/>
          <a:ext cx="1143000" cy="147917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247650</xdr:rowOff>
    </xdr:from>
    <xdr:to>
      <xdr:col>5</xdr:col>
      <xdr:colOff>0</xdr:colOff>
      <xdr:row>51</xdr:row>
      <xdr:rowOff>247650</xdr:rowOff>
    </xdr:to>
    <xdr:sp macro="" textlink="">
      <xdr:nvSpPr>
        <xdr:cNvPr id="13555" name="Line 2">
          <a:extLst>
            <a:ext uri="{FF2B5EF4-FFF2-40B4-BE49-F238E27FC236}">
              <a16:creationId xmlns="" xmlns:a16="http://schemas.microsoft.com/office/drawing/2014/main" id="{00000000-0008-0000-1700-0000F3340000}"/>
            </a:ext>
          </a:extLst>
        </xdr:cNvPr>
        <xdr:cNvSpPr>
          <a:spLocks noChangeShapeType="1"/>
        </xdr:cNvSpPr>
      </xdr:nvSpPr>
      <xdr:spPr bwMode="auto">
        <a:xfrm>
          <a:off x="3943350" y="5314950"/>
          <a:ext cx="904875" cy="321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88\200s00-2\&#27231;&#26800;&#35211;&#31309;\&#28988;&#21364;\&#35914;&#30000;&#24037;&#20107;&#20104;&#3163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88\200s00-2\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26"/>
  <sheetViews>
    <sheetView zoomScale="70" zoomScaleNormal="70" workbookViewId="0">
      <selection activeCell="H17" sqref="H17"/>
    </sheetView>
  </sheetViews>
  <sheetFormatPr defaultColWidth="8.875" defaultRowHeight="13.5"/>
  <cols>
    <col min="1" max="1" width="9.875" style="2" customWidth="1"/>
    <col min="2" max="8" width="11.375" style="2" customWidth="1"/>
    <col min="9" max="9" width="9.875" style="2" customWidth="1"/>
    <col min="10" max="16384" width="8.875" style="2"/>
  </cols>
  <sheetData>
    <row r="7" spans="1:9" ht="15" customHeight="1">
      <c r="A7" s="1"/>
      <c r="B7" s="1"/>
      <c r="C7" s="1"/>
      <c r="D7" s="1"/>
      <c r="E7" s="1"/>
      <c r="F7" s="1"/>
      <c r="G7" s="1"/>
      <c r="H7" s="1"/>
      <c r="I7" s="1"/>
    </row>
    <row r="8" spans="1:9" ht="15" customHeight="1">
      <c r="A8" s="3"/>
      <c r="B8" s="3"/>
      <c r="C8" s="3"/>
      <c r="D8" s="3"/>
      <c r="E8" s="3"/>
      <c r="F8" s="3"/>
      <c r="G8" s="3"/>
      <c r="H8" s="3"/>
      <c r="I8" s="3"/>
    </row>
    <row r="9" spans="1:9" ht="96" customHeight="1">
      <c r="B9" s="1137" t="s">
        <v>684</v>
      </c>
      <c r="C9" s="1138"/>
      <c r="D9" s="1138"/>
      <c r="E9" s="1138"/>
      <c r="F9" s="1138"/>
      <c r="G9" s="1138"/>
      <c r="H9" s="1138"/>
      <c r="I9" s="3"/>
    </row>
    <row r="10" spans="1:9" ht="35.25" customHeight="1">
      <c r="B10" s="1138" t="s">
        <v>975</v>
      </c>
      <c r="C10" s="1138"/>
      <c r="D10" s="1138"/>
      <c r="E10" s="1138"/>
      <c r="F10" s="1138"/>
      <c r="G10" s="1138"/>
      <c r="H10" s="1138"/>
      <c r="I10" s="3"/>
    </row>
    <row r="11" spans="1:9" ht="24.75" customHeight="1">
      <c r="B11" s="1139" t="s">
        <v>826</v>
      </c>
      <c r="C11" s="1139"/>
      <c r="D11" s="1139"/>
      <c r="E11" s="1139"/>
      <c r="F11" s="1139"/>
      <c r="G11" s="1139"/>
      <c r="H11" s="1139"/>
      <c r="I11" s="3"/>
    </row>
    <row r="12" spans="1:9">
      <c r="A12" s="1"/>
      <c r="B12" s="1"/>
      <c r="C12" s="1"/>
      <c r="D12" s="1"/>
      <c r="E12" s="1"/>
      <c r="F12" s="1"/>
      <c r="G12" s="1"/>
      <c r="H12" s="1"/>
      <c r="I12" s="1"/>
    </row>
    <row r="13" spans="1:9" ht="18.75">
      <c r="A13" s="3"/>
      <c r="B13" s="3"/>
      <c r="C13" s="3"/>
      <c r="D13" s="3"/>
      <c r="E13" s="3"/>
      <c r="F13" s="3"/>
      <c r="G13" s="3"/>
      <c r="H13" s="3"/>
      <c r="I13" s="3"/>
    </row>
    <row r="14" spans="1:9" ht="29.25" customHeight="1">
      <c r="B14" s="1138"/>
      <c r="C14" s="1138"/>
      <c r="D14" s="1138"/>
      <c r="E14" s="1138"/>
      <c r="F14" s="1138"/>
      <c r="G14" s="1138"/>
      <c r="H14" s="1138"/>
      <c r="I14" s="3"/>
    </row>
    <row r="16" spans="1:9" ht="51" customHeight="1">
      <c r="A16" s="1"/>
      <c r="B16" s="1"/>
      <c r="C16" s="1"/>
      <c r="D16" s="1"/>
      <c r="E16" s="1"/>
      <c r="F16" s="1"/>
      <c r="G16" s="1"/>
      <c r="H16" s="1"/>
      <c r="I16" s="1"/>
    </row>
    <row r="17" spans="1:9" ht="57" customHeight="1">
      <c r="A17" s="1"/>
      <c r="B17" s="1"/>
      <c r="C17" s="1"/>
      <c r="D17" s="1"/>
      <c r="E17" s="1"/>
      <c r="F17" s="1"/>
      <c r="G17" s="1"/>
      <c r="H17" s="1"/>
      <c r="I17" s="1"/>
    </row>
    <row r="18" spans="1:9" ht="117" customHeight="1">
      <c r="A18" s="1"/>
      <c r="B18" s="1"/>
      <c r="C18" s="1"/>
      <c r="D18" s="1"/>
      <c r="E18" s="1"/>
      <c r="F18" s="1"/>
      <c r="G18" s="1"/>
      <c r="H18" s="1"/>
      <c r="I18" s="1"/>
    </row>
    <row r="19" spans="1:9" ht="15" customHeight="1">
      <c r="A19" s="1"/>
      <c r="B19" s="1140"/>
      <c r="C19" s="1140"/>
      <c r="D19" s="1140"/>
      <c r="E19" s="1140"/>
      <c r="F19" s="1140"/>
      <c r="G19" s="1140"/>
      <c r="H19" s="1140"/>
      <c r="I19" s="1"/>
    </row>
    <row r="22" spans="1:9" ht="36" customHeight="1">
      <c r="B22" s="1140" t="s">
        <v>963</v>
      </c>
      <c r="C22" s="1140"/>
      <c r="D22" s="1140"/>
      <c r="E22" s="1140"/>
      <c r="F22" s="1140"/>
      <c r="G22" s="1140"/>
      <c r="H22" s="1140"/>
      <c r="I22" s="4"/>
    </row>
    <row r="23" spans="1:9" ht="36" customHeight="1">
      <c r="B23" s="460"/>
      <c r="C23" s="460"/>
      <c r="D23" s="460"/>
      <c r="E23" s="460"/>
      <c r="F23" s="460"/>
      <c r="G23" s="460"/>
      <c r="H23" s="460"/>
      <c r="I23" s="460"/>
    </row>
    <row r="24" spans="1:9" ht="24">
      <c r="B24" s="1136" t="s">
        <v>685</v>
      </c>
      <c r="C24" s="1136"/>
      <c r="D24" s="1136"/>
      <c r="E24" s="1136"/>
      <c r="F24" s="1136"/>
      <c r="G24" s="1136"/>
      <c r="H24" s="1136"/>
      <c r="I24" s="5"/>
    </row>
    <row r="25" spans="1:9">
      <c r="A25" s="6"/>
      <c r="B25" s="6"/>
      <c r="C25" s="6"/>
      <c r="D25" s="6"/>
      <c r="E25" s="6"/>
      <c r="F25" s="6"/>
      <c r="G25" s="6"/>
      <c r="H25" s="6"/>
      <c r="I25" s="6"/>
    </row>
    <row r="26" spans="1:9">
      <c r="A26" s="6"/>
      <c r="B26" s="6"/>
      <c r="C26" s="6"/>
      <c r="D26" s="6"/>
      <c r="E26" s="6"/>
      <c r="F26" s="6"/>
      <c r="G26" s="6"/>
      <c r="H26" s="6"/>
      <c r="I26" s="6"/>
    </row>
  </sheetData>
  <mergeCells count="7">
    <mergeCell ref="B24:H24"/>
    <mergeCell ref="B9:H9"/>
    <mergeCell ref="B10:H10"/>
    <mergeCell ref="B11:H11"/>
    <mergeCell ref="B14:H14"/>
    <mergeCell ref="B19:H19"/>
    <mergeCell ref="B22:H22"/>
  </mergeCells>
  <phoneticPr fontId="9"/>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74"/>
  <sheetViews>
    <sheetView showGridLines="0" view="pageBreakPreview" zoomScale="70" zoomScaleNormal="85" zoomScaleSheetLayoutView="70" workbookViewId="0">
      <selection activeCell="I31" sqref="I31:J31"/>
    </sheetView>
  </sheetViews>
  <sheetFormatPr defaultColWidth="5.625" defaultRowHeight="18" customHeight="1"/>
  <cols>
    <col min="1" max="1" width="2.125" style="187" customWidth="1"/>
    <col min="2" max="2" width="10.875" style="187" customWidth="1"/>
    <col min="3" max="3" width="11" style="187" customWidth="1"/>
    <col min="4" max="4" width="20.625" style="187" customWidth="1"/>
    <col min="5" max="10" width="9.125" style="187" customWidth="1"/>
    <col min="11" max="11" width="2.125" style="187" customWidth="1"/>
    <col min="12" max="16384" width="5.625" style="187"/>
  </cols>
  <sheetData>
    <row r="2" spans="2:10" ht="15" customHeight="1">
      <c r="B2" s="484" t="s">
        <v>719</v>
      </c>
      <c r="C2" s="484"/>
      <c r="D2" s="484"/>
      <c r="E2" s="484"/>
      <c r="F2" s="484"/>
      <c r="G2" s="484"/>
      <c r="H2" s="484"/>
      <c r="I2" s="485"/>
      <c r="J2" s="485"/>
    </row>
    <row r="3" spans="2:10" ht="4.5" customHeight="1">
      <c r="B3" s="484"/>
      <c r="C3" s="484"/>
      <c r="D3" s="484"/>
      <c r="E3" s="484"/>
      <c r="F3" s="484"/>
      <c r="G3" s="484"/>
      <c r="H3" s="484"/>
      <c r="I3" s="485"/>
      <c r="J3" s="485"/>
    </row>
    <row r="4" spans="2:10" ht="18" customHeight="1">
      <c r="B4" s="1333" t="s">
        <v>238</v>
      </c>
      <c r="C4" s="1333"/>
      <c r="D4" s="1333"/>
      <c r="E4" s="1333"/>
      <c r="F4" s="1333"/>
      <c r="G4" s="1333"/>
      <c r="H4" s="1333"/>
      <c r="I4" s="1333"/>
      <c r="J4" s="1333"/>
    </row>
    <row r="5" spans="2:10" ht="4.5" customHeight="1"/>
    <row r="6" spans="2:10" ht="18" customHeight="1">
      <c r="B6" s="496" t="s">
        <v>950</v>
      </c>
      <c r="C6" s="496"/>
    </row>
    <row r="7" spans="2:10" s="188" customFormat="1" ht="30" customHeight="1">
      <c r="B7" s="512" t="s">
        <v>946</v>
      </c>
      <c r="C7" s="512" t="s">
        <v>239</v>
      </c>
      <c r="D7" s="513" t="s">
        <v>240</v>
      </c>
      <c r="E7" s="1342" t="s">
        <v>668</v>
      </c>
      <c r="F7" s="1343"/>
      <c r="G7" s="1342" t="s">
        <v>243</v>
      </c>
      <c r="H7" s="1343"/>
      <c r="I7" s="1342" t="s">
        <v>901</v>
      </c>
      <c r="J7" s="1343"/>
    </row>
    <row r="8" spans="2:10" ht="16.5" customHeight="1">
      <c r="B8" s="1355" t="s">
        <v>948</v>
      </c>
      <c r="C8" s="189" t="s">
        <v>241</v>
      </c>
      <c r="D8" s="190"/>
      <c r="E8" s="1338"/>
      <c r="F8" s="1339"/>
      <c r="G8" s="1338"/>
      <c r="H8" s="1339"/>
      <c r="I8" s="1338"/>
      <c r="J8" s="1339"/>
    </row>
    <row r="9" spans="2:10" ht="16.5" customHeight="1">
      <c r="B9" s="1356"/>
      <c r="C9" s="192"/>
      <c r="D9" s="193"/>
      <c r="E9" s="1340"/>
      <c r="F9" s="1341"/>
      <c r="G9" s="1340"/>
      <c r="H9" s="1341"/>
      <c r="I9" s="1340"/>
      <c r="J9" s="1341"/>
    </row>
    <row r="10" spans="2:10" ht="16.5" customHeight="1">
      <c r="B10" s="1356"/>
      <c r="C10" s="192"/>
      <c r="D10" s="193"/>
      <c r="E10" s="1334"/>
      <c r="F10" s="1335"/>
      <c r="G10" s="1334"/>
      <c r="H10" s="1335"/>
      <c r="I10" s="1334"/>
      <c r="J10" s="1335"/>
    </row>
    <row r="11" spans="2:10" ht="16.5" customHeight="1">
      <c r="B11" s="1356"/>
      <c r="C11" s="195"/>
      <c r="D11" s="196" t="s">
        <v>85</v>
      </c>
      <c r="E11" s="1336"/>
      <c r="F11" s="1337"/>
      <c r="G11" s="1344"/>
      <c r="H11" s="1345"/>
      <c r="I11" s="1344"/>
      <c r="J11" s="1345"/>
    </row>
    <row r="12" spans="2:10" ht="16.5" customHeight="1">
      <c r="B12" s="1356"/>
      <c r="C12" s="189" t="s">
        <v>242</v>
      </c>
      <c r="D12" s="190"/>
      <c r="E12" s="1338"/>
      <c r="F12" s="1339"/>
      <c r="G12" s="1338"/>
      <c r="H12" s="1339"/>
      <c r="I12" s="1338"/>
      <c r="J12" s="1339"/>
    </row>
    <row r="13" spans="2:10" ht="16.5" customHeight="1">
      <c r="B13" s="1356"/>
      <c r="C13" s="192"/>
      <c r="D13" s="193"/>
      <c r="E13" s="1340"/>
      <c r="F13" s="1341"/>
      <c r="G13" s="1340"/>
      <c r="H13" s="1341"/>
      <c r="I13" s="1340"/>
      <c r="J13" s="1341"/>
    </row>
    <row r="14" spans="2:10" ht="16.5" customHeight="1">
      <c r="B14" s="1356"/>
      <c r="C14" s="192"/>
      <c r="D14" s="193"/>
      <c r="E14" s="1334"/>
      <c r="F14" s="1335"/>
      <c r="G14" s="1334"/>
      <c r="H14" s="1335"/>
      <c r="I14" s="1334"/>
      <c r="J14" s="1335"/>
    </row>
    <row r="15" spans="2:10" ht="16.5" customHeight="1">
      <c r="B15" s="1356"/>
      <c r="C15" s="195"/>
      <c r="D15" s="196" t="s">
        <v>85</v>
      </c>
      <c r="E15" s="1336"/>
      <c r="F15" s="1337"/>
      <c r="G15" s="1344"/>
      <c r="H15" s="1345"/>
      <c r="I15" s="1344"/>
      <c r="J15" s="1345"/>
    </row>
    <row r="16" spans="2:10" ht="16.5" customHeight="1">
      <c r="B16" s="1356"/>
      <c r="C16" s="473" t="s">
        <v>86</v>
      </c>
      <c r="D16" s="191"/>
      <c r="E16" s="1338"/>
      <c r="F16" s="1339"/>
      <c r="G16" s="1338"/>
      <c r="H16" s="1339"/>
      <c r="I16" s="1338"/>
      <c r="J16" s="1339"/>
    </row>
    <row r="17" spans="2:10" ht="16.5" customHeight="1">
      <c r="B17" s="1356"/>
      <c r="C17" s="189"/>
      <c r="D17" s="194"/>
      <c r="E17" s="1340"/>
      <c r="F17" s="1341"/>
      <c r="G17" s="1340"/>
      <c r="H17" s="1341"/>
      <c r="I17" s="1340"/>
      <c r="J17" s="1341"/>
    </row>
    <row r="18" spans="2:10" ht="16.5" customHeight="1">
      <c r="B18" s="1356"/>
      <c r="C18" s="192"/>
      <c r="D18" s="198"/>
      <c r="E18" s="1334"/>
      <c r="F18" s="1335"/>
      <c r="G18" s="1334"/>
      <c r="H18" s="1335"/>
      <c r="I18" s="1334"/>
      <c r="J18" s="1335"/>
    </row>
    <row r="19" spans="2:10" ht="16.5" customHeight="1">
      <c r="B19" s="1356"/>
      <c r="C19" s="195"/>
      <c r="D19" s="196" t="s">
        <v>85</v>
      </c>
      <c r="E19" s="1336"/>
      <c r="F19" s="1337"/>
      <c r="G19" s="1344"/>
      <c r="H19" s="1345"/>
      <c r="I19" s="1344"/>
      <c r="J19" s="1345"/>
    </row>
    <row r="20" spans="2:10" ht="16.5" customHeight="1">
      <c r="B20" s="1357"/>
      <c r="C20" s="1336" t="s">
        <v>947</v>
      </c>
      <c r="D20" s="1337"/>
      <c r="E20" s="1070"/>
      <c r="F20" s="1072"/>
      <c r="G20" s="1073"/>
      <c r="H20" s="1074"/>
      <c r="I20" s="1073"/>
      <c r="J20" s="1074"/>
    </row>
    <row r="21" spans="2:10" ht="16.5" customHeight="1">
      <c r="B21" s="1370" t="s">
        <v>949</v>
      </c>
      <c r="C21" s="189" t="s">
        <v>241</v>
      </c>
      <c r="D21" s="1075"/>
      <c r="E21" s="1338"/>
      <c r="F21" s="1339"/>
      <c r="G21" s="1338"/>
      <c r="H21" s="1339"/>
      <c r="I21" s="1338"/>
      <c r="J21" s="1339"/>
    </row>
    <row r="22" spans="2:10" ht="16.5" customHeight="1">
      <c r="B22" s="1371"/>
      <c r="C22" s="192"/>
      <c r="D22" s="193"/>
      <c r="E22" s="1340"/>
      <c r="F22" s="1341"/>
      <c r="G22" s="1340"/>
      <c r="H22" s="1341"/>
      <c r="I22" s="1340"/>
      <c r="J22" s="1341"/>
    </row>
    <row r="23" spans="2:10" ht="16.5" customHeight="1">
      <c r="B23" s="1371"/>
      <c r="C23" s="192"/>
      <c r="D23" s="193"/>
      <c r="E23" s="1334"/>
      <c r="F23" s="1335"/>
      <c r="G23" s="1334"/>
      <c r="H23" s="1335"/>
      <c r="I23" s="1334"/>
      <c r="J23" s="1335"/>
    </row>
    <row r="24" spans="2:10" ht="16.5" customHeight="1">
      <c r="B24" s="1371"/>
      <c r="C24" s="195"/>
      <c r="D24" s="196" t="s">
        <v>85</v>
      </c>
      <c r="E24" s="1336"/>
      <c r="F24" s="1337"/>
      <c r="G24" s="1344"/>
      <c r="H24" s="1345"/>
      <c r="I24" s="1344"/>
      <c r="J24" s="1345"/>
    </row>
    <row r="25" spans="2:10" ht="16.5" customHeight="1">
      <c r="B25" s="1371"/>
      <c r="C25" s="189" t="s">
        <v>242</v>
      </c>
      <c r="D25" s="190"/>
      <c r="E25" s="1338"/>
      <c r="F25" s="1339"/>
      <c r="G25" s="1338"/>
      <c r="H25" s="1339"/>
      <c r="I25" s="1338"/>
      <c r="J25" s="1339"/>
    </row>
    <row r="26" spans="2:10" ht="16.5" customHeight="1">
      <c r="B26" s="1371"/>
      <c r="C26" s="192"/>
      <c r="D26" s="193"/>
      <c r="E26" s="1340"/>
      <c r="F26" s="1341"/>
      <c r="G26" s="1340"/>
      <c r="H26" s="1341"/>
      <c r="I26" s="1340"/>
      <c r="J26" s="1341"/>
    </row>
    <row r="27" spans="2:10" ht="16.5" customHeight="1">
      <c r="B27" s="1371"/>
      <c r="C27" s="192"/>
      <c r="D27" s="193"/>
      <c r="E27" s="1334"/>
      <c r="F27" s="1335"/>
      <c r="G27" s="1334"/>
      <c r="H27" s="1335"/>
      <c r="I27" s="1334"/>
      <c r="J27" s="1335"/>
    </row>
    <row r="28" spans="2:10" ht="16.5" customHeight="1">
      <c r="B28" s="1371"/>
      <c r="C28" s="195"/>
      <c r="D28" s="196" t="s">
        <v>85</v>
      </c>
      <c r="E28" s="1336"/>
      <c r="F28" s="1337"/>
      <c r="G28" s="1344"/>
      <c r="H28" s="1345"/>
      <c r="I28" s="1344"/>
      <c r="J28" s="1345"/>
    </row>
    <row r="29" spans="2:10" ht="16.5" customHeight="1">
      <c r="B29" s="1371"/>
      <c r="C29" s="473" t="s">
        <v>86</v>
      </c>
      <c r="D29" s="1069"/>
      <c r="E29" s="1338"/>
      <c r="F29" s="1339"/>
      <c r="G29" s="1338"/>
      <c r="H29" s="1339"/>
      <c r="I29" s="1338"/>
      <c r="J29" s="1339"/>
    </row>
    <row r="30" spans="2:10" ht="16.5" customHeight="1">
      <c r="B30" s="1371"/>
      <c r="C30" s="189"/>
      <c r="D30" s="1068"/>
      <c r="E30" s="1340"/>
      <c r="F30" s="1341"/>
      <c r="G30" s="1340"/>
      <c r="H30" s="1341"/>
      <c r="I30" s="1340"/>
      <c r="J30" s="1341"/>
    </row>
    <row r="31" spans="2:10" ht="16.5" customHeight="1">
      <c r="B31" s="1371"/>
      <c r="C31" s="192"/>
      <c r="D31" s="198"/>
      <c r="E31" s="1334"/>
      <c r="F31" s="1335"/>
      <c r="G31" s="1334"/>
      <c r="H31" s="1335"/>
      <c r="I31" s="1334"/>
      <c r="J31" s="1335"/>
    </row>
    <row r="32" spans="2:10" ht="16.5" customHeight="1">
      <c r="B32" s="1371"/>
      <c r="C32" s="195"/>
      <c r="D32" s="196" t="s">
        <v>85</v>
      </c>
      <c r="E32" s="1336"/>
      <c r="F32" s="1337"/>
      <c r="G32" s="1344"/>
      <c r="H32" s="1345"/>
      <c r="I32" s="1344"/>
      <c r="J32" s="1345"/>
    </row>
    <row r="33" spans="2:12" ht="16.5" customHeight="1">
      <c r="B33" s="1372"/>
      <c r="C33" s="1336" t="s">
        <v>947</v>
      </c>
      <c r="D33" s="1337"/>
      <c r="E33" s="1070"/>
      <c r="F33" s="1072"/>
      <c r="G33" s="1073"/>
      <c r="H33" s="1074"/>
      <c r="I33" s="1073"/>
      <c r="J33" s="1074"/>
    </row>
    <row r="34" spans="2:12" ht="16.5" customHeight="1">
      <c r="B34" s="199" t="s">
        <v>87</v>
      </c>
      <c r="C34" s="1071"/>
      <c r="D34" s="197"/>
      <c r="E34" s="1336"/>
      <c r="F34" s="1337"/>
      <c r="G34" s="1344"/>
      <c r="H34" s="1345"/>
      <c r="I34" s="1344"/>
      <c r="J34" s="1345"/>
    </row>
    <row r="35" spans="2:12" s="1015" customFormat="1" ht="11.25" customHeight="1">
      <c r="B35" s="1015" t="s">
        <v>256</v>
      </c>
    </row>
    <row r="36" spans="2:12" s="1016" customFormat="1" ht="11.25" customHeight="1">
      <c r="B36" s="1016" t="s">
        <v>833</v>
      </c>
    </row>
    <row r="37" spans="2:12" s="1016" customFormat="1" ht="11.25" customHeight="1">
      <c r="B37" s="1016" t="s">
        <v>834</v>
      </c>
    </row>
    <row r="38" spans="2:12" ht="8.25" customHeight="1"/>
    <row r="39" spans="2:12" ht="20.25" customHeight="1">
      <c r="B39" s="496" t="s">
        <v>951</v>
      </c>
      <c r="C39" s="950"/>
      <c r="D39" s="484"/>
      <c r="E39" s="484"/>
      <c r="F39" s="484"/>
      <c r="J39" s="985" t="s">
        <v>905</v>
      </c>
    </row>
    <row r="40" spans="2:12" s="986" customFormat="1" ht="13.5">
      <c r="B40" s="1346"/>
      <c r="C40" s="1347"/>
      <c r="D40" s="1348"/>
      <c r="E40" s="1010" t="s">
        <v>859</v>
      </c>
      <c r="F40" s="1011" t="s">
        <v>902</v>
      </c>
      <c r="G40" s="1012" t="s">
        <v>858</v>
      </c>
      <c r="H40" s="1012" t="s">
        <v>903</v>
      </c>
      <c r="I40" s="1013" t="s">
        <v>857</v>
      </c>
      <c r="J40" s="1014" t="s">
        <v>904</v>
      </c>
      <c r="K40" s="187"/>
      <c r="L40" s="187"/>
    </row>
    <row r="41" spans="2:12" s="986" customFormat="1" ht="16.5" customHeight="1">
      <c r="B41" s="1349" t="s">
        <v>856</v>
      </c>
      <c r="C41" s="1350"/>
      <c r="D41" s="1351"/>
      <c r="E41" s="1002"/>
      <c r="F41" s="987"/>
      <c r="G41" s="988"/>
      <c r="H41" s="988"/>
      <c r="I41" s="997"/>
      <c r="J41" s="1007"/>
      <c r="K41" s="984"/>
      <c r="L41" s="985"/>
    </row>
    <row r="42" spans="2:12" s="986" customFormat="1" ht="16.5" customHeight="1">
      <c r="B42" s="1352" t="s">
        <v>855</v>
      </c>
      <c r="C42" s="1353"/>
      <c r="D42" s="1354"/>
      <c r="E42" s="1003"/>
      <c r="F42" s="989"/>
      <c r="G42" s="990"/>
      <c r="H42" s="990"/>
      <c r="I42" s="998"/>
      <c r="J42" s="1008"/>
      <c r="K42" s="187"/>
      <c r="L42" s="187"/>
    </row>
    <row r="43" spans="2:12" s="986" customFormat="1" ht="16.5" customHeight="1">
      <c r="B43" s="1352" t="s">
        <v>854</v>
      </c>
      <c r="C43" s="1353"/>
      <c r="D43" s="1354"/>
      <c r="E43" s="1003"/>
      <c r="F43" s="989"/>
      <c r="G43" s="990"/>
      <c r="H43" s="990"/>
      <c r="I43" s="998"/>
      <c r="J43" s="1008"/>
      <c r="K43" s="984"/>
      <c r="L43" s="985"/>
    </row>
    <row r="44" spans="2:12" s="986" customFormat="1" ht="16.5" customHeight="1">
      <c r="B44" s="1352" t="s">
        <v>854</v>
      </c>
      <c r="C44" s="1353"/>
      <c r="D44" s="1354"/>
      <c r="E44" s="1003"/>
      <c r="F44" s="989"/>
      <c r="G44" s="990"/>
      <c r="H44" s="990"/>
      <c r="I44" s="998"/>
      <c r="J44" s="1008"/>
      <c r="K44" s="187"/>
      <c r="L44" s="187"/>
    </row>
    <row r="45" spans="2:12" s="986" customFormat="1" ht="16.5" customHeight="1">
      <c r="B45" s="1352"/>
      <c r="C45" s="1353"/>
      <c r="D45" s="1354"/>
      <c r="E45" s="1003"/>
      <c r="F45" s="989"/>
      <c r="G45" s="990"/>
      <c r="H45" s="990"/>
      <c r="I45" s="998"/>
      <c r="J45" s="1008"/>
      <c r="K45" s="984"/>
      <c r="L45" s="985"/>
    </row>
    <row r="46" spans="2:12" s="984" customFormat="1" ht="16.5" customHeight="1">
      <c r="B46" s="1364" t="s">
        <v>853</v>
      </c>
      <c r="C46" s="1365"/>
      <c r="D46" s="1366"/>
      <c r="E46" s="1004"/>
      <c r="F46" s="992"/>
      <c r="G46" s="993"/>
      <c r="H46" s="993"/>
      <c r="I46" s="999"/>
      <c r="J46" s="991"/>
      <c r="K46" s="187"/>
      <c r="L46" s="187"/>
    </row>
    <row r="47" spans="2:12" s="984" customFormat="1" ht="16.5" customHeight="1">
      <c r="B47" s="1364"/>
      <c r="C47" s="1365"/>
      <c r="D47" s="1366"/>
      <c r="E47" s="1004"/>
      <c r="F47" s="992"/>
      <c r="G47" s="993"/>
      <c r="H47" s="993"/>
      <c r="I47" s="999"/>
      <c r="J47" s="991"/>
      <c r="L47" s="985"/>
    </row>
    <row r="48" spans="2:12" s="984" customFormat="1" ht="16.5" customHeight="1">
      <c r="B48" s="1364"/>
      <c r="C48" s="1365"/>
      <c r="D48" s="1366"/>
      <c r="E48" s="1004"/>
      <c r="F48" s="992"/>
      <c r="G48" s="993"/>
      <c r="H48" s="993"/>
      <c r="I48" s="999"/>
      <c r="J48" s="991"/>
      <c r="K48" s="187"/>
      <c r="L48" s="187"/>
    </row>
    <row r="49" spans="2:12" s="984" customFormat="1" ht="16.5" customHeight="1">
      <c r="B49" s="1364" t="s">
        <v>852</v>
      </c>
      <c r="C49" s="1365"/>
      <c r="D49" s="1366"/>
      <c r="E49" s="1004"/>
      <c r="F49" s="992"/>
      <c r="G49" s="993"/>
      <c r="H49" s="993"/>
      <c r="I49" s="999"/>
      <c r="J49" s="991"/>
      <c r="L49" s="985"/>
    </row>
    <row r="50" spans="2:12" s="984" customFormat="1" ht="16.5" customHeight="1">
      <c r="B50" s="1364"/>
      <c r="C50" s="1365"/>
      <c r="D50" s="1366"/>
      <c r="E50" s="1004"/>
      <c r="F50" s="992"/>
      <c r="G50" s="993"/>
      <c r="H50" s="993"/>
      <c r="I50" s="999"/>
      <c r="J50" s="991"/>
      <c r="K50" s="187"/>
      <c r="L50" s="187"/>
    </row>
    <row r="51" spans="2:12" s="984" customFormat="1" ht="16.5" customHeight="1">
      <c r="B51" s="1364"/>
      <c r="C51" s="1365"/>
      <c r="D51" s="1366"/>
      <c r="E51" s="1004"/>
      <c r="F51" s="992"/>
      <c r="G51" s="993"/>
      <c r="H51" s="993"/>
      <c r="I51" s="999"/>
      <c r="J51" s="991"/>
      <c r="L51" s="985"/>
    </row>
    <row r="52" spans="2:12" s="984" customFormat="1" ht="16.5" customHeight="1">
      <c r="B52" s="1364" t="s">
        <v>851</v>
      </c>
      <c r="C52" s="1365"/>
      <c r="D52" s="1366"/>
      <c r="E52" s="1004"/>
      <c r="F52" s="992"/>
      <c r="G52" s="993"/>
      <c r="H52" s="993"/>
      <c r="I52" s="999"/>
      <c r="J52" s="991"/>
      <c r="K52" s="187"/>
      <c r="L52" s="187"/>
    </row>
    <row r="53" spans="2:12" s="984" customFormat="1" ht="16.5" customHeight="1">
      <c r="B53" s="1364" t="s">
        <v>850</v>
      </c>
      <c r="C53" s="1365"/>
      <c r="D53" s="1366"/>
      <c r="E53" s="1004"/>
      <c r="F53" s="992"/>
      <c r="G53" s="993"/>
      <c r="H53" s="993"/>
      <c r="I53" s="999"/>
      <c r="J53" s="991"/>
      <c r="L53" s="985"/>
    </row>
    <row r="54" spans="2:12" s="984" customFormat="1" ht="16.5" customHeight="1">
      <c r="B54" s="1364" t="s">
        <v>849</v>
      </c>
      <c r="C54" s="1365"/>
      <c r="D54" s="1366"/>
      <c r="E54" s="1004"/>
      <c r="F54" s="992"/>
      <c r="G54" s="993"/>
      <c r="H54" s="993"/>
      <c r="I54" s="999"/>
      <c r="J54" s="991"/>
      <c r="K54" s="187"/>
      <c r="L54" s="187"/>
    </row>
    <row r="55" spans="2:12" s="984" customFormat="1" ht="16.5" customHeight="1">
      <c r="B55" s="1364"/>
      <c r="C55" s="1365"/>
      <c r="D55" s="1366"/>
      <c r="E55" s="1004"/>
      <c r="F55" s="992"/>
      <c r="G55" s="993"/>
      <c r="H55" s="993"/>
      <c r="I55" s="999"/>
      <c r="J55" s="991"/>
      <c r="L55" s="985"/>
    </row>
    <row r="56" spans="2:12" s="984" customFormat="1" ht="16.5" customHeight="1">
      <c r="B56" s="1364" t="s">
        <v>848</v>
      </c>
      <c r="C56" s="1365"/>
      <c r="D56" s="1366"/>
      <c r="E56" s="1004"/>
      <c r="F56" s="992"/>
      <c r="G56" s="993"/>
      <c r="H56" s="993"/>
      <c r="I56" s="999"/>
      <c r="J56" s="991"/>
      <c r="K56" s="187"/>
      <c r="L56" s="187"/>
    </row>
    <row r="57" spans="2:12" s="984" customFormat="1" ht="16.5" customHeight="1">
      <c r="B57" s="1364"/>
      <c r="C57" s="1365"/>
      <c r="D57" s="1366"/>
      <c r="E57" s="1004"/>
      <c r="F57" s="992"/>
      <c r="G57" s="993"/>
      <c r="H57" s="993"/>
      <c r="I57" s="999"/>
      <c r="J57" s="991"/>
      <c r="L57" s="985"/>
    </row>
    <row r="58" spans="2:12" s="984" customFormat="1" ht="16.5" customHeight="1">
      <c r="B58" s="1364"/>
      <c r="C58" s="1365"/>
      <c r="D58" s="1366"/>
      <c r="E58" s="1004"/>
      <c r="F58" s="992"/>
      <c r="G58" s="993"/>
      <c r="H58" s="993"/>
      <c r="I58" s="999"/>
      <c r="J58" s="991"/>
      <c r="K58" s="187"/>
      <c r="L58" s="187"/>
    </row>
    <row r="59" spans="2:12" s="984" customFormat="1" ht="16.5" customHeight="1">
      <c r="B59" s="1367"/>
      <c r="C59" s="1368"/>
      <c r="D59" s="1369"/>
      <c r="E59" s="1005"/>
      <c r="F59" s="995"/>
      <c r="G59" s="996"/>
      <c r="H59" s="996"/>
      <c r="I59" s="1000"/>
      <c r="J59" s="994"/>
      <c r="L59" s="985"/>
    </row>
    <row r="60" spans="2:12" s="984" customFormat="1" ht="16.5" customHeight="1">
      <c r="B60" s="1358" t="s">
        <v>952</v>
      </c>
      <c r="C60" s="1359"/>
      <c r="D60" s="1360"/>
      <c r="E60" s="1009">
        <f>SUM(E41:E59)</f>
        <v>0</v>
      </c>
      <c r="F60" s="1006">
        <f t="shared" ref="F60:I60" si="0">SUM(F41:F59)</f>
        <v>0</v>
      </c>
      <c r="G60" s="1001">
        <f t="shared" si="0"/>
        <v>0</v>
      </c>
      <c r="H60" s="1001">
        <f t="shared" si="0"/>
        <v>0</v>
      </c>
      <c r="I60" s="1001">
        <f t="shared" si="0"/>
        <v>0</v>
      </c>
      <c r="J60" s="1009"/>
      <c r="K60" s="187"/>
      <c r="L60" s="187"/>
    </row>
    <row r="61" spans="2:12" s="1017" customFormat="1" ht="11.25" customHeight="1">
      <c r="B61" s="1017" t="s">
        <v>847</v>
      </c>
    </row>
    <row r="62" spans="2:12" s="1017" customFormat="1" ht="11.25" customHeight="1">
      <c r="B62" s="1017" t="s">
        <v>846</v>
      </c>
    </row>
    <row r="63" spans="2:12" s="1017" customFormat="1" ht="11.25" customHeight="1">
      <c r="B63" s="1017" t="s">
        <v>845</v>
      </c>
    </row>
    <row r="64" spans="2:12" ht="5.25" customHeight="1" thickBot="1"/>
    <row r="65" spans="6:10" ht="21" customHeight="1" thickBot="1">
      <c r="F65" s="1361" t="s">
        <v>186</v>
      </c>
      <c r="G65" s="1362"/>
      <c r="H65" s="1362"/>
      <c r="I65" s="1362"/>
      <c r="J65" s="1363"/>
    </row>
    <row r="66" spans="6:10" ht="6" customHeight="1"/>
    <row r="74" spans="6:10" ht="5.25" customHeight="1"/>
  </sheetData>
  <mergeCells count="105">
    <mergeCell ref="I30:J30"/>
    <mergeCell ref="E27:F27"/>
    <mergeCell ref="G27:H27"/>
    <mergeCell ref="I27:J27"/>
    <mergeCell ref="E28:F28"/>
    <mergeCell ref="G28:H28"/>
    <mergeCell ref="I28:J28"/>
    <mergeCell ref="E26:F26"/>
    <mergeCell ref="G26:H26"/>
    <mergeCell ref="B45:D45"/>
    <mergeCell ref="B46:D46"/>
    <mergeCell ref="B47:D47"/>
    <mergeCell ref="B48:D48"/>
    <mergeCell ref="B49:D49"/>
    <mergeCell ref="I26:J26"/>
    <mergeCell ref="E24:F24"/>
    <mergeCell ref="G24:H24"/>
    <mergeCell ref="I24:J24"/>
    <mergeCell ref="E25:F25"/>
    <mergeCell ref="G25:H25"/>
    <mergeCell ref="I25:J25"/>
    <mergeCell ref="C33:D33"/>
    <mergeCell ref="B21:B33"/>
    <mergeCell ref="E32:F32"/>
    <mergeCell ref="G32:H32"/>
    <mergeCell ref="I32:J32"/>
    <mergeCell ref="E31:F31"/>
    <mergeCell ref="G31:H31"/>
    <mergeCell ref="I31:J31"/>
    <mergeCell ref="E29:F29"/>
    <mergeCell ref="G29:H29"/>
    <mergeCell ref="I29:J29"/>
    <mergeCell ref="E30:F30"/>
    <mergeCell ref="B60:D60"/>
    <mergeCell ref="F65:J65"/>
    <mergeCell ref="B55:D55"/>
    <mergeCell ref="B56:D56"/>
    <mergeCell ref="B57:D57"/>
    <mergeCell ref="B58:D58"/>
    <mergeCell ref="B59:D59"/>
    <mergeCell ref="B50:D50"/>
    <mergeCell ref="B51:D51"/>
    <mergeCell ref="B52:D52"/>
    <mergeCell ref="B53:D53"/>
    <mergeCell ref="B54:D54"/>
    <mergeCell ref="B40:D40"/>
    <mergeCell ref="B41:D41"/>
    <mergeCell ref="B42:D42"/>
    <mergeCell ref="B43:D43"/>
    <mergeCell ref="B44:D44"/>
    <mergeCell ref="I17:J17"/>
    <mergeCell ref="I18:J18"/>
    <mergeCell ref="I19:J19"/>
    <mergeCell ref="I34:J34"/>
    <mergeCell ref="G18:H18"/>
    <mergeCell ref="G19:H19"/>
    <mergeCell ref="G34:H34"/>
    <mergeCell ref="E21:F21"/>
    <mergeCell ref="G21:H21"/>
    <mergeCell ref="I21:J21"/>
    <mergeCell ref="E22:F22"/>
    <mergeCell ref="G22:H22"/>
    <mergeCell ref="I22:J22"/>
    <mergeCell ref="E23:F23"/>
    <mergeCell ref="G23:H23"/>
    <mergeCell ref="I23:J23"/>
    <mergeCell ref="C20:D20"/>
    <mergeCell ref="B8:B20"/>
    <mergeCell ref="G30:H30"/>
    <mergeCell ref="E18:F18"/>
    <mergeCell ref="E19:F19"/>
    <mergeCell ref="E34:F34"/>
    <mergeCell ref="G7:H7"/>
    <mergeCell ref="G8:H8"/>
    <mergeCell ref="G9:H9"/>
    <mergeCell ref="G10:H10"/>
    <mergeCell ref="G11:H11"/>
    <mergeCell ref="G12:H12"/>
    <mergeCell ref="G13:H13"/>
    <mergeCell ref="G14:H14"/>
    <mergeCell ref="G15:H15"/>
    <mergeCell ref="G16:H16"/>
    <mergeCell ref="G17:H17"/>
    <mergeCell ref="E7:F7"/>
    <mergeCell ref="E8:F8"/>
    <mergeCell ref="E9:F9"/>
    <mergeCell ref="B4:J4"/>
    <mergeCell ref="E10:F10"/>
    <mergeCell ref="E11:F11"/>
    <mergeCell ref="E12:F12"/>
    <mergeCell ref="E13:F13"/>
    <mergeCell ref="E14:F14"/>
    <mergeCell ref="E15:F15"/>
    <mergeCell ref="E16:F16"/>
    <mergeCell ref="E17:F17"/>
    <mergeCell ref="I16:J16"/>
    <mergeCell ref="I7:J7"/>
    <mergeCell ref="I8:J8"/>
    <mergeCell ref="I9:J9"/>
    <mergeCell ref="I10:J10"/>
    <mergeCell ref="I11:J11"/>
    <mergeCell ref="I12:J12"/>
    <mergeCell ref="I13:J13"/>
    <mergeCell ref="I14:J14"/>
    <mergeCell ref="I15:J15"/>
  </mergeCells>
  <phoneticPr fontId="7"/>
  <printOptions horizontalCentered="1"/>
  <pageMargins left="0.59055118110236227" right="0.59055118110236227" top="0.59055118110236227" bottom="0.27559055118110237" header="0.51181102362204722" footer="0.31496062992125984"/>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D63"/>
  <sheetViews>
    <sheetView showGridLines="0" view="pageBreakPreview" topLeftCell="G1" zoomScale="85" zoomScaleNormal="70" zoomScaleSheetLayoutView="85" workbookViewId="0">
      <selection activeCell="C29" sqref="C29:E29"/>
    </sheetView>
  </sheetViews>
  <sheetFormatPr defaultColWidth="8" defaultRowHeight="11.25"/>
  <cols>
    <col min="1" max="1" width="1.75" style="603" customWidth="1"/>
    <col min="2" max="2" width="3.75" style="603" customWidth="1"/>
    <col min="3" max="4" width="2.625" style="603" customWidth="1"/>
    <col min="5" max="5" width="35.375" style="603" customWidth="1"/>
    <col min="6" max="30" width="12.75" style="603" customWidth="1"/>
    <col min="31" max="31" width="1.5" style="603" customWidth="1"/>
    <col min="32" max="32" width="10.25" style="603" customWidth="1"/>
    <col min="33" max="16384" width="8" style="603"/>
  </cols>
  <sheetData>
    <row r="2" spans="1:30" ht="18.75" customHeight="1">
      <c r="B2" s="1378" t="s">
        <v>720</v>
      </c>
      <c r="C2" s="1379"/>
      <c r="D2" s="1379"/>
      <c r="E2" s="1379"/>
      <c r="F2" s="1379"/>
      <c r="G2" s="1379"/>
      <c r="H2" s="1379"/>
      <c r="I2" s="1379"/>
      <c r="J2" s="1379"/>
      <c r="K2" s="1379"/>
      <c r="L2" s="1379"/>
      <c r="M2" s="1379"/>
      <c r="N2" s="1379"/>
      <c r="O2" s="1379"/>
      <c r="P2" s="1379"/>
      <c r="Q2" s="1379"/>
      <c r="R2" s="1379"/>
      <c r="S2" s="1379"/>
      <c r="T2" s="1379"/>
      <c r="U2" s="1379"/>
      <c r="V2" s="1379"/>
      <c r="W2" s="1379"/>
      <c r="X2" s="1379"/>
      <c r="Y2" s="1379"/>
      <c r="Z2" s="1379"/>
      <c r="AA2" s="1379"/>
      <c r="AB2" s="1379"/>
      <c r="AC2" s="1379"/>
      <c r="AD2" s="964"/>
    </row>
    <row r="3" spans="1:30" ht="9.9499999999999993" customHeight="1">
      <c r="A3" s="604"/>
      <c r="B3" s="605"/>
      <c r="C3" s="605"/>
      <c r="D3" s="605"/>
      <c r="E3" s="605"/>
      <c r="F3" s="605"/>
      <c r="G3" s="605"/>
      <c r="H3" s="605"/>
      <c r="I3" s="605"/>
      <c r="J3" s="605"/>
      <c r="K3" s="605"/>
      <c r="L3" s="605"/>
      <c r="M3" s="605"/>
      <c r="N3" s="605"/>
      <c r="O3" s="605"/>
      <c r="P3" s="605"/>
      <c r="Q3" s="605"/>
      <c r="R3" s="605"/>
      <c r="S3" s="605"/>
      <c r="T3" s="605"/>
      <c r="U3" s="605"/>
    </row>
    <row r="4" spans="1:30" ht="20.100000000000001" customHeight="1">
      <c r="B4" s="1380" t="s">
        <v>258</v>
      </c>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c r="AD4" s="965"/>
    </row>
    <row r="5" spans="1:30" ht="8.25" customHeight="1">
      <c r="B5" s="253"/>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965"/>
    </row>
    <row r="6" spans="1:30" s="606" customFormat="1" ht="20.25" customHeight="1" thickBot="1">
      <c r="B6" s="254" t="s">
        <v>338</v>
      </c>
      <c r="C6" s="532" t="s">
        <v>259</v>
      </c>
      <c r="D6" s="607"/>
      <c r="E6" s="608"/>
      <c r="F6" s="609"/>
      <c r="G6" s="609"/>
      <c r="H6" s="609"/>
      <c r="I6" s="609"/>
      <c r="J6" s="609"/>
      <c r="K6" s="609"/>
      <c r="L6" s="609"/>
      <c r="M6" s="609"/>
      <c r="N6" s="609"/>
      <c r="O6" s="609"/>
      <c r="P6" s="609"/>
      <c r="Q6" s="609"/>
      <c r="R6" s="609"/>
      <c r="S6" s="609"/>
      <c r="T6" s="609"/>
      <c r="U6" s="609"/>
      <c r="V6" s="609"/>
      <c r="W6" s="609"/>
      <c r="X6" s="609"/>
      <c r="Y6" s="609"/>
      <c r="Z6" s="609"/>
      <c r="AA6" s="609"/>
      <c r="AB6" s="609"/>
      <c r="AC6" s="276" t="s">
        <v>219</v>
      </c>
      <c r="AD6" s="965"/>
    </row>
    <row r="7" spans="1:30" s="611" customFormat="1" ht="20.25" customHeight="1">
      <c r="A7" s="610"/>
      <c r="B7" s="1382" t="s">
        <v>339</v>
      </c>
      <c r="C7" s="1383"/>
      <c r="D7" s="1383"/>
      <c r="E7" s="1383"/>
      <c r="F7" s="1386" t="s">
        <v>462</v>
      </c>
      <c r="G7" s="1383"/>
      <c r="H7" s="1383"/>
      <c r="I7" s="1383"/>
      <c r="J7" s="1375" t="s">
        <v>237</v>
      </c>
      <c r="K7" s="1376"/>
      <c r="L7" s="1376"/>
      <c r="M7" s="1376"/>
      <c r="N7" s="1376"/>
      <c r="O7" s="1376"/>
      <c r="P7" s="1376"/>
      <c r="Q7" s="1376"/>
      <c r="R7" s="1376"/>
      <c r="S7" s="1376"/>
      <c r="T7" s="1376"/>
      <c r="U7" s="1376"/>
      <c r="V7" s="1376"/>
      <c r="W7" s="1376"/>
      <c r="X7" s="1376"/>
      <c r="Y7" s="1376"/>
      <c r="Z7" s="1376"/>
      <c r="AA7" s="1376"/>
      <c r="AB7" s="1376"/>
      <c r="AC7" s="1377"/>
      <c r="AD7" s="965"/>
    </row>
    <row r="8" spans="1:30" s="611" customFormat="1" ht="20.25" customHeight="1" thickBot="1">
      <c r="A8" s="610"/>
      <c r="B8" s="1384"/>
      <c r="C8" s="1385"/>
      <c r="D8" s="1385"/>
      <c r="E8" s="1385"/>
      <c r="F8" s="445" t="s">
        <v>459</v>
      </c>
      <c r="G8" s="612" t="s">
        <v>460</v>
      </c>
      <c r="H8" s="612" t="s">
        <v>461</v>
      </c>
      <c r="I8" s="612" t="s">
        <v>463</v>
      </c>
      <c r="J8" s="612" t="s">
        <v>464</v>
      </c>
      <c r="K8" s="612" t="s">
        <v>465</v>
      </c>
      <c r="L8" s="612" t="s">
        <v>466</v>
      </c>
      <c r="M8" s="612" t="s">
        <v>467</v>
      </c>
      <c r="N8" s="612" t="s">
        <v>468</v>
      </c>
      <c r="O8" s="612" t="s">
        <v>469</v>
      </c>
      <c r="P8" s="612" t="s">
        <v>470</v>
      </c>
      <c r="Q8" s="612" t="s">
        <v>471</v>
      </c>
      <c r="R8" s="612" t="s">
        <v>472</v>
      </c>
      <c r="S8" s="612" t="s">
        <v>473</v>
      </c>
      <c r="T8" s="612" t="s">
        <v>474</v>
      </c>
      <c r="U8" s="612" t="s">
        <v>475</v>
      </c>
      <c r="V8" s="612" t="s">
        <v>476</v>
      </c>
      <c r="W8" s="612" t="s">
        <v>477</v>
      </c>
      <c r="X8" s="612" t="s">
        <v>478</v>
      </c>
      <c r="Y8" s="612" t="s">
        <v>479</v>
      </c>
      <c r="Z8" s="612" t="s">
        <v>480</v>
      </c>
      <c r="AA8" s="612" t="s">
        <v>481</v>
      </c>
      <c r="AB8" s="612" t="s">
        <v>482</v>
      </c>
      <c r="AC8" s="654" t="s">
        <v>483</v>
      </c>
      <c r="AD8" s="965"/>
    </row>
    <row r="9" spans="1:30" s="283" customFormat="1" ht="20.25" customHeight="1">
      <c r="A9" s="277"/>
      <c r="B9" s="278" t="s">
        <v>331</v>
      </c>
      <c r="C9" s="1389" t="s">
        <v>260</v>
      </c>
      <c r="D9" s="1390"/>
      <c r="E9" s="1390"/>
      <c r="F9" s="279">
        <f>SUM(F10)</f>
        <v>0</v>
      </c>
      <c r="G9" s="280">
        <f t="shared" ref="G9:AC9" si="0">SUM(G10)</f>
        <v>0</v>
      </c>
      <c r="H9" s="280">
        <f t="shared" si="0"/>
        <v>0</v>
      </c>
      <c r="I9" s="281">
        <f t="shared" si="0"/>
        <v>0</v>
      </c>
      <c r="J9" s="282">
        <f t="shared" si="0"/>
        <v>0</v>
      </c>
      <c r="K9" s="282">
        <f t="shared" si="0"/>
        <v>0</v>
      </c>
      <c r="L9" s="282">
        <f t="shared" si="0"/>
        <v>0</v>
      </c>
      <c r="M9" s="282">
        <f t="shared" si="0"/>
        <v>0</v>
      </c>
      <c r="N9" s="282">
        <f t="shared" si="0"/>
        <v>0</v>
      </c>
      <c r="O9" s="282">
        <f t="shared" si="0"/>
        <v>0</v>
      </c>
      <c r="P9" s="282">
        <f t="shared" si="0"/>
        <v>0</v>
      </c>
      <c r="Q9" s="282">
        <f t="shared" si="0"/>
        <v>0</v>
      </c>
      <c r="R9" s="282">
        <f t="shared" si="0"/>
        <v>0</v>
      </c>
      <c r="S9" s="282">
        <f t="shared" si="0"/>
        <v>0</v>
      </c>
      <c r="T9" s="282">
        <f t="shared" si="0"/>
        <v>0</v>
      </c>
      <c r="U9" s="282">
        <f t="shared" si="0"/>
        <v>0</v>
      </c>
      <c r="V9" s="282">
        <f t="shared" si="0"/>
        <v>0</v>
      </c>
      <c r="W9" s="282">
        <f t="shared" si="0"/>
        <v>0</v>
      </c>
      <c r="X9" s="282">
        <f t="shared" si="0"/>
        <v>0</v>
      </c>
      <c r="Y9" s="282">
        <f t="shared" si="0"/>
        <v>0</v>
      </c>
      <c r="Z9" s="282">
        <f t="shared" si="0"/>
        <v>0</v>
      </c>
      <c r="AA9" s="282">
        <f t="shared" si="0"/>
        <v>0</v>
      </c>
      <c r="AB9" s="282">
        <f t="shared" si="0"/>
        <v>0</v>
      </c>
      <c r="AC9" s="542">
        <f t="shared" si="0"/>
        <v>0</v>
      </c>
      <c r="AD9" s="965"/>
    </row>
    <row r="10" spans="1:30" s="283" customFormat="1" ht="20.25" customHeight="1">
      <c r="A10" s="277"/>
      <c r="B10" s="284"/>
      <c r="C10" s="285" t="s">
        <v>340</v>
      </c>
      <c r="D10" s="1391" t="s">
        <v>341</v>
      </c>
      <c r="E10" s="1388"/>
      <c r="F10" s="286">
        <f t="shared" ref="F10:AC10" si="1">SUM(F11,F15)</f>
        <v>0</v>
      </c>
      <c r="G10" s="287">
        <f t="shared" si="1"/>
        <v>0</v>
      </c>
      <c r="H10" s="287">
        <f t="shared" si="1"/>
        <v>0</v>
      </c>
      <c r="I10" s="288">
        <f t="shared" si="1"/>
        <v>0</v>
      </c>
      <c r="J10" s="287">
        <f t="shared" si="1"/>
        <v>0</v>
      </c>
      <c r="K10" s="287">
        <f t="shared" si="1"/>
        <v>0</v>
      </c>
      <c r="L10" s="287">
        <f t="shared" si="1"/>
        <v>0</v>
      </c>
      <c r="M10" s="287">
        <f t="shared" si="1"/>
        <v>0</v>
      </c>
      <c r="N10" s="287">
        <f t="shared" si="1"/>
        <v>0</v>
      </c>
      <c r="O10" s="287">
        <f t="shared" si="1"/>
        <v>0</v>
      </c>
      <c r="P10" s="287">
        <f t="shared" si="1"/>
        <v>0</v>
      </c>
      <c r="Q10" s="287">
        <f t="shared" si="1"/>
        <v>0</v>
      </c>
      <c r="R10" s="287">
        <f t="shared" si="1"/>
        <v>0</v>
      </c>
      <c r="S10" s="287">
        <f t="shared" si="1"/>
        <v>0</v>
      </c>
      <c r="T10" s="287">
        <f t="shared" si="1"/>
        <v>0</v>
      </c>
      <c r="U10" s="287">
        <f t="shared" si="1"/>
        <v>0</v>
      </c>
      <c r="V10" s="287">
        <f t="shared" si="1"/>
        <v>0</v>
      </c>
      <c r="W10" s="287">
        <f t="shared" si="1"/>
        <v>0</v>
      </c>
      <c r="X10" s="287">
        <f t="shared" si="1"/>
        <v>0</v>
      </c>
      <c r="Y10" s="287">
        <f t="shared" si="1"/>
        <v>0</v>
      </c>
      <c r="Z10" s="287">
        <f t="shared" si="1"/>
        <v>0</v>
      </c>
      <c r="AA10" s="287">
        <f t="shared" si="1"/>
        <v>0</v>
      </c>
      <c r="AB10" s="287">
        <f t="shared" si="1"/>
        <v>0</v>
      </c>
      <c r="AC10" s="543">
        <f t="shared" si="1"/>
        <v>0</v>
      </c>
      <c r="AD10" s="965"/>
    </row>
    <row r="11" spans="1:30" s="283" customFormat="1" ht="20.25" customHeight="1">
      <c r="A11" s="277"/>
      <c r="B11" s="284"/>
      <c r="C11" s="289"/>
      <c r="D11" s="1392" t="s">
        <v>419</v>
      </c>
      <c r="E11" s="1393"/>
      <c r="F11" s="613">
        <f>SUM(F12:F14)</f>
        <v>0</v>
      </c>
      <c r="G11" s="614">
        <f>SUM(G12:G14)</f>
        <v>0</v>
      </c>
      <c r="H11" s="614">
        <f>SUM(H12:H14)</f>
        <v>0</v>
      </c>
      <c r="I11" s="615">
        <f>SUM(I12:I14)</f>
        <v>0</v>
      </c>
      <c r="J11" s="616">
        <f>SUM(J12:J14)</f>
        <v>0</v>
      </c>
      <c r="K11" s="616">
        <f t="shared" ref="K11:AC11" si="2">SUM(K12:K14)</f>
        <v>0</v>
      </c>
      <c r="L11" s="616">
        <f t="shared" si="2"/>
        <v>0</v>
      </c>
      <c r="M11" s="616">
        <f t="shared" si="2"/>
        <v>0</v>
      </c>
      <c r="N11" s="616">
        <f t="shared" si="2"/>
        <v>0</v>
      </c>
      <c r="O11" s="616">
        <f t="shared" si="2"/>
        <v>0</v>
      </c>
      <c r="P11" s="616">
        <f t="shared" si="2"/>
        <v>0</v>
      </c>
      <c r="Q11" s="616">
        <f t="shared" si="2"/>
        <v>0</v>
      </c>
      <c r="R11" s="616">
        <f t="shared" si="2"/>
        <v>0</v>
      </c>
      <c r="S11" s="616">
        <f t="shared" si="2"/>
        <v>0</v>
      </c>
      <c r="T11" s="616">
        <f t="shared" si="2"/>
        <v>0</v>
      </c>
      <c r="U11" s="616">
        <f t="shared" si="2"/>
        <v>0</v>
      </c>
      <c r="V11" s="616">
        <f t="shared" si="2"/>
        <v>0</v>
      </c>
      <c r="W11" s="616">
        <f t="shared" si="2"/>
        <v>0</v>
      </c>
      <c r="X11" s="616">
        <f t="shared" si="2"/>
        <v>0</v>
      </c>
      <c r="Y11" s="616">
        <f t="shared" si="2"/>
        <v>0</v>
      </c>
      <c r="Z11" s="616">
        <f t="shared" si="2"/>
        <v>0</v>
      </c>
      <c r="AA11" s="616">
        <f t="shared" si="2"/>
        <v>0</v>
      </c>
      <c r="AB11" s="616">
        <f t="shared" si="2"/>
        <v>0</v>
      </c>
      <c r="AC11" s="758">
        <f t="shared" si="2"/>
        <v>0</v>
      </c>
      <c r="AD11" s="965"/>
    </row>
    <row r="12" spans="1:30" s="283" customFormat="1" ht="20.25" customHeight="1">
      <c r="A12" s="277"/>
      <c r="B12" s="284"/>
      <c r="C12" s="289"/>
      <c r="D12" s="617"/>
      <c r="E12" s="563" t="s">
        <v>324</v>
      </c>
      <c r="F12" s="291">
        <v>0</v>
      </c>
      <c r="G12" s="292">
        <v>0</v>
      </c>
      <c r="H12" s="292">
        <v>0</v>
      </c>
      <c r="I12" s="293">
        <v>0</v>
      </c>
      <c r="J12" s="294"/>
      <c r="K12" s="294"/>
      <c r="L12" s="294"/>
      <c r="M12" s="294"/>
      <c r="N12" s="294"/>
      <c r="O12" s="294"/>
      <c r="P12" s="294"/>
      <c r="Q12" s="294"/>
      <c r="R12" s="294"/>
      <c r="S12" s="294"/>
      <c r="T12" s="294"/>
      <c r="U12" s="294"/>
      <c r="V12" s="294"/>
      <c r="W12" s="294"/>
      <c r="X12" s="294"/>
      <c r="Y12" s="294"/>
      <c r="Z12" s="294"/>
      <c r="AA12" s="294"/>
      <c r="AB12" s="294"/>
      <c r="AC12" s="545"/>
      <c r="AD12" s="965"/>
    </row>
    <row r="13" spans="1:30" s="283" customFormat="1" ht="20.25" customHeight="1">
      <c r="A13" s="277"/>
      <c r="B13" s="284"/>
      <c r="C13" s="289"/>
      <c r="D13" s="617"/>
      <c r="E13" s="563" t="s">
        <v>325</v>
      </c>
      <c r="F13" s="291">
        <v>0</v>
      </c>
      <c r="G13" s="292">
        <v>0</v>
      </c>
      <c r="H13" s="292">
        <v>0</v>
      </c>
      <c r="I13" s="293">
        <v>0</v>
      </c>
      <c r="J13" s="294"/>
      <c r="K13" s="294"/>
      <c r="L13" s="294"/>
      <c r="M13" s="294"/>
      <c r="N13" s="294"/>
      <c r="O13" s="294"/>
      <c r="P13" s="294"/>
      <c r="Q13" s="294"/>
      <c r="R13" s="294"/>
      <c r="S13" s="294"/>
      <c r="T13" s="294"/>
      <c r="U13" s="294"/>
      <c r="V13" s="294"/>
      <c r="W13" s="294"/>
      <c r="X13" s="294"/>
      <c r="Y13" s="294"/>
      <c r="Z13" s="294"/>
      <c r="AA13" s="294"/>
      <c r="AB13" s="294"/>
      <c r="AC13" s="545"/>
      <c r="AD13" s="965"/>
    </row>
    <row r="14" spans="1:30" s="283" customFormat="1" ht="20.25" customHeight="1">
      <c r="A14" s="277"/>
      <c r="B14" s="284"/>
      <c r="C14" s="289"/>
      <c r="D14" s="618"/>
      <c r="E14" s="564" t="s">
        <v>326</v>
      </c>
      <c r="F14" s="279">
        <v>0</v>
      </c>
      <c r="G14" s="282">
        <v>0</v>
      </c>
      <c r="H14" s="282">
        <v>0</v>
      </c>
      <c r="I14" s="281">
        <v>0</v>
      </c>
      <c r="J14" s="497"/>
      <c r="K14" s="497"/>
      <c r="L14" s="497"/>
      <c r="M14" s="497"/>
      <c r="N14" s="497"/>
      <c r="O14" s="497"/>
      <c r="P14" s="497"/>
      <c r="Q14" s="497"/>
      <c r="R14" s="497"/>
      <c r="S14" s="497"/>
      <c r="T14" s="497"/>
      <c r="U14" s="497"/>
      <c r="V14" s="497"/>
      <c r="W14" s="497"/>
      <c r="X14" s="497"/>
      <c r="Y14" s="497"/>
      <c r="Z14" s="497"/>
      <c r="AA14" s="497"/>
      <c r="AB14" s="497"/>
      <c r="AC14" s="546"/>
      <c r="AD14" s="965"/>
    </row>
    <row r="15" spans="1:30" s="283" customFormat="1" ht="20.25" customHeight="1">
      <c r="A15" s="277"/>
      <c r="B15" s="284"/>
      <c r="C15" s="289"/>
      <c r="D15" s="1394" t="s">
        <v>420</v>
      </c>
      <c r="E15" s="1395"/>
      <c r="F15" s="291">
        <f>F16</f>
        <v>0</v>
      </c>
      <c r="G15" s="292">
        <f>G16</f>
        <v>0</v>
      </c>
      <c r="H15" s="292">
        <f>H16</f>
        <v>0</v>
      </c>
      <c r="I15" s="292">
        <f>I16</f>
        <v>0</v>
      </c>
      <c r="J15" s="619">
        <f>J16</f>
        <v>0</v>
      </c>
      <c r="K15" s="619">
        <f t="shared" ref="K15:AC15" si="3">K16</f>
        <v>0</v>
      </c>
      <c r="L15" s="619">
        <f t="shared" si="3"/>
        <v>0</v>
      </c>
      <c r="M15" s="619">
        <f t="shared" si="3"/>
        <v>0</v>
      </c>
      <c r="N15" s="619">
        <f t="shared" si="3"/>
        <v>0</v>
      </c>
      <c r="O15" s="619">
        <f t="shared" si="3"/>
        <v>0</v>
      </c>
      <c r="P15" s="619">
        <f t="shared" si="3"/>
        <v>0</v>
      </c>
      <c r="Q15" s="619">
        <f t="shared" si="3"/>
        <v>0</v>
      </c>
      <c r="R15" s="619">
        <f t="shared" si="3"/>
        <v>0</v>
      </c>
      <c r="S15" s="619">
        <f t="shared" si="3"/>
        <v>0</v>
      </c>
      <c r="T15" s="619">
        <f t="shared" si="3"/>
        <v>0</v>
      </c>
      <c r="U15" s="619">
        <f t="shared" si="3"/>
        <v>0</v>
      </c>
      <c r="V15" s="619">
        <f t="shared" si="3"/>
        <v>0</v>
      </c>
      <c r="W15" s="619">
        <f t="shared" si="3"/>
        <v>0</v>
      </c>
      <c r="X15" s="619">
        <f t="shared" si="3"/>
        <v>0</v>
      </c>
      <c r="Y15" s="619">
        <f t="shared" si="3"/>
        <v>0</v>
      </c>
      <c r="Z15" s="619">
        <f t="shared" si="3"/>
        <v>0</v>
      </c>
      <c r="AA15" s="619">
        <f t="shared" si="3"/>
        <v>0</v>
      </c>
      <c r="AB15" s="619">
        <f t="shared" si="3"/>
        <v>0</v>
      </c>
      <c r="AC15" s="759">
        <f t="shared" si="3"/>
        <v>0</v>
      </c>
      <c r="AD15" s="965"/>
    </row>
    <row r="16" spans="1:30" s="283" customFormat="1" ht="20.25" customHeight="1">
      <c r="A16" s="277"/>
      <c r="B16" s="284"/>
      <c r="C16" s="289"/>
      <c r="D16" s="620"/>
      <c r="E16" s="621" t="s">
        <v>328</v>
      </c>
      <c r="F16" s="622">
        <v>0</v>
      </c>
      <c r="G16" s="623">
        <v>0</v>
      </c>
      <c r="H16" s="623">
        <v>0</v>
      </c>
      <c r="I16" s="624">
        <v>0</v>
      </c>
      <c r="J16" s="625"/>
      <c r="K16" s="625"/>
      <c r="L16" s="625"/>
      <c r="M16" s="625"/>
      <c r="N16" s="625"/>
      <c r="O16" s="625"/>
      <c r="P16" s="625"/>
      <c r="Q16" s="625"/>
      <c r="R16" s="625"/>
      <c r="S16" s="625"/>
      <c r="T16" s="625"/>
      <c r="U16" s="625"/>
      <c r="V16" s="625"/>
      <c r="W16" s="625"/>
      <c r="X16" s="625"/>
      <c r="Y16" s="625"/>
      <c r="Z16" s="625"/>
      <c r="AA16" s="625"/>
      <c r="AB16" s="625"/>
      <c r="AC16" s="555"/>
      <c r="AD16" s="965"/>
    </row>
    <row r="17" spans="1:30" s="283" customFormat="1" ht="20.25" customHeight="1">
      <c r="A17" s="277"/>
      <c r="B17" s="561" t="s">
        <v>329</v>
      </c>
      <c r="C17" s="1387" t="s">
        <v>342</v>
      </c>
      <c r="D17" s="1387"/>
      <c r="E17" s="1387"/>
      <c r="F17" s="286">
        <f>F18</f>
        <v>0</v>
      </c>
      <c r="G17" s="287">
        <f>G18</f>
        <v>0</v>
      </c>
      <c r="H17" s="287">
        <f>H18</f>
        <v>0</v>
      </c>
      <c r="I17" s="288">
        <f>I18</f>
        <v>0</v>
      </c>
      <c r="J17" s="287">
        <f>J18</f>
        <v>0</v>
      </c>
      <c r="K17" s="287">
        <f t="shared" ref="K17:AC17" si="4">K18</f>
        <v>0</v>
      </c>
      <c r="L17" s="287">
        <f t="shared" si="4"/>
        <v>0</v>
      </c>
      <c r="M17" s="287">
        <f t="shared" si="4"/>
        <v>0</v>
      </c>
      <c r="N17" s="287">
        <f t="shared" si="4"/>
        <v>0</v>
      </c>
      <c r="O17" s="287">
        <f t="shared" si="4"/>
        <v>0</v>
      </c>
      <c r="P17" s="287">
        <f t="shared" si="4"/>
        <v>0</v>
      </c>
      <c r="Q17" s="287">
        <f t="shared" si="4"/>
        <v>0</v>
      </c>
      <c r="R17" s="287">
        <f t="shared" si="4"/>
        <v>0</v>
      </c>
      <c r="S17" s="287">
        <f t="shared" si="4"/>
        <v>0</v>
      </c>
      <c r="T17" s="287">
        <f t="shared" si="4"/>
        <v>0</v>
      </c>
      <c r="U17" s="287">
        <f t="shared" si="4"/>
        <v>0</v>
      </c>
      <c r="V17" s="287">
        <f t="shared" si="4"/>
        <v>0</v>
      </c>
      <c r="W17" s="287">
        <f t="shared" si="4"/>
        <v>0</v>
      </c>
      <c r="X17" s="287">
        <f t="shared" si="4"/>
        <v>0</v>
      </c>
      <c r="Y17" s="287">
        <f t="shared" si="4"/>
        <v>0</v>
      </c>
      <c r="Z17" s="287">
        <f t="shared" si="4"/>
        <v>0</v>
      </c>
      <c r="AA17" s="287">
        <f t="shared" si="4"/>
        <v>0</v>
      </c>
      <c r="AB17" s="287">
        <f t="shared" si="4"/>
        <v>0</v>
      </c>
      <c r="AC17" s="543">
        <f t="shared" si="4"/>
        <v>0</v>
      </c>
      <c r="AD17" s="965"/>
    </row>
    <row r="18" spans="1:30" s="283" customFormat="1" ht="20.25" customHeight="1">
      <c r="A18" s="277"/>
      <c r="B18" s="284"/>
      <c r="C18" s="297" t="s">
        <v>340</v>
      </c>
      <c r="D18" s="1396" t="s">
        <v>261</v>
      </c>
      <c r="E18" s="1396"/>
      <c r="F18" s="298">
        <f>SUM(F19:F21)</f>
        <v>0</v>
      </c>
      <c r="G18" s="299">
        <f>SUM(G19:G21)</f>
        <v>0</v>
      </c>
      <c r="H18" s="299">
        <f>SUM(H19:H21)</f>
        <v>0</v>
      </c>
      <c r="I18" s="299">
        <f>SUM(I19:I21)</f>
        <v>0</v>
      </c>
      <c r="J18" s="299">
        <f>SUM(J19:J21)</f>
        <v>0</v>
      </c>
      <c r="K18" s="299">
        <f t="shared" ref="K18:AC18" si="5">SUM(K19:K21)</f>
        <v>0</v>
      </c>
      <c r="L18" s="299">
        <f t="shared" si="5"/>
        <v>0</v>
      </c>
      <c r="M18" s="299">
        <f t="shared" si="5"/>
        <v>0</v>
      </c>
      <c r="N18" s="299">
        <f t="shared" si="5"/>
        <v>0</v>
      </c>
      <c r="O18" s="299">
        <f t="shared" si="5"/>
        <v>0</v>
      </c>
      <c r="P18" s="299">
        <f t="shared" si="5"/>
        <v>0</v>
      </c>
      <c r="Q18" s="299">
        <f t="shared" si="5"/>
        <v>0</v>
      </c>
      <c r="R18" s="299">
        <f t="shared" si="5"/>
        <v>0</v>
      </c>
      <c r="S18" s="299">
        <f t="shared" si="5"/>
        <v>0</v>
      </c>
      <c r="T18" s="299">
        <f t="shared" si="5"/>
        <v>0</v>
      </c>
      <c r="U18" s="299">
        <f t="shared" si="5"/>
        <v>0</v>
      </c>
      <c r="V18" s="299">
        <f t="shared" si="5"/>
        <v>0</v>
      </c>
      <c r="W18" s="299">
        <f t="shared" si="5"/>
        <v>0</v>
      </c>
      <c r="X18" s="299">
        <f t="shared" si="5"/>
        <v>0</v>
      </c>
      <c r="Y18" s="299">
        <f t="shared" si="5"/>
        <v>0</v>
      </c>
      <c r="Z18" s="299">
        <f t="shared" si="5"/>
        <v>0</v>
      </c>
      <c r="AA18" s="299">
        <f t="shared" si="5"/>
        <v>0</v>
      </c>
      <c r="AB18" s="299">
        <f t="shared" si="5"/>
        <v>0</v>
      </c>
      <c r="AC18" s="547">
        <f t="shared" si="5"/>
        <v>0</v>
      </c>
      <c r="AD18" s="965"/>
    </row>
    <row r="19" spans="1:30" s="283" customFormat="1" ht="20.25" customHeight="1">
      <c r="A19" s="277"/>
      <c r="B19" s="284"/>
      <c r="C19" s="289"/>
      <c r="D19" s="1396"/>
      <c r="E19" s="1396"/>
      <c r="F19" s="300"/>
      <c r="G19" s="290"/>
      <c r="H19" s="290"/>
      <c r="I19" s="301"/>
      <c r="J19" s="290"/>
      <c r="K19" s="290"/>
      <c r="L19" s="290"/>
      <c r="M19" s="290"/>
      <c r="N19" s="290"/>
      <c r="O19" s="290"/>
      <c r="P19" s="290"/>
      <c r="Q19" s="290"/>
      <c r="R19" s="290"/>
      <c r="S19" s="290"/>
      <c r="T19" s="290"/>
      <c r="U19" s="290"/>
      <c r="V19" s="290"/>
      <c r="W19" s="290"/>
      <c r="X19" s="290"/>
      <c r="Y19" s="290"/>
      <c r="Z19" s="290"/>
      <c r="AA19" s="290"/>
      <c r="AB19" s="290"/>
      <c r="AC19" s="544"/>
      <c r="AD19" s="965"/>
    </row>
    <row r="20" spans="1:30" s="283" customFormat="1" ht="20.25" customHeight="1">
      <c r="A20" s="277"/>
      <c r="B20" s="498"/>
      <c r="C20" s="289"/>
      <c r="D20" s="499"/>
      <c r="E20" s="499"/>
      <c r="F20" s="319"/>
      <c r="G20" s="320"/>
      <c r="H20" s="320"/>
      <c r="I20" s="321"/>
      <c r="J20" s="320"/>
      <c r="K20" s="320"/>
      <c r="L20" s="320"/>
      <c r="M20" s="320"/>
      <c r="N20" s="320"/>
      <c r="O20" s="320"/>
      <c r="P20" s="320"/>
      <c r="Q20" s="320"/>
      <c r="R20" s="320"/>
      <c r="S20" s="320"/>
      <c r="T20" s="320"/>
      <c r="U20" s="320"/>
      <c r="V20" s="320"/>
      <c r="W20" s="320"/>
      <c r="X20" s="320"/>
      <c r="Y20" s="320"/>
      <c r="Z20" s="320"/>
      <c r="AA20" s="320"/>
      <c r="AB20" s="320"/>
      <c r="AC20" s="548"/>
      <c r="AD20" s="965"/>
    </row>
    <row r="21" spans="1:30" s="283" customFormat="1" ht="20.25" customHeight="1">
      <c r="A21" s="277"/>
      <c r="B21" s="498"/>
      <c r="C21" s="296"/>
      <c r="D21" s="499"/>
      <c r="E21" s="499"/>
      <c r="F21" s="319"/>
      <c r="G21" s="320"/>
      <c r="H21" s="320"/>
      <c r="I21" s="321"/>
      <c r="J21" s="320"/>
      <c r="K21" s="320"/>
      <c r="L21" s="320"/>
      <c r="M21" s="320"/>
      <c r="N21" s="320"/>
      <c r="O21" s="320"/>
      <c r="P21" s="320"/>
      <c r="Q21" s="320"/>
      <c r="R21" s="320"/>
      <c r="S21" s="320"/>
      <c r="T21" s="320"/>
      <c r="U21" s="320"/>
      <c r="V21" s="320"/>
      <c r="W21" s="320"/>
      <c r="X21" s="320"/>
      <c r="Y21" s="320"/>
      <c r="Z21" s="320"/>
      <c r="AA21" s="320"/>
      <c r="AB21" s="320"/>
      <c r="AC21" s="548"/>
      <c r="AD21" s="965"/>
    </row>
    <row r="22" spans="1:30" s="283" customFormat="1" ht="20.25" customHeight="1" thickBot="1">
      <c r="A22" s="277"/>
      <c r="B22" s="558" t="s">
        <v>336</v>
      </c>
      <c r="C22" s="1403" t="s">
        <v>343</v>
      </c>
      <c r="D22" s="1404"/>
      <c r="E22" s="1404"/>
      <c r="F22" s="302">
        <f>F9-F17</f>
        <v>0</v>
      </c>
      <c r="G22" s="275">
        <f>G9-G17</f>
        <v>0</v>
      </c>
      <c r="H22" s="275">
        <f>H9-H17</f>
        <v>0</v>
      </c>
      <c r="I22" s="303">
        <f>I9-I17</f>
        <v>0</v>
      </c>
      <c r="J22" s="275">
        <f>J9-J17</f>
        <v>0</v>
      </c>
      <c r="K22" s="275">
        <f t="shared" ref="K22:AC22" si="6">K9-K17</f>
        <v>0</v>
      </c>
      <c r="L22" s="275">
        <f t="shared" si="6"/>
        <v>0</v>
      </c>
      <c r="M22" s="275">
        <f t="shared" si="6"/>
        <v>0</v>
      </c>
      <c r="N22" s="275">
        <f t="shared" si="6"/>
        <v>0</v>
      </c>
      <c r="O22" s="275">
        <f t="shared" si="6"/>
        <v>0</v>
      </c>
      <c r="P22" s="275">
        <f t="shared" si="6"/>
        <v>0</v>
      </c>
      <c r="Q22" s="275">
        <f t="shared" si="6"/>
        <v>0</v>
      </c>
      <c r="R22" s="275">
        <f t="shared" si="6"/>
        <v>0</v>
      </c>
      <c r="S22" s="275">
        <f t="shared" si="6"/>
        <v>0</v>
      </c>
      <c r="T22" s="275">
        <f t="shared" si="6"/>
        <v>0</v>
      </c>
      <c r="U22" s="275">
        <f t="shared" si="6"/>
        <v>0</v>
      </c>
      <c r="V22" s="275">
        <f t="shared" si="6"/>
        <v>0</v>
      </c>
      <c r="W22" s="275">
        <f t="shared" si="6"/>
        <v>0</v>
      </c>
      <c r="X22" s="275">
        <f t="shared" si="6"/>
        <v>0</v>
      </c>
      <c r="Y22" s="275">
        <f t="shared" si="6"/>
        <v>0</v>
      </c>
      <c r="Z22" s="275">
        <f t="shared" si="6"/>
        <v>0</v>
      </c>
      <c r="AA22" s="275">
        <f t="shared" si="6"/>
        <v>0</v>
      </c>
      <c r="AB22" s="275">
        <f t="shared" si="6"/>
        <v>0</v>
      </c>
      <c r="AC22" s="541">
        <f t="shared" si="6"/>
        <v>0</v>
      </c>
      <c r="AD22" s="965"/>
    </row>
    <row r="23" spans="1:30" s="283" customFormat="1" ht="20.25" customHeight="1">
      <c r="A23" s="277"/>
      <c r="B23" s="560" t="s">
        <v>344</v>
      </c>
      <c r="C23" s="1405" t="s">
        <v>345</v>
      </c>
      <c r="D23" s="1405"/>
      <c r="E23" s="1405"/>
      <c r="F23" s="304">
        <f>SUM(F24)</f>
        <v>0</v>
      </c>
      <c r="G23" s="280">
        <f>SUM(G24)</f>
        <v>0</v>
      </c>
      <c r="H23" s="280">
        <f>SUM(H24)</f>
        <v>0</v>
      </c>
      <c r="I23" s="305">
        <f>SUM(I24)</f>
        <v>0</v>
      </c>
      <c r="J23" s="280">
        <f>SUM(J24)</f>
        <v>0</v>
      </c>
      <c r="K23" s="280">
        <f t="shared" ref="K23:AC23" si="7">SUM(K24)</f>
        <v>0</v>
      </c>
      <c r="L23" s="280">
        <f t="shared" si="7"/>
        <v>0</v>
      </c>
      <c r="M23" s="280">
        <f t="shared" si="7"/>
        <v>0</v>
      </c>
      <c r="N23" s="280">
        <f t="shared" si="7"/>
        <v>0</v>
      </c>
      <c r="O23" s="280">
        <f t="shared" si="7"/>
        <v>0</v>
      </c>
      <c r="P23" s="280">
        <f t="shared" si="7"/>
        <v>0</v>
      </c>
      <c r="Q23" s="280">
        <f t="shared" si="7"/>
        <v>0</v>
      </c>
      <c r="R23" s="280">
        <f t="shared" si="7"/>
        <v>0</v>
      </c>
      <c r="S23" s="280">
        <f t="shared" si="7"/>
        <v>0</v>
      </c>
      <c r="T23" s="280">
        <f t="shared" si="7"/>
        <v>0</v>
      </c>
      <c r="U23" s="280">
        <f t="shared" si="7"/>
        <v>0</v>
      </c>
      <c r="V23" s="280">
        <f t="shared" si="7"/>
        <v>0</v>
      </c>
      <c r="W23" s="280">
        <f t="shared" si="7"/>
        <v>0</v>
      </c>
      <c r="X23" s="280">
        <f t="shared" si="7"/>
        <v>0</v>
      </c>
      <c r="Y23" s="280">
        <f t="shared" si="7"/>
        <v>0</v>
      </c>
      <c r="Z23" s="280">
        <f t="shared" si="7"/>
        <v>0</v>
      </c>
      <c r="AA23" s="280">
        <f t="shared" si="7"/>
        <v>0</v>
      </c>
      <c r="AB23" s="280">
        <f t="shared" si="7"/>
        <v>0</v>
      </c>
      <c r="AC23" s="549">
        <f t="shared" si="7"/>
        <v>0</v>
      </c>
      <c r="AD23" s="965"/>
    </row>
    <row r="24" spans="1:30" s="283" customFormat="1" ht="20.25" customHeight="1">
      <c r="A24" s="277"/>
      <c r="B24" s="306"/>
      <c r="C24" s="307" t="s">
        <v>340</v>
      </c>
      <c r="D24" s="1387" t="s">
        <v>262</v>
      </c>
      <c r="E24" s="1388"/>
      <c r="F24" s="308"/>
      <c r="G24" s="309"/>
      <c r="H24" s="309"/>
      <c r="I24" s="310"/>
      <c r="J24" s="309"/>
      <c r="K24" s="309"/>
      <c r="L24" s="309"/>
      <c r="M24" s="309"/>
      <c r="N24" s="309"/>
      <c r="O24" s="309"/>
      <c r="P24" s="309"/>
      <c r="Q24" s="309"/>
      <c r="R24" s="309"/>
      <c r="S24" s="309"/>
      <c r="T24" s="309"/>
      <c r="U24" s="309"/>
      <c r="V24" s="309"/>
      <c r="W24" s="309"/>
      <c r="X24" s="309"/>
      <c r="Y24" s="309"/>
      <c r="Z24" s="309"/>
      <c r="AA24" s="309"/>
      <c r="AB24" s="309"/>
      <c r="AC24" s="550"/>
      <c r="AD24" s="965"/>
    </row>
    <row r="25" spans="1:30" s="283" customFormat="1" ht="20.25" customHeight="1">
      <c r="A25" s="277"/>
      <c r="B25" s="311" t="s">
        <v>346</v>
      </c>
      <c r="C25" s="1387" t="s">
        <v>347</v>
      </c>
      <c r="D25" s="1387"/>
      <c r="E25" s="1387"/>
      <c r="F25" s="300"/>
      <c r="G25" s="290"/>
      <c r="H25" s="290"/>
      <c r="I25" s="301"/>
      <c r="J25" s="290"/>
      <c r="K25" s="290"/>
      <c r="L25" s="290"/>
      <c r="M25" s="290"/>
      <c r="N25" s="290"/>
      <c r="O25" s="290"/>
      <c r="P25" s="290"/>
      <c r="Q25" s="290"/>
      <c r="R25" s="290"/>
      <c r="S25" s="290"/>
      <c r="T25" s="290"/>
      <c r="U25" s="290"/>
      <c r="V25" s="290"/>
      <c r="W25" s="290"/>
      <c r="X25" s="290"/>
      <c r="Y25" s="290"/>
      <c r="Z25" s="290"/>
      <c r="AA25" s="290"/>
      <c r="AB25" s="290"/>
      <c r="AC25" s="544"/>
      <c r="AD25" s="965"/>
    </row>
    <row r="26" spans="1:30" s="283" customFormat="1" ht="20.25" customHeight="1" thickBot="1">
      <c r="A26" s="277"/>
      <c r="B26" s="558" t="s">
        <v>348</v>
      </c>
      <c r="C26" s="1403" t="s">
        <v>349</v>
      </c>
      <c r="D26" s="1403"/>
      <c r="E26" s="1403"/>
      <c r="F26" s="312">
        <f>F23-F25</f>
        <v>0</v>
      </c>
      <c r="G26" s="313">
        <f>G23-G25</f>
        <v>0</v>
      </c>
      <c r="H26" s="313">
        <f>H23-H25</f>
        <v>0</v>
      </c>
      <c r="I26" s="314">
        <f>I23-I25</f>
        <v>0</v>
      </c>
      <c r="J26" s="313">
        <f>J23-J25</f>
        <v>0</v>
      </c>
      <c r="K26" s="313">
        <f t="shared" ref="K26:AC26" si="8">K23-K25</f>
        <v>0</v>
      </c>
      <c r="L26" s="313">
        <f t="shared" si="8"/>
        <v>0</v>
      </c>
      <c r="M26" s="313">
        <f t="shared" si="8"/>
        <v>0</v>
      </c>
      <c r="N26" s="313">
        <f t="shared" si="8"/>
        <v>0</v>
      </c>
      <c r="O26" s="313">
        <f t="shared" si="8"/>
        <v>0</v>
      </c>
      <c r="P26" s="313">
        <f t="shared" si="8"/>
        <v>0</v>
      </c>
      <c r="Q26" s="313">
        <f t="shared" si="8"/>
        <v>0</v>
      </c>
      <c r="R26" s="313">
        <f t="shared" si="8"/>
        <v>0</v>
      </c>
      <c r="S26" s="313">
        <f t="shared" si="8"/>
        <v>0</v>
      </c>
      <c r="T26" s="313">
        <f t="shared" si="8"/>
        <v>0</v>
      </c>
      <c r="U26" s="313">
        <f t="shared" si="8"/>
        <v>0</v>
      </c>
      <c r="V26" s="313">
        <f t="shared" si="8"/>
        <v>0</v>
      </c>
      <c r="W26" s="313">
        <f t="shared" si="8"/>
        <v>0</v>
      </c>
      <c r="X26" s="313">
        <f t="shared" si="8"/>
        <v>0</v>
      </c>
      <c r="Y26" s="313">
        <f t="shared" si="8"/>
        <v>0</v>
      </c>
      <c r="Z26" s="313">
        <f t="shared" si="8"/>
        <v>0</v>
      </c>
      <c r="AA26" s="313">
        <f t="shared" si="8"/>
        <v>0</v>
      </c>
      <c r="AB26" s="313">
        <f t="shared" si="8"/>
        <v>0</v>
      </c>
      <c r="AC26" s="551">
        <f t="shared" si="8"/>
        <v>0</v>
      </c>
      <c r="AD26" s="965"/>
    </row>
    <row r="27" spans="1:30" s="283" customFormat="1" ht="20.25" customHeight="1">
      <c r="A27" s="277"/>
      <c r="B27" s="559" t="s">
        <v>350</v>
      </c>
      <c r="C27" s="1405" t="s">
        <v>263</v>
      </c>
      <c r="D27" s="1390"/>
      <c r="E27" s="1390"/>
      <c r="F27" s="315">
        <f>F22+F26</f>
        <v>0</v>
      </c>
      <c r="G27" s="316">
        <f>G22+G26</f>
        <v>0</v>
      </c>
      <c r="H27" s="316">
        <f>H22+H26</f>
        <v>0</v>
      </c>
      <c r="I27" s="317">
        <f>I22+I26</f>
        <v>0</v>
      </c>
      <c r="J27" s="316">
        <f>J22+J26</f>
        <v>0</v>
      </c>
      <c r="K27" s="316">
        <f t="shared" ref="K27:AC27" si="9">K22+K26</f>
        <v>0</v>
      </c>
      <c r="L27" s="316">
        <f t="shared" si="9"/>
        <v>0</v>
      </c>
      <c r="M27" s="316">
        <f t="shared" si="9"/>
        <v>0</v>
      </c>
      <c r="N27" s="316">
        <f t="shared" si="9"/>
        <v>0</v>
      </c>
      <c r="O27" s="316">
        <f t="shared" si="9"/>
        <v>0</v>
      </c>
      <c r="P27" s="316">
        <f t="shared" si="9"/>
        <v>0</v>
      </c>
      <c r="Q27" s="316">
        <f t="shared" si="9"/>
        <v>0</v>
      </c>
      <c r="R27" s="316">
        <f t="shared" si="9"/>
        <v>0</v>
      </c>
      <c r="S27" s="316">
        <f t="shared" si="9"/>
        <v>0</v>
      </c>
      <c r="T27" s="316">
        <f t="shared" si="9"/>
        <v>0</v>
      </c>
      <c r="U27" s="316">
        <f t="shared" si="9"/>
        <v>0</v>
      </c>
      <c r="V27" s="316">
        <f t="shared" si="9"/>
        <v>0</v>
      </c>
      <c r="W27" s="316">
        <f t="shared" si="9"/>
        <v>0</v>
      </c>
      <c r="X27" s="316">
        <f t="shared" si="9"/>
        <v>0</v>
      </c>
      <c r="Y27" s="316">
        <f t="shared" si="9"/>
        <v>0</v>
      </c>
      <c r="Z27" s="316">
        <f t="shared" si="9"/>
        <v>0</v>
      </c>
      <c r="AA27" s="316">
        <f t="shared" si="9"/>
        <v>0</v>
      </c>
      <c r="AB27" s="316">
        <f t="shared" si="9"/>
        <v>0</v>
      </c>
      <c r="AC27" s="552">
        <f t="shared" si="9"/>
        <v>0</v>
      </c>
      <c r="AD27" s="965"/>
    </row>
    <row r="28" spans="1:30" s="283" customFormat="1" ht="20.25" customHeight="1">
      <c r="A28" s="277"/>
      <c r="B28" s="561" t="s">
        <v>351</v>
      </c>
      <c r="C28" s="1387" t="s">
        <v>264</v>
      </c>
      <c r="D28" s="1387"/>
      <c r="E28" s="1387"/>
      <c r="F28" s="298">
        <f>SUM(F29:F30)</f>
        <v>0</v>
      </c>
      <c r="G28" s="299">
        <f>SUM(G29:G30)</f>
        <v>0</v>
      </c>
      <c r="H28" s="299">
        <f>SUM(H29:H30)</f>
        <v>0</v>
      </c>
      <c r="I28" s="318">
        <f>SUM(I29:I30)</f>
        <v>0</v>
      </c>
      <c r="J28" s="299">
        <f>SUM(J29:J30)</f>
        <v>0</v>
      </c>
      <c r="K28" s="299">
        <f t="shared" ref="K28:AC28" si="10">SUM(K29:K30)</f>
        <v>0</v>
      </c>
      <c r="L28" s="299">
        <f t="shared" si="10"/>
        <v>0</v>
      </c>
      <c r="M28" s="299">
        <f t="shared" si="10"/>
        <v>0</v>
      </c>
      <c r="N28" s="299">
        <f t="shared" si="10"/>
        <v>0</v>
      </c>
      <c r="O28" s="299">
        <f t="shared" si="10"/>
        <v>0</v>
      </c>
      <c r="P28" s="299">
        <f t="shared" si="10"/>
        <v>0</v>
      </c>
      <c r="Q28" s="299">
        <f t="shared" si="10"/>
        <v>0</v>
      </c>
      <c r="R28" s="299">
        <f t="shared" si="10"/>
        <v>0</v>
      </c>
      <c r="S28" s="299">
        <f t="shared" si="10"/>
        <v>0</v>
      </c>
      <c r="T28" s="299">
        <f t="shared" si="10"/>
        <v>0</v>
      </c>
      <c r="U28" s="299">
        <f t="shared" si="10"/>
        <v>0</v>
      </c>
      <c r="V28" s="299">
        <f t="shared" si="10"/>
        <v>0</v>
      </c>
      <c r="W28" s="299">
        <f t="shared" si="10"/>
        <v>0</v>
      </c>
      <c r="X28" s="299">
        <f t="shared" si="10"/>
        <v>0</v>
      </c>
      <c r="Y28" s="299">
        <f t="shared" si="10"/>
        <v>0</v>
      </c>
      <c r="Z28" s="299">
        <f t="shared" si="10"/>
        <v>0</v>
      </c>
      <c r="AA28" s="299">
        <f t="shared" si="10"/>
        <v>0</v>
      </c>
      <c r="AB28" s="299">
        <f t="shared" si="10"/>
        <v>0</v>
      </c>
      <c r="AC28" s="547">
        <f t="shared" si="10"/>
        <v>0</v>
      </c>
      <c r="AD28" s="965"/>
    </row>
    <row r="29" spans="1:30" s="283" customFormat="1" ht="20.25" customHeight="1">
      <c r="A29" s="277"/>
      <c r="B29" s="295"/>
      <c r="C29" s="1408" t="s">
        <v>265</v>
      </c>
      <c r="D29" s="1388"/>
      <c r="E29" s="1388"/>
      <c r="F29" s="319"/>
      <c r="G29" s="320"/>
      <c r="H29" s="320"/>
      <c r="I29" s="321"/>
      <c r="J29" s="320"/>
      <c r="K29" s="320"/>
      <c r="L29" s="320"/>
      <c r="M29" s="320"/>
      <c r="N29" s="320"/>
      <c r="O29" s="320"/>
      <c r="P29" s="320"/>
      <c r="Q29" s="320"/>
      <c r="R29" s="320"/>
      <c r="S29" s="320"/>
      <c r="T29" s="320"/>
      <c r="U29" s="320"/>
      <c r="V29" s="320"/>
      <c r="W29" s="320"/>
      <c r="X29" s="320"/>
      <c r="Y29" s="320"/>
      <c r="Z29" s="320"/>
      <c r="AA29" s="320"/>
      <c r="AB29" s="320"/>
      <c r="AC29" s="548"/>
      <c r="AD29" s="965"/>
    </row>
    <row r="30" spans="1:30" s="283" customFormat="1" ht="20.25" customHeight="1">
      <c r="A30" s="277"/>
      <c r="B30" s="306"/>
      <c r="C30" s="1408" t="s">
        <v>266</v>
      </c>
      <c r="D30" s="1388"/>
      <c r="E30" s="1388"/>
      <c r="F30" s="319"/>
      <c r="G30" s="320"/>
      <c r="H30" s="320"/>
      <c r="I30" s="321"/>
      <c r="J30" s="320"/>
      <c r="K30" s="320"/>
      <c r="L30" s="320"/>
      <c r="M30" s="320"/>
      <c r="N30" s="320"/>
      <c r="O30" s="320"/>
      <c r="P30" s="320"/>
      <c r="Q30" s="320"/>
      <c r="R30" s="320"/>
      <c r="S30" s="320"/>
      <c r="T30" s="320"/>
      <c r="U30" s="320"/>
      <c r="V30" s="320"/>
      <c r="W30" s="320"/>
      <c r="X30" s="320"/>
      <c r="Y30" s="320"/>
      <c r="Z30" s="320"/>
      <c r="AA30" s="320"/>
      <c r="AB30" s="320"/>
      <c r="AC30" s="548"/>
      <c r="AD30" s="965"/>
    </row>
    <row r="31" spans="1:30" s="283" customFormat="1" ht="20.25" customHeight="1" thickBot="1">
      <c r="A31" s="277"/>
      <c r="B31" s="322" t="s">
        <v>352</v>
      </c>
      <c r="C31" s="1403" t="s">
        <v>267</v>
      </c>
      <c r="D31" s="1404"/>
      <c r="E31" s="1404"/>
      <c r="F31" s="302">
        <f>F27-F28</f>
        <v>0</v>
      </c>
      <c r="G31" s="275">
        <f>G27-G28</f>
        <v>0</v>
      </c>
      <c r="H31" s="275">
        <f>H27-H28</f>
        <v>0</v>
      </c>
      <c r="I31" s="303">
        <f>I27-I28</f>
        <v>0</v>
      </c>
      <c r="J31" s="275">
        <f>J27-J28</f>
        <v>0</v>
      </c>
      <c r="K31" s="275">
        <f t="shared" ref="K31:AC31" si="11">K27-K28</f>
        <v>0</v>
      </c>
      <c r="L31" s="275">
        <f t="shared" si="11"/>
        <v>0</v>
      </c>
      <c r="M31" s="275">
        <f t="shared" si="11"/>
        <v>0</v>
      </c>
      <c r="N31" s="275">
        <f t="shared" si="11"/>
        <v>0</v>
      </c>
      <c r="O31" s="275">
        <f t="shared" si="11"/>
        <v>0</v>
      </c>
      <c r="P31" s="275">
        <f t="shared" si="11"/>
        <v>0</v>
      </c>
      <c r="Q31" s="275">
        <f t="shared" si="11"/>
        <v>0</v>
      </c>
      <c r="R31" s="275">
        <f t="shared" si="11"/>
        <v>0</v>
      </c>
      <c r="S31" s="275">
        <f t="shared" si="11"/>
        <v>0</v>
      </c>
      <c r="T31" s="275">
        <f t="shared" si="11"/>
        <v>0</v>
      </c>
      <c r="U31" s="275">
        <f t="shared" si="11"/>
        <v>0</v>
      </c>
      <c r="V31" s="275">
        <f t="shared" si="11"/>
        <v>0</v>
      </c>
      <c r="W31" s="275">
        <f t="shared" si="11"/>
        <v>0</v>
      </c>
      <c r="X31" s="275">
        <f t="shared" si="11"/>
        <v>0</v>
      </c>
      <c r="Y31" s="275">
        <f t="shared" si="11"/>
        <v>0</v>
      </c>
      <c r="Z31" s="275">
        <f t="shared" si="11"/>
        <v>0</v>
      </c>
      <c r="AA31" s="275">
        <f t="shared" si="11"/>
        <v>0</v>
      </c>
      <c r="AB31" s="275">
        <f t="shared" si="11"/>
        <v>0</v>
      </c>
      <c r="AC31" s="541">
        <f t="shared" si="11"/>
        <v>0</v>
      </c>
      <c r="AD31" s="965"/>
    </row>
    <row r="32" spans="1:30" s="611" customFormat="1" ht="20.25" customHeight="1">
      <c r="B32" s="626"/>
      <c r="C32" s="627"/>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965"/>
    </row>
    <row r="33" spans="1:30" s="611" customFormat="1" ht="20.25" customHeight="1" thickBot="1">
      <c r="B33" s="254" t="s">
        <v>338</v>
      </c>
      <c r="C33" s="532" t="s">
        <v>268</v>
      </c>
      <c r="D33" s="605"/>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276" t="s">
        <v>219</v>
      </c>
      <c r="AD33" s="965"/>
    </row>
    <row r="34" spans="1:30" s="611" customFormat="1" ht="20.25" customHeight="1">
      <c r="A34" s="610"/>
      <c r="B34" s="1382" t="s">
        <v>339</v>
      </c>
      <c r="C34" s="1383"/>
      <c r="D34" s="1383"/>
      <c r="E34" s="1383"/>
      <c r="F34" s="1386" t="s">
        <v>462</v>
      </c>
      <c r="G34" s="1383"/>
      <c r="H34" s="1383"/>
      <c r="I34" s="1383"/>
      <c r="J34" s="1375" t="s">
        <v>237</v>
      </c>
      <c r="K34" s="1376"/>
      <c r="L34" s="1376"/>
      <c r="M34" s="1376"/>
      <c r="N34" s="1376"/>
      <c r="O34" s="1376"/>
      <c r="P34" s="1376"/>
      <c r="Q34" s="1376"/>
      <c r="R34" s="1376"/>
      <c r="S34" s="1376"/>
      <c r="T34" s="1376"/>
      <c r="U34" s="1376"/>
      <c r="V34" s="1376"/>
      <c r="W34" s="1376"/>
      <c r="X34" s="1376"/>
      <c r="Y34" s="1376"/>
      <c r="Z34" s="1376"/>
      <c r="AA34" s="1376"/>
      <c r="AB34" s="1376"/>
      <c r="AC34" s="1377"/>
      <c r="AD34" s="965"/>
    </row>
    <row r="35" spans="1:30" s="611" customFormat="1" ht="20.25" customHeight="1" thickBot="1">
      <c r="A35" s="610"/>
      <c r="B35" s="1384"/>
      <c r="C35" s="1385"/>
      <c r="D35" s="1385"/>
      <c r="E35" s="1385"/>
      <c r="F35" s="445" t="s">
        <v>459</v>
      </c>
      <c r="G35" s="612" t="s">
        <v>460</v>
      </c>
      <c r="H35" s="612" t="s">
        <v>461</v>
      </c>
      <c r="I35" s="612" t="s">
        <v>463</v>
      </c>
      <c r="J35" s="612" t="s">
        <v>464</v>
      </c>
      <c r="K35" s="612" t="s">
        <v>465</v>
      </c>
      <c r="L35" s="612" t="s">
        <v>466</v>
      </c>
      <c r="M35" s="612" t="s">
        <v>467</v>
      </c>
      <c r="N35" s="612" t="s">
        <v>468</v>
      </c>
      <c r="O35" s="612" t="s">
        <v>469</v>
      </c>
      <c r="P35" s="612" t="s">
        <v>470</v>
      </c>
      <c r="Q35" s="612" t="s">
        <v>471</v>
      </c>
      <c r="R35" s="612" t="s">
        <v>472</v>
      </c>
      <c r="S35" s="612" t="s">
        <v>473</v>
      </c>
      <c r="T35" s="612" t="s">
        <v>474</v>
      </c>
      <c r="U35" s="612" t="s">
        <v>475</v>
      </c>
      <c r="V35" s="612" t="s">
        <v>476</v>
      </c>
      <c r="W35" s="612" t="s">
        <v>477</v>
      </c>
      <c r="X35" s="612" t="s">
        <v>478</v>
      </c>
      <c r="Y35" s="612" t="s">
        <v>479</v>
      </c>
      <c r="Z35" s="612" t="s">
        <v>480</v>
      </c>
      <c r="AA35" s="612" t="s">
        <v>481</v>
      </c>
      <c r="AB35" s="612" t="s">
        <v>482</v>
      </c>
      <c r="AC35" s="654" t="s">
        <v>483</v>
      </c>
      <c r="AD35" s="965"/>
    </row>
    <row r="36" spans="1:30" s="611" customFormat="1" ht="20.25" customHeight="1">
      <c r="A36" s="610"/>
      <c r="B36" s="1406" t="s">
        <v>353</v>
      </c>
      <c r="C36" s="1407"/>
      <c r="D36" s="1407"/>
      <c r="E36" s="1407"/>
      <c r="F36" s="628"/>
      <c r="G36" s="629"/>
      <c r="H36" s="629"/>
      <c r="I36" s="630"/>
      <c r="J36" s="629"/>
      <c r="K36" s="629"/>
      <c r="L36" s="629"/>
      <c r="M36" s="629"/>
      <c r="N36" s="629"/>
      <c r="O36" s="629"/>
      <c r="P36" s="629"/>
      <c r="Q36" s="629"/>
      <c r="R36" s="629"/>
      <c r="S36" s="629"/>
      <c r="T36" s="629"/>
      <c r="U36" s="629"/>
      <c r="V36" s="629"/>
      <c r="W36" s="629"/>
      <c r="X36" s="629"/>
      <c r="Y36" s="629"/>
      <c r="Z36" s="629"/>
      <c r="AA36" s="629"/>
      <c r="AB36" s="629"/>
      <c r="AC36" s="900"/>
      <c r="AD36" s="965"/>
    </row>
    <row r="37" spans="1:30" s="611" customFormat="1" ht="20.25" customHeight="1">
      <c r="A37" s="610"/>
      <c r="B37" s="631"/>
      <c r="C37" s="323" t="s">
        <v>340</v>
      </c>
      <c r="D37" s="1422" t="s">
        <v>269</v>
      </c>
      <c r="E37" s="1393"/>
      <c r="F37" s="632"/>
      <c r="G37" s="633"/>
      <c r="H37" s="633"/>
      <c r="I37" s="634"/>
      <c r="J37" s="633"/>
      <c r="K37" s="633"/>
      <c r="L37" s="633"/>
      <c r="M37" s="633"/>
      <c r="N37" s="633"/>
      <c r="O37" s="633"/>
      <c r="P37" s="633"/>
      <c r="Q37" s="633"/>
      <c r="R37" s="633"/>
      <c r="S37" s="633"/>
      <c r="T37" s="633"/>
      <c r="U37" s="633"/>
      <c r="V37" s="633"/>
      <c r="W37" s="633"/>
      <c r="X37" s="633"/>
      <c r="Y37" s="633"/>
      <c r="Z37" s="633"/>
      <c r="AA37" s="633"/>
      <c r="AB37" s="633"/>
      <c r="AC37" s="760"/>
      <c r="AD37" s="965"/>
    </row>
    <row r="38" spans="1:30" s="611" customFormat="1" ht="20.25" customHeight="1">
      <c r="A38" s="610"/>
      <c r="B38" s="631"/>
      <c r="C38" s="324" t="s">
        <v>340</v>
      </c>
      <c r="D38" s="1414" t="s">
        <v>270</v>
      </c>
      <c r="E38" s="1415"/>
      <c r="F38" s="635"/>
      <c r="G38" s="625"/>
      <c r="H38" s="625"/>
      <c r="I38" s="443"/>
      <c r="J38" s="625"/>
      <c r="K38" s="625"/>
      <c r="L38" s="625"/>
      <c r="M38" s="625"/>
      <c r="N38" s="625"/>
      <c r="O38" s="625"/>
      <c r="P38" s="625"/>
      <c r="Q38" s="625"/>
      <c r="R38" s="625"/>
      <c r="S38" s="625"/>
      <c r="T38" s="625"/>
      <c r="U38" s="625"/>
      <c r="V38" s="625"/>
      <c r="W38" s="625"/>
      <c r="X38" s="625"/>
      <c r="Y38" s="625"/>
      <c r="Z38" s="625"/>
      <c r="AA38" s="625"/>
      <c r="AB38" s="625"/>
      <c r="AC38" s="555"/>
      <c r="AD38" s="965"/>
    </row>
    <row r="39" spans="1:30" s="611" customFormat="1" ht="20.25" customHeight="1">
      <c r="A39" s="610"/>
      <c r="B39" s="631"/>
      <c r="C39" s="324" t="s">
        <v>340</v>
      </c>
      <c r="D39" s="1414" t="s">
        <v>271</v>
      </c>
      <c r="E39" s="1415"/>
      <c r="F39" s="635"/>
      <c r="G39" s="625"/>
      <c r="H39" s="625"/>
      <c r="I39" s="443"/>
      <c r="J39" s="625"/>
      <c r="K39" s="625"/>
      <c r="L39" s="625"/>
      <c r="M39" s="625"/>
      <c r="N39" s="625"/>
      <c r="O39" s="625"/>
      <c r="P39" s="625"/>
      <c r="Q39" s="625"/>
      <c r="R39" s="625"/>
      <c r="S39" s="625"/>
      <c r="T39" s="625"/>
      <c r="U39" s="625"/>
      <c r="V39" s="625"/>
      <c r="W39" s="625"/>
      <c r="X39" s="625"/>
      <c r="Y39" s="625"/>
      <c r="Z39" s="625"/>
      <c r="AA39" s="625"/>
      <c r="AB39" s="625"/>
      <c r="AC39" s="555"/>
      <c r="AD39" s="965"/>
    </row>
    <row r="40" spans="1:30" s="611" customFormat="1" ht="20.25" customHeight="1">
      <c r="A40" s="610"/>
      <c r="B40" s="631"/>
      <c r="C40" s="278" t="s">
        <v>340</v>
      </c>
      <c r="D40" s="1397" t="s">
        <v>354</v>
      </c>
      <c r="E40" s="1398"/>
      <c r="F40" s="636"/>
      <c r="G40" s="637"/>
      <c r="H40" s="637"/>
      <c r="I40" s="638"/>
      <c r="J40" s="637"/>
      <c r="K40" s="637"/>
      <c r="L40" s="637"/>
      <c r="M40" s="637"/>
      <c r="N40" s="637"/>
      <c r="O40" s="637"/>
      <c r="P40" s="637"/>
      <c r="Q40" s="637"/>
      <c r="R40" s="637"/>
      <c r="S40" s="637"/>
      <c r="T40" s="637"/>
      <c r="U40" s="637"/>
      <c r="V40" s="637"/>
      <c r="W40" s="637"/>
      <c r="X40" s="637"/>
      <c r="Y40" s="637"/>
      <c r="Z40" s="637"/>
      <c r="AA40" s="637"/>
      <c r="AB40" s="637"/>
      <c r="AC40" s="761"/>
      <c r="AD40" s="965"/>
    </row>
    <row r="41" spans="1:30" s="611" customFormat="1" ht="20.25" customHeight="1">
      <c r="A41" s="610"/>
      <c r="B41" s="1401" t="s">
        <v>355</v>
      </c>
      <c r="C41" s="1402"/>
      <c r="D41" s="1402"/>
      <c r="E41" s="1402"/>
      <c r="F41" s="639"/>
      <c r="G41" s="640"/>
      <c r="H41" s="640"/>
      <c r="I41" s="641"/>
      <c r="J41" s="640"/>
      <c r="K41" s="640"/>
      <c r="L41" s="640"/>
      <c r="M41" s="640"/>
      <c r="N41" s="640"/>
      <c r="O41" s="640"/>
      <c r="P41" s="640"/>
      <c r="Q41" s="640"/>
      <c r="R41" s="640"/>
      <c r="S41" s="640"/>
      <c r="T41" s="640"/>
      <c r="U41" s="640"/>
      <c r="V41" s="640"/>
      <c r="W41" s="640"/>
      <c r="X41" s="640"/>
      <c r="Y41" s="640"/>
      <c r="Z41" s="640"/>
      <c r="AA41" s="640"/>
      <c r="AB41" s="640"/>
      <c r="AC41" s="762"/>
      <c r="AD41" s="965"/>
    </row>
    <row r="42" spans="1:30" s="611" customFormat="1" ht="20.25" customHeight="1">
      <c r="A42" s="610"/>
      <c r="B42" s="631"/>
      <c r="C42" s="323" t="s">
        <v>340</v>
      </c>
      <c r="D42" s="1422" t="s">
        <v>272</v>
      </c>
      <c r="E42" s="1393"/>
      <c r="F42" s="632"/>
      <c r="G42" s="633"/>
      <c r="H42" s="633"/>
      <c r="I42" s="634"/>
      <c r="J42" s="633"/>
      <c r="K42" s="633"/>
      <c r="L42" s="633"/>
      <c r="M42" s="633"/>
      <c r="N42" s="633"/>
      <c r="O42" s="633"/>
      <c r="P42" s="633"/>
      <c r="Q42" s="633"/>
      <c r="R42" s="633"/>
      <c r="S42" s="633"/>
      <c r="T42" s="633"/>
      <c r="U42" s="633"/>
      <c r="V42" s="633"/>
      <c r="W42" s="633"/>
      <c r="X42" s="633"/>
      <c r="Y42" s="633"/>
      <c r="Z42" s="633"/>
      <c r="AA42" s="633"/>
      <c r="AB42" s="633"/>
      <c r="AC42" s="760"/>
      <c r="AD42" s="965"/>
    </row>
    <row r="43" spans="1:30" s="611" customFormat="1" ht="20.25" customHeight="1">
      <c r="A43" s="610"/>
      <c r="B43" s="631"/>
      <c r="C43" s="324" t="s">
        <v>340</v>
      </c>
      <c r="D43" s="1414" t="s">
        <v>271</v>
      </c>
      <c r="E43" s="1415"/>
      <c r="F43" s="635"/>
      <c r="G43" s="625"/>
      <c r="H43" s="625"/>
      <c r="I43" s="443"/>
      <c r="J43" s="625"/>
      <c r="K43" s="444"/>
      <c r="L43" s="444"/>
      <c r="M43" s="444"/>
      <c r="N43" s="444"/>
      <c r="O43" s="444"/>
      <c r="P43" s="444"/>
      <c r="Q43" s="444"/>
      <c r="R43" s="444"/>
      <c r="S43" s="444"/>
      <c r="T43" s="444"/>
      <c r="U43" s="444"/>
      <c r="V43" s="444"/>
      <c r="W43" s="444"/>
      <c r="X43" s="444"/>
      <c r="Y43" s="444"/>
      <c r="Z43" s="444"/>
      <c r="AA43" s="444"/>
      <c r="AB43" s="444"/>
      <c r="AC43" s="901"/>
      <c r="AD43" s="965"/>
    </row>
    <row r="44" spans="1:30" s="611" customFormat="1" ht="20.25" customHeight="1">
      <c r="A44" s="610"/>
      <c r="B44" s="642"/>
      <c r="C44" s="278" t="s">
        <v>340</v>
      </c>
      <c r="D44" s="1397" t="s">
        <v>354</v>
      </c>
      <c r="E44" s="1398"/>
      <c r="F44" s="308"/>
      <c r="G44" s="309"/>
      <c r="H44" s="309"/>
      <c r="I44" s="638"/>
      <c r="J44" s="637"/>
      <c r="K44" s="643"/>
      <c r="L44" s="643"/>
      <c r="M44" s="643"/>
      <c r="N44" s="643"/>
      <c r="O44" s="643"/>
      <c r="P44" s="643"/>
      <c r="Q44" s="643"/>
      <c r="R44" s="643"/>
      <c r="S44" s="643"/>
      <c r="T44" s="643"/>
      <c r="U44" s="643"/>
      <c r="V44" s="643"/>
      <c r="W44" s="643"/>
      <c r="X44" s="643"/>
      <c r="Y44" s="643"/>
      <c r="Z44" s="643"/>
      <c r="AA44" s="643"/>
      <c r="AB44" s="643"/>
      <c r="AC44" s="902"/>
      <c r="AD44" s="965"/>
    </row>
    <row r="45" spans="1:30" s="611" customFormat="1" ht="20.25" customHeight="1" thickBot="1">
      <c r="A45" s="610"/>
      <c r="B45" s="1416" t="s">
        <v>273</v>
      </c>
      <c r="C45" s="1404"/>
      <c r="D45" s="1404"/>
      <c r="E45" s="1404"/>
      <c r="F45" s="644"/>
      <c r="G45" s="645"/>
      <c r="H45" s="645"/>
      <c r="I45" s="646"/>
      <c r="J45" s="645"/>
      <c r="K45" s="645"/>
      <c r="L45" s="645"/>
      <c r="M45" s="645"/>
      <c r="N45" s="645"/>
      <c r="O45" s="645"/>
      <c r="P45" s="645"/>
      <c r="Q45" s="645"/>
      <c r="R45" s="645"/>
      <c r="S45" s="645"/>
      <c r="T45" s="645"/>
      <c r="U45" s="645"/>
      <c r="V45" s="645"/>
      <c r="W45" s="645"/>
      <c r="X45" s="645"/>
      <c r="Y45" s="645"/>
      <c r="Z45" s="645"/>
      <c r="AA45" s="645"/>
      <c r="AB45" s="645"/>
      <c r="AC45" s="763"/>
      <c r="AD45" s="965"/>
    </row>
    <row r="46" spans="1:30" s="611" customFormat="1" ht="20.25" customHeight="1">
      <c r="A46" s="610"/>
      <c r="B46" s="1417" t="s">
        <v>274</v>
      </c>
      <c r="C46" s="1418"/>
      <c r="D46" s="1418"/>
      <c r="E46" s="1418"/>
      <c r="F46" s="647"/>
      <c r="G46" s="648"/>
      <c r="H46" s="648"/>
      <c r="I46" s="649"/>
      <c r="J46" s="648"/>
      <c r="K46" s="648"/>
      <c r="L46" s="648"/>
      <c r="M46" s="648"/>
      <c r="N46" s="648"/>
      <c r="O46" s="648"/>
      <c r="P46" s="648"/>
      <c r="Q46" s="648"/>
      <c r="R46" s="648"/>
      <c r="S46" s="648"/>
      <c r="T46" s="648"/>
      <c r="U46" s="648"/>
      <c r="V46" s="648"/>
      <c r="W46" s="648"/>
      <c r="X46" s="648"/>
      <c r="Y46" s="648"/>
      <c r="Z46" s="648"/>
      <c r="AA46" s="648"/>
      <c r="AB46" s="648"/>
      <c r="AC46" s="764"/>
      <c r="AD46" s="965"/>
    </row>
    <row r="47" spans="1:30" s="611" customFormat="1" ht="20.25" customHeight="1">
      <c r="A47" s="610"/>
      <c r="B47" s="1419" t="s">
        <v>275</v>
      </c>
      <c r="C47" s="1415"/>
      <c r="D47" s="1415"/>
      <c r="E47" s="1415"/>
      <c r="F47" s="635"/>
      <c r="G47" s="625"/>
      <c r="H47" s="625"/>
      <c r="I47" s="443"/>
      <c r="J47" s="625"/>
      <c r="K47" s="625"/>
      <c r="L47" s="625"/>
      <c r="M47" s="625"/>
      <c r="N47" s="625"/>
      <c r="O47" s="625"/>
      <c r="P47" s="625"/>
      <c r="Q47" s="625"/>
      <c r="R47" s="625"/>
      <c r="S47" s="625"/>
      <c r="T47" s="625"/>
      <c r="U47" s="625"/>
      <c r="V47" s="625"/>
      <c r="W47" s="625"/>
      <c r="X47" s="625"/>
      <c r="Y47" s="625"/>
      <c r="Z47" s="625"/>
      <c r="AA47" s="625"/>
      <c r="AB47" s="625"/>
      <c r="AC47" s="555"/>
      <c r="AD47" s="965"/>
    </row>
    <row r="48" spans="1:30" s="611" customFormat="1" ht="20.25" customHeight="1" thickBot="1">
      <c r="A48" s="610"/>
      <c r="B48" s="1420" t="s">
        <v>276</v>
      </c>
      <c r="C48" s="1421"/>
      <c r="D48" s="1421"/>
      <c r="E48" s="1421"/>
      <c r="F48" s="650"/>
      <c r="G48" s="651"/>
      <c r="H48" s="651"/>
      <c r="I48" s="652"/>
      <c r="J48" s="651"/>
      <c r="K48" s="651"/>
      <c r="L48" s="651"/>
      <c r="M48" s="651"/>
      <c r="N48" s="651"/>
      <c r="O48" s="651"/>
      <c r="P48" s="651"/>
      <c r="Q48" s="651"/>
      <c r="R48" s="651"/>
      <c r="S48" s="651"/>
      <c r="T48" s="651"/>
      <c r="U48" s="651"/>
      <c r="V48" s="651"/>
      <c r="W48" s="651"/>
      <c r="X48" s="651"/>
      <c r="Y48" s="651"/>
      <c r="Z48" s="651"/>
      <c r="AA48" s="651"/>
      <c r="AB48" s="651"/>
      <c r="AC48" s="765"/>
      <c r="AD48" s="965"/>
    </row>
    <row r="49" spans="1:30" s="611" customFormat="1" ht="20.25" customHeight="1">
      <c r="B49" s="627"/>
      <c r="C49" s="627"/>
      <c r="D49" s="627"/>
      <c r="E49" s="627"/>
      <c r="F49" s="627"/>
      <c r="G49" s="627"/>
      <c r="H49" s="627"/>
      <c r="I49" s="627"/>
      <c r="J49" s="627"/>
      <c r="K49" s="627"/>
      <c r="L49" s="627"/>
      <c r="M49" s="627"/>
      <c r="N49" s="627"/>
      <c r="O49" s="627"/>
      <c r="P49" s="627"/>
      <c r="Q49" s="627"/>
      <c r="R49" s="627"/>
      <c r="S49" s="627"/>
      <c r="T49" s="627"/>
      <c r="U49" s="627"/>
      <c r="V49" s="627"/>
      <c r="W49" s="627"/>
      <c r="X49" s="627"/>
      <c r="Y49" s="627"/>
      <c r="Z49" s="627"/>
      <c r="AA49" s="627"/>
      <c r="AB49" s="627"/>
      <c r="AC49" s="627"/>
      <c r="AD49" s="965"/>
    </row>
    <row r="50" spans="1:30" s="611" customFormat="1" ht="20.25" customHeight="1" thickBot="1">
      <c r="B50" s="254" t="s">
        <v>338</v>
      </c>
      <c r="C50" s="532" t="s">
        <v>300</v>
      </c>
      <c r="D50" s="653"/>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row>
    <row r="51" spans="1:30" s="611" customFormat="1" ht="20.25" customHeight="1">
      <c r="A51" s="610"/>
      <c r="B51" s="1382" t="s">
        <v>339</v>
      </c>
      <c r="C51" s="1383"/>
      <c r="D51" s="1383"/>
      <c r="E51" s="1383"/>
      <c r="F51" s="1386" t="s">
        <v>462</v>
      </c>
      <c r="G51" s="1383"/>
      <c r="H51" s="1383"/>
      <c r="I51" s="1383"/>
      <c r="J51" s="1375" t="s">
        <v>237</v>
      </c>
      <c r="K51" s="1376"/>
      <c r="L51" s="1376"/>
      <c r="M51" s="1376"/>
      <c r="N51" s="1376"/>
      <c r="O51" s="1376"/>
      <c r="P51" s="1376"/>
      <c r="Q51" s="1376"/>
      <c r="R51" s="1376"/>
      <c r="S51" s="1376"/>
      <c r="T51" s="1376"/>
      <c r="U51" s="1376"/>
      <c r="V51" s="1376"/>
      <c r="W51" s="1376"/>
      <c r="X51" s="1376"/>
      <c r="Y51" s="1376"/>
      <c r="Z51" s="1376"/>
      <c r="AA51" s="1376"/>
      <c r="AB51" s="1376"/>
      <c r="AC51" s="1377"/>
      <c r="AD51" s="1373" t="s">
        <v>835</v>
      </c>
    </row>
    <row r="52" spans="1:30" s="611" customFormat="1" ht="20.25" customHeight="1" thickBot="1">
      <c r="A52" s="610"/>
      <c r="B52" s="1384"/>
      <c r="C52" s="1385"/>
      <c r="D52" s="1385"/>
      <c r="E52" s="1385"/>
      <c r="F52" s="445" t="s">
        <v>459</v>
      </c>
      <c r="G52" s="612" t="s">
        <v>460</v>
      </c>
      <c r="H52" s="612" t="s">
        <v>461</v>
      </c>
      <c r="I52" s="612" t="s">
        <v>463</v>
      </c>
      <c r="J52" s="612" t="s">
        <v>464</v>
      </c>
      <c r="K52" s="612" t="s">
        <v>465</v>
      </c>
      <c r="L52" s="612" t="s">
        <v>466</v>
      </c>
      <c r="M52" s="612" t="s">
        <v>467</v>
      </c>
      <c r="N52" s="612" t="s">
        <v>468</v>
      </c>
      <c r="O52" s="612" t="s">
        <v>469</v>
      </c>
      <c r="P52" s="612" t="s">
        <v>470</v>
      </c>
      <c r="Q52" s="612" t="s">
        <v>471</v>
      </c>
      <c r="R52" s="612" t="s">
        <v>472</v>
      </c>
      <c r="S52" s="612" t="s">
        <v>473</v>
      </c>
      <c r="T52" s="612" t="s">
        <v>474</v>
      </c>
      <c r="U52" s="612" t="s">
        <v>475</v>
      </c>
      <c r="V52" s="612" t="s">
        <v>476</v>
      </c>
      <c r="W52" s="612" t="s">
        <v>477</v>
      </c>
      <c r="X52" s="612" t="s">
        <v>478</v>
      </c>
      <c r="Y52" s="612" t="s">
        <v>479</v>
      </c>
      <c r="Z52" s="612" t="s">
        <v>480</v>
      </c>
      <c r="AA52" s="612" t="s">
        <v>481</v>
      </c>
      <c r="AB52" s="612" t="s">
        <v>482</v>
      </c>
      <c r="AC52" s="654" t="s">
        <v>483</v>
      </c>
      <c r="AD52" s="1374"/>
    </row>
    <row r="53" spans="1:30" s="611" customFormat="1" ht="20.25" customHeight="1">
      <c r="A53" s="610"/>
      <c r="B53" s="1399" t="s">
        <v>277</v>
      </c>
      <c r="C53" s="1400"/>
      <c r="D53" s="1400"/>
      <c r="E53" s="1400"/>
      <c r="F53" s="655"/>
      <c r="G53" s="656"/>
      <c r="H53" s="656"/>
      <c r="I53" s="657"/>
      <c r="J53" s="656"/>
      <c r="K53" s="656"/>
      <c r="L53" s="656"/>
      <c r="M53" s="656"/>
      <c r="N53" s="656"/>
      <c r="O53" s="656"/>
      <c r="P53" s="656"/>
      <c r="Q53" s="656"/>
      <c r="R53" s="656"/>
      <c r="S53" s="656"/>
      <c r="T53" s="656"/>
      <c r="U53" s="656"/>
      <c r="V53" s="656"/>
      <c r="W53" s="656"/>
      <c r="X53" s="656"/>
      <c r="Y53" s="656"/>
      <c r="Z53" s="656"/>
      <c r="AA53" s="656"/>
      <c r="AB53" s="656"/>
      <c r="AC53" s="658"/>
      <c r="AD53" s="658"/>
    </row>
    <row r="54" spans="1:30" s="611" customFormat="1" ht="20.25" customHeight="1" thickBot="1">
      <c r="A54" s="610"/>
      <c r="B54" s="325"/>
      <c r="C54" s="1412" t="s">
        <v>278</v>
      </c>
      <c r="D54" s="1413"/>
      <c r="E54" s="1413"/>
      <c r="F54" s="659"/>
      <c r="G54" s="660"/>
      <c r="H54" s="660"/>
      <c r="I54" s="661"/>
      <c r="J54" s="662">
        <f>J46</f>
        <v>0</v>
      </c>
      <c r="K54" s="662">
        <f t="shared" ref="K54:AC54" si="12">K46</f>
        <v>0</v>
      </c>
      <c r="L54" s="662">
        <f t="shared" si="12"/>
        <v>0</v>
      </c>
      <c r="M54" s="662">
        <f t="shared" si="12"/>
        <v>0</v>
      </c>
      <c r="N54" s="662">
        <f t="shared" si="12"/>
        <v>0</v>
      </c>
      <c r="O54" s="662">
        <f t="shared" si="12"/>
        <v>0</v>
      </c>
      <c r="P54" s="662">
        <f t="shared" si="12"/>
        <v>0</v>
      </c>
      <c r="Q54" s="662">
        <f t="shared" si="12"/>
        <v>0</v>
      </c>
      <c r="R54" s="662">
        <f t="shared" si="12"/>
        <v>0</v>
      </c>
      <c r="S54" s="662">
        <f t="shared" si="12"/>
        <v>0</v>
      </c>
      <c r="T54" s="662">
        <f t="shared" si="12"/>
        <v>0</v>
      </c>
      <c r="U54" s="662">
        <f t="shared" si="12"/>
        <v>0</v>
      </c>
      <c r="V54" s="663">
        <f t="shared" si="12"/>
        <v>0</v>
      </c>
      <c r="W54" s="663">
        <f t="shared" si="12"/>
        <v>0</v>
      </c>
      <c r="X54" s="663">
        <f t="shared" si="12"/>
        <v>0</v>
      </c>
      <c r="Y54" s="663">
        <f t="shared" si="12"/>
        <v>0</v>
      </c>
      <c r="Z54" s="663">
        <f t="shared" si="12"/>
        <v>0</v>
      </c>
      <c r="AA54" s="663">
        <f t="shared" si="12"/>
        <v>0</v>
      </c>
      <c r="AB54" s="663">
        <f t="shared" si="12"/>
        <v>0</v>
      </c>
      <c r="AC54" s="664">
        <f t="shared" si="12"/>
        <v>0</v>
      </c>
      <c r="AD54" s="977"/>
    </row>
    <row r="55" spans="1:30" s="611" customFormat="1" ht="19.5" customHeight="1" thickBot="1">
      <c r="B55" s="626"/>
      <c r="C55" s="626"/>
      <c r="D55" s="627"/>
      <c r="E55" s="627"/>
      <c r="F55" s="627"/>
      <c r="G55" s="627"/>
      <c r="H55" s="665" t="s">
        <v>356</v>
      </c>
      <c r="I55" s="666" t="e">
        <f>IRR(I54:AD54)</f>
        <v>#NUM!</v>
      </c>
      <c r="J55" s="627"/>
      <c r="K55" s="627"/>
      <c r="L55" s="627"/>
      <c r="M55" s="627"/>
      <c r="N55" s="627"/>
      <c r="O55" s="627"/>
      <c r="P55" s="627"/>
      <c r="Q55" s="627"/>
      <c r="R55" s="627"/>
      <c r="S55" s="627"/>
      <c r="T55" s="627"/>
      <c r="U55" s="627"/>
      <c r="V55" s="627"/>
      <c r="W55" s="627"/>
      <c r="X55" s="627"/>
      <c r="Y55" s="627"/>
      <c r="Z55" s="627"/>
      <c r="AA55" s="627"/>
      <c r="AB55" s="627"/>
      <c r="AC55" s="627"/>
      <c r="AD55" s="627"/>
    </row>
    <row r="56" spans="1:30" s="611" customFormat="1" ht="20.25" customHeight="1">
      <c r="B56" s="627"/>
      <c r="C56" s="627"/>
      <c r="D56" s="627"/>
      <c r="E56" s="627"/>
      <c r="F56" s="627"/>
      <c r="G56" s="627"/>
      <c r="H56" s="627"/>
      <c r="I56" s="627"/>
      <c r="J56" s="627"/>
      <c r="K56" s="627"/>
      <c r="L56" s="627"/>
      <c r="M56" s="627"/>
      <c r="N56" s="627"/>
      <c r="O56" s="627"/>
      <c r="P56" s="627"/>
      <c r="Q56" s="627"/>
      <c r="R56" s="627"/>
      <c r="S56" s="627"/>
      <c r="T56" s="627"/>
      <c r="U56" s="627"/>
      <c r="V56" s="627"/>
      <c r="W56" s="627"/>
      <c r="X56" s="627"/>
      <c r="Y56" s="627"/>
      <c r="Z56" s="627"/>
      <c r="AA56" s="627"/>
      <c r="AB56" s="627"/>
      <c r="AC56" s="627"/>
      <c r="AD56" s="627"/>
    </row>
    <row r="57" spans="1:30" s="667" customFormat="1" ht="14.25" customHeight="1">
      <c r="B57" s="668" t="s">
        <v>357</v>
      </c>
      <c r="C57" s="1411" t="s">
        <v>279</v>
      </c>
      <c r="D57" s="1411"/>
      <c r="E57" s="1411"/>
      <c r="F57" s="1411"/>
      <c r="G57" s="1411"/>
      <c r="H57" s="1411"/>
      <c r="I57" s="1411"/>
      <c r="J57" s="1411"/>
      <c r="K57" s="1411"/>
      <c r="L57" s="1411"/>
      <c r="M57" s="1411"/>
      <c r="N57" s="1411"/>
      <c r="O57" s="1411"/>
      <c r="P57" s="1411"/>
      <c r="Q57" s="1411"/>
      <c r="R57" s="1411"/>
      <c r="S57" s="1411"/>
      <c r="T57" s="1411"/>
      <c r="U57" s="1411"/>
      <c r="V57" s="1411"/>
      <c r="W57" s="1411"/>
      <c r="X57" s="1411"/>
      <c r="Y57" s="1411"/>
      <c r="Z57" s="1411"/>
      <c r="AA57" s="1411"/>
      <c r="AB57" s="1411"/>
      <c r="AC57" s="1411"/>
      <c r="AD57" s="967"/>
    </row>
    <row r="58" spans="1:30" s="667" customFormat="1" ht="14.25" customHeight="1">
      <c r="B58" s="668" t="s">
        <v>358</v>
      </c>
      <c r="C58" s="1409" t="s">
        <v>301</v>
      </c>
      <c r="D58" s="1410"/>
      <c r="E58" s="1410"/>
      <c r="F58" s="1410"/>
      <c r="G58" s="1410"/>
      <c r="H58" s="1410"/>
      <c r="I58" s="1410"/>
      <c r="J58" s="1410"/>
      <c r="K58" s="1410"/>
      <c r="L58" s="1410"/>
      <c r="M58" s="1410"/>
      <c r="N58" s="1410"/>
      <c r="O58" s="1410"/>
      <c r="P58" s="1410"/>
      <c r="Q58" s="1410"/>
      <c r="R58" s="1410"/>
      <c r="S58" s="1410"/>
      <c r="T58" s="1410"/>
      <c r="U58" s="1410"/>
      <c r="V58" s="1410"/>
      <c r="W58" s="1410"/>
      <c r="X58" s="1410"/>
      <c r="Y58" s="1410"/>
      <c r="Z58" s="1410"/>
      <c r="AA58" s="1410"/>
      <c r="AB58" s="1410"/>
      <c r="AC58" s="1410"/>
      <c r="AD58" s="966"/>
    </row>
    <row r="59" spans="1:30" s="667" customFormat="1" ht="14.25" customHeight="1">
      <c r="B59" s="668" t="s">
        <v>79</v>
      </c>
      <c r="C59" s="1409" t="s">
        <v>302</v>
      </c>
      <c r="D59" s="1410"/>
      <c r="E59" s="1410"/>
      <c r="F59" s="1410"/>
      <c r="G59" s="1410"/>
      <c r="H59" s="1410"/>
      <c r="I59" s="1410"/>
      <c r="J59" s="1410"/>
      <c r="K59" s="1410"/>
      <c r="L59" s="1410"/>
      <c r="M59" s="1410"/>
      <c r="N59" s="1410"/>
      <c r="O59" s="1410"/>
      <c r="P59" s="1410"/>
      <c r="Q59" s="1410"/>
      <c r="R59" s="1410"/>
      <c r="S59" s="1410"/>
      <c r="T59" s="1410"/>
      <c r="U59" s="1410"/>
      <c r="V59" s="1410"/>
      <c r="W59" s="1410"/>
      <c r="X59" s="1410"/>
      <c r="Y59" s="1410"/>
      <c r="Z59" s="1410"/>
      <c r="AA59" s="1410"/>
      <c r="AB59" s="1410"/>
      <c r="AC59" s="1410"/>
      <c r="AD59" s="966"/>
    </row>
    <row r="60" spans="1:30" s="667" customFormat="1" ht="14.25" customHeight="1" thickBot="1">
      <c r="B60" s="755" t="s">
        <v>69</v>
      </c>
      <c r="C60" s="1411" t="s">
        <v>359</v>
      </c>
      <c r="D60" s="1410"/>
      <c r="E60" s="1410"/>
      <c r="F60" s="1410"/>
      <c r="G60" s="1410"/>
      <c r="H60" s="1410"/>
      <c r="I60" s="1410"/>
      <c r="J60" s="1410"/>
      <c r="K60" s="1410"/>
      <c r="L60" s="1410"/>
      <c r="M60" s="1410"/>
      <c r="N60" s="1410"/>
      <c r="O60" s="1410"/>
      <c r="P60" s="1410"/>
      <c r="Q60" s="1410"/>
      <c r="R60" s="1410"/>
      <c r="S60" s="1410"/>
      <c r="T60" s="1410"/>
      <c r="U60" s="1410"/>
      <c r="V60" s="1410"/>
      <c r="W60" s="1410"/>
      <c r="X60" s="1410"/>
      <c r="Y60" s="1410"/>
      <c r="Z60" s="1410"/>
      <c r="AA60" s="1410"/>
      <c r="AB60" s="1410"/>
      <c r="AC60" s="1410"/>
      <c r="AD60" s="966"/>
    </row>
    <row r="61" spans="1:30" s="667" customFormat="1" ht="14.25" customHeight="1">
      <c r="B61" s="755" t="s">
        <v>83</v>
      </c>
      <c r="C61" s="669" t="s">
        <v>360</v>
      </c>
      <c r="D61" s="669"/>
      <c r="E61" s="670"/>
      <c r="F61" s="670"/>
      <c r="G61" s="670"/>
      <c r="H61" s="670"/>
      <c r="I61" s="670"/>
      <c r="J61" s="670"/>
      <c r="K61" s="670"/>
      <c r="L61" s="670"/>
      <c r="M61" s="670"/>
      <c r="N61" s="670"/>
      <c r="O61" s="670"/>
      <c r="P61" s="670"/>
      <c r="Q61" s="670"/>
      <c r="R61" s="670"/>
      <c r="S61" s="670"/>
      <c r="T61" s="670"/>
      <c r="U61" s="670"/>
      <c r="V61" s="670"/>
      <c r="W61" s="670"/>
      <c r="X61" s="670"/>
      <c r="Y61" s="670"/>
      <c r="Z61" s="670"/>
      <c r="AA61" s="1277" t="s">
        <v>186</v>
      </c>
      <c r="AB61" s="1278"/>
      <c r="AC61" s="1279"/>
      <c r="AD61" s="948"/>
    </row>
    <row r="62" spans="1:30" s="606" customFormat="1" ht="14.25" customHeight="1" thickBot="1">
      <c r="A62" s="266"/>
      <c r="B62" s="671"/>
      <c r="C62" s="671"/>
      <c r="AA62" s="1280"/>
      <c r="AB62" s="1281"/>
      <c r="AC62" s="1282"/>
      <c r="AD62" s="948"/>
    </row>
    <row r="63" spans="1:30" s="606" customFormat="1" ht="8.25" customHeight="1"/>
  </sheetData>
  <mergeCells count="49">
    <mergeCell ref="J34:AC34"/>
    <mergeCell ref="J51:AC51"/>
    <mergeCell ref="D43:E43"/>
    <mergeCell ref="D44:E44"/>
    <mergeCell ref="B45:E45"/>
    <mergeCell ref="B46:E46"/>
    <mergeCell ref="B47:E47"/>
    <mergeCell ref="B48:E48"/>
    <mergeCell ref="B51:E52"/>
    <mergeCell ref="F51:I51"/>
    <mergeCell ref="F34:I34"/>
    <mergeCell ref="D37:E37"/>
    <mergeCell ref="D38:E38"/>
    <mergeCell ref="D39:E39"/>
    <mergeCell ref="D42:E42"/>
    <mergeCell ref="C58:AC58"/>
    <mergeCell ref="C59:AC59"/>
    <mergeCell ref="C60:AC60"/>
    <mergeCell ref="C57:AC57"/>
    <mergeCell ref="C54:E54"/>
    <mergeCell ref="B53:E53"/>
    <mergeCell ref="B41:E41"/>
    <mergeCell ref="C22:E22"/>
    <mergeCell ref="C23:E23"/>
    <mergeCell ref="B36:E36"/>
    <mergeCell ref="C25:E25"/>
    <mergeCell ref="C26:E26"/>
    <mergeCell ref="C27:E27"/>
    <mergeCell ref="C28:E28"/>
    <mergeCell ref="C29:E29"/>
    <mergeCell ref="C30:E30"/>
    <mergeCell ref="C31:E31"/>
    <mergeCell ref="B34:E35"/>
    <mergeCell ref="AD51:AD52"/>
    <mergeCell ref="J7:AC7"/>
    <mergeCell ref="AA61:AC62"/>
    <mergeCell ref="B2:AC2"/>
    <mergeCell ref="B4:AC4"/>
    <mergeCell ref="B7:E8"/>
    <mergeCell ref="F7:I7"/>
    <mergeCell ref="D24:E24"/>
    <mergeCell ref="C9:E9"/>
    <mergeCell ref="D10:E10"/>
    <mergeCell ref="D11:E11"/>
    <mergeCell ref="D15:E15"/>
    <mergeCell ref="C17:E17"/>
    <mergeCell ref="D18:E18"/>
    <mergeCell ref="D19:E19"/>
    <mergeCell ref="D40:E40"/>
  </mergeCells>
  <phoneticPr fontId="7"/>
  <printOptions horizontalCentered="1"/>
  <pageMargins left="0.59055118110236227" right="0.39370078740157483" top="0.59055118110236227" bottom="0.59055118110236227" header="0.51181102362204722" footer="0.78740157480314965"/>
  <pageSetup paperSize="8" scale="53" orientation="landscape"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GridLines="0" zoomScale="55" zoomScaleNormal="55" workbookViewId="0">
      <selection activeCell="R27" sqref="R27"/>
    </sheetView>
  </sheetViews>
  <sheetFormatPr defaultRowHeight="12"/>
  <cols>
    <col min="1" max="1" width="2.625" style="672" customWidth="1"/>
    <col min="2" max="2" width="3.125" style="672" customWidth="1"/>
    <col min="3" max="4" width="2.625" style="672" customWidth="1"/>
    <col min="5" max="5" width="36" style="672" customWidth="1"/>
    <col min="6" max="7" width="15.625" style="672" customWidth="1"/>
    <col min="8" max="8" width="13.625" style="672" customWidth="1"/>
    <col min="9" max="9" width="27.5" style="672" customWidth="1"/>
    <col min="10" max="10" width="2.5" style="672" customWidth="1"/>
    <col min="11" max="23" width="12.625" style="672" customWidth="1"/>
    <col min="24" max="24" width="3.125" style="672" customWidth="1"/>
    <col min="25" max="38" width="12.625" style="672" customWidth="1"/>
    <col min="39" max="58" width="13.625" style="672" customWidth="1"/>
    <col min="59" max="16384" width="9" style="672"/>
  </cols>
  <sheetData>
    <row r="1" spans="1:16" ht="14.25" customHeight="1"/>
    <row r="2" spans="1:16" s="673" customFormat="1" ht="20.100000000000001" customHeight="1">
      <c r="B2" s="1426" t="s">
        <v>721</v>
      </c>
      <c r="C2" s="1427"/>
      <c r="D2" s="1427"/>
      <c r="E2" s="1427"/>
      <c r="F2" s="1427"/>
      <c r="G2" s="1427"/>
      <c r="H2" s="1427"/>
      <c r="I2" s="1427"/>
      <c r="J2" s="674"/>
      <c r="K2" s="674"/>
      <c r="L2" s="674"/>
      <c r="M2" s="674"/>
    </row>
    <row r="3" spans="1:16" s="673" customFormat="1" ht="9.9499999999999993" customHeight="1">
      <c r="A3" s="675"/>
      <c r="B3" s="674"/>
      <c r="C3" s="674"/>
      <c r="D3" s="674"/>
      <c r="E3" s="676"/>
      <c r="F3" s="677"/>
      <c r="G3" s="677"/>
      <c r="H3" s="677"/>
      <c r="I3" s="677"/>
      <c r="J3" s="674"/>
    </row>
    <row r="4" spans="1:16" s="680" customFormat="1" ht="20.100000000000001" customHeight="1">
      <c r="A4" s="678"/>
      <c r="B4" s="1428" t="s">
        <v>361</v>
      </c>
      <c r="C4" s="1428"/>
      <c r="D4" s="1428"/>
      <c r="E4" s="1428"/>
      <c r="F4" s="1428"/>
      <c r="G4" s="1428"/>
      <c r="H4" s="1428"/>
      <c r="I4" s="1428"/>
      <c r="J4" s="251"/>
      <c r="K4" s="251"/>
      <c r="L4" s="251"/>
      <c r="M4" s="251"/>
      <c r="N4" s="679"/>
      <c r="O4" s="679"/>
      <c r="P4" s="679"/>
    </row>
    <row r="5" spans="1:16" ht="15" customHeight="1" thickBot="1">
      <c r="A5" s="251"/>
      <c r="B5" s="251"/>
      <c r="C5" s="251"/>
      <c r="D5" s="251"/>
      <c r="E5" s="251"/>
      <c r="F5" s="251"/>
      <c r="G5" s="251"/>
      <c r="H5" s="251"/>
      <c r="I5" s="251"/>
      <c r="J5" s="251"/>
      <c r="K5" s="251"/>
      <c r="L5" s="251"/>
      <c r="M5" s="251"/>
    </row>
    <row r="6" spans="1:16" ht="20.100000000000001" customHeight="1">
      <c r="B6" s="1429" t="s">
        <v>362</v>
      </c>
      <c r="C6" s="1430"/>
      <c r="D6" s="1430"/>
      <c r="E6" s="1431"/>
      <c r="F6" s="1018" t="s">
        <v>293</v>
      </c>
      <c r="G6" s="681" t="s">
        <v>725</v>
      </c>
      <c r="H6" s="1435" t="s">
        <v>363</v>
      </c>
      <c r="I6" s="1436"/>
      <c r="J6" s="682"/>
    </row>
    <row r="7" spans="1:16" ht="20.100000000000001" customHeight="1" thickBot="1">
      <c r="B7" s="1432"/>
      <c r="C7" s="1433"/>
      <c r="D7" s="1433"/>
      <c r="E7" s="1434"/>
      <c r="F7" s="447" t="s">
        <v>294</v>
      </c>
      <c r="G7" s="447" t="s">
        <v>295</v>
      </c>
      <c r="H7" s="1437"/>
      <c r="I7" s="1438"/>
      <c r="J7" s="682"/>
    </row>
    <row r="8" spans="1:16" s="691" customFormat="1" ht="20.100000000000001" customHeight="1">
      <c r="A8" s="683"/>
      <c r="B8" s="684"/>
      <c r="C8" s="685"/>
      <c r="D8" s="686" t="s">
        <v>364</v>
      </c>
      <c r="E8" s="687"/>
      <c r="F8" s="688"/>
      <c r="G8" s="688"/>
      <c r="H8" s="689"/>
      <c r="I8" s="690"/>
      <c r="J8" s="682"/>
    </row>
    <row r="9" spans="1:16" s="691" customFormat="1" ht="20.100000000000001" customHeight="1">
      <c r="A9" s="683"/>
      <c r="B9" s="684"/>
      <c r="C9" s="685"/>
      <c r="D9" s="692" t="s">
        <v>364</v>
      </c>
      <c r="E9" s="693"/>
      <c r="F9" s="694"/>
      <c r="G9" s="694"/>
      <c r="H9" s="695"/>
      <c r="I9" s="696"/>
      <c r="J9" s="682"/>
    </row>
    <row r="10" spans="1:16" s="691" customFormat="1" ht="20.100000000000001" customHeight="1">
      <c r="A10" s="683"/>
      <c r="B10" s="684"/>
      <c r="C10" s="685"/>
      <c r="D10" s="697" t="s">
        <v>364</v>
      </c>
      <c r="E10" s="698"/>
      <c r="F10" s="699"/>
      <c r="G10" s="699"/>
      <c r="H10" s="700"/>
      <c r="I10" s="701"/>
      <c r="J10" s="682"/>
    </row>
    <row r="11" spans="1:16" s="691" customFormat="1" ht="20.100000000000001" customHeight="1">
      <c r="A11" s="683"/>
      <c r="B11" s="684"/>
      <c r="C11" s="702" t="s">
        <v>365</v>
      </c>
      <c r="D11" s="1439" t="s">
        <v>296</v>
      </c>
      <c r="E11" s="1440"/>
      <c r="F11" s="703"/>
      <c r="G11" s="703"/>
      <c r="H11" s="704"/>
      <c r="I11" s="705"/>
      <c r="J11" s="682"/>
    </row>
    <row r="12" spans="1:16" s="691" customFormat="1" ht="20.100000000000001" customHeight="1">
      <c r="A12" s="683"/>
      <c r="B12" s="684"/>
      <c r="C12" s="685"/>
      <c r="D12" s="706" t="s">
        <v>364</v>
      </c>
      <c r="E12" s="707"/>
      <c r="F12" s="708"/>
      <c r="G12" s="708"/>
      <c r="H12" s="709" t="s">
        <v>366</v>
      </c>
      <c r="I12" s="710"/>
      <c r="J12" s="682"/>
    </row>
    <row r="13" spans="1:16" s="691" customFormat="1" ht="20.100000000000001" customHeight="1">
      <c r="A13" s="683"/>
      <c r="B13" s="684"/>
      <c r="C13" s="685"/>
      <c r="D13" s="692" t="s">
        <v>364</v>
      </c>
      <c r="E13" s="693"/>
      <c r="F13" s="694"/>
      <c r="G13" s="694"/>
      <c r="H13" s="695"/>
      <c r="I13" s="696"/>
      <c r="J13" s="682"/>
    </row>
    <row r="14" spans="1:16" s="691" customFormat="1" ht="20.100000000000001" customHeight="1">
      <c r="A14" s="683"/>
      <c r="B14" s="684"/>
      <c r="C14" s="685"/>
      <c r="D14" s="697" t="s">
        <v>364</v>
      </c>
      <c r="E14" s="698"/>
      <c r="F14" s="699"/>
      <c r="G14" s="699"/>
      <c r="H14" s="700"/>
      <c r="I14" s="701"/>
      <c r="J14" s="682"/>
    </row>
    <row r="15" spans="1:16" s="691" customFormat="1" ht="20.100000000000001" customHeight="1">
      <c r="A15" s="683"/>
      <c r="B15" s="684"/>
      <c r="C15" s="702" t="s">
        <v>367</v>
      </c>
      <c r="D15" s="1439" t="s">
        <v>297</v>
      </c>
      <c r="E15" s="1440"/>
      <c r="F15" s="711"/>
      <c r="G15" s="712"/>
      <c r="H15" s="713"/>
      <c r="I15" s="714"/>
      <c r="J15" s="682"/>
    </row>
    <row r="16" spans="1:16" s="691" customFormat="1" ht="20.100000000000001" customHeight="1" thickBot="1">
      <c r="B16" s="715"/>
      <c r="C16" s="1441" t="s">
        <v>484</v>
      </c>
      <c r="D16" s="1442"/>
      <c r="E16" s="1443"/>
      <c r="F16" s="716"/>
      <c r="G16" s="717">
        <f>SUM(G11,G15)</f>
        <v>0</v>
      </c>
      <c r="H16" s="718" t="s">
        <v>368</v>
      </c>
      <c r="I16" s="719"/>
      <c r="J16" s="682"/>
    </row>
    <row r="17" spans="1:16" ht="19.5" customHeight="1"/>
    <row r="18" spans="1:16" s="756" customFormat="1" ht="19.5" customHeight="1"/>
    <row r="19" spans="1:16" ht="19.5" customHeight="1"/>
    <row r="20" spans="1:16" s="680" customFormat="1" ht="20.100000000000001" customHeight="1">
      <c r="A20" s="678"/>
      <c r="B20" s="1428" t="s">
        <v>369</v>
      </c>
      <c r="C20" s="1428"/>
      <c r="D20" s="1428"/>
      <c r="E20" s="1428"/>
      <c r="F20" s="1428"/>
      <c r="G20" s="1428"/>
      <c r="H20" s="1428"/>
      <c r="I20" s="1428"/>
      <c r="J20" s="251"/>
      <c r="K20" s="251"/>
      <c r="L20" s="251"/>
      <c r="M20" s="251"/>
      <c r="N20" s="679"/>
      <c r="O20" s="679"/>
      <c r="P20" s="679"/>
    </row>
    <row r="21" spans="1:16" ht="8.25" customHeight="1" thickBot="1">
      <c r="A21" s="251"/>
      <c r="B21" s="251"/>
      <c r="C21" s="251"/>
      <c r="D21" s="251"/>
      <c r="E21" s="251"/>
      <c r="F21" s="251"/>
      <c r="G21" s="251"/>
      <c r="H21" s="251"/>
      <c r="I21" s="251"/>
      <c r="J21" s="251"/>
      <c r="K21" s="251"/>
      <c r="L21" s="251"/>
      <c r="M21" s="251"/>
    </row>
    <row r="22" spans="1:16" ht="20.100000000000001" customHeight="1">
      <c r="B22" s="1429" t="s">
        <v>370</v>
      </c>
      <c r="C22" s="1430"/>
      <c r="D22" s="1430"/>
      <c r="E22" s="1431"/>
      <c r="F22" s="1018" t="s">
        <v>293</v>
      </c>
      <c r="G22" s="681" t="s">
        <v>725</v>
      </c>
      <c r="H22" s="1435" t="s">
        <v>363</v>
      </c>
      <c r="I22" s="1436"/>
      <c r="J22" s="682"/>
    </row>
    <row r="23" spans="1:16" ht="20.100000000000001" customHeight="1" thickBot="1">
      <c r="B23" s="1432"/>
      <c r="C23" s="1433"/>
      <c r="D23" s="1433"/>
      <c r="E23" s="1434"/>
      <c r="F23" s="447" t="s">
        <v>294</v>
      </c>
      <c r="G23" s="447" t="s">
        <v>295</v>
      </c>
      <c r="H23" s="1437"/>
      <c r="I23" s="1438"/>
      <c r="J23" s="682"/>
    </row>
    <row r="24" spans="1:16" s="691" customFormat="1" ht="20.100000000000001" customHeight="1">
      <c r="A24" s="683"/>
      <c r="B24" s="684"/>
      <c r="C24" s="685"/>
      <c r="D24" s="686" t="s">
        <v>364</v>
      </c>
      <c r="E24" s="687"/>
      <c r="F24" s="688"/>
      <c r="G24" s="688"/>
      <c r="H24" s="689"/>
      <c r="I24" s="690"/>
      <c r="J24" s="682"/>
    </row>
    <row r="25" spans="1:16" s="691" customFormat="1" ht="20.100000000000001" customHeight="1">
      <c r="A25" s="683"/>
      <c r="B25" s="684"/>
      <c r="C25" s="685"/>
      <c r="D25" s="686" t="s">
        <v>364</v>
      </c>
      <c r="E25" s="687"/>
      <c r="F25" s="688"/>
      <c r="G25" s="688"/>
      <c r="H25" s="689"/>
      <c r="I25" s="690"/>
      <c r="J25" s="682"/>
    </row>
    <row r="26" spans="1:16" s="691" customFormat="1" ht="20.100000000000001" customHeight="1">
      <c r="A26" s="683"/>
      <c r="B26" s="684"/>
      <c r="C26" s="685"/>
      <c r="D26" s="720" t="s">
        <v>364</v>
      </c>
      <c r="E26" s="721"/>
      <c r="F26" s="703"/>
      <c r="G26" s="703"/>
      <c r="H26" s="704"/>
      <c r="I26" s="705"/>
      <c r="J26" s="682"/>
    </row>
    <row r="27" spans="1:16" s="691" customFormat="1" ht="20.100000000000001" customHeight="1">
      <c r="A27" s="683"/>
      <c r="B27" s="684"/>
      <c r="C27" s="702" t="s">
        <v>365</v>
      </c>
      <c r="D27" s="1439" t="s">
        <v>371</v>
      </c>
      <c r="E27" s="1440"/>
      <c r="F27" s="703"/>
      <c r="G27" s="703"/>
      <c r="H27" s="704"/>
      <c r="I27" s="705"/>
      <c r="J27" s="682"/>
    </row>
    <row r="28" spans="1:16" s="691" customFormat="1" ht="20.100000000000001" customHeight="1">
      <c r="A28" s="683"/>
      <c r="B28" s="684"/>
      <c r="C28" s="685"/>
      <c r="D28" s="706" t="s">
        <v>364</v>
      </c>
      <c r="E28" s="707"/>
      <c r="F28" s="708"/>
      <c r="G28" s="708"/>
      <c r="H28" s="709"/>
      <c r="I28" s="710"/>
      <c r="J28" s="682"/>
    </row>
    <row r="29" spans="1:16" s="691" customFormat="1" ht="20.100000000000001" customHeight="1">
      <c r="A29" s="683"/>
      <c r="B29" s="684"/>
      <c r="C29" s="685"/>
      <c r="D29" s="720" t="s">
        <v>364</v>
      </c>
      <c r="E29" s="721"/>
      <c r="F29" s="703"/>
      <c r="G29" s="703"/>
      <c r="H29" s="704"/>
      <c r="I29" s="705"/>
      <c r="J29" s="682"/>
    </row>
    <row r="30" spans="1:16" s="691" customFormat="1" ht="20.100000000000001" customHeight="1">
      <c r="A30" s="683"/>
      <c r="B30" s="684"/>
      <c r="C30" s="702" t="s">
        <v>367</v>
      </c>
      <c r="D30" s="1439" t="s">
        <v>372</v>
      </c>
      <c r="E30" s="1440"/>
      <c r="F30" s="712"/>
      <c r="G30" s="712"/>
      <c r="H30" s="713"/>
      <c r="I30" s="714"/>
      <c r="J30" s="682"/>
    </row>
    <row r="31" spans="1:16" s="691" customFormat="1" ht="20.100000000000001" customHeight="1">
      <c r="A31" s="683"/>
      <c r="B31" s="684"/>
      <c r="C31" s="685"/>
      <c r="D31" s="706" t="s">
        <v>364</v>
      </c>
      <c r="E31" s="707"/>
      <c r="F31" s="708"/>
      <c r="G31" s="708"/>
      <c r="H31" s="709"/>
      <c r="I31" s="710"/>
      <c r="J31" s="682"/>
    </row>
    <row r="32" spans="1:16" s="691" customFormat="1" ht="20.100000000000001" customHeight="1">
      <c r="A32" s="683"/>
      <c r="B32" s="684"/>
      <c r="C32" s="685"/>
      <c r="D32" s="686" t="s">
        <v>364</v>
      </c>
      <c r="E32" s="687"/>
      <c r="F32" s="688"/>
      <c r="G32" s="688"/>
      <c r="H32" s="689" t="s">
        <v>366</v>
      </c>
      <c r="I32" s="690"/>
      <c r="J32" s="682"/>
    </row>
    <row r="33" spans="1:10" s="691" customFormat="1" ht="20.100000000000001" customHeight="1">
      <c r="A33" s="683"/>
      <c r="B33" s="684"/>
      <c r="C33" s="685"/>
      <c r="D33" s="720" t="s">
        <v>364</v>
      </c>
      <c r="E33" s="721"/>
      <c r="F33" s="703"/>
      <c r="G33" s="703"/>
      <c r="H33" s="704"/>
      <c r="I33" s="705"/>
      <c r="J33" s="682"/>
    </row>
    <row r="34" spans="1:10" s="691" customFormat="1" ht="20.100000000000001" customHeight="1">
      <c r="A34" s="683"/>
      <c r="B34" s="684"/>
      <c r="C34" s="702" t="s">
        <v>373</v>
      </c>
      <c r="D34" s="1439" t="s">
        <v>297</v>
      </c>
      <c r="E34" s="1440"/>
      <c r="F34" s="711"/>
      <c r="G34" s="712"/>
      <c r="H34" s="713"/>
      <c r="I34" s="714"/>
      <c r="J34" s="682"/>
    </row>
    <row r="35" spans="1:10" s="691" customFormat="1" ht="20.100000000000001" customHeight="1" thickBot="1">
      <c r="B35" s="715"/>
      <c r="C35" s="1441" t="s">
        <v>485</v>
      </c>
      <c r="D35" s="1442"/>
      <c r="E35" s="1443"/>
      <c r="F35" s="716"/>
      <c r="G35" s="717">
        <f>SUM(G27,G30,G34)</f>
        <v>0</v>
      </c>
      <c r="H35" s="718" t="s">
        <v>374</v>
      </c>
      <c r="I35" s="719"/>
      <c r="J35" s="682"/>
    </row>
    <row r="36" spans="1:10" ht="8.25" customHeight="1"/>
    <row r="37" spans="1:10" ht="13.5" customHeight="1">
      <c r="B37" s="1106" t="s">
        <v>333</v>
      </c>
      <c r="C37" s="1423" t="s">
        <v>285</v>
      </c>
      <c r="D37" s="1423"/>
      <c r="E37" s="1423"/>
      <c r="F37" s="1423"/>
      <c r="G37" s="1423"/>
      <c r="H37" s="1423"/>
      <c r="I37" s="1423"/>
    </row>
    <row r="38" spans="1:10" ht="13.5" customHeight="1">
      <c r="B38" s="1106" t="s">
        <v>78</v>
      </c>
      <c r="C38" s="1424" t="s">
        <v>302</v>
      </c>
      <c r="D38" s="1424"/>
      <c r="E38" s="1424"/>
      <c r="F38" s="1424"/>
      <c r="G38" s="1424"/>
      <c r="H38" s="1424"/>
      <c r="I38" s="1424"/>
    </row>
    <row r="39" spans="1:10" ht="13.5" customHeight="1">
      <c r="B39" s="1106" t="s">
        <v>79</v>
      </c>
      <c r="C39" s="1423" t="s">
        <v>304</v>
      </c>
      <c r="D39" s="1423"/>
      <c r="E39" s="1423"/>
      <c r="F39" s="1423"/>
      <c r="G39" s="1423"/>
      <c r="H39" s="1423"/>
      <c r="I39" s="1423"/>
    </row>
    <row r="40" spans="1:10">
      <c r="B40" s="1106" t="s">
        <v>235</v>
      </c>
      <c r="C40" s="1425" t="s">
        <v>375</v>
      </c>
      <c r="D40" s="1425"/>
      <c r="E40" s="1425"/>
      <c r="F40" s="1425"/>
      <c r="G40" s="1425"/>
      <c r="H40" s="1425"/>
      <c r="I40" s="1425"/>
    </row>
    <row r="41" spans="1:10">
      <c r="B41" s="1106"/>
      <c r="C41" s="1107" t="s">
        <v>376</v>
      </c>
      <c r="D41" s="1107"/>
      <c r="E41" s="1107"/>
      <c r="F41" s="1107"/>
      <c r="G41" s="1107"/>
      <c r="H41" s="1107"/>
      <c r="I41" s="1107"/>
    </row>
    <row r="42" spans="1:10" ht="13.5" customHeight="1" thickBot="1">
      <c r="B42" s="1106" t="s">
        <v>915</v>
      </c>
      <c r="C42" s="1107" t="s">
        <v>377</v>
      </c>
      <c r="D42" s="1107"/>
      <c r="E42" s="1107"/>
      <c r="F42" s="1107"/>
      <c r="G42" s="1107"/>
      <c r="H42" s="1107"/>
      <c r="I42" s="1107"/>
    </row>
    <row r="43" spans="1:10" ht="13.5" customHeight="1">
      <c r="H43" s="1277" t="s">
        <v>186</v>
      </c>
      <c r="I43" s="1279"/>
    </row>
    <row r="44" spans="1:10" ht="13.5" customHeight="1" thickBot="1">
      <c r="H44" s="1280"/>
      <c r="I44" s="1282"/>
    </row>
  </sheetData>
  <mergeCells count="19">
    <mergeCell ref="D27:E27"/>
    <mergeCell ref="D30:E30"/>
    <mergeCell ref="D34:E34"/>
    <mergeCell ref="C35:E35"/>
    <mergeCell ref="D15:E15"/>
    <mergeCell ref="C16:E16"/>
    <mergeCell ref="B20:I20"/>
    <mergeCell ref="B22:E23"/>
    <mergeCell ref="H22:I23"/>
    <mergeCell ref="B2:I2"/>
    <mergeCell ref="B4:I4"/>
    <mergeCell ref="B6:E7"/>
    <mergeCell ref="H6:I7"/>
    <mergeCell ref="D11:E11"/>
    <mergeCell ref="C37:I37"/>
    <mergeCell ref="C38:I38"/>
    <mergeCell ref="C39:I39"/>
    <mergeCell ref="C40:I40"/>
    <mergeCell ref="H43:I44"/>
  </mergeCells>
  <phoneticPr fontId="7"/>
  <printOptions horizontalCentered="1"/>
  <pageMargins left="0.78740157480314965" right="0.59055118110236227" top="0.78740157480314965" bottom="0.78740157480314965" header="0.51181102362204722" footer="0.51181102362204722"/>
  <pageSetup paperSize="9" scale="7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9"/>
  <sheetViews>
    <sheetView zoomScale="85" zoomScaleNormal="85" zoomScaleSheetLayoutView="85" workbookViewId="0">
      <selection activeCell="I38" sqref="I38"/>
    </sheetView>
  </sheetViews>
  <sheetFormatPr defaultRowHeight="12"/>
  <cols>
    <col min="1" max="1" width="2.25" style="606" customWidth="1"/>
    <col min="2" max="3" width="2.875" style="606" customWidth="1"/>
    <col min="4" max="5" width="30.625" style="606" customWidth="1"/>
    <col min="6" max="15" width="12.75" style="606" customWidth="1"/>
    <col min="16" max="16" width="0.75" style="606" customWidth="1"/>
    <col min="17" max="16384" width="9" style="606"/>
  </cols>
  <sheetData>
    <row r="2" spans="1:19" s="603" customFormat="1" ht="20.100000000000001" customHeight="1">
      <c r="B2" s="1450" t="s">
        <v>722</v>
      </c>
      <c r="C2" s="1379"/>
      <c r="D2" s="1379"/>
      <c r="E2" s="1379"/>
      <c r="F2" s="1379"/>
      <c r="G2" s="1379"/>
      <c r="H2" s="1379"/>
      <c r="I2" s="1379"/>
      <c r="J2" s="1379"/>
      <c r="K2" s="1379"/>
      <c r="L2" s="1379"/>
      <c r="M2" s="1379"/>
      <c r="N2" s="1379"/>
      <c r="O2" s="1379"/>
    </row>
    <row r="3" spans="1:19" s="603" customFormat="1" ht="9.9499999999999993" customHeight="1">
      <c r="B3" s="604"/>
      <c r="C3" s="604"/>
      <c r="D3" s="605"/>
      <c r="E3" s="605"/>
      <c r="F3" s="605"/>
      <c r="G3" s="605"/>
      <c r="H3" s="605"/>
      <c r="I3" s="605"/>
      <c r="J3" s="605"/>
      <c r="K3" s="605"/>
      <c r="L3" s="605"/>
      <c r="M3" s="605"/>
      <c r="N3" s="605"/>
      <c r="O3" s="605"/>
    </row>
    <row r="4" spans="1:19" s="723" customFormat="1" ht="20.100000000000001" customHeight="1">
      <c r="B4" s="1289" t="s">
        <v>378</v>
      </c>
      <c r="C4" s="1289"/>
      <c r="D4" s="1451"/>
      <c r="E4" s="1451"/>
      <c r="F4" s="1451"/>
      <c r="G4" s="1451"/>
      <c r="H4" s="1451"/>
      <c r="I4" s="1451"/>
      <c r="J4" s="1451"/>
      <c r="K4" s="1451"/>
      <c r="L4" s="1451"/>
      <c r="M4" s="1451"/>
      <c r="N4" s="1451"/>
      <c r="O4" s="1451"/>
      <c r="P4" s="724"/>
      <c r="Q4" s="724"/>
      <c r="R4" s="724"/>
      <c r="S4" s="724"/>
    </row>
    <row r="5" spans="1:19" s="723" customFormat="1" ht="8.25" customHeight="1">
      <c r="B5" s="253"/>
      <c r="C5" s="253"/>
      <c r="D5" s="254"/>
      <c r="E5" s="254"/>
      <c r="F5" s="254"/>
      <c r="G5" s="254"/>
      <c r="H5" s="254"/>
      <c r="I5" s="254"/>
      <c r="J5" s="254"/>
      <c r="K5" s="254"/>
      <c r="L5" s="254"/>
      <c r="M5" s="254"/>
      <c r="N5" s="254"/>
      <c r="O5" s="254"/>
      <c r="P5" s="724"/>
      <c r="Q5" s="724"/>
      <c r="R5" s="724"/>
      <c r="S5" s="724"/>
    </row>
    <row r="6" spans="1:19" ht="20.100000000000001" customHeight="1" thickBot="1">
      <c r="O6" s="255" t="s">
        <v>219</v>
      </c>
    </row>
    <row r="7" spans="1:19" s="727" customFormat="1" ht="20.100000000000001" customHeight="1" thickBot="1">
      <c r="A7" s="725"/>
      <c r="B7" s="1452" t="s">
        <v>298</v>
      </c>
      <c r="C7" s="1453"/>
      <c r="D7" s="1454"/>
      <c r="E7" s="726" t="s">
        <v>281</v>
      </c>
      <c r="F7" s="854" t="s">
        <v>464</v>
      </c>
      <c r="G7" s="854" t="s">
        <v>465</v>
      </c>
      <c r="H7" s="854" t="s">
        <v>466</v>
      </c>
      <c r="I7" s="854" t="s">
        <v>467</v>
      </c>
      <c r="J7" s="854" t="s">
        <v>468</v>
      </c>
      <c r="K7" s="854" t="s">
        <v>469</v>
      </c>
      <c r="L7" s="854" t="s">
        <v>470</v>
      </c>
      <c r="M7" s="853" t="s">
        <v>471</v>
      </c>
      <c r="N7" s="868" t="s">
        <v>472</v>
      </c>
      <c r="O7" s="726" t="s">
        <v>473</v>
      </c>
    </row>
    <row r="8" spans="1:19" s="730" customFormat="1" ht="20.100000000000001" customHeight="1">
      <c r="A8" s="728"/>
      <c r="B8" s="167"/>
      <c r="C8" s="256" t="s">
        <v>364</v>
      </c>
      <c r="D8" s="729"/>
      <c r="E8" s="257"/>
      <c r="F8" s="862"/>
      <c r="G8" s="258"/>
      <c r="H8" s="258"/>
      <c r="I8" s="258"/>
      <c r="J8" s="258"/>
      <c r="K8" s="258"/>
      <c r="L8" s="258"/>
      <c r="M8" s="258"/>
      <c r="N8" s="258"/>
      <c r="O8" s="863"/>
    </row>
    <row r="9" spans="1:19" s="730" customFormat="1" ht="20.100000000000001" customHeight="1">
      <c r="A9" s="728"/>
      <c r="B9" s="167"/>
      <c r="C9" s="259" t="s">
        <v>364</v>
      </c>
      <c r="D9" s="731"/>
      <c r="E9" s="260"/>
      <c r="F9" s="864"/>
      <c r="G9" s="261"/>
      <c r="H9" s="261"/>
      <c r="I9" s="261"/>
      <c r="J9" s="261"/>
      <c r="K9" s="261"/>
      <c r="L9" s="261"/>
      <c r="M9" s="261"/>
      <c r="N9" s="261"/>
      <c r="O9" s="865"/>
    </row>
    <row r="10" spans="1:19" s="730" customFormat="1" ht="20.100000000000001" customHeight="1">
      <c r="A10" s="728"/>
      <c r="B10" s="167"/>
      <c r="C10" s="259" t="s">
        <v>364</v>
      </c>
      <c r="D10" s="731"/>
      <c r="E10" s="260"/>
      <c r="F10" s="864"/>
      <c r="G10" s="261"/>
      <c r="H10" s="261"/>
      <c r="I10" s="261"/>
      <c r="J10" s="261"/>
      <c r="K10" s="261"/>
      <c r="L10" s="261"/>
      <c r="M10" s="261"/>
      <c r="N10" s="261"/>
      <c r="O10" s="865"/>
    </row>
    <row r="11" spans="1:19" s="730" customFormat="1" ht="20.100000000000001" customHeight="1">
      <c r="A11" s="728"/>
      <c r="B11" s="167"/>
      <c r="C11" s="259" t="s">
        <v>364</v>
      </c>
      <c r="D11" s="731"/>
      <c r="E11" s="260"/>
      <c r="F11" s="864"/>
      <c r="G11" s="261"/>
      <c r="H11" s="261"/>
      <c r="I11" s="261"/>
      <c r="J11" s="261"/>
      <c r="K11" s="261"/>
      <c r="L11" s="261"/>
      <c r="M11" s="261"/>
      <c r="N11" s="261"/>
      <c r="O11" s="865"/>
    </row>
    <row r="12" spans="1:19" s="730" customFormat="1" ht="20.100000000000001" customHeight="1">
      <c r="A12" s="728"/>
      <c r="B12" s="167"/>
      <c r="C12" s="259" t="s">
        <v>364</v>
      </c>
      <c r="D12" s="731"/>
      <c r="E12" s="260"/>
      <c r="F12" s="864"/>
      <c r="G12" s="261"/>
      <c r="H12" s="261"/>
      <c r="I12" s="261"/>
      <c r="J12" s="261"/>
      <c r="K12" s="261"/>
      <c r="L12" s="261"/>
      <c r="M12" s="261"/>
      <c r="N12" s="261"/>
      <c r="O12" s="865"/>
    </row>
    <row r="13" spans="1:19" s="730" customFormat="1" ht="20.100000000000001" customHeight="1">
      <c r="A13" s="728"/>
      <c r="B13" s="167"/>
      <c r="C13" s="259" t="s">
        <v>364</v>
      </c>
      <c r="D13" s="731"/>
      <c r="E13" s="260"/>
      <c r="F13" s="864"/>
      <c r="G13" s="261"/>
      <c r="H13" s="261"/>
      <c r="I13" s="261"/>
      <c r="J13" s="261"/>
      <c r="K13" s="261"/>
      <c r="L13" s="261"/>
      <c r="M13" s="261"/>
      <c r="N13" s="261"/>
      <c r="O13" s="865"/>
    </row>
    <row r="14" spans="1:19" s="730" customFormat="1" ht="20.100000000000001" customHeight="1">
      <c r="A14" s="728"/>
      <c r="B14" s="167"/>
      <c r="C14" s="262" t="s">
        <v>364</v>
      </c>
      <c r="D14" s="732"/>
      <c r="E14" s="263"/>
      <c r="F14" s="866"/>
      <c r="G14" s="264"/>
      <c r="H14" s="264"/>
      <c r="I14" s="264"/>
      <c r="J14" s="264"/>
      <c r="K14" s="264"/>
      <c r="L14" s="264"/>
      <c r="M14" s="264"/>
      <c r="N14" s="264"/>
      <c r="O14" s="867"/>
    </row>
    <row r="15" spans="1:19" s="730" customFormat="1" ht="19.5" customHeight="1" thickBot="1">
      <c r="A15" s="728"/>
      <c r="B15" s="265"/>
      <c r="C15" s="1455" t="s">
        <v>486</v>
      </c>
      <c r="D15" s="1456"/>
      <c r="E15" s="1457"/>
      <c r="F15" s="786">
        <f>SUM(F8:F14)</f>
        <v>0</v>
      </c>
      <c r="G15" s="183">
        <f t="shared" ref="G15:O15" si="0">SUM(G8:G14)</f>
        <v>0</v>
      </c>
      <c r="H15" s="183">
        <f t="shared" si="0"/>
        <v>0</v>
      </c>
      <c r="I15" s="183">
        <f t="shared" si="0"/>
        <v>0</v>
      </c>
      <c r="J15" s="183">
        <f t="shared" si="0"/>
        <v>0</v>
      </c>
      <c r="K15" s="183">
        <f t="shared" si="0"/>
        <v>0</v>
      </c>
      <c r="L15" s="183">
        <f t="shared" si="0"/>
        <v>0</v>
      </c>
      <c r="M15" s="183">
        <f t="shared" si="0"/>
        <v>0</v>
      </c>
      <c r="N15" s="183">
        <f t="shared" si="0"/>
        <v>0</v>
      </c>
      <c r="O15" s="788">
        <f t="shared" si="0"/>
        <v>0</v>
      </c>
    </row>
    <row r="16" spans="1:19" ht="17.25" customHeight="1" thickBot="1"/>
    <row r="17" spans="1:15" s="727" customFormat="1" ht="20.100000000000001" customHeight="1" thickBot="1">
      <c r="A17" s="725"/>
      <c r="B17" s="1452" t="s">
        <v>298</v>
      </c>
      <c r="C17" s="1453"/>
      <c r="D17" s="1454"/>
      <c r="E17" s="726" t="s">
        <v>281</v>
      </c>
      <c r="F17" s="861" t="s">
        <v>474</v>
      </c>
      <c r="G17" s="854" t="s">
        <v>475</v>
      </c>
      <c r="H17" s="854" t="s">
        <v>476</v>
      </c>
      <c r="I17" s="854" t="s">
        <v>477</v>
      </c>
      <c r="J17" s="854" t="s">
        <v>478</v>
      </c>
      <c r="K17" s="854" t="s">
        <v>479</v>
      </c>
      <c r="L17" s="854" t="s">
        <v>480</v>
      </c>
      <c r="M17" s="854" t="s">
        <v>481</v>
      </c>
      <c r="N17" s="854" t="s">
        <v>482</v>
      </c>
      <c r="O17" s="726" t="s">
        <v>483</v>
      </c>
    </row>
    <row r="18" spans="1:15" s="730" customFormat="1" ht="20.100000000000001" customHeight="1">
      <c r="A18" s="728"/>
      <c r="B18" s="167"/>
      <c r="C18" s="256" t="s">
        <v>364</v>
      </c>
      <c r="D18" s="729"/>
      <c r="E18" s="257"/>
      <c r="F18" s="862"/>
      <c r="G18" s="258"/>
      <c r="H18" s="258"/>
      <c r="I18" s="258"/>
      <c r="J18" s="258"/>
      <c r="K18" s="258"/>
      <c r="L18" s="258"/>
      <c r="M18" s="258"/>
      <c r="N18" s="258"/>
      <c r="O18" s="863"/>
    </row>
    <row r="19" spans="1:15" s="730" customFormat="1" ht="20.100000000000001" customHeight="1">
      <c r="A19" s="728"/>
      <c r="B19" s="167"/>
      <c r="C19" s="259" t="s">
        <v>364</v>
      </c>
      <c r="D19" s="731"/>
      <c r="E19" s="260"/>
      <c r="F19" s="864"/>
      <c r="G19" s="261"/>
      <c r="H19" s="261"/>
      <c r="I19" s="261"/>
      <c r="J19" s="261"/>
      <c r="K19" s="261"/>
      <c r="L19" s="261"/>
      <c r="M19" s="261"/>
      <c r="N19" s="261"/>
      <c r="O19" s="865"/>
    </row>
    <row r="20" spans="1:15" s="730" customFormat="1" ht="20.100000000000001" customHeight="1">
      <c r="A20" s="728"/>
      <c r="B20" s="167"/>
      <c r="C20" s="259" t="s">
        <v>364</v>
      </c>
      <c r="D20" s="731"/>
      <c r="E20" s="260"/>
      <c r="F20" s="864"/>
      <c r="G20" s="261"/>
      <c r="H20" s="261"/>
      <c r="I20" s="261"/>
      <c r="J20" s="261"/>
      <c r="K20" s="261"/>
      <c r="L20" s="261"/>
      <c r="M20" s="261"/>
      <c r="N20" s="261"/>
      <c r="O20" s="865"/>
    </row>
    <row r="21" spans="1:15" s="730" customFormat="1" ht="20.100000000000001" customHeight="1">
      <c r="A21" s="728"/>
      <c r="B21" s="167"/>
      <c r="C21" s="259" t="s">
        <v>364</v>
      </c>
      <c r="D21" s="731"/>
      <c r="E21" s="260"/>
      <c r="F21" s="864"/>
      <c r="G21" s="261"/>
      <c r="H21" s="261"/>
      <c r="I21" s="261"/>
      <c r="J21" s="261"/>
      <c r="K21" s="261"/>
      <c r="L21" s="261"/>
      <c r="M21" s="261"/>
      <c r="N21" s="261"/>
      <c r="O21" s="865"/>
    </row>
    <row r="22" spans="1:15" s="730" customFormat="1" ht="20.100000000000001" customHeight="1">
      <c r="A22" s="728"/>
      <c r="B22" s="167"/>
      <c r="C22" s="259" t="s">
        <v>364</v>
      </c>
      <c r="D22" s="731"/>
      <c r="E22" s="260"/>
      <c r="F22" s="864"/>
      <c r="G22" s="261"/>
      <c r="H22" s="261"/>
      <c r="I22" s="261"/>
      <c r="J22" s="261"/>
      <c r="K22" s="261"/>
      <c r="L22" s="261"/>
      <c r="M22" s="261"/>
      <c r="N22" s="261"/>
      <c r="O22" s="865"/>
    </row>
    <row r="23" spans="1:15" s="730" customFormat="1" ht="20.100000000000001" customHeight="1">
      <c r="A23" s="728"/>
      <c r="B23" s="167"/>
      <c r="C23" s="259" t="s">
        <v>364</v>
      </c>
      <c r="D23" s="731"/>
      <c r="E23" s="260"/>
      <c r="F23" s="864"/>
      <c r="G23" s="261"/>
      <c r="H23" s="261"/>
      <c r="I23" s="261"/>
      <c r="J23" s="261"/>
      <c r="K23" s="261"/>
      <c r="L23" s="261"/>
      <c r="M23" s="261"/>
      <c r="N23" s="261"/>
      <c r="O23" s="865"/>
    </row>
    <row r="24" spans="1:15" s="730" customFormat="1" ht="20.100000000000001" customHeight="1">
      <c r="A24" s="728"/>
      <c r="B24" s="167"/>
      <c r="C24" s="262" t="s">
        <v>364</v>
      </c>
      <c r="D24" s="732"/>
      <c r="E24" s="263"/>
      <c r="F24" s="866"/>
      <c r="G24" s="264"/>
      <c r="H24" s="264"/>
      <c r="I24" s="264"/>
      <c r="J24" s="264"/>
      <c r="K24" s="264"/>
      <c r="L24" s="264"/>
      <c r="M24" s="264"/>
      <c r="N24" s="264"/>
      <c r="O24" s="867"/>
    </row>
    <row r="25" spans="1:15" s="730" customFormat="1" ht="19.5" customHeight="1" thickBot="1">
      <c r="A25" s="728"/>
      <c r="B25" s="265"/>
      <c r="C25" s="1455" t="s">
        <v>486</v>
      </c>
      <c r="D25" s="1456"/>
      <c r="E25" s="1457"/>
      <c r="F25" s="786">
        <f>SUM(F18:F24)</f>
        <v>0</v>
      </c>
      <c r="G25" s="183">
        <f>SUM(G18:G24)</f>
        <v>0</v>
      </c>
      <c r="H25" s="183">
        <f t="shared" ref="H25:O25" si="1">SUM(H18:H24)</f>
        <v>0</v>
      </c>
      <c r="I25" s="183">
        <f t="shared" si="1"/>
        <v>0</v>
      </c>
      <c r="J25" s="183">
        <f t="shared" si="1"/>
        <v>0</v>
      </c>
      <c r="K25" s="183">
        <f t="shared" si="1"/>
        <v>0</v>
      </c>
      <c r="L25" s="183">
        <f t="shared" si="1"/>
        <v>0</v>
      </c>
      <c r="M25" s="183">
        <f t="shared" si="1"/>
        <v>0</v>
      </c>
      <c r="N25" s="183">
        <f t="shared" si="1"/>
        <v>0</v>
      </c>
      <c r="O25" s="788">
        <f t="shared" si="1"/>
        <v>0</v>
      </c>
    </row>
    <row r="26" spans="1:15" ht="8.25" customHeight="1"/>
    <row r="27" spans="1:15" s="733" customFormat="1" ht="13.5" customHeight="1">
      <c r="B27" s="64" t="s">
        <v>379</v>
      </c>
      <c r="C27" s="1251" t="s">
        <v>285</v>
      </c>
      <c r="D27" s="1262"/>
      <c r="E27" s="1262"/>
      <c r="F27" s="1262"/>
      <c r="G27" s="1262"/>
      <c r="H27" s="1262"/>
      <c r="I27" s="1262"/>
      <c r="J27" s="1262"/>
      <c r="K27" s="1262"/>
      <c r="L27" s="1262"/>
      <c r="M27" s="1262"/>
      <c r="N27" s="1262"/>
      <c r="O27" s="1262"/>
    </row>
    <row r="28" spans="1:15" s="733" customFormat="1" ht="13.5" customHeight="1">
      <c r="B28" s="64" t="s">
        <v>380</v>
      </c>
      <c r="C28" s="1458" t="s">
        <v>381</v>
      </c>
      <c r="D28" s="1262"/>
      <c r="E28" s="1262"/>
      <c r="F28" s="1262"/>
      <c r="G28" s="1262"/>
      <c r="H28" s="1262"/>
      <c r="I28" s="1262"/>
      <c r="J28" s="1262"/>
      <c r="K28" s="1262"/>
      <c r="L28" s="1262"/>
      <c r="M28" s="1262"/>
      <c r="N28" s="1262"/>
      <c r="O28" s="1262"/>
    </row>
    <row r="29" spans="1:15" s="733" customFormat="1" ht="13.5" customHeight="1">
      <c r="B29" s="64" t="s">
        <v>79</v>
      </c>
      <c r="C29" s="1458" t="s">
        <v>302</v>
      </c>
      <c r="D29" s="1262"/>
      <c r="E29" s="1262"/>
      <c r="F29" s="1262"/>
      <c r="G29" s="1262"/>
      <c r="H29" s="1262"/>
      <c r="I29" s="1262"/>
      <c r="J29" s="1262"/>
      <c r="K29" s="1262"/>
      <c r="L29" s="1262"/>
      <c r="M29" s="1262"/>
      <c r="N29" s="1262"/>
      <c r="O29" s="1262"/>
    </row>
    <row r="30" spans="1:15" s="733" customFormat="1" ht="13.5" customHeight="1">
      <c r="B30" s="64" t="s">
        <v>69</v>
      </c>
      <c r="C30" s="1251" t="s">
        <v>304</v>
      </c>
      <c r="D30" s="1262"/>
      <c r="E30" s="1262"/>
      <c r="F30" s="1262"/>
      <c r="G30" s="1262"/>
      <c r="H30" s="1262"/>
      <c r="I30" s="1262"/>
      <c r="J30" s="1262"/>
      <c r="K30" s="1262"/>
      <c r="L30" s="1262"/>
      <c r="M30" s="1262"/>
      <c r="N30" s="1262"/>
      <c r="O30" s="1262"/>
    </row>
    <row r="31" spans="1:15" s="733" customFormat="1" ht="13.5" customHeight="1">
      <c r="B31" s="64" t="s">
        <v>83</v>
      </c>
      <c r="C31" s="1251" t="s">
        <v>299</v>
      </c>
      <c r="D31" s="1262"/>
      <c r="E31" s="1262"/>
      <c r="F31" s="1262"/>
      <c r="G31" s="1262"/>
      <c r="H31" s="1262"/>
      <c r="I31" s="1262"/>
      <c r="J31" s="1262"/>
      <c r="K31" s="1262"/>
      <c r="L31" s="1262"/>
      <c r="M31" s="1262"/>
      <c r="N31" s="1262"/>
      <c r="O31" s="1262"/>
    </row>
    <row r="32" spans="1:15" s="733" customFormat="1" ht="13.5" customHeight="1">
      <c r="B32" s="64" t="s">
        <v>84</v>
      </c>
      <c r="C32" s="1459" t="s">
        <v>382</v>
      </c>
      <c r="D32" s="1262"/>
      <c r="E32" s="1262"/>
      <c r="F32" s="1262"/>
      <c r="G32" s="1262"/>
      <c r="H32" s="1262"/>
      <c r="I32" s="1262"/>
      <c r="J32" s="1262"/>
      <c r="K32" s="1262"/>
      <c r="L32" s="1262"/>
      <c r="M32" s="1262"/>
      <c r="N32" s="1262"/>
      <c r="O32" s="1262"/>
    </row>
    <row r="33" spans="1:15" s="733" customFormat="1" ht="13.5" customHeight="1" thickBot="1">
      <c r="B33" s="64" t="s">
        <v>116</v>
      </c>
      <c r="C33" s="1251" t="s">
        <v>383</v>
      </c>
      <c r="D33" s="1262"/>
      <c r="E33" s="1262"/>
      <c r="F33" s="1262"/>
      <c r="G33" s="1262"/>
      <c r="H33" s="1262"/>
      <c r="I33" s="1262"/>
      <c r="J33" s="1262"/>
      <c r="K33" s="1262"/>
      <c r="L33" s="1262"/>
      <c r="M33" s="1262"/>
      <c r="N33" s="1262"/>
      <c r="O33" s="1262"/>
    </row>
    <row r="34" spans="1:15" ht="8.25" customHeight="1">
      <c r="M34" s="1444" t="s">
        <v>186</v>
      </c>
      <c r="N34" s="1445"/>
      <c r="O34" s="1446"/>
    </row>
    <row r="35" spans="1:15" ht="12.75" customHeight="1" thickBot="1">
      <c r="A35" s="734"/>
      <c r="B35" s="734"/>
      <c r="C35" s="734"/>
      <c r="D35" s="734"/>
      <c r="M35" s="1447"/>
      <c r="N35" s="1448"/>
      <c r="O35" s="1449"/>
    </row>
    <row r="36" spans="1:15" ht="8.25" customHeight="1">
      <c r="A36" s="266"/>
      <c r="B36" s="671"/>
      <c r="C36" s="671"/>
      <c r="D36" s="734"/>
    </row>
    <row r="37" spans="1:15" ht="13.5">
      <c r="A37" s="671"/>
      <c r="B37" s="671"/>
      <c r="C37" s="671"/>
      <c r="D37" s="734"/>
    </row>
    <row r="38" spans="1:15">
      <c r="A38" s="734"/>
      <c r="B38" s="734"/>
      <c r="C38" s="734"/>
      <c r="D38" s="734"/>
    </row>
    <row r="39" spans="1:15">
      <c r="A39" s="734"/>
      <c r="B39" s="734"/>
      <c r="C39" s="734"/>
      <c r="D39" s="734"/>
    </row>
  </sheetData>
  <mergeCells count="14">
    <mergeCell ref="M34:O35"/>
    <mergeCell ref="B2:O2"/>
    <mergeCell ref="B4:O4"/>
    <mergeCell ref="B7:D7"/>
    <mergeCell ref="C15:E15"/>
    <mergeCell ref="C33:O33"/>
    <mergeCell ref="B17:D17"/>
    <mergeCell ref="C25:E25"/>
    <mergeCell ref="C27:O27"/>
    <mergeCell ref="C28:O28"/>
    <mergeCell ref="C29:O29"/>
    <mergeCell ref="C30:O30"/>
    <mergeCell ref="C31:O31"/>
    <mergeCell ref="C32:O32"/>
  </mergeCells>
  <phoneticPr fontId="7"/>
  <printOptions horizontalCentered="1"/>
  <pageMargins left="0.59055118110236227" right="0.39370078740157483" top="0.78740157480314965" bottom="0.59055118110236227" header="0.39370078740157483" footer="0.39370078740157483"/>
  <pageSetup paperSize="9" scale="7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showGridLines="0" view="pageBreakPreview" zoomScaleNormal="85" zoomScaleSheetLayoutView="100" workbookViewId="0">
      <selection activeCell="D55" sqref="D55:H55"/>
    </sheetView>
  </sheetViews>
  <sheetFormatPr defaultRowHeight="12"/>
  <cols>
    <col min="1" max="1" width="1.5" style="672" customWidth="1"/>
    <col min="2" max="2" width="3.375" style="672" customWidth="1"/>
    <col min="3" max="3" width="3.375" style="983" customWidth="1"/>
    <col min="4" max="4" width="22.375" style="672" customWidth="1"/>
    <col min="5" max="5" width="23.125" style="672" customWidth="1"/>
    <col min="6" max="6" width="20.75" style="983" customWidth="1"/>
    <col min="7" max="7" width="16.25" style="983" customWidth="1"/>
    <col min="8" max="8" width="14.375" style="672" customWidth="1"/>
    <col min="9" max="9" width="1.5" style="672" customWidth="1"/>
    <col min="10" max="13" width="13.625" style="672" customWidth="1"/>
    <col min="14" max="16384" width="9" style="672"/>
  </cols>
  <sheetData>
    <row r="1" spans="1:16" ht="14.25" customHeight="1"/>
    <row r="2" spans="1:16" s="673" customFormat="1" ht="20.100000000000001" customHeight="1">
      <c r="B2" s="1426" t="s">
        <v>723</v>
      </c>
      <c r="C2" s="1426"/>
      <c r="D2" s="1460"/>
      <c r="E2" s="1460"/>
      <c r="F2" s="1460"/>
      <c r="G2" s="1460"/>
      <c r="H2" s="1460"/>
      <c r="I2" s="250"/>
      <c r="J2" s="674"/>
      <c r="K2" s="674"/>
      <c r="L2" s="674"/>
      <c r="M2" s="674"/>
    </row>
    <row r="3" spans="1:16" s="673" customFormat="1" ht="6" customHeight="1">
      <c r="B3" s="675"/>
      <c r="C3" s="675"/>
      <c r="D3" s="674"/>
      <c r="E3" s="674"/>
      <c r="F3" s="674"/>
      <c r="G3" s="676"/>
      <c r="H3" s="677"/>
      <c r="I3" s="674"/>
      <c r="J3" s="674"/>
    </row>
    <row r="4" spans="1:16" s="673" customFormat="1" ht="20.100000000000001" customHeight="1">
      <c r="B4" s="1461" t="s">
        <v>384</v>
      </c>
      <c r="C4" s="1461"/>
      <c r="D4" s="1462"/>
      <c r="E4" s="1462"/>
      <c r="F4" s="1462"/>
      <c r="G4" s="1462"/>
      <c r="H4" s="1462"/>
      <c r="I4" s="735"/>
      <c r="J4" s="251"/>
      <c r="K4" s="251"/>
      <c r="L4" s="251"/>
      <c r="M4" s="251"/>
      <c r="N4" s="736"/>
      <c r="O4" s="736"/>
      <c r="P4" s="736"/>
    </row>
    <row r="5" spans="1:16" s="673" customFormat="1" ht="6" customHeight="1">
      <c r="A5" s="737"/>
      <c r="B5" s="738"/>
      <c r="C5" s="738"/>
      <c r="D5" s="738"/>
      <c r="E5" s="738"/>
      <c r="F5" s="738"/>
      <c r="G5" s="738"/>
      <c r="H5" s="738"/>
      <c r="I5" s="738"/>
      <c r="J5" s="251"/>
      <c r="K5" s="251"/>
      <c r="L5" s="251"/>
      <c r="M5" s="251"/>
      <c r="N5" s="736"/>
      <c r="O5" s="736"/>
      <c r="P5" s="736"/>
    </row>
    <row r="6" spans="1:16" s="743" customFormat="1" ht="20.100000000000001" customHeight="1" thickBot="1">
      <c r="A6" s="739"/>
      <c r="B6" s="740" t="s">
        <v>338</v>
      </c>
      <c r="C6" s="740"/>
      <c r="D6" s="740" t="s">
        <v>488</v>
      </c>
      <c r="E6" s="741"/>
      <c r="F6" s="741"/>
      <c r="G6" s="742"/>
      <c r="H6" s="742"/>
    </row>
    <row r="7" spans="1:16" s="743" customFormat="1" ht="13.5">
      <c r="A7" s="739"/>
      <c r="B7" s="1463" t="s">
        <v>280</v>
      </c>
      <c r="C7" s="1464"/>
      <c r="D7" s="1465"/>
      <c r="E7" s="1469" t="s">
        <v>281</v>
      </c>
      <c r="F7" s="1108" t="s">
        <v>933</v>
      </c>
      <c r="G7" s="1471" t="s">
        <v>282</v>
      </c>
      <c r="H7" s="1472"/>
    </row>
    <row r="8" spans="1:16" s="743" customFormat="1" ht="14.25" thickBot="1">
      <c r="A8" s="739"/>
      <c r="B8" s="1466"/>
      <c r="C8" s="1467"/>
      <c r="D8" s="1468"/>
      <c r="E8" s="1470"/>
      <c r="F8" s="1109" t="s">
        <v>934</v>
      </c>
      <c r="G8" s="445" t="s">
        <v>283</v>
      </c>
      <c r="H8" s="446" t="s">
        <v>284</v>
      </c>
    </row>
    <row r="9" spans="1:16" s="250" customFormat="1" ht="15.75" customHeight="1">
      <c r="A9" s="677"/>
      <c r="B9" s="1473" t="s">
        <v>916</v>
      </c>
      <c r="C9" s="1474"/>
      <c r="D9" s="1475"/>
      <c r="E9" s="1055"/>
      <c r="F9" s="1058"/>
      <c r="G9" s="1049"/>
      <c r="H9" s="1476">
        <f>SUM(G9,G10,G13,G50)</f>
        <v>0</v>
      </c>
    </row>
    <row r="10" spans="1:16" s="250" customFormat="1" ht="15.75" customHeight="1">
      <c r="A10" s="677"/>
      <c r="B10" s="1110" t="s">
        <v>917</v>
      </c>
      <c r="C10" s="1111"/>
      <c r="D10" s="1112"/>
      <c r="E10" s="1046"/>
      <c r="F10" s="1059"/>
      <c r="G10" s="1050">
        <f>SUM(G11:G12)</f>
        <v>0</v>
      </c>
      <c r="H10" s="1476"/>
    </row>
    <row r="11" spans="1:16" s="250" customFormat="1" ht="15.75" customHeight="1">
      <c r="A11" s="677"/>
      <c r="B11" s="1113"/>
      <c r="C11" s="1114"/>
      <c r="D11" s="1115" t="s">
        <v>918</v>
      </c>
      <c r="E11" s="1056"/>
      <c r="F11" s="1060"/>
      <c r="G11" s="1051"/>
      <c r="H11" s="1476"/>
    </row>
    <row r="12" spans="1:16" s="250" customFormat="1" ht="15.75" customHeight="1">
      <c r="A12" s="677"/>
      <c r="B12" s="1116"/>
      <c r="C12" s="1117"/>
      <c r="D12" s="1118"/>
      <c r="E12" s="1047"/>
      <c r="F12" s="1061"/>
      <c r="G12" s="1052"/>
      <c r="H12" s="1476"/>
    </row>
    <row r="13" spans="1:16" s="250" customFormat="1" ht="15.75" customHeight="1">
      <c r="A13" s="677"/>
      <c r="B13" s="1113" t="s">
        <v>919</v>
      </c>
      <c r="C13" s="1111"/>
      <c r="D13" s="1112"/>
      <c r="E13" s="1046"/>
      <c r="F13" s="1059"/>
      <c r="G13" s="1050">
        <f>SUM(G14,G25,G31,G34,G39,G46)</f>
        <v>0</v>
      </c>
      <c r="H13" s="1476"/>
    </row>
    <row r="14" spans="1:16" s="250" customFormat="1" ht="15.75" customHeight="1">
      <c r="A14" s="677"/>
      <c r="B14" s="1113"/>
      <c r="C14" s="1119" t="s">
        <v>920</v>
      </c>
      <c r="D14" s="1120"/>
      <c r="E14" s="1046"/>
      <c r="F14" s="1059"/>
      <c r="G14" s="1050">
        <f>SUM(G15:G24)</f>
        <v>0</v>
      </c>
      <c r="H14" s="1476"/>
    </row>
    <row r="15" spans="1:16" s="250" customFormat="1" ht="15.75" customHeight="1">
      <c r="A15" s="677"/>
      <c r="B15" s="1113"/>
      <c r="C15" s="1121"/>
      <c r="D15" s="1122" t="s">
        <v>886</v>
      </c>
      <c r="E15" s="1056"/>
      <c r="F15" s="1060"/>
      <c r="G15" s="1051"/>
      <c r="H15" s="1476"/>
    </row>
    <row r="16" spans="1:16" s="250" customFormat="1" ht="15.75" customHeight="1">
      <c r="A16" s="677"/>
      <c r="B16" s="1113"/>
      <c r="C16" s="1121"/>
      <c r="D16" s="1123" t="s">
        <v>885</v>
      </c>
      <c r="E16" s="1048"/>
      <c r="F16" s="1062"/>
      <c r="G16" s="1053"/>
      <c r="H16" s="1476"/>
    </row>
    <row r="17" spans="1:8" s="250" customFormat="1" ht="15.75" customHeight="1">
      <c r="A17" s="677"/>
      <c r="B17" s="1113"/>
      <c r="C17" s="1121"/>
      <c r="D17" s="1123" t="s">
        <v>884</v>
      </c>
      <c r="E17" s="1048"/>
      <c r="F17" s="1062"/>
      <c r="G17" s="1053"/>
      <c r="H17" s="1476"/>
    </row>
    <row r="18" spans="1:8" s="250" customFormat="1" ht="15.75" customHeight="1">
      <c r="A18" s="677"/>
      <c r="B18" s="1113"/>
      <c r="C18" s="1119"/>
      <c r="D18" s="1123" t="s">
        <v>876</v>
      </c>
      <c r="E18" s="1048"/>
      <c r="F18" s="1062"/>
      <c r="G18" s="1053"/>
      <c r="H18" s="1476"/>
    </row>
    <row r="19" spans="1:8" s="250" customFormat="1" ht="15.75" customHeight="1">
      <c r="A19" s="677"/>
      <c r="B19" s="1113"/>
      <c r="C19" s="1119"/>
      <c r="D19" s="1123" t="s">
        <v>875</v>
      </c>
      <c r="E19" s="1048"/>
      <c r="F19" s="1062"/>
      <c r="G19" s="1053"/>
      <c r="H19" s="1476"/>
    </row>
    <row r="20" spans="1:8" s="250" customFormat="1" ht="15.75" customHeight="1">
      <c r="A20" s="677"/>
      <c r="B20" s="1113"/>
      <c r="C20" s="1119"/>
      <c r="D20" s="1123" t="s">
        <v>883</v>
      </c>
      <c r="E20" s="1048"/>
      <c r="F20" s="1062"/>
      <c r="G20" s="1053"/>
      <c r="H20" s="1476"/>
    </row>
    <row r="21" spans="1:8" s="250" customFormat="1" ht="15.75" customHeight="1">
      <c r="A21" s="677"/>
      <c r="B21" s="1113"/>
      <c r="C21" s="1119"/>
      <c r="D21" s="1123" t="s">
        <v>873</v>
      </c>
      <c r="E21" s="1048"/>
      <c r="F21" s="1062"/>
      <c r="G21" s="1053"/>
      <c r="H21" s="1476"/>
    </row>
    <row r="22" spans="1:8" s="250" customFormat="1" ht="15.75" customHeight="1">
      <c r="A22" s="677"/>
      <c r="B22" s="1113"/>
      <c r="C22" s="1119"/>
      <c r="D22" s="1123" t="s">
        <v>882</v>
      </c>
      <c r="E22" s="1048"/>
      <c r="F22" s="1062"/>
      <c r="G22" s="1053"/>
      <c r="H22" s="1476"/>
    </row>
    <row r="23" spans="1:8" s="250" customFormat="1" ht="15.75" customHeight="1">
      <c r="A23" s="677"/>
      <c r="B23" s="1113"/>
      <c r="C23" s="1119"/>
      <c r="D23" s="1123" t="s">
        <v>881</v>
      </c>
      <c r="E23" s="1048"/>
      <c r="F23" s="1062"/>
      <c r="G23" s="1053"/>
      <c r="H23" s="1476"/>
    </row>
    <row r="24" spans="1:8" s="250" customFormat="1" ht="15.75" customHeight="1">
      <c r="A24" s="677"/>
      <c r="B24" s="1113"/>
      <c r="C24" s="1124"/>
      <c r="D24" s="1125"/>
      <c r="E24" s="1047"/>
      <c r="F24" s="1061"/>
      <c r="G24" s="1052"/>
      <c r="H24" s="1476"/>
    </row>
    <row r="25" spans="1:8" s="250" customFormat="1" ht="15.75" customHeight="1">
      <c r="A25" s="677"/>
      <c r="B25" s="1113"/>
      <c r="C25" s="1126" t="s">
        <v>921</v>
      </c>
      <c r="D25" s="1112"/>
      <c r="E25" s="1046"/>
      <c r="F25" s="1059"/>
      <c r="G25" s="1050">
        <f>SUM(G26:G30)</f>
        <v>0</v>
      </c>
      <c r="H25" s="1476"/>
    </row>
    <row r="26" spans="1:8" s="250" customFormat="1" ht="15.75" customHeight="1">
      <c r="A26" s="677"/>
      <c r="B26" s="1113"/>
      <c r="C26" s="1121"/>
      <c r="D26" s="1122" t="s">
        <v>880</v>
      </c>
      <c r="E26" s="1056"/>
      <c r="F26" s="1060"/>
      <c r="G26" s="1051"/>
      <c r="H26" s="1476"/>
    </row>
    <row r="27" spans="1:8" s="250" customFormat="1" ht="15.75" customHeight="1">
      <c r="A27" s="677"/>
      <c r="B27" s="1113"/>
      <c r="C27" s="1119"/>
      <c r="D27" s="1123" t="s">
        <v>873</v>
      </c>
      <c r="E27" s="1048"/>
      <c r="F27" s="1062"/>
      <c r="G27" s="1053"/>
      <c r="H27" s="1476"/>
    </row>
    <row r="28" spans="1:8" s="250" customFormat="1" ht="15.75" customHeight="1">
      <c r="A28" s="677"/>
      <c r="B28" s="1113"/>
      <c r="C28" s="1119"/>
      <c r="D28" s="1123" t="s">
        <v>879</v>
      </c>
      <c r="E28" s="1048"/>
      <c r="F28" s="1062"/>
      <c r="G28" s="1053"/>
      <c r="H28" s="1476"/>
    </row>
    <row r="29" spans="1:8" s="250" customFormat="1" ht="15.75" customHeight="1">
      <c r="A29" s="677"/>
      <c r="B29" s="1113"/>
      <c r="C29" s="1119"/>
      <c r="D29" s="1123" t="s">
        <v>878</v>
      </c>
      <c r="E29" s="1048"/>
      <c r="F29" s="1062"/>
      <c r="G29" s="1053"/>
      <c r="H29" s="1476"/>
    </row>
    <row r="30" spans="1:8" s="250" customFormat="1" ht="15.75" customHeight="1">
      <c r="A30" s="677"/>
      <c r="B30" s="1113"/>
      <c r="C30" s="1124"/>
      <c r="D30" s="1125"/>
      <c r="E30" s="1047"/>
      <c r="F30" s="1061"/>
      <c r="G30" s="1052"/>
      <c r="H30" s="1476"/>
    </row>
    <row r="31" spans="1:8" s="250" customFormat="1" ht="15.75" customHeight="1">
      <c r="A31" s="677"/>
      <c r="B31" s="1113"/>
      <c r="C31" s="1126" t="s">
        <v>922</v>
      </c>
      <c r="D31" s="1112"/>
      <c r="E31" s="1046"/>
      <c r="F31" s="1059"/>
      <c r="G31" s="1050">
        <f>SUM(G32:G33)</f>
        <v>0</v>
      </c>
      <c r="H31" s="1476"/>
    </row>
    <row r="32" spans="1:8" s="250" customFormat="1" ht="15.75" customHeight="1">
      <c r="A32" s="677"/>
      <c r="B32" s="1113"/>
      <c r="C32" s="1121"/>
      <c r="D32" s="1122" t="s">
        <v>924</v>
      </c>
      <c r="E32" s="1056"/>
      <c r="F32" s="1060"/>
      <c r="G32" s="1051"/>
      <c r="H32" s="1476"/>
    </row>
    <row r="33" spans="1:8" s="250" customFormat="1" ht="15.75" customHeight="1">
      <c r="A33" s="677"/>
      <c r="B33" s="1113"/>
      <c r="C33" s="1124"/>
      <c r="D33" s="1125"/>
      <c r="E33" s="1047"/>
      <c r="F33" s="1061"/>
      <c r="G33" s="1052"/>
      <c r="H33" s="1476"/>
    </row>
    <row r="34" spans="1:8" s="250" customFormat="1" ht="15.75" customHeight="1">
      <c r="A34" s="677"/>
      <c r="B34" s="1113"/>
      <c r="C34" s="1119" t="s">
        <v>923</v>
      </c>
      <c r="D34" s="1120"/>
      <c r="E34" s="1046"/>
      <c r="F34" s="1059"/>
      <c r="G34" s="1050">
        <f>SUM(G35:G38)</f>
        <v>0</v>
      </c>
      <c r="H34" s="1476"/>
    </row>
    <row r="35" spans="1:8" s="250" customFormat="1" ht="15.75" customHeight="1">
      <c r="A35" s="677"/>
      <c r="B35" s="1113"/>
      <c r="C35" s="1121"/>
      <c r="D35" s="1122" t="s">
        <v>876</v>
      </c>
      <c r="E35" s="1056"/>
      <c r="F35" s="1060"/>
      <c r="G35" s="1051"/>
      <c r="H35" s="1476"/>
    </row>
    <row r="36" spans="1:8" s="250" customFormat="1" ht="15.75" customHeight="1">
      <c r="A36" s="677"/>
      <c r="B36" s="1113"/>
      <c r="C36" s="1121"/>
      <c r="D36" s="1123" t="s">
        <v>874</v>
      </c>
      <c r="E36" s="1048"/>
      <c r="F36" s="1062"/>
      <c r="G36" s="1053"/>
      <c r="H36" s="1476"/>
    </row>
    <row r="37" spans="1:8" s="250" customFormat="1" ht="15.75" customHeight="1">
      <c r="A37" s="677"/>
      <c r="B37" s="1113"/>
      <c r="C37" s="1121"/>
      <c r="D37" s="1123" t="s">
        <v>877</v>
      </c>
      <c r="E37" s="1048"/>
      <c r="F37" s="1062"/>
      <c r="G37" s="1053"/>
      <c r="H37" s="1476"/>
    </row>
    <row r="38" spans="1:8" s="250" customFormat="1" ht="15.75" customHeight="1">
      <c r="A38" s="677"/>
      <c r="B38" s="1113"/>
      <c r="C38" s="1124"/>
      <c r="D38" s="1125"/>
      <c r="E38" s="1047"/>
      <c r="F38" s="1061"/>
      <c r="G38" s="1052"/>
      <c r="H38" s="1476"/>
    </row>
    <row r="39" spans="1:8" s="250" customFormat="1" ht="15.75" customHeight="1">
      <c r="A39" s="677"/>
      <c r="B39" s="1113"/>
      <c r="C39" s="1119" t="s">
        <v>925</v>
      </c>
      <c r="D39" s="1120"/>
      <c r="E39" s="1046"/>
      <c r="F39" s="1059"/>
      <c r="G39" s="1050">
        <f>SUM(G40:G45)</f>
        <v>0</v>
      </c>
      <c r="H39" s="1476"/>
    </row>
    <row r="40" spans="1:8" s="250" customFormat="1" ht="15.75" customHeight="1">
      <c r="A40" s="677"/>
      <c r="B40" s="1113"/>
      <c r="C40" s="1121"/>
      <c r="D40" s="1122" t="s">
        <v>876</v>
      </c>
      <c r="E40" s="1056"/>
      <c r="F40" s="1060"/>
      <c r="G40" s="1051"/>
      <c r="H40" s="1476"/>
    </row>
    <row r="41" spans="1:8" s="250" customFormat="1" ht="15.75" customHeight="1">
      <c r="A41" s="677"/>
      <c r="B41" s="1113"/>
      <c r="C41" s="1121"/>
      <c r="D41" s="1123" t="s">
        <v>875</v>
      </c>
      <c r="E41" s="1048"/>
      <c r="F41" s="1062"/>
      <c r="G41" s="1053"/>
      <c r="H41" s="1476"/>
    </row>
    <row r="42" spans="1:8" s="250" customFormat="1" ht="15.75" customHeight="1">
      <c r="A42" s="677"/>
      <c r="B42" s="1113"/>
      <c r="C42" s="1121"/>
      <c r="D42" s="1123" t="s">
        <v>874</v>
      </c>
      <c r="E42" s="1048"/>
      <c r="F42" s="1062"/>
      <c r="G42" s="1053"/>
      <c r="H42" s="1476"/>
    </row>
    <row r="43" spans="1:8" s="250" customFormat="1" ht="15.75" customHeight="1">
      <c r="A43" s="677"/>
      <c r="B43" s="1113"/>
      <c r="C43" s="1119"/>
      <c r="D43" s="1123" t="s">
        <v>873</v>
      </c>
      <c r="E43" s="1048"/>
      <c r="F43" s="1062"/>
      <c r="G43" s="1053"/>
      <c r="H43" s="1476"/>
    </row>
    <row r="44" spans="1:8" s="250" customFormat="1" ht="15.75" customHeight="1">
      <c r="A44" s="677"/>
      <c r="B44" s="1113"/>
      <c r="C44" s="1119"/>
      <c r="D44" s="1123" t="s">
        <v>926</v>
      </c>
      <c r="E44" s="1048"/>
      <c r="F44" s="1062"/>
      <c r="G44" s="1053"/>
      <c r="H44" s="1476"/>
    </row>
    <row r="45" spans="1:8" s="250" customFormat="1" ht="15.75" customHeight="1">
      <c r="A45" s="677"/>
      <c r="B45" s="1113"/>
      <c r="C45" s="1124"/>
      <c r="D45" s="1125"/>
      <c r="E45" s="1047"/>
      <c r="F45" s="1061"/>
      <c r="G45" s="1052"/>
      <c r="H45" s="1476"/>
    </row>
    <row r="46" spans="1:8" s="250" customFormat="1" ht="15.75" customHeight="1">
      <c r="A46" s="677"/>
      <c r="B46" s="1113"/>
      <c r="C46" s="1126" t="s">
        <v>927</v>
      </c>
      <c r="D46" s="1112"/>
      <c r="E46" s="1046"/>
      <c r="F46" s="1059"/>
      <c r="G46" s="1050">
        <f>SUM(G47:G49)</f>
        <v>0</v>
      </c>
      <c r="H46" s="1476"/>
    </row>
    <row r="47" spans="1:8" s="250" customFormat="1" ht="15.75" customHeight="1">
      <c r="A47" s="677"/>
      <c r="B47" s="1113"/>
      <c r="C47" s="1121"/>
      <c r="D47" s="1122" t="s">
        <v>872</v>
      </c>
      <c r="E47" s="1056"/>
      <c r="F47" s="1060"/>
      <c r="G47" s="1051"/>
      <c r="H47" s="1476"/>
    </row>
    <row r="48" spans="1:8" s="250" customFormat="1" ht="15.75" customHeight="1">
      <c r="A48" s="677"/>
      <c r="B48" s="1113"/>
      <c r="C48" s="1121"/>
      <c r="D48" s="1123" t="s">
        <v>871</v>
      </c>
      <c r="E48" s="1048"/>
      <c r="F48" s="1062"/>
      <c r="G48" s="1053"/>
      <c r="H48" s="1476"/>
    </row>
    <row r="49" spans="1:9" s="250" customFormat="1" ht="15.75" customHeight="1">
      <c r="A49" s="677"/>
      <c r="B49" s="1116"/>
      <c r="C49" s="1124"/>
      <c r="D49" s="1125"/>
      <c r="E49" s="1047"/>
      <c r="F49" s="1061"/>
      <c r="G49" s="1052"/>
      <c r="H49" s="1476"/>
    </row>
    <row r="50" spans="1:9" s="250" customFormat="1" ht="15.75" customHeight="1">
      <c r="A50" s="677"/>
      <c r="B50" s="1113" t="s">
        <v>931</v>
      </c>
      <c r="C50" s="1111"/>
      <c r="D50" s="1112"/>
      <c r="E50" s="1046"/>
      <c r="F50" s="1059"/>
      <c r="G50" s="1050">
        <f>SUM(G51:G54)</f>
        <v>0</v>
      </c>
      <c r="H50" s="1476"/>
    </row>
    <row r="51" spans="1:9" s="250" customFormat="1" ht="15.75" customHeight="1">
      <c r="A51" s="677"/>
      <c r="B51" s="1113"/>
      <c r="C51" s="1126"/>
      <c r="D51" s="1115" t="s">
        <v>928</v>
      </c>
      <c r="E51" s="1056"/>
      <c r="F51" s="1060"/>
      <c r="G51" s="1051"/>
      <c r="H51" s="1476"/>
    </row>
    <row r="52" spans="1:9" s="250" customFormat="1" ht="15.75" customHeight="1">
      <c r="A52" s="677"/>
      <c r="B52" s="1113"/>
      <c r="C52" s="1127"/>
      <c r="D52" s="1128" t="s">
        <v>929</v>
      </c>
      <c r="E52" s="1048"/>
      <c r="F52" s="1062"/>
      <c r="G52" s="1053"/>
      <c r="H52" s="1476"/>
    </row>
    <row r="53" spans="1:9" s="250" customFormat="1" ht="15.75" customHeight="1">
      <c r="A53" s="677"/>
      <c r="B53" s="1113"/>
      <c r="C53" s="1127"/>
      <c r="D53" s="1128" t="s">
        <v>930</v>
      </c>
      <c r="E53" s="1048"/>
      <c r="F53" s="1062"/>
      <c r="G53" s="1053"/>
      <c r="H53" s="1476"/>
    </row>
    <row r="54" spans="1:9" s="250" customFormat="1" ht="15.75" customHeight="1" thickBot="1">
      <c r="A54" s="677"/>
      <c r="B54" s="1129"/>
      <c r="C54" s="1130"/>
      <c r="D54" s="1131"/>
      <c r="E54" s="1057"/>
      <c r="F54" s="1063"/>
      <c r="G54" s="1054"/>
      <c r="H54" s="1477"/>
    </row>
    <row r="55" spans="1:9" ht="12.75" customHeight="1">
      <c r="B55" s="722" t="s">
        <v>333</v>
      </c>
      <c r="C55" s="722"/>
      <c r="D55" s="1423" t="s">
        <v>968</v>
      </c>
      <c r="E55" s="1481"/>
      <c r="F55" s="1481"/>
      <c r="G55" s="1481"/>
      <c r="H55" s="1481"/>
    </row>
    <row r="56" spans="1:9" s="983" customFormat="1" ht="12.75" customHeight="1">
      <c r="B56" s="722" t="s">
        <v>78</v>
      </c>
      <c r="D56" s="1132" t="s">
        <v>932</v>
      </c>
      <c r="E56" s="1132"/>
      <c r="F56" s="1132"/>
      <c r="G56" s="1133"/>
      <c r="H56" s="1133"/>
    </row>
    <row r="57" spans="1:9" ht="12.75" customHeight="1">
      <c r="B57" s="722" t="s">
        <v>79</v>
      </c>
      <c r="C57" s="722"/>
      <c r="D57" s="1479" t="s">
        <v>385</v>
      </c>
      <c r="E57" s="1480"/>
      <c r="F57" s="1480"/>
      <c r="G57" s="1480"/>
      <c r="H57" s="1480"/>
    </row>
    <row r="58" spans="1:9" ht="12.75" customHeight="1">
      <c r="B58" s="722" t="s">
        <v>69</v>
      </c>
      <c r="C58" s="722"/>
      <c r="D58" s="1482" t="s">
        <v>302</v>
      </c>
      <c r="E58" s="1480"/>
      <c r="F58" s="1480"/>
      <c r="G58" s="1480"/>
      <c r="H58" s="1480"/>
    </row>
    <row r="59" spans="1:9" ht="12.75" customHeight="1">
      <c r="B59" s="722" t="s">
        <v>83</v>
      </c>
      <c r="C59" s="722"/>
      <c r="D59" s="1479" t="s">
        <v>304</v>
      </c>
      <c r="E59" s="1479"/>
      <c r="F59" s="1479"/>
      <c r="G59" s="1479"/>
      <c r="H59" s="1479"/>
    </row>
    <row r="60" spans="1:9" ht="22.5" customHeight="1">
      <c r="B60" s="722" t="s">
        <v>84</v>
      </c>
      <c r="C60" s="722"/>
      <c r="D60" s="1478" t="s">
        <v>386</v>
      </c>
      <c r="E60" s="1478"/>
      <c r="F60" s="1478"/>
      <c r="G60" s="1478"/>
      <c r="H60" s="1478"/>
    </row>
    <row r="61" spans="1:9" ht="12.75" customHeight="1" thickBot="1">
      <c r="B61" s="722" t="s">
        <v>116</v>
      </c>
      <c r="C61" s="722"/>
      <c r="D61" s="669" t="s">
        <v>360</v>
      </c>
      <c r="I61" s="983"/>
    </row>
    <row r="62" spans="1:9" ht="13.5" customHeight="1">
      <c r="F62" s="1277" t="s">
        <v>186</v>
      </c>
      <c r="G62" s="1278"/>
      <c r="H62" s="1279"/>
      <c r="I62" s="983"/>
    </row>
    <row r="63" spans="1:9" ht="14.25" customHeight="1" thickBot="1">
      <c r="F63" s="1280"/>
      <c r="G63" s="1281"/>
      <c r="H63" s="1282"/>
      <c r="I63" s="983"/>
    </row>
    <row r="64" spans="1:9" ht="5.25" customHeight="1">
      <c r="I64" s="983"/>
    </row>
    <row r="65" spans="9:9">
      <c r="I65" s="983"/>
    </row>
  </sheetData>
  <mergeCells count="13">
    <mergeCell ref="F62:H63"/>
    <mergeCell ref="B9:D9"/>
    <mergeCell ref="H9:H54"/>
    <mergeCell ref="D60:H60"/>
    <mergeCell ref="D57:H57"/>
    <mergeCell ref="D55:H55"/>
    <mergeCell ref="D58:H58"/>
    <mergeCell ref="D59:H59"/>
    <mergeCell ref="B2:H2"/>
    <mergeCell ref="B4:H4"/>
    <mergeCell ref="B7:D8"/>
    <mergeCell ref="E7:E8"/>
    <mergeCell ref="G7:H7"/>
  </mergeCells>
  <phoneticPr fontId="7"/>
  <printOptions horizontalCentered="1"/>
  <pageMargins left="0.78740157480314965" right="0.6" top="0.78740157480314965" bottom="0.78740157480314965" header="0.51181102362204722" footer="0.51181102362204722"/>
  <pageSetup paperSize="9" scale="8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5"/>
  <sheetViews>
    <sheetView showGridLines="0" zoomScale="85" zoomScaleNormal="85" zoomScaleSheetLayoutView="85" workbookViewId="0">
      <selection activeCell="S103" sqref="S103"/>
    </sheetView>
  </sheetViews>
  <sheetFormatPr defaultColWidth="8" defaultRowHeight="11.25"/>
  <cols>
    <col min="1" max="1" width="2.25" style="514" customWidth="1"/>
    <col min="2" max="2" width="2.75" style="514" customWidth="1"/>
    <col min="3" max="4" width="12.5" style="514" customWidth="1"/>
    <col min="5" max="5" width="13.5" style="514" customWidth="1"/>
    <col min="6" max="6" width="5.125" style="514" bestFit="1" customWidth="1"/>
    <col min="7" max="16" width="13.125" style="514" customWidth="1"/>
    <col min="17" max="17" width="1" style="514" customWidth="1"/>
    <col min="18" max="16384" width="8" style="514"/>
  </cols>
  <sheetData>
    <row r="2" spans="1:16" ht="20.100000000000001" customHeight="1">
      <c r="B2" s="1450" t="s">
        <v>724</v>
      </c>
      <c r="C2" s="1379"/>
      <c r="D2" s="1379"/>
      <c r="E2" s="1379"/>
      <c r="F2" s="1379"/>
      <c r="G2" s="1379"/>
      <c r="H2" s="1379"/>
      <c r="I2" s="1379"/>
      <c r="J2" s="1379"/>
      <c r="K2" s="1379"/>
      <c r="L2" s="1379"/>
      <c r="M2" s="1379"/>
      <c r="N2" s="1379"/>
      <c r="O2" s="1379"/>
      <c r="P2" s="1379"/>
    </row>
    <row r="3" spans="1:16" ht="8.25" customHeight="1">
      <c r="B3" s="515"/>
      <c r="C3" s="516"/>
      <c r="D3" s="95"/>
      <c r="E3" s="96"/>
      <c r="F3" s="96"/>
      <c r="G3" s="96"/>
      <c r="H3" s="96"/>
      <c r="I3" s="96"/>
      <c r="J3" s="96"/>
      <c r="K3" s="96"/>
      <c r="L3" s="96"/>
      <c r="M3" s="96"/>
      <c r="N3" s="96"/>
      <c r="O3" s="96"/>
      <c r="P3" s="96"/>
    </row>
    <row r="4" spans="1:16" ht="20.100000000000001" customHeight="1">
      <c r="B4" s="1289" t="s">
        <v>286</v>
      </c>
      <c r="C4" s="1485"/>
      <c r="D4" s="1485"/>
      <c r="E4" s="1485"/>
      <c r="F4" s="1485"/>
      <c r="G4" s="1485"/>
      <c r="H4" s="1485"/>
      <c r="I4" s="1485"/>
      <c r="J4" s="1485"/>
      <c r="K4" s="1485"/>
      <c r="L4" s="1485"/>
      <c r="M4" s="1485"/>
      <c r="N4" s="1485"/>
      <c r="O4" s="1485"/>
      <c r="P4" s="1485"/>
    </row>
    <row r="5" spans="1:16" ht="8.25" customHeight="1">
      <c r="B5" s="556"/>
      <c r="C5" s="517"/>
      <c r="D5" s="517"/>
      <c r="E5" s="517"/>
      <c r="F5" s="517"/>
      <c r="G5" s="517"/>
      <c r="H5" s="517"/>
      <c r="I5" s="517"/>
      <c r="J5" s="517"/>
      <c r="K5" s="517"/>
      <c r="L5" s="517"/>
      <c r="M5" s="517"/>
      <c r="N5" s="517"/>
      <c r="O5" s="517"/>
      <c r="P5" s="517"/>
    </row>
    <row r="6" spans="1:16" s="518" customFormat="1" ht="20.100000000000001" customHeight="1" thickBot="1">
      <c r="B6" s="519" t="s">
        <v>487</v>
      </c>
      <c r="P6" s="744" t="s">
        <v>219</v>
      </c>
    </row>
    <row r="7" spans="1:16" s="283" customFormat="1" ht="20.100000000000001" customHeight="1" thickBot="1">
      <c r="A7" s="277"/>
      <c r="B7" s="1486" t="s">
        <v>387</v>
      </c>
      <c r="C7" s="1487"/>
      <c r="D7" s="1487"/>
      <c r="E7" s="1487"/>
      <c r="F7" s="1488"/>
      <c r="G7" s="861" t="s">
        <v>464</v>
      </c>
      <c r="H7" s="854" t="s">
        <v>465</v>
      </c>
      <c r="I7" s="854" t="s">
        <v>466</v>
      </c>
      <c r="J7" s="854" t="s">
        <v>467</v>
      </c>
      <c r="K7" s="854" t="s">
        <v>468</v>
      </c>
      <c r="L7" s="854" t="s">
        <v>469</v>
      </c>
      <c r="M7" s="854" t="s">
        <v>470</v>
      </c>
      <c r="N7" s="853" t="s">
        <v>471</v>
      </c>
      <c r="O7" s="868" t="s">
        <v>472</v>
      </c>
      <c r="P7" s="726" t="s">
        <v>473</v>
      </c>
    </row>
    <row r="8" spans="1:16" s="562" customFormat="1" ht="20.100000000000001" customHeight="1" thickBot="1">
      <c r="A8" s="277"/>
      <c r="B8" s="295"/>
      <c r="C8" s="1489" t="s">
        <v>489</v>
      </c>
      <c r="D8" s="1490"/>
      <c r="E8" s="557" t="s">
        <v>288</v>
      </c>
      <c r="F8" s="267" t="s">
        <v>181</v>
      </c>
      <c r="G8" s="869">
        <f t="shared" ref="G8:P8" si="0">G27</f>
        <v>0</v>
      </c>
      <c r="H8" s="745">
        <f t="shared" si="0"/>
        <v>0</v>
      </c>
      <c r="I8" s="745">
        <f t="shared" si="0"/>
        <v>0</v>
      </c>
      <c r="J8" s="745">
        <f t="shared" si="0"/>
        <v>0</v>
      </c>
      <c r="K8" s="745">
        <f t="shared" si="0"/>
        <v>0</v>
      </c>
      <c r="L8" s="745">
        <f t="shared" si="0"/>
        <v>0</v>
      </c>
      <c r="M8" s="745">
        <f t="shared" si="0"/>
        <v>0</v>
      </c>
      <c r="N8" s="745">
        <f t="shared" si="0"/>
        <v>0</v>
      </c>
      <c r="O8" s="745">
        <f t="shared" si="0"/>
        <v>0</v>
      </c>
      <c r="P8" s="870">
        <f t="shared" si="0"/>
        <v>0</v>
      </c>
    </row>
    <row r="9" spans="1:16" s="562" customFormat="1" ht="20.100000000000001" customHeight="1" thickBot="1">
      <c r="A9" s="277"/>
      <c r="B9" s="295"/>
      <c r="C9" s="746"/>
      <c r="D9" s="268" t="s">
        <v>282</v>
      </c>
      <c r="E9" s="269"/>
      <c r="F9" s="270" t="s">
        <v>229</v>
      </c>
      <c r="G9" s="271">
        <f>G8*$E$9</f>
        <v>0</v>
      </c>
      <c r="H9" s="272">
        <f t="shared" ref="H9:P9" si="1">H8*$E$9</f>
        <v>0</v>
      </c>
      <c r="I9" s="272">
        <f t="shared" si="1"/>
        <v>0</v>
      </c>
      <c r="J9" s="272">
        <f t="shared" si="1"/>
        <v>0</v>
      </c>
      <c r="K9" s="272">
        <f t="shared" si="1"/>
        <v>0</v>
      </c>
      <c r="L9" s="272">
        <f t="shared" si="1"/>
        <v>0</v>
      </c>
      <c r="M9" s="272">
        <f t="shared" si="1"/>
        <v>0</v>
      </c>
      <c r="N9" s="272">
        <f t="shared" si="1"/>
        <v>0</v>
      </c>
      <c r="O9" s="272">
        <f t="shared" si="1"/>
        <v>0</v>
      </c>
      <c r="P9" s="871">
        <f t="shared" si="1"/>
        <v>0</v>
      </c>
    </row>
    <row r="10" spans="1:16" s="283" customFormat="1" ht="20.100000000000001" customHeight="1" thickBot="1">
      <c r="A10" s="277"/>
      <c r="B10" s="1483" t="s">
        <v>388</v>
      </c>
      <c r="C10" s="1484"/>
      <c r="D10" s="1484"/>
      <c r="E10" s="1484"/>
      <c r="F10" s="273"/>
      <c r="G10" s="872">
        <f>SUM(G9)</f>
        <v>0</v>
      </c>
      <c r="H10" s="274">
        <f t="shared" ref="H10:P10" si="2">SUM(H9)</f>
        <v>0</v>
      </c>
      <c r="I10" s="274">
        <f t="shared" si="2"/>
        <v>0</v>
      </c>
      <c r="J10" s="274">
        <f t="shared" si="2"/>
        <v>0</v>
      </c>
      <c r="K10" s="274">
        <f t="shared" si="2"/>
        <v>0</v>
      </c>
      <c r="L10" s="274">
        <f t="shared" si="2"/>
        <v>0</v>
      </c>
      <c r="M10" s="274">
        <f t="shared" si="2"/>
        <v>0</v>
      </c>
      <c r="N10" s="274">
        <f t="shared" si="2"/>
        <v>0</v>
      </c>
      <c r="O10" s="274">
        <f t="shared" si="2"/>
        <v>0</v>
      </c>
      <c r="P10" s="873">
        <f t="shared" si="2"/>
        <v>0</v>
      </c>
    </row>
    <row r="11" spans="1:16" s="562" customFormat="1" ht="8.25" customHeight="1" thickBot="1">
      <c r="A11" s="498"/>
      <c r="B11" s="498"/>
      <c r="C11" s="278"/>
      <c r="D11" s="278"/>
      <c r="E11" s="486"/>
      <c r="F11" s="278"/>
      <c r="G11" s="520"/>
      <c r="H11" s="520"/>
      <c r="I11" s="520"/>
      <c r="J11" s="520"/>
      <c r="K11" s="520"/>
      <c r="L11" s="520"/>
      <c r="M11" s="520"/>
      <c r="N11" s="520"/>
      <c r="O11" s="520"/>
      <c r="P11" s="520"/>
    </row>
    <row r="12" spans="1:16" s="283" customFormat="1" ht="20.100000000000001" customHeight="1" thickBot="1">
      <c r="A12" s="277"/>
      <c r="B12" s="1486" t="s">
        <v>387</v>
      </c>
      <c r="C12" s="1487"/>
      <c r="D12" s="1487"/>
      <c r="E12" s="1487"/>
      <c r="F12" s="1488"/>
      <c r="G12" s="861" t="s">
        <v>474</v>
      </c>
      <c r="H12" s="854" t="s">
        <v>475</v>
      </c>
      <c r="I12" s="854" t="s">
        <v>476</v>
      </c>
      <c r="J12" s="854" t="s">
        <v>477</v>
      </c>
      <c r="K12" s="854" t="s">
        <v>478</v>
      </c>
      <c r="L12" s="854" t="s">
        <v>479</v>
      </c>
      <c r="M12" s="854" t="s">
        <v>480</v>
      </c>
      <c r="N12" s="854" t="s">
        <v>481</v>
      </c>
      <c r="O12" s="854" t="s">
        <v>482</v>
      </c>
      <c r="P12" s="726" t="s">
        <v>483</v>
      </c>
    </row>
    <row r="13" spans="1:16" s="757" customFormat="1" ht="20.100000000000001" customHeight="1">
      <c r="A13" s="277"/>
      <c r="B13" s="295"/>
      <c r="C13" s="1489" t="s">
        <v>489</v>
      </c>
      <c r="D13" s="1490"/>
      <c r="E13" s="843" t="s">
        <v>288</v>
      </c>
      <c r="F13" s="844" t="s">
        <v>181</v>
      </c>
      <c r="G13" s="869">
        <f>G36</f>
        <v>0</v>
      </c>
      <c r="H13" s="745">
        <f t="shared" ref="H13:P13" si="3">H36</f>
        <v>0</v>
      </c>
      <c r="I13" s="745">
        <f t="shared" si="3"/>
        <v>0</v>
      </c>
      <c r="J13" s="745">
        <f t="shared" si="3"/>
        <v>0</v>
      </c>
      <c r="K13" s="745">
        <f t="shared" si="3"/>
        <v>0</v>
      </c>
      <c r="L13" s="745">
        <f t="shared" si="3"/>
        <v>0</v>
      </c>
      <c r="M13" s="745">
        <f t="shared" si="3"/>
        <v>0</v>
      </c>
      <c r="N13" s="745">
        <f t="shared" si="3"/>
        <v>0</v>
      </c>
      <c r="O13" s="745">
        <f t="shared" si="3"/>
        <v>0</v>
      </c>
      <c r="P13" s="870">
        <f t="shared" si="3"/>
        <v>0</v>
      </c>
    </row>
    <row r="14" spans="1:16" s="757" customFormat="1" ht="20.100000000000001" customHeight="1">
      <c r="A14" s="277"/>
      <c r="B14" s="295"/>
      <c r="C14" s="746"/>
      <c r="D14" s="842"/>
      <c r="E14" s="842"/>
      <c r="F14" s="500"/>
      <c r="G14" s="271">
        <f>G13*$E$9</f>
        <v>0</v>
      </c>
      <c r="H14" s="272">
        <f>H13*$E$9</f>
        <v>0</v>
      </c>
      <c r="I14" s="272">
        <f t="shared" ref="I14:P14" si="4">I13*$E$9</f>
        <v>0</v>
      </c>
      <c r="J14" s="272">
        <f t="shared" si="4"/>
        <v>0</v>
      </c>
      <c r="K14" s="272">
        <f t="shared" si="4"/>
        <v>0</v>
      </c>
      <c r="L14" s="272">
        <f t="shared" si="4"/>
        <v>0</v>
      </c>
      <c r="M14" s="272">
        <f t="shared" si="4"/>
        <v>0</v>
      </c>
      <c r="N14" s="272">
        <f t="shared" si="4"/>
        <v>0</v>
      </c>
      <c r="O14" s="272">
        <f t="shared" si="4"/>
        <v>0</v>
      </c>
      <c r="P14" s="871">
        <f t="shared" si="4"/>
        <v>0</v>
      </c>
    </row>
    <row r="15" spans="1:16" s="283" customFormat="1" ht="20.100000000000001" customHeight="1" thickBot="1">
      <c r="A15" s="277"/>
      <c r="B15" s="1483" t="s">
        <v>388</v>
      </c>
      <c r="C15" s="1484"/>
      <c r="D15" s="1484"/>
      <c r="E15" s="1484"/>
      <c r="F15" s="273"/>
      <c r="G15" s="872">
        <f>SUM(G14)</f>
        <v>0</v>
      </c>
      <c r="H15" s="274">
        <f t="shared" ref="H15:P15" si="5">SUM(H14)</f>
        <v>0</v>
      </c>
      <c r="I15" s="274">
        <f t="shared" si="5"/>
        <v>0</v>
      </c>
      <c r="J15" s="274">
        <f t="shared" si="5"/>
        <v>0</v>
      </c>
      <c r="K15" s="274">
        <f t="shared" si="5"/>
        <v>0</v>
      </c>
      <c r="L15" s="274">
        <f t="shared" si="5"/>
        <v>0</v>
      </c>
      <c r="M15" s="274">
        <f t="shared" si="5"/>
        <v>0</v>
      </c>
      <c r="N15" s="274">
        <f t="shared" si="5"/>
        <v>0</v>
      </c>
      <c r="O15" s="274">
        <f t="shared" si="5"/>
        <v>0</v>
      </c>
      <c r="P15" s="873">
        <f t="shared" si="5"/>
        <v>0</v>
      </c>
    </row>
    <row r="16" spans="1:16" s="757" customFormat="1" ht="8.25" customHeight="1">
      <c r="A16" s="498"/>
      <c r="B16" s="498"/>
      <c r="C16" s="278"/>
      <c r="D16" s="278"/>
      <c r="E16" s="486"/>
      <c r="F16" s="278"/>
      <c r="G16" s="520"/>
      <c r="H16" s="520"/>
      <c r="I16" s="520"/>
      <c r="J16" s="520"/>
      <c r="K16" s="520"/>
      <c r="L16" s="520"/>
      <c r="M16" s="520"/>
      <c r="N16" s="520"/>
      <c r="O16" s="520"/>
      <c r="P16" s="520"/>
    </row>
    <row r="17" spans="1:16" s="562" customFormat="1" ht="13.5" customHeight="1">
      <c r="B17" s="521" t="s">
        <v>389</v>
      </c>
      <c r="C17" s="1491" t="s">
        <v>303</v>
      </c>
      <c r="D17" s="1492"/>
      <c r="E17" s="1492"/>
      <c r="F17" s="1492"/>
      <c r="G17" s="1492"/>
      <c r="H17" s="1492"/>
      <c r="I17" s="1492"/>
      <c r="J17" s="1492"/>
      <c r="K17" s="1492"/>
      <c r="L17" s="1492"/>
      <c r="M17" s="1492"/>
      <c r="N17" s="1492"/>
      <c r="O17" s="1492"/>
      <c r="P17" s="1492"/>
    </row>
    <row r="18" spans="1:16" s="562" customFormat="1" ht="13.5" customHeight="1">
      <c r="B18" s="521" t="s">
        <v>390</v>
      </c>
      <c r="C18" s="1491" t="s">
        <v>391</v>
      </c>
      <c r="D18" s="1492"/>
      <c r="E18" s="1492"/>
      <c r="F18" s="1492"/>
      <c r="G18" s="1492"/>
      <c r="H18" s="1492"/>
      <c r="I18" s="1492"/>
      <c r="J18" s="1492"/>
      <c r="K18" s="1492"/>
      <c r="L18" s="1492"/>
      <c r="M18" s="1492"/>
      <c r="N18" s="1492"/>
      <c r="O18" s="1492"/>
      <c r="P18" s="1492"/>
    </row>
    <row r="19" spans="1:16" s="562" customFormat="1" ht="13.5" customHeight="1">
      <c r="B19" s="521" t="s">
        <v>79</v>
      </c>
      <c r="C19" s="1493" t="s">
        <v>392</v>
      </c>
      <c r="D19" s="1492"/>
      <c r="E19" s="1492"/>
      <c r="F19" s="1492"/>
      <c r="G19" s="1492"/>
      <c r="H19" s="1492"/>
      <c r="I19" s="1492"/>
      <c r="J19" s="1492"/>
      <c r="K19" s="1492"/>
      <c r="L19" s="1492"/>
      <c r="M19" s="1492"/>
      <c r="N19" s="1492"/>
      <c r="O19" s="1492"/>
      <c r="P19" s="1492"/>
    </row>
    <row r="20" spans="1:16" s="562" customFormat="1" ht="13.5" customHeight="1">
      <c r="B20" s="521" t="s">
        <v>69</v>
      </c>
      <c r="C20" s="1494" t="s">
        <v>302</v>
      </c>
      <c r="D20" s="1492"/>
      <c r="E20" s="1492"/>
      <c r="F20" s="1492"/>
      <c r="G20" s="1492"/>
      <c r="H20" s="1492"/>
      <c r="I20" s="1492"/>
      <c r="J20" s="1492"/>
      <c r="K20" s="1492"/>
      <c r="L20" s="1492"/>
      <c r="M20" s="1492"/>
      <c r="N20" s="1492"/>
      <c r="O20" s="1492"/>
      <c r="P20" s="1492"/>
    </row>
    <row r="21" spans="1:16" s="562" customFormat="1" ht="13.5" customHeight="1">
      <c r="B21" s="521" t="s">
        <v>83</v>
      </c>
      <c r="C21" s="1495" t="s">
        <v>393</v>
      </c>
      <c r="D21" s="1496"/>
      <c r="E21" s="1496"/>
      <c r="F21" s="1496"/>
      <c r="G21" s="1496"/>
      <c r="H21" s="1496"/>
      <c r="I21" s="1496"/>
      <c r="J21" s="1496"/>
      <c r="K21" s="1496"/>
      <c r="L21" s="1496"/>
      <c r="M21" s="1496"/>
      <c r="N21" s="1496"/>
      <c r="O21" s="1496"/>
      <c r="P21" s="1496"/>
    </row>
    <row r="22" spans="1:16" s="562" customFormat="1" ht="13.5" customHeight="1">
      <c r="B22" s="521" t="s">
        <v>84</v>
      </c>
      <c r="C22" s="1497" t="s">
        <v>377</v>
      </c>
      <c r="D22" s="1492"/>
      <c r="E22" s="1492"/>
      <c r="F22" s="1492"/>
      <c r="G22" s="1492"/>
      <c r="H22" s="1492"/>
      <c r="I22" s="1492"/>
      <c r="J22" s="1492"/>
      <c r="K22" s="1492"/>
      <c r="L22" s="1492"/>
      <c r="M22" s="1492"/>
      <c r="N22" s="1492"/>
      <c r="O22" s="1492"/>
      <c r="P22" s="1492"/>
    </row>
    <row r="23" spans="1:16" s="562" customFormat="1" ht="15.75" customHeight="1">
      <c r="H23" s="757"/>
      <c r="I23" s="757"/>
      <c r="J23" s="757"/>
      <c r="K23" s="757"/>
      <c r="L23" s="757"/>
      <c r="M23" s="757"/>
      <c r="N23" s="757"/>
      <c r="O23" s="757"/>
      <c r="P23" s="757"/>
    </row>
    <row r="24" spans="1:16" ht="19.5" customHeight="1"/>
    <row r="25" spans="1:16" s="522" customFormat="1" ht="19.5" customHeight="1" thickBot="1">
      <c r="B25" s="747" t="s">
        <v>289</v>
      </c>
      <c r="C25" s="523"/>
      <c r="D25" s="523"/>
      <c r="E25" s="523"/>
      <c r="F25" s="523"/>
      <c r="G25" s="524"/>
      <c r="H25" s="524"/>
      <c r="I25" s="524"/>
      <c r="J25" s="524"/>
      <c r="K25" s="524"/>
      <c r="L25" s="524"/>
      <c r="M25" s="524"/>
      <c r="N25" s="524"/>
      <c r="O25" s="524"/>
      <c r="P25" s="524"/>
    </row>
    <row r="26" spans="1:16" s="526" customFormat="1" ht="18" customHeight="1" thickBot="1">
      <c r="A26" s="525"/>
      <c r="B26" s="1486" t="s">
        <v>387</v>
      </c>
      <c r="C26" s="1487"/>
      <c r="D26" s="1487"/>
      <c r="E26" s="1487"/>
      <c r="F26" s="1488"/>
      <c r="G26" s="861" t="s">
        <v>464</v>
      </c>
      <c r="H26" s="854" t="s">
        <v>465</v>
      </c>
      <c r="I26" s="854" t="s">
        <v>466</v>
      </c>
      <c r="J26" s="854" t="s">
        <v>467</v>
      </c>
      <c r="K26" s="854" t="s">
        <v>468</v>
      </c>
      <c r="L26" s="854" t="s">
        <v>469</v>
      </c>
      <c r="M26" s="854" t="s">
        <v>470</v>
      </c>
      <c r="N26" s="853" t="s">
        <v>471</v>
      </c>
      <c r="O26" s="868" t="s">
        <v>472</v>
      </c>
      <c r="P26" s="726" t="s">
        <v>473</v>
      </c>
    </row>
    <row r="27" spans="1:16" s="528" customFormat="1" ht="18" customHeight="1">
      <c r="A27" s="527"/>
      <c r="B27" s="501" t="s">
        <v>290</v>
      </c>
      <c r="C27" s="502"/>
      <c r="D27" s="502"/>
      <c r="E27" s="748"/>
      <c r="F27" s="749" t="s">
        <v>291</v>
      </c>
      <c r="G27" s="766">
        <f>SUM(G28:G33)</f>
        <v>0</v>
      </c>
      <c r="H27" s="754">
        <f t="shared" ref="H27:P27" si="6">SUM(H28:H33)</f>
        <v>0</v>
      </c>
      <c r="I27" s="754">
        <f t="shared" si="6"/>
        <v>0</v>
      </c>
      <c r="J27" s="754">
        <f t="shared" si="6"/>
        <v>0</v>
      </c>
      <c r="K27" s="754">
        <f t="shared" si="6"/>
        <v>0</v>
      </c>
      <c r="L27" s="754">
        <f t="shared" si="6"/>
        <v>0</v>
      </c>
      <c r="M27" s="754">
        <f t="shared" si="6"/>
        <v>0</v>
      </c>
      <c r="N27" s="754">
        <f t="shared" si="6"/>
        <v>0</v>
      </c>
      <c r="O27" s="754">
        <f t="shared" si="6"/>
        <v>0</v>
      </c>
      <c r="P27" s="874">
        <f t="shared" si="6"/>
        <v>0</v>
      </c>
    </row>
    <row r="28" spans="1:16" s="526" customFormat="1" ht="18" customHeight="1">
      <c r="A28" s="525"/>
      <c r="B28" s="503"/>
      <c r="C28" s="504"/>
      <c r="D28" s="505"/>
      <c r="E28" s="750"/>
      <c r="F28" s="751" t="s">
        <v>291</v>
      </c>
      <c r="G28" s="767"/>
      <c r="H28" s="533"/>
      <c r="I28" s="533"/>
      <c r="J28" s="533"/>
      <c r="K28" s="533"/>
      <c r="L28" s="533"/>
      <c r="M28" s="533"/>
      <c r="N28" s="533"/>
      <c r="O28" s="533"/>
      <c r="P28" s="553"/>
    </row>
    <row r="29" spans="1:16" s="526" customFormat="1" ht="18" customHeight="1">
      <c r="A29" s="525"/>
      <c r="B29" s="503"/>
      <c r="C29" s="529"/>
      <c r="D29" s="505"/>
      <c r="E29" s="750"/>
      <c r="F29" s="751" t="s">
        <v>291</v>
      </c>
      <c r="G29" s="767"/>
      <c r="H29" s="533"/>
      <c r="I29" s="533"/>
      <c r="J29" s="533"/>
      <c r="K29" s="533"/>
      <c r="L29" s="533"/>
      <c r="M29" s="533"/>
      <c r="N29" s="533"/>
      <c r="O29" s="533"/>
      <c r="P29" s="553"/>
    </row>
    <row r="30" spans="1:16" s="526" customFormat="1" ht="18" customHeight="1">
      <c r="A30" s="525"/>
      <c r="B30" s="503"/>
      <c r="C30" s="529"/>
      <c r="D30" s="505"/>
      <c r="E30" s="750"/>
      <c r="F30" s="751" t="s">
        <v>291</v>
      </c>
      <c r="G30" s="767"/>
      <c r="H30" s="533"/>
      <c r="I30" s="533"/>
      <c r="J30" s="533"/>
      <c r="K30" s="533"/>
      <c r="L30" s="533"/>
      <c r="M30" s="533"/>
      <c r="N30" s="533"/>
      <c r="O30" s="533"/>
      <c r="P30" s="553"/>
    </row>
    <row r="31" spans="1:16" s="526" customFormat="1" ht="18" customHeight="1">
      <c r="A31" s="525"/>
      <c r="B31" s="503"/>
      <c r="C31" s="529"/>
      <c r="D31" s="505"/>
      <c r="E31" s="750"/>
      <c r="F31" s="751" t="s">
        <v>291</v>
      </c>
      <c r="G31" s="767"/>
      <c r="H31" s="533"/>
      <c r="I31" s="533"/>
      <c r="J31" s="533"/>
      <c r="K31" s="533"/>
      <c r="L31" s="533"/>
      <c r="M31" s="533"/>
      <c r="N31" s="533"/>
      <c r="O31" s="533"/>
      <c r="P31" s="553"/>
    </row>
    <row r="32" spans="1:16" s="526" customFormat="1" ht="18" customHeight="1">
      <c r="A32" s="525"/>
      <c r="B32" s="503"/>
      <c r="C32" s="529"/>
      <c r="D32" s="505"/>
      <c r="E32" s="750"/>
      <c r="F32" s="751" t="s">
        <v>291</v>
      </c>
      <c r="G32" s="767"/>
      <c r="H32" s="533"/>
      <c r="I32" s="533"/>
      <c r="J32" s="533"/>
      <c r="K32" s="533"/>
      <c r="L32" s="533"/>
      <c r="M32" s="533"/>
      <c r="N32" s="533"/>
      <c r="O32" s="533"/>
      <c r="P32" s="553"/>
    </row>
    <row r="33" spans="1:16" s="526" customFormat="1" ht="18" customHeight="1" thickBot="1">
      <c r="A33" s="525"/>
      <c r="B33" s="506"/>
      <c r="C33" s="530"/>
      <c r="D33" s="507"/>
      <c r="E33" s="752"/>
      <c r="F33" s="753" t="s">
        <v>291</v>
      </c>
      <c r="G33" s="768"/>
      <c r="H33" s="534"/>
      <c r="I33" s="534"/>
      <c r="J33" s="534"/>
      <c r="K33" s="534"/>
      <c r="L33" s="534"/>
      <c r="M33" s="534"/>
      <c r="N33" s="534"/>
      <c r="O33" s="534"/>
      <c r="P33" s="554"/>
    </row>
    <row r="34" spans="1:16" s="526" customFormat="1" ht="12.75" thickBot="1">
      <c r="A34" s="525"/>
      <c r="B34" s="508"/>
      <c r="C34" s="508"/>
      <c r="D34" s="509"/>
      <c r="E34" s="509"/>
      <c r="F34" s="510"/>
      <c r="G34" s="531"/>
      <c r="H34" s="531"/>
      <c r="I34" s="531"/>
      <c r="J34" s="531"/>
      <c r="K34" s="531"/>
      <c r="L34" s="531"/>
      <c r="M34" s="531"/>
      <c r="N34" s="531"/>
      <c r="O34" s="531"/>
      <c r="P34" s="531"/>
    </row>
    <row r="35" spans="1:16" s="526" customFormat="1" ht="18" customHeight="1" thickBot="1">
      <c r="A35" s="525"/>
      <c r="B35" s="1486" t="s">
        <v>387</v>
      </c>
      <c r="C35" s="1487"/>
      <c r="D35" s="1487"/>
      <c r="E35" s="1487"/>
      <c r="F35" s="1488"/>
      <c r="G35" s="861" t="s">
        <v>474</v>
      </c>
      <c r="H35" s="854" t="s">
        <v>475</v>
      </c>
      <c r="I35" s="854" t="s">
        <v>476</v>
      </c>
      <c r="J35" s="854" t="s">
        <v>477</v>
      </c>
      <c r="K35" s="854" t="s">
        <v>478</v>
      </c>
      <c r="L35" s="854" t="s">
        <v>479</v>
      </c>
      <c r="M35" s="854" t="s">
        <v>480</v>
      </c>
      <c r="N35" s="854" t="s">
        <v>481</v>
      </c>
      <c r="O35" s="854" t="s">
        <v>482</v>
      </c>
      <c r="P35" s="726" t="s">
        <v>483</v>
      </c>
    </row>
    <row r="36" spans="1:16" s="528" customFormat="1" ht="18" customHeight="1">
      <c r="A36" s="527"/>
      <c r="B36" s="501" t="s">
        <v>290</v>
      </c>
      <c r="C36" s="502"/>
      <c r="D36" s="502"/>
      <c r="E36" s="748"/>
      <c r="F36" s="749" t="s">
        <v>291</v>
      </c>
      <c r="G36" s="766">
        <f>SUM(G37:G42)</f>
        <v>0</v>
      </c>
      <c r="H36" s="754">
        <f t="shared" ref="H36:P36" si="7">SUM(H37:H42)</f>
        <v>0</v>
      </c>
      <c r="I36" s="754">
        <f t="shared" si="7"/>
        <v>0</v>
      </c>
      <c r="J36" s="754">
        <f t="shared" si="7"/>
        <v>0</v>
      </c>
      <c r="K36" s="754">
        <f t="shared" si="7"/>
        <v>0</v>
      </c>
      <c r="L36" s="754">
        <f t="shared" si="7"/>
        <v>0</v>
      </c>
      <c r="M36" s="754">
        <f t="shared" si="7"/>
        <v>0</v>
      </c>
      <c r="N36" s="754">
        <f t="shared" si="7"/>
        <v>0</v>
      </c>
      <c r="O36" s="754">
        <f t="shared" si="7"/>
        <v>0</v>
      </c>
      <c r="P36" s="874">
        <f t="shared" si="7"/>
        <v>0</v>
      </c>
    </row>
    <row r="37" spans="1:16" s="526" customFormat="1" ht="18" customHeight="1">
      <c r="A37" s="525"/>
      <c r="B37" s="503"/>
      <c r="C37" s="504"/>
      <c r="D37" s="505"/>
      <c r="E37" s="750"/>
      <c r="F37" s="751" t="s">
        <v>291</v>
      </c>
      <c r="G37" s="767"/>
      <c r="H37" s="533"/>
      <c r="I37" s="533"/>
      <c r="J37" s="533"/>
      <c r="K37" s="533"/>
      <c r="L37" s="533"/>
      <c r="M37" s="533"/>
      <c r="N37" s="533"/>
      <c r="O37" s="533"/>
      <c r="P37" s="553"/>
    </row>
    <row r="38" spans="1:16" s="526" customFormat="1" ht="18" customHeight="1">
      <c r="A38" s="525"/>
      <c r="B38" s="503"/>
      <c r="C38" s="529"/>
      <c r="D38" s="505"/>
      <c r="E38" s="750"/>
      <c r="F38" s="751" t="s">
        <v>291</v>
      </c>
      <c r="G38" s="767"/>
      <c r="H38" s="533"/>
      <c r="I38" s="533"/>
      <c r="J38" s="533"/>
      <c r="K38" s="533"/>
      <c r="L38" s="533"/>
      <c r="M38" s="533"/>
      <c r="N38" s="533"/>
      <c r="O38" s="533"/>
      <c r="P38" s="553"/>
    </row>
    <row r="39" spans="1:16" s="526" customFormat="1" ht="18" customHeight="1">
      <c r="A39" s="525"/>
      <c r="B39" s="503"/>
      <c r="C39" s="529"/>
      <c r="D39" s="505"/>
      <c r="E39" s="750"/>
      <c r="F39" s="751" t="s">
        <v>291</v>
      </c>
      <c r="G39" s="767"/>
      <c r="H39" s="533"/>
      <c r="I39" s="533"/>
      <c r="J39" s="533"/>
      <c r="K39" s="533"/>
      <c r="L39" s="533"/>
      <c r="M39" s="533"/>
      <c r="N39" s="533"/>
      <c r="O39" s="533"/>
      <c r="P39" s="553"/>
    </row>
    <row r="40" spans="1:16" s="526" customFormat="1" ht="18" customHeight="1">
      <c r="A40" s="525"/>
      <c r="B40" s="503"/>
      <c r="C40" s="529"/>
      <c r="D40" s="505"/>
      <c r="E40" s="750"/>
      <c r="F40" s="751" t="s">
        <v>291</v>
      </c>
      <c r="G40" s="767"/>
      <c r="H40" s="533"/>
      <c r="I40" s="533"/>
      <c r="J40" s="533"/>
      <c r="K40" s="533"/>
      <c r="L40" s="533"/>
      <c r="M40" s="533"/>
      <c r="N40" s="533"/>
      <c r="O40" s="533"/>
      <c r="P40" s="553"/>
    </row>
    <row r="41" spans="1:16" s="526" customFormat="1" ht="18" customHeight="1">
      <c r="A41" s="525"/>
      <c r="B41" s="503"/>
      <c r="C41" s="529"/>
      <c r="D41" s="505"/>
      <c r="E41" s="750"/>
      <c r="F41" s="751" t="s">
        <v>291</v>
      </c>
      <c r="G41" s="767"/>
      <c r="H41" s="533"/>
      <c r="I41" s="533"/>
      <c r="J41" s="533"/>
      <c r="K41" s="533"/>
      <c r="L41" s="533"/>
      <c r="M41" s="533"/>
      <c r="N41" s="533"/>
      <c r="O41" s="533"/>
      <c r="P41" s="553"/>
    </row>
    <row r="42" spans="1:16" s="526" customFormat="1" ht="18" customHeight="1" thickBot="1">
      <c r="A42" s="525"/>
      <c r="B42" s="506"/>
      <c r="C42" s="530"/>
      <c r="D42" s="507"/>
      <c r="E42" s="752"/>
      <c r="F42" s="753" t="s">
        <v>291</v>
      </c>
      <c r="G42" s="768"/>
      <c r="H42" s="534"/>
      <c r="I42" s="534"/>
      <c r="J42" s="534"/>
      <c r="K42" s="534"/>
      <c r="L42" s="534"/>
      <c r="M42" s="534"/>
      <c r="N42" s="534"/>
      <c r="O42" s="534"/>
      <c r="P42" s="554"/>
    </row>
    <row r="43" spans="1:16" s="526" customFormat="1" ht="12.75" thickBot="1">
      <c r="A43" s="525"/>
      <c r="B43" s="1064" t="s">
        <v>669</v>
      </c>
      <c r="C43" s="1064" t="s">
        <v>292</v>
      </c>
      <c r="D43" s="1065"/>
      <c r="E43" s="509"/>
      <c r="F43" s="510"/>
      <c r="G43" s="531"/>
      <c r="H43" s="531"/>
      <c r="I43" s="531"/>
      <c r="J43" s="531"/>
      <c r="K43" s="531"/>
      <c r="L43" s="531"/>
      <c r="M43" s="531"/>
      <c r="N43" s="531"/>
      <c r="O43" s="531"/>
      <c r="P43" s="531"/>
    </row>
    <row r="44" spans="1:16" s="562" customFormat="1" ht="13.5">
      <c r="A44" s="252"/>
      <c r="B44" s="252"/>
      <c r="C44" s="252"/>
      <c r="H44" s="757"/>
      <c r="I44" s="757"/>
      <c r="J44" s="757"/>
      <c r="K44" s="757"/>
      <c r="L44" s="757"/>
      <c r="M44" s="757"/>
      <c r="N44" s="1444" t="s">
        <v>186</v>
      </c>
      <c r="O44" s="1445"/>
      <c r="P44" s="1446"/>
    </row>
    <row r="45" spans="1:16" s="562" customFormat="1" ht="12" customHeight="1" thickBot="1">
      <c r="H45" s="757"/>
      <c r="I45" s="757"/>
      <c r="J45" s="757"/>
      <c r="K45" s="757"/>
      <c r="L45" s="757"/>
      <c r="M45" s="757"/>
      <c r="N45" s="1447"/>
      <c r="O45" s="1448"/>
      <c r="P45" s="1449"/>
    </row>
  </sheetData>
  <mergeCells count="17">
    <mergeCell ref="N44:P45"/>
    <mergeCell ref="B12:F12"/>
    <mergeCell ref="C13:D13"/>
    <mergeCell ref="B15:E15"/>
    <mergeCell ref="B35:F35"/>
    <mergeCell ref="B26:F26"/>
    <mergeCell ref="C17:P17"/>
    <mergeCell ref="C18:P18"/>
    <mergeCell ref="C19:P19"/>
    <mergeCell ref="C20:P20"/>
    <mergeCell ref="C21:P21"/>
    <mergeCell ref="C22:P22"/>
    <mergeCell ref="B10:E10"/>
    <mergeCell ref="B2:P2"/>
    <mergeCell ref="B4:P4"/>
    <mergeCell ref="B7:F7"/>
    <mergeCell ref="C8:D8"/>
  </mergeCells>
  <phoneticPr fontId="7"/>
  <printOptions horizontalCentered="1"/>
  <pageMargins left="0.59055118110236227" right="0.59055118110236227" top="0.78740157480314965" bottom="0.39370078740157483" header="0.51181102362204722" footer="0.11811023622047245"/>
  <pageSetup paperSize="9" scale="74"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zoomScale="70" zoomScaleNormal="70" workbookViewId="0">
      <selection activeCell="L27" sqref="L27"/>
    </sheetView>
  </sheetViews>
  <sheetFormatPr defaultRowHeight="14.25"/>
  <cols>
    <col min="1" max="1" width="2.625" style="219" customWidth="1"/>
    <col min="2" max="2" width="4.625" style="219" customWidth="1"/>
    <col min="3" max="3" width="23.625" style="219" customWidth="1"/>
    <col min="4" max="4" width="8.625" style="219" customWidth="1"/>
    <col min="5" max="5" width="25.625" style="219" customWidth="1"/>
    <col min="6" max="7" width="15.625" style="219" customWidth="1"/>
    <col min="8" max="8" width="2.625" style="219" customWidth="1"/>
    <col min="9" max="16384" width="9" style="219"/>
  </cols>
  <sheetData>
    <row r="1" spans="1:10" ht="14.25" customHeight="1"/>
    <row r="2" spans="1:10" s="224" customFormat="1" ht="20.100000000000001" customHeight="1">
      <c r="A2" s="220"/>
      <c r="B2" s="1506" t="s">
        <v>794</v>
      </c>
      <c r="C2" s="1507"/>
      <c r="D2" s="1507"/>
      <c r="E2" s="1507"/>
      <c r="F2" s="1507"/>
      <c r="G2" s="1507"/>
      <c r="H2" s="222"/>
      <c r="I2" s="222"/>
      <c r="J2" s="223"/>
    </row>
    <row r="3" spans="1:10" s="224" customFormat="1" ht="8.25" customHeight="1">
      <c r="A3" s="220"/>
      <c r="B3" s="202"/>
      <c r="C3" s="221"/>
      <c r="D3" s="221"/>
      <c r="E3" s="221"/>
      <c r="F3" s="221"/>
      <c r="G3" s="221"/>
      <c r="H3" s="222"/>
      <c r="I3" s="222"/>
      <c r="J3" s="223"/>
    </row>
    <row r="4" spans="1:10" ht="20.100000000000001" customHeight="1">
      <c r="B4" s="1428" t="s">
        <v>97</v>
      </c>
      <c r="C4" s="1508"/>
      <c r="D4" s="1508"/>
      <c r="E4" s="1508"/>
      <c r="F4" s="1508"/>
      <c r="G4" s="1508"/>
      <c r="H4" s="225"/>
      <c r="I4" s="225"/>
      <c r="J4" s="226"/>
    </row>
    <row r="5" spans="1:10" ht="26.25" customHeight="1" thickBot="1">
      <c r="B5" s="227" t="s">
        <v>115</v>
      </c>
    </row>
    <row r="6" spans="1:10" s="228" customFormat="1" ht="20.100000000000001" customHeight="1">
      <c r="B6" s="1504" t="s">
        <v>28</v>
      </c>
      <c r="C6" s="1509" t="s">
        <v>98</v>
      </c>
      <c r="D6" s="1233"/>
      <c r="E6" s="1233"/>
      <c r="F6" s="535" t="s">
        <v>99</v>
      </c>
      <c r="G6" s="536" t="s">
        <v>100</v>
      </c>
    </row>
    <row r="7" spans="1:10" s="228" customFormat="1" ht="20.100000000000001" customHeight="1" thickBot="1">
      <c r="B7" s="1505"/>
      <c r="C7" s="440" t="s">
        <v>101</v>
      </c>
      <c r="D7" s="1510" t="s">
        <v>102</v>
      </c>
      <c r="E7" s="1511"/>
      <c r="F7" s="441" t="s">
        <v>103</v>
      </c>
      <c r="G7" s="442" t="s">
        <v>104</v>
      </c>
    </row>
    <row r="8" spans="1:10" s="228" customFormat="1" ht="20.100000000000001" customHeight="1">
      <c r="B8" s="229">
        <v>1</v>
      </c>
      <c r="C8" s="230"/>
      <c r="D8" s="231" t="s">
        <v>57</v>
      </c>
      <c r="E8" s="232" t="s">
        <v>105</v>
      </c>
      <c r="F8" s="233"/>
      <c r="G8" s="234"/>
    </row>
    <row r="9" spans="1:10" s="228" customFormat="1" ht="20.100000000000001" customHeight="1">
      <c r="A9" s="235"/>
      <c r="B9" s="236">
        <v>2</v>
      </c>
      <c r="C9" s="55"/>
      <c r="D9" s="236" t="s">
        <v>106</v>
      </c>
      <c r="E9" s="237" t="s">
        <v>105</v>
      </c>
      <c r="F9" s="238"/>
      <c r="G9" s="239"/>
    </row>
    <row r="10" spans="1:10" s="228" customFormat="1" ht="20.100000000000001" customHeight="1">
      <c r="A10" s="235"/>
      <c r="B10" s="236">
        <v>3</v>
      </c>
      <c r="C10" s="55"/>
      <c r="D10" s="236" t="s">
        <v>106</v>
      </c>
      <c r="E10" s="237" t="s">
        <v>105</v>
      </c>
      <c r="F10" s="238"/>
      <c r="G10" s="239"/>
    </row>
    <row r="11" spans="1:10" s="228" customFormat="1" ht="20.100000000000001" customHeight="1">
      <c r="A11" s="235"/>
      <c r="B11" s="236">
        <v>4</v>
      </c>
      <c r="C11" s="55"/>
      <c r="D11" s="236" t="s">
        <v>106</v>
      </c>
      <c r="E11" s="237" t="s">
        <v>105</v>
      </c>
      <c r="F11" s="238"/>
      <c r="G11" s="239"/>
    </row>
    <row r="12" spans="1:10" s="228" customFormat="1" ht="20.100000000000001" customHeight="1" thickBot="1">
      <c r="B12" s="240">
        <v>5</v>
      </c>
      <c r="C12" s="241"/>
      <c r="D12" s="236" t="s">
        <v>106</v>
      </c>
      <c r="E12" s="237" t="s">
        <v>105</v>
      </c>
      <c r="F12" s="242"/>
      <c r="G12" s="243"/>
    </row>
    <row r="13" spans="1:10" s="228" customFormat="1" ht="20.100000000000001" customHeight="1" thickBot="1">
      <c r="B13" s="1512" t="s">
        <v>82</v>
      </c>
      <c r="C13" s="1513"/>
      <c r="D13" s="1513"/>
      <c r="E13" s="1514"/>
      <c r="F13" s="244">
        <f>SUM(F8:F12)</f>
        <v>0</v>
      </c>
      <c r="G13" s="245">
        <f>SUM(G8:G12)</f>
        <v>0</v>
      </c>
    </row>
    <row r="14" spans="1:10" s="228" customFormat="1" ht="8.25" customHeight="1">
      <c r="B14" s="246"/>
      <c r="C14" s="246"/>
      <c r="D14" s="246"/>
      <c r="E14" s="246"/>
      <c r="F14" s="247"/>
      <c r="G14" s="248"/>
    </row>
    <row r="15" spans="1:10" ht="26.25" customHeight="1" thickBot="1">
      <c r="B15" s="227" t="s">
        <v>309</v>
      </c>
    </row>
    <row r="16" spans="1:10" s="228" customFormat="1" ht="20.100000000000001" customHeight="1">
      <c r="B16" s="1504" t="s">
        <v>28</v>
      </c>
      <c r="C16" s="1509" t="s">
        <v>98</v>
      </c>
      <c r="D16" s="1233"/>
      <c r="E16" s="1233"/>
      <c r="F16" s="535" t="s">
        <v>99</v>
      </c>
      <c r="G16" s="536" t="s">
        <v>100</v>
      </c>
    </row>
    <row r="17" spans="1:7" s="228" customFormat="1" ht="20.100000000000001" customHeight="1" thickBot="1">
      <c r="B17" s="1505"/>
      <c r="C17" s="440" t="s">
        <v>101</v>
      </c>
      <c r="D17" s="1510" t="s">
        <v>102</v>
      </c>
      <c r="E17" s="1511"/>
      <c r="F17" s="441" t="s">
        <v>103</v>
      </c>
      <c r="G17" s="442" t="s">
        <v>104</v>
      </c>
    </row>
    <row r="18" spans="1:7" s="228" customFormat="1" ht="20.100000000000001" customHeight="1">
      <c r="B18" s="229">
        <v>1</v>
      </c>
      <c r="C18" s="230"/>
      <c r="D18" s="231" t="s">
        <v>57</v>
      </c>
      <c r="E18" s="232" t="s">
        <v>105</v>
      </c>
      <c r="F18" s="233"/>
      <c r="G18" s="234"/>
    </row>
    <row r="19" spans="1:7" s="228" customFormat="1" ht="20.100000000000001" customHeight="1">
      <c r="A19" s="235"/>
      <c r="B19" s="236">
        <v>2</v>
      </c>
      <c r="C19" s="55"/>
      <c r="D19" s="236" t="s">
        <v>106</v>
      </c>
      <c r="E19" s="237" t="s">
        <v>105</v>
      </c>
      <c r="F19" s="238"/>
      <c r="G19" s="239"/>
    </row>
    <row r="20" spans="1:7" s="228" customFormat="1" ht="20.100000000000001" customHeight="1">
      <c r="A20" s="235"/>
      <c r="B20" s="236">
        <v>3</v>
      </c>
      <c r="C20" s="55"/>
      <c r="D20" s="236" t="s">
        <v>106</v>
      </c>
      <c r="E20" s="237" t="s">
        <v>105</v>
      </c>
      <c r="F20" s="238"/>
      <c r="G20" s="239"/>
    </row>
    <row r="21" spans="1:7" s="228" customFormat="1" ht="20.100000000000001" customHeight="1">
      <c r="A21" s="235"/>
      <c r="B21" s="236">
        <v>4</v>
      </c>
      <c r="C21" s="55"/>
      <c r="D21" s="236" t="s">
        <v>106</v>
      </c>
      <c r="E21" s="237" t="s">
        <v>105</v>
      </c>
      <c r="F21" s="238"/>
      <c r="G21" s="239"/>
    </row>
    <row r="22" spans="1:7" s="228" customFormat="1" ht="20.100000000000001" customHeight="1" thickBot="1">
      <c r="B22" s="240">
        <v>5</v>
      </c>
      <c r="C22" s="241"/>
      <c r="D22" s="236" t="s">
        <v>106</v>
      </c>
      <c r="E22" s="237" t="s">
        <v>105</v>
      </c>
      <c r="F22" s="242"/>
      <c r="G22" s="243"/>
    </row>
    <row r="23" spans="1:7" s="228" customFormat="1" ht="20.100000000000001" customHeight="1" thickBot="1">
      <c r="B23" s="1512" t="s">
        <v>82</v>
      </c>
      <c r="C23" s="1513"/>
      <c r="D23" s="1513"/>
      <c r="E23" s="1514"/>
      <c r="F23" s="244">
        <f>SUM(F18:F22)</f>
        <v>0</v>
      </c>
      <c r="G23" s="245">
        <f>SUM(G18:G22)</f>
        <v>0</v>
      </c>
    </row>
    <row r="24" spans="1:7" s="228" customFormat="1" ht="8.25" customHeight="1">
      <c r="B24" s="246"/>
      <c r="C24" s="246"/>
      <c r="D24" s="246"/>
      <c r="E24" s="246"/>
      <c r="F24" s="247"/>
      <c r="G24" s="248"/>
    </row>
    <row r="25" spans="1:7" s="203" customFormat="1" ht="13.5" customHeight="1">
      <c r="B25" s="249" t="s">
        <v>63</v>
      </c>
      <c r="C25" s="1515" t="s">
        <v>107</v>
      </c>
      <c r="D25" s="1503"/>
      <c r="E25" s="1503"/>
      <c r="F25" s="1503"/>
      <c r="G25" s="1503"/>
    </row>
    <row r="26" spans="1:7" s="203" customFormat="1" ht="13.5" customHeight="1">
      <c r="B26" s="249" t="s">
        <v>65</v>
      </c>
      <c r="C26" s="1502" t="s">
        <v>108</v>
      </c>
      <c r="D26" s="1503"/>
      <c r="E26" s="1503"/>
      <c r="F26" s="1503"/>
      <c r="G26" s="1503"/>
    </row>
    <row r="27" spans="1:7" s="203" customFormat="1" ht="13.5" customHeight="1">
      <c r="B27" s="249" t="s">
        <v>67</v>
      </c>
      <c r="C27" s="1501" t="s">
        <v>109</v>
      </c>
      <c r="D27" s="1501"/>
      <c r="E27" s="1501"/>
      <c r="F27" s="1501"/>
      <c r="G27" s="1501"/>
    </row>
    <row r="28" spans="1:7" s="203" customFormat="1" ht="13.5" customHeight="1" thickBot="1">
      <c r="B28" s="249" t="s">
        <v>81</v>
      </c>
      <c r="C28" s="1502" t="s">
        <v>829</v>
      </c>
      <c r="D28" s="1503"/>
      <c r="E28" s="1503"/>
      <c r="F28" s="1503"/>
      <c r="G28" s="1503"/>
    </row>
    <row r="29" spans="1:7">
      <c r="F29" s="1277" t="s">
        <v>80</v>
      </c>
      <c r="G29" s="1498"/>
    </row>
    <row r="30" spans="1:7" ht="15" thickBot="1">
      <c r="F30" s="1499"/>
      <c r="G30" s="1500"/>
    </row>
    <row r="36" ht="20.100000000000001" customHeight="1"/>
  </sheetData>
  <mergeCells count="15">
    <mergeCell ref="F29:G30"/>
    <mergeCell ref="C27:G27"/>
    <mergeCell ref="C28:G28"/>
    <mergeCell ref="B16:B17"/>
    <mergeCell ref="B2:G2"/>
    <mergeCell ref="B4:G4"/>
    <mergeCell ref="B6:B7"/>
    <mergeCell ref="C6:E6"/>
    <mergeCell ref="D7:E7"/>
    <mergeCell ref="B13:E13"/>
    <mergeCell ref="C16:E16"/>
    <mergeCell ref="D17:E17"/>
    <mergeCell ref="B23:E23"/>
    <mergeCell ref="C25:G25"/>
    <mergeCell ref="C26:G26"/>
  </mergeCells>
  <phoneticPr fontId="9"/>
  <printOptions horizontalCentered="1"/>
  <pageMargins left="0.78740157480314965" right="0.59055118110236227" top="0.59055118110236227" bottom="0.59055118110236227" header="0.39370078740157483" footer="0.39370078740157483"/>
  <pageSetup paperSize="9" scale="8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50"/>
  <sheetViews>
    <sheetView showGridLines="0" zoomScale="70" zoomScaleNormal="70" workbookViewId="0">
      <selection activeCell="H15" sqref="H15"/>
    </sheetView>
  </sheetViews>
  <sheetFormatPr defaultRowHeight="12"/>
  <cols>
    <col min="1" max="1" width="3.375" style="462" customWidth="1"/>
    <col min="2" max="2" width="4.5" style="462" customWidth="1"/>
    <col min="3" max="5" width="17.75" style="462" customWidth="1"/>
    <col min="6" max="8" width="13.25" style="462" customWidth="1"/>
    <col min="9" max="9" width="33.125" style="462" customWidth="1"/>
    <col min="10" max="10" width="9" style="462"/>
    <col min="11" max="11" width="31.5" style="462" customWidth="1"/>
    <col min="12" max="12" width="23.75" style="462" customWidth="1"/>
    <col min="13" max="16384" width="9" style="462"/>
  </cols>
  <sheetData>
    <row r="2" spans="2:12" ht="13.5">
      <c r="B2" s="1506" t="s">
        <v>799</v>
      </c>
      <c r="C2" s="1506"/>
      <c r="D2" s="1507"/>
      <c r="E2" s="1507"/>
      <c r="F2" s="1507"/>
      <c r="G2" s="1507"/>
    </row>
    <row r="3" spans="2:12" ht="17.25">
      <c r="B3" s="1524" t="s">
        <v>190</v>
      </c>
      <c r="C3" s="1524"/>
      <c r="D3" s="1524"/>
      <c r="E3" s="1524"/>
      <c r="F3" s="1524"/>
      <c r="G3" s="1524"/>
      <c r="H3" s="1524"/>
      <c r="I3" s="1524"/>
      <c r="J3" s="1524"/>
      <c r="K3" s="1524"/>
      <c r="L3" s="1524"/>
    </row>
    <row r="5" spans="2:12" ht="12.75" thickBot="1">
      <c r="B5" s="462" t="s">
        <v>836</v>
      </c>
    </row>
    <row r="6" spans="2:12" ht="16.5" customHeight="1">
      <c r="B6" s="1520" t="s">
        <v>191</v>
      </c>
      <c r="C6" s="1522" t="s">
        <v>110</v>
      </c>
      <c r="D6" s="1522" t="s">
        <v>111</v>
      </c>
      <c r="E6" s="1522" t="s">
        <v>112</v>
      </c>
      <c r="F6" s="968" t="s">
        <v>192</v>
      </c>
      <c r="G6" s="968" t="s">
        <v>193</v>
      </c>
      <c r="H6" s="968" t="s">
        <v>113</v>
      </c>
      <c r="I6" s="1522" t="s">
        <v>114</v>
      </c>
      <c r="J6" s="1516" t="s">
        <v>194</v>
      </c>
      <c r="K6" s="1517"/>
      <c r="L6" s="1518" t="s">
        <v>195</v>
      </c>
    </row>
    <row r="7" spans="2:12" ht="16.5" customHeight="1" thickBot="1">
      <c r="B7" s="1521"/>
      <c r="C7" s="1523"/>
      <c r="D7" s="1523"/>
      <c r="E7" s="1523"/>
      <c r="F7" s="969" t="s">
        <v>196</v>
      </c>
      <c r="G7" s="969" t="s">
        <v>197</v>
      </c>
      <c r="H7" s="969" t="s">
        <v>198</v>
      </c>
      <c r="I7" s="1523"/>
      <c r="J7" s="875" t="s">
        <v>199</v>
      </c>
      <c r="K7" s="875" t="s">
        <v>200</v>
      </c>
      <c r="L7" s="1519"/>
    </row>
    <row r="8" spans="2:12">
      <c r="B8" s="894">
        <v>1</v>
      </c>
      <c r="C8" s="895"/>
      <c r="D8" s="895"/>
      <c r="E8" s="895"/>
      <c r="F8" s="895"/>
      <c r="G8" s="895"/>
      <c r="H8" s="895"/>
      <c r="I8" s="896"/>
      <c r="J8" s="897"/>
      <c r="K8" s="897"/>
      <c r="L8" s="898"/>
    </row>
    <row r="9" spans="2:12">
      <c r="B9" s="890">
        <v>2</v>
      </c>
      <c r="C9" s="463"/>
      <c r="D9" s="463"/>
      <c r="E9" s="463"/>
      <c r="F9" s="463"/>
      <c r="G9" s="463"/>
      <c r="H9" s="463"/>
      <c r="I9" s="463"/>
      <c r="J9" s="463"/>
      <c r="K9" s="463"/>
      <c r="L9" s="891"/>
    </row>
    <row r="10" spans="2:12">
      <c r="B10" s="889">
        <v>3</v>
      </c>
      <c r="C10" s="463"/>
      <c r="D10" s="463"/>
      <c r="E10" s="463"/>
      <c r="F10" s="463"/>
      <c r="G10" s="463"/>
      <c r="H10" s="463"/>
      <c r="I10" s="463"/>
      <c r="J10" s="463"/>
      <c r="K10" s="463"/>
      <c r="L10" s="891"/>
    </row>
    <row r="11" spans="2:12">
      <c r="B11" s="890">
        <v>4</v>
      </c>
      <c r="C11" s="463"/>
      <c r="D11" s="463"/>
      <c r="E11" s="463"/>
      <c r="F11" s="463"/>
      <c r="G11" s="463"/>
      <c r="H11" s="463"/>
      <c r="I11" s="463"/>
      <c r="J11" s="463"/>
      <c r="K11" s="463"/>
      <c r="L11" s="891"/>
    </row>
    <row r="12" spans="2:12">
      <c r="B12" s="889">
        <v>5</v>
      </c>
      <c r="C12" s="463"/>
      <c r="D12" s="463"/>
      <c r="E12" s="463"/>
      <c r="F12" s="463"/>
      <c r="G12" s="463"/>
      <c r="H12" s="463"/>
      <c r="I12" s="463"/>
      <c r="J12" s="463"/>
      <c r="K12" s="463"/>
      <c r="L12" s="891"/>
    </row>
    <row r="13" spans="2:12">
      <c r="B13" s="890">
        <v>6</v>
      </c>
      <c r="C13" s="463"/>
      <c r="D13" s="463"/>
      <c r="E13" s="463"/>
      <c r="F13" s="463"/>
      <c r="G13" s="463"/>
      <c r="H13" s="463"/>
      <c r="I13" s="463"/>
      <c r="J13" s="463"/>
      <c r="K13" s="463"/>
      <c r="L13" s="891"/>
    </row>
    <row r="14" spans="2:12">
      <c r="B14" s="889">
        <v>7</v>
      </c>
      <c r="C14" s="463"/>
      <c r="D14" s="463"/>
      <c r="E14" s="463"/>
      <c r="F14" s="463"/>
      <c r="G14" s="463"/>
      <c r="H14" s="463"/>
      <c r="I14" s="463"/>
      <c r="J14" s="463"/>
      <c r="K14" s="463"/>
      <c r="L14" s="891"/>
    </row>
    <row r="15" spans="2:12">
      <c r="B15" s="890">
        <v>8</v>
      </c>
      <c r="C15" s="463"/>
      <c r="D15" s="463"/>
      <c r="E15" s="463"/>
      <c r="F15" s="463"/>
      <c r="G15" s="463"/>
      <c r="H15" s="463"/>
      <c r="I15" s="463"/>
      <c r="J15" s="463"/>
      <c r="K15" s="463"/>
      <c r="L15" s="891"/>
    </row>
    <row r="16" spans="2:12">
      <c r="B16" s="889">
        <v>9</v>
      </c>
      <c r="C16" s="463"/>
      <c r="D16" s="463"/>
      <c r="E16" s="463"/>
      <c r="F16" s="463"/>
      <c r="G16" s="463"/>
      <c r="H16" s="463"/>
      <c r="I16" s="463"/>
      <c r="J16" s="463"/>
      <c r="K16" s="463"/>
      <c r="L16" s="891"/>
    </row>
    <row r="17" spans="2:12">
      <c r="B17" s="890">
        <v>10</v>
      </c>
      <c r="C17" s="463"/>
      <c r="D17" s="463"/>
      <c r="E17" s="463"/>
      <c r="F17" s="463"/>
      <c r="G17" s="463"/>
      <c r="H17" s="463"/>
      <c r="I17" s="463"/>
      <c r="J17" s="463"/>
      <c r="K17" s="463"/>
      <c r="L17" s="891"/>
    </row>
    <row r="18" spans="2:12">
      <c r="B18" s="889">
        <v>11</v>
      </c>
      <c r="C18" s="463"/>
      <c r="D18" s="463"/>
      <c r="E18" s="463"/>
      <c r="F18" s="463"/>
      <c r="G18" s="463"/>
      <c r="H18" s="463"/>
      <c r="I18" s="463"/>
      <c r="J18" s="463"/>
      <c r="K18" s="463"/>
      <c r="L18" s="891"/>
    </row>
    <row r="19" spans="2:12">
      <c r="B19" s="890">
        <v>12</v>
      </c>
      <c r="C19" s="463"/>
      <c r="D19" s="463"/>
      <c r="E19" s="463"/>
      <c r="F19" s="463"/>
      <c r="G19" s="463"/>
      <c r="H19" s="463"/>
      <c r="I19" s="463"/>
      <c r="J19" s="463"/>
      <c r="K19" s="463"/>
      <c r="L19" s="891"/>
    </row>
    <row r="20" spans="2:12">
      <c r="B20" s="889">
        <v>13</v>
      </c>
      <c r="C20" s="463"/>
      <c r="D20" s="463"/>
      <c r="E20" s="463"/>
      <c r="F20" s="463"/>
      <c r="G20" s="463"/>
      <c r="H20" s="463"/>
      <c r="I20" s="463"/>
      <c r="J20" s="463"/>
      <c r="K20" s="463"/>
      <c r="L20" s="891"/>
    </row>
    <row r="21" spans="2:12">
      <c r="B21" s="890">
        <v>14</v>
      </c>
      <c r="C21" s="463"/>
      <c r="D21" s="463"/>
      <c r="E21" s="463"/>
      <c r="F21" s="463"/>
      <c r="G21" s="463"/>
      <c r="H21" s="463"/>
      <c r="I21" s="463"/>
      <c r="J21" s="463"/>
      <c r="K21" s="463"/>
      <c r="L21" s="891"/>
    </row>
    <row r="22" spans="2:12" ht="12.75" thickBot="1">
      <c r="B22" s="978">
        <v>15</v>
      </c>
      <c r="C22" s="892"/>
      <c r="D22" s="892"/>
      <c r="E22" s="892"/>
      <c r="F22" s="892"/>
      <c r="G22" s="892"/>
      <c r="H22" s="892"/>
      <c r="I22" s="892"/>
      <c r="J22" s="892"/>
      <c r="K22" s="892"/>
      <c r="L22" s="893"/>
    </row>
    <row r="25" spans="2:12" ht="12.75" thickBot="1">
      <c r="B25" s="462" t="s">
        <v>837</v>
      </c>
    </row>
    <row r="26" spans="2:12" ht="16.5" customHeight="1">
      <c r="B26" s="1520" t="s">
        <v>191</v>
      </c>
      <c r="C26" s="1522" t="s">
        <v>110</v>
      </c>
      <c r="D26" s="1522" t="s">
        <v>111</v>
      </c>
      <c r="E26" s="1522" t="s">
        <v>112</v>
      </c>
      <c r="F26" s="968" t="s">
        <v>192</v>
      </c>
      <c r="G26" s="968" t="s">
        <v>193</v>
      </c>
      <c r="H26" s="968" t="s">
        <v>113</v>
      </c>
      <c r="I26" s="1522" t="s">
        <v>114</v>
      </c>
      <c r="J26" s="1516" t="s">
        <v>194</v>
      </c>
      <c r="K26" s="1517"/>
      <c r="L26" s="1518" t="s">
        <v>195</v>
      </c>
    </row>
    <row r="27" spans="2:12" ht="16.5" customHeight="1" thickBot="1">
      <c r="B27" s="1521"/>
      <c r="C27" s="1523"/>
      <c r="D27" s="1523"/>
      <c r="E27" s="1523"/>
      <c r="F27" s="969" t="s">
        <v>196</v>
      </c>
      <c r="G27" s="969" t="s">
        <v>197</v>
      </c>
      <c r="H27" s="969" t="s">
        <v>198</v>
      </c>
      <c r="I27" s="1523"/>
      <c r="J27" s="875" t="s">
        <v>199</v>
      </c>
      <c r="K27" s="875" t="s">
        <v>200</v>
      </c>
      <c r="L27" s="1519"/>
    </row>
    <row r="28" spans="2:12">
      <c r="B28" s="894">
        <v>1</v>
      </c>
      <c r="C28" s="895"/>
      <c r="D28" s="895"/>
      <c r="E28" s="895"/>
      <c r="F28" s="895"/>
      <c r="G28" s="895"/>
      <c r="H28" s="895"/>
      <c r="I28" s="896"/>
      <c r="J28" s="897"/>
      <c r="K28" s="897"/>
      <c r="L28" s="898"/>
    </row>
    <row r="29" spans="2:12">
      <c r="B29" s="890">
        <v>2</v>
      </c>
      <c r="C29" s="463"/>
      <c r="D29" s="463"/>
      <c r="E29" s="463"/>
      <c r="F29" s="463"/>
      <c r="G29" s="463"/>
      <c r="H29" s="463"/>
      <c r="I29" s="463"/>
      <c r="J29" s="463"/>
      <c r="K29" s="463"/>
      <c r="L29" s="891"/>
    </row>
    <row r="30" spans="2:12">
      <c r="B30" s="889">
        <v>3</v>
      </c>
      <c r="C30" s="463"/>
      <c r="D30" s="463"/>
      <c r="E30" s="463"/>
      <c r="F30" s="463"/>
      <c r="G30" s="463"/>
      <c r="H30" s="463"/>
      <c r="I30" s="463"/>
      <c r="J30" s="463"/>
      <c r="K30" s="463"/>
      <c r="L30" s="891"/>
    </row>
    <row r="31" spans="2:12">
      <c r="B31" s="890">
        <v>4</v>
      </c>
      <c r="C31" s="463"/>
      <c r="D31" s="463"/>
      <c r="E31" s="463"/>
      <c r="F31" s="463"/>
      <c r="G31" s="463"/>
      <c r="H31" s="463"/>
      <c r="I31" s="463"/>
      <c r="J31" s="463"/>
      <c r="K31" s="463"/>
      <c r="L31" s="891"/>
    </row>
    <row r="32" spans="2:12">
      <c r="B32" s="889">
        <v>5</v>
      </c>
      <c r="C32" s="463"/>
      <c r="D32" s="463"/>
      <c r="E32" s="463"/>
      <c r="F32" s="463"/>
      <c r="G32" s="463"/>
      <c r="H32" s="463"/>
      <c r="I32" s="463"/>
      <c r="J32" s="463"/>
      <c r="K32" s="463"/>
      <c r="L32" s="891"/>
    </row>
    <row r="33" spans="2:21">
      <c r="B33" s="890">
        <v>6</v>
      </c>
      <c r="C33" s="463"/>
      <c r="D33" s="463"/>
      <c r="E33" s="463"/>
      <c r="F33" s="463"/>
      <c r="G33" s="463"/>
      <c r="H33" s="463"/>
      <c r="I33" s="463"/>
      <c r="J33" s="463"/>
      <c r="K33" s="463"/>
      <c r="L33" s="891"/>
    </row>
    <row r="34" spans="2:21">
      <c r="B34" s="889">
        <v>7</v>
      </c>
      <c r="C34" s="463"/>
      <c r="D34" s="463"/>
      <c r="E34" s="463"/>
      <c r="F34" s="463"/>
      <c r="G34" s="463"/>
      <c r="H34" s="463"/>
      <c r="I34" s="463"/>
      <c r="J34" s="463"/>
      <c r="K34" s="463"/>
      <c r="L34" s="891"/>
    </row>
    <row r="35" spans="2:21">
      <c r="B35" s="890">
        <v>8</v>
      </c>
      <c r="C35" s="463"/>
      <c r="D35" s="463"/>
      <c r="E35" s="463"/>
      <c r="F35" s="463"/>
      <c r="G35" s="463"/>
      <c r="H35" s="463"/>
      <c r="I35" s="463"/>
      <c r="J35" s="463"/>
      <c r="K35" s="463"/>
      <c r="L35" s="891"/>
    </row>
    <row r="36" spans="2:21">
      <c r="B36" s="889">
        <v>9</v>
      </c>
      <c r="C36" s="463"/>
      <c r="D36" s="463"/>
      <c r="E36" s="463"/>
      <c r="F36" s="463"/>
      <c r="G36" s="463"/>
      <c r="H36" s="463"/>
      <c r="I36" s="463"/>
      <c r="J36" s="463"/>
      <c r="K36" s="463"/>
      <c r="L36" s="891"/>
    </row>
    <row r="37" spans="2:21">
      <c r="B37" s="890">
        <v>10</v>
      </c>
      <c r="C37" s="463"/>
      <c r="D37" s="463"/>
      <c r="E37" s="463"/>
      <c r="F37" s="463"/>
      <c r="G37" s="463"/>
      <c r="H37" s="463"/>
      <c r="I37" s="463"/>
      <c r="J37" s="463"/>
      <c r="K37" s="463"/>
      <c r="L37" s="891"/>
    </row>
    <row r="38" spans="2:21">
      <c r="B38" s="889">
        <v>11</v>
      </c>
      <c r="C38" s="463"/>
      <c r="D38" s="463"/>
      <c r="E38" s="463"/>
      <c r="F38" s="463"/>
      <c r="G38" s="463"/>
      <c r="H38" s="463"/>
      <c r="I38" s="463"/>
      <c r="J38" s="463"/>
      <c r="K38" s="463"/>
      <c r="L38" s="891"/>
    </row>
    <row r="39" spans="2:21">
      <c r="B39" s="890">
        <v>12</v>
      </c>
      <c r="C39" s="463"/>
      <c r="D39" s="463"/>
      <c r="E39" s="463"/>
      <c r="F39" s="463"/>
      <c r="G39" s="463"/>
      <c r="H39" s="463"/>
      <c r="I39" s="463"/>
      <c r="J39" s="463"/>
      <c r="K39" s="463"/>
      <c r="L39" s="891"/>
    </row>
    <row r="40" spans="2:21">
      <c r="B40" s="889">
        <v>13</v>
      </c>
      <c r="C40" s="463"/>
      <c r="D40" s="463"/>
      <c r="E40" s="463"/>
      <c r="F40" s="463"/>
      <c r="G40" s="463"/>
      <c r="H40" s="463"/>
      <c r="I40" s="463"/>
      <c r="J40" s="463"/>
      <c r="K40" s="463"/>
      <c r="L40" s="891"/>
    </row>
    <row r="41" spans="2:21">
      <c r="B41" s="890">
        <v>14</v>
      </c>
      <c r="C41" s="463"/>
      <c r="D41" s="463"/>
      <c r="E41" s="463"/>
      <c r="F41" s="463"/>
      <c r="G41" s="463"/>
      <c r="H41" s="463"/>
      <c r="I41" s="463"/>
      <c r="J41" s="463"/>
      <c r="K41" s="463"/>
      <c r="L41" s="891"/>
    </row>
    <row r="42" spans="2:21" ht="12.75" thickBot="1">
      <c r="B42" s="978">
        <v>15</v>
      </c>
      <c r="C42" s="892"/>
      <c r="D42" s="892"/>
      <c r="E42" s="892"/>
      <c r="F42" s="892"/>
      <c r="G42" s="892"/>
      <c r="H42" s="892"/>
      <c r="I42" s="892"/>
      <c r="J42" s="892"/>
      <c r="K42" s="892"/>
      <c r="L42" s="893"/>
    </row>
    <row r="43" spans="2:21" ht="6" customHeight="1"/>
    <row r="44" spans="2:21">
      <c r="B44" s="887" t="s">
        <v>187</v>
      </c>
      <c r="C44" s="1525" t="s">
        <v>201</v>
      </c>
      <c r="D44" s="1525"/>
      <c r="E44" s="1525"/>
      <c r="F44" s="1525"/>
      <c r="G44" s="1525"/>
      <c r="H44" s="1525"/>
      <c r="I44" s="1525"/>
      <c r="J44" s="1525"/>
      <c r="K44" s="1525"/>
      <c r="L44" s="1525"/>
    </row>
    <row r="45" spans="2:21" s="461" customFormat="1">
      <c r="B45" s="887" t="s">
        <v>78</v>
      </c>
      <c r="C45" s="1526" t="s">
        <v>203</v>
      </c>
      <c r="D45" s="1526"/>
      <c r="E45" s="1526"/>
      <c r="F45" s="1526"/>
      <c r="G45" s="1526"/>
      <c r="H45" s="1526"/>
      <c r="I45" s="1526"/>
      <c r="J45" s="1526"/>
      <c r="K45" s="1526"/>
      <c r="L45" s="1526"/>
      <c r="M45" s="888"/>
      <c r="N45" s="888"/>
      <c r="O45" s="888"/>
      <c r="P45" s="888"/>
      <c r="Q45" s="888"/>
      <c r="R45" s="888"/>
      <c r="S45" s="888"/>
      <c r="T45" s="888"/>
      <c r="U45" s="888"/>
    </row>
    <row r="46" spans="2:21" s="461" customFormat="1">
      <c r="B46" s="887" t="s">
        <v>79</v>
      </c>
      <c r="C46" s="537" t="s">
        <v>317</v>
      </c>
      <c r="D46" s="888"/>
      <c r="E46" s="888"/>
      <c r="F46" s="888"/>
      <c r="G46" s="888"/>
      <c r="H46" s="888"/>
      <c r="I46" s="888"/>
      <c r="J46" s="888"/>
      <c r="K46" s="888"/>
      <c r="L46" s="888"/>
      <c r="M46" s="888"/>
      <c r="N46" s="888"/>
      <c r="O46" s="888"/>
      <c r="P46" s="888"/>
      <c r="Q46" s="888"/>
      <c r="R46" s="888"/>
      <c r="S46" s="888"/>
      <c r="T46" s="888"/>
      <c r="U46" s="888"/>
    </row>
    <row r="47" spans="2:21">
      <c r="B47" s="887" t="s">
        <v>69</v>
      </c>
      <c r="C47" s="1526" t="s">
        <v>202</v>
      </c>
      <c r="D47" s="1526"/>
      <c r="E47" s="1526"/>
      <c r="F47" s="1526"/>
      <c r="G47" s="1526"/>
      <c r="H47" s="1526"/>
      <c r="I47" s="1526"/>
      <c r="J47" s="1526"/>
      <c r="K47" s="1526"/>
      <c r="L47" s="1526"/>
      <c r="M47" s="464"/>
      <c r="N47" s="464"/>
      <c r="O47" s="464"/>
      <c r="P47" s="464"/>
      <c r="Q47" s="464"/>
      <c r="R47" s="464"/>
      <c r="S47" s="464"/>
      <c r="T47" s="464"/>
      <c r="U47" s="464"/>
    </row>
    <row r="48" spans="2:21" ht="12.75" thickBot="1">
      <c r="B48" s="887" t="s">
        <v>83</v>
      </c>
      <c r="C48" s="1527" t="s">
        <v>305</v>
      </c>
      <c r="D48" s="1527"/>
      <c r="E48" s="1527"/>
      <c r="F48" s="1527"/>
      <c r="G48" s="1527"/>
      <c r="H48" s="1527"/>
      <c r="I48" s="1527"/>
      <c r="J48" s="1527"/>
      <c r="K48" s="1527"/>
      <c r="L48" s="1527"/>
      <c r="M48" s="464"/>
      <c r="N48" s="464"/>
      <c r="O48" s="464"/>
      <c r="P48" s="464"/>
      <c r="Q48" s="464"/>
      <c r="R48" s="464"/>
      <c r="S48" s="464"/>
      <c r="T48" s="464"/>
      <c r="U48" s="464"/>
    </row>
    <row r="49" spans="12:13" ht="12" customHeight="1">
      <c r="L49" s="1528" t="s">
        <v>186</v>
      </c>
      <c r="M49" s="465"/>
    </row>
    <row r="50" spans="12:13" ht="12.75" customHeight="1" thickBot="1">
      <c r="L50" s="1529"/>
      <c r="M50" s="465"/>
    </row>
  </sheetData>
  <mergeCells count="21">
    <mergeCell ref="C44:L44"/>
    <mergeCell ref="C47:L47"/>
    <mergeCell ref="C48:L48"/>
    <mergeCell ref="C45:L45"/>
    <mergeCell ref="L49:L50"/>
    <mergeCell ref="B2:G2"/>
    <mergeCell ref="B3:L3"/>
    <mergeCell ref="B6:B7"/>
    <mergeCell ref="C6:C7"/>
    <mergeCell ref="D6:D7"/>
    <mergeCell ref="E6:E7"/>
    <mergeCell ref="I6:I7"/>
    <mergeCell ref="J6:K6"/>
    <mergeCell ref="L6:L7"/>
    <mergeCell ref="J26:K26"/>
    <mergeCell ref="L26:L27"/>
    <mergeCell ref="B26:B27"/>
    <mergeCell ref="C26:C27"/>
    <mergeCell ref="D26:D27"/>
    <mergeCell ref="E26:E27"/>
    <mergeCell ref="I26:I27"/>
  </mergeCells>
  <phoneticPr fontId="7"/>
  <printOptions horizontalCentered="1"/>
  <pageMargins left="0.78740157480314965" right="0.78740157480314965" top="0.59055118110236227" bottom="0.59055118110236227" header="0.39370078740157483" footer="0.39370078740157483"/>
  <pageSetup paperSize="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election activeCell="I21" sqref="I21"/>
    </sheetView>
  </sheetViews>
  <sheetFormatPr defaultRowHeight="14.25"/>
  <cols>
    <col min="1" max="1" width="1.625" style="219" customWidth="1"/>
    <col min="2" max="2" width="4.25" style="219" customWidth="1"/>
    <col min="3" max="3" width="12.5" style="219" customWidth="1"/>
    <col min="4" max="4" width="28.75" style="219" customWidth="1"/>
    <col min="5" max="7" width="14.375" style="219" customWidth="1"/>
    <col min="8" max="8" width="1.625" style="219" customWidth="1"/>
    <col min="9" max="16384" width="9" style="219"/>
  </cols>
  <sheetData>
    <row r="1" spans="1:10" ht="14.25" customHeight="1"/>
    <row r="2" spans="1:10" s="224" customFormat="1" ht="20.100000000000001" customHeight="1">
      <c r="A2" s="220"/>
      <c r="B2" s="1506" t="s">
        <v>798</v>
      </c>
      <c r="C2" s="1506"/>
      <c r="D2" s="1507"/>
      <c r="E2" s="1507"/>
      <c r="F2" s="1507"/>
      <c r="G2" s="1507"/>
      <c r="H2" s="222"/>
      <c r="I2" s="222"/>
      <c r="J2" s="223"/>
    </row>
    <row r="3" spans="1:10" s="224" customFormat="1" ht="8.25" customHeight="1">
      <c r="A3" s="220"/>
      <c r="B3" s="202"/>
      <c r="C3" s="221"/>
      <c r="D3" s="221"/>
      <c r="E3" s="221"/>
      <c r="F3" s="221"/>
      <c r="G3" s="221"/>
      <c r="H3" s="222"/>
      <c r="I3" s="222"/>
      <c r="J3" s="223"/>
    </row>
    <row r="4" spans="1:10" ht="20.100000000000001" customHeight="1">
      <c r="B4" s="1428" t="s">
        <v>172</v>
      </c>
      <c r="C4" s="1428"/>
      <c r="D4" s="1508"/>
      <c r="E4" s="1508"/>
      <c r="F4" s="1508"/>
      <c r="G4" s="1508"/>
      <c r="H4" s="225"/>
      <c r="I4" s="225"/>
      <c r="J4" s="226"/>
    </row>
    <row r="5" spans="1:10" ht="15" thickBot="1"/>
    <row r="6" spans="1:10" s="250" customFormat="1" ht="18" customHeight="1" thickBot="1">
      <c r="B6" s="884" t="s">
        <v>173</v>
      </c>
      <c r="C6" s="885" t="s">
        <v>178</v>
      </c>
      <c r="D6" s="885" t="s">
        <v>174</v>
      </c>
      <c r="E6" s="885" t="s">
        <v>175</v>
      </c>
      <c r="F6" s="885" t="s">
        <v>176</v>
      </c>
      <c r="G6" s="886" t="s">
        <v>177</v>
      </c>
    </row>
    <row r="7" spans="1:10" s="250" customFormat="1" ht="18" customHeight="1">
      <c r="B7" s="881"/>
      <c r="C7" s="882"/>
      <c r="D7" s="882"/>
      <c r="E7" s="882"/>
      <c r="F7" s="882"/>
      <c r="G7" s="883"/>
    </row>
    <row r="8" spans="1:10" s="250" customFormat="1" ht="18" customHeight="1">
      <c r="B8" s="876"/>
      <c r="C8" s="457"/>
      <c r="D8" s="457"/>
      <c r="E8" s="457"/>
      <c r="F8" s="457"/>
      <c r="G8" s="877"/>
    </row>
    <row r="9" spans="1:10" s="250" customFormat="1" ht="18" customHeight="1">
      <c r="B9" s="876"/>
      <c r="C9" s="457"/>
      <c r="D9" s="457"/>
      <c r="E9" s="457"/>
      <c r="F9" s="457"/>
      <c r="G9" s="877"/>
    </row>
    <row r="10" spans="1:10" s="250" customFormat="1" ht="18" customHeight="1">
      <c r="B10" s="876"/>
      <c r="C10" s="457"/>
      <c r="D10" s="457"/>
      <c r="E10" s="457"/>
      <c r="F10" s="457"/>
      <c r="G10" s="877"/>
    </row>
    <row r="11" spans="1:10" s="250" customFormat="1" ht="18" customHeight="1">
      <c r="B11" s="876"/>
      <c r="C11" s="457"/>
      <c r="D11" s="457"/>
      <c r="E11" s="457"/>
      <c r="F11" s="457"/>
      <c r="G11" s="877"/>
    </row>
    <row r="12" spans="1:10" s="250" customFormat="1" ht="18" customHeight="1">
      <c r="B12" s="876"/>
      <c r="C12" s="457"/>
      <c r="D12" s="457"/>
      <c r="E12" s="457"/>
      <c r="F12" s="457"/>
      <c r="G12" s="877"/>
    </row>
    <row r="13" spans="1:10" s="250" customFormat="1" ht="18" customHeight="1">
      <c r="B13" s="876"/>
      <c r="C13" s="457"/>
      <c r="D13" s="457"/>
      <c r="E13" s="457"/>
      <c r="F13" s="457"/>
      <c r="G13" s="877"/>
    </row>
    <row r="14" spans="1:10" s="250" customFormat="1" ht="18" customHeight="1">
      <c r="B14" s="876"/>
      <c r="C14" s="457"/>
      <c r="D14" s="457"/>
      <c r="E14" s="457"/>
      <c r="F14" s="457"/>
      <c r="G14" s="877"/>
    </row>
    <row r="15" spans="1:10" s="250" customFormat="1" ht="18" customHeight="1">
      <c r="B15" s="876"/>
      <c r="C15" s="457"/>
      <c r="D15" s="457"/>
      <c r="E15" s="457"/>
      <c r="F15" s="457"/>
      <c r="G15" s="877"/>
    </row>
    <row r="16" spans="1:10" s="250" customFormat="1" ht="18" customHeight="1">
      <c r="B16" s="876"/>
      <c r="C16" s="457"/>
      <c r="D16" s="457"/>
      <c r="E16" s="457"/>
      <c r="F16" s="457"/>
      <c r="G16" s="877"/>
    </row>
    <row r="17" spans="2:7" s="250" customFormat="1" ht="18" customHeight="1">
      <c r="B17" s="876"/>
      <c r="C17" s="457"/>
      <c r="D17" s="457"/>
      <c r="E17" s="457"/>
      <c r="F17" s="457"/>
      <c r="G17" s="877"/>
    </row>
    <row r="18" spans="2:7" s="250" customFormat="1" ht="18" customHeight="1">
      <c r="B18" s="876"/>
      <c r="C18" s="457"/>
      <c r="D18" s="457"/>
      <c r="E18" s="457"/>
      <c r="F18" s="457"/>
      <c r="G18" s="877"/>
    </row>
    <row r="19" spans="2:7" s="250" customFormat="1" ht="18" customHeight="1">
      <c r="B19" s="876"/>
      <c r="C19" s="457"/>
      <c r="D19" s="457"/>
      <c r="E19" s="457"/>
      <c r="F19" s="457"/>
      <c r="G19" s="877"/>
    </row>
    <row r="20" spans="2:7" s="250" customFormat="1" ht="18" customHeight="1">
      <c r="B20" s="876"/>
      <c r="C20" s="457"/>
      <c r="D20" s="457"/>
      <c r="E20" s="457"/>
      <c r="F20" s="457"/>
      <c r="G20" s="877"/>
    </row>
    <row r="21" spans="2:7" s="250" customFormat="1" ht="18" customHeight="1">
      <c r="B21" s="876"/>
      <c r="C21" s="457"/>
      <c r="D21" s="457"/>
      <c r="E21" s="457"/>
      <c r="F21" s="457"/>
      <c r="G21" s="877"/>
    </row>
    <row r="22" spans="2:7" s="250" customFormat="1" ht="18" customHeight="1" thickBot="1">
      <c r="B22" s="878"/>
      <c r="C22" s="879"/>
      <c r="D22" s="879"/>
      <c r="E22" s="879"/>
      <c r="F22" s="879"/>
      <c r="G22" s="880"/>
    </row>
    <row r="23" spans="2:7" s="454" customFormat="1" ht="8.25" customHeight="1">
      <c r="B23" s="455"/>
      <c r="C23" s="455"/>
      <c r="D23" s="455"/>
      <c r="E23" s="455"/>
      <c r="F23" s="455"/>
      <c r="G23" s="456"/>
    </row>
    <row r="24" spans="2:7" s="203" customFormat="1" ht="14.25" customHeight="1" thickBot="1">
      <c r="B24" s="249" t="s">
        <v>306</v>
      </c>
      <c r="C24" s="1502" t="s">
        <v>108</v>
      </c>
      <c r="D24" s="1502"/>
      <c r="E24" s="1502"/>
      <c r="F24" s="1502"/>
      <c r="G24" s="1502"/>
    </row>
    <row r="25" spans="2:7">
      <c r="E25" s="1277" t="s">
        <v>80</v>
      </c>
      <c r="F25" s="1278"/>
      <c r="G25" s="1279"/>
    </row>
    <row r="26" spans="2:7" ht="15" thickBot="1">
      <c r="E26" s="1280"/>
      <c r="F26" s="1281"/>
      <c r="G26" s="1282"/>
    </row>
    <row r="32" spans="2:7" ht="20.100000000000001" customHeight="1"/>
  </sheetData>
  <mergeCells count="4">
    <mergeCell ref="C24:G24"/>
    <mergeCell ref="B2:G2"/>
    <mergeCell ref="B4:G4"/>
    <mergeCell ref="E25:G26"/>
  </mergeCells>
  <phoneticPr fontId="7"/>
  <pageMargins left="0.70866141732283472" right="0.70866141732283472" top="0.59055118110236227" bottom="0.59055118110236227"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showGridLines="0" zoomScale="85" zoomScaleNormal="85" zoomScaleSheetLayoutView="100" workbookViewId="0">
      <selection activeCell="H7" sqref="H7"/>
    </sheetView>
  </sheetViews>
  <sheetFormatPr defaultRowHeight="13.5"/>
  <cols>
    <col min="1" max="1" width="4.25" style="795" customWidth="1"/>
    <col min="2" max="2" width="5.625" style="802" customWidth="1"/>
    <col min="3" max="3" width="26.625" style="801" customWidth="1"/>
    <col min="4" max="4" width="25.5" style="801" customWidth="1"/>
    <col min="5" max="5" width="26.5" style="801" customWidth="1"/>
    <col min="6" max="6" width="4.25" style="795" customWidth="1"/>
    <col min="7" max="256" width="9" style="795"/>
    <col min="257" max="257" width="1.875" style="795" customWidth="1"/>
    <col min="258" max="258" width="5.625" style="795" customWidth="1"/>
    <col min="259" max="259" width="26.625" style="795" customWidth="1"/>
    <col min="260" max="261" width="25.5" style="795" customWidth="1"/>
    <col min="262" max="512" width="9" style="795"/>
    <col min="513" max="513" width="1.875" style="795" customWidth="1"/>
    <col min="514" max="514" width="5.625" style="795" customWidth="1"/>
    <col min="515" max="515" width="26.625" style="795" customWidth="1"/>
    <col min="516" max="517" width="25.5" style="795" customWidth="1"/>
    <col min="518" max="768" width="9" style="795"/>
    <col min="769" max="769" width="1.875" style="795" customWidth="1"/>
    <col min="770" max="770" width="5.625" style="795" customWidth="1"/>
    <col min="771" max="771" width="26.625" style="795" customWidth="1"/>
    <col min="772" max="773" width="25.5" style="795" customWidth="1"/>
    <col min="774" max="1024" width="9" style="795"/>
    <col min="1025" max="1025" width="1.875" style="795" customWidth="1"/>
    <col min="1026" max="1026" width="5.625" style="795" customWidth="1"/>
    <col min="1027" max="1027" width="26.625" style="795" customWidth="1"/>
    <col min="1028" max="1029" width="25.5" style="795" customWidth="1"/>
    <col min="1030" max="1280" width="9" style="795"/>
    <col min="1281" max="1281" width="1.875" style="795" customWidth="1"/>
    <col min="1282" max="1282" width="5.625" style="795" customWidth="1"/>
    <col min="1283" max="1283" width="26.625" style="795" customWidth="1"/>
    <col min="1284" max="1285" width="25.5" style="795" customWidth="1"/>
    <col min="1286" max="1536" width="9" style="795"/>
    <col min="1537" max="1537" width="1.875" style="795" customWidth="1"/>
    <col min="1538" max="1538" width="5.625" style="795" customWidth="1"/>
    <col min="1539" max="1539" width="26.625" style="795" customWidth="1"/>
    <col min="1540" max="1541" width="25.5" style="795" customWidth="1"/>
    <col min="1542" max="1792" width="9" style="795"/>
    <col min="1793" max="1793" width="1.875" style="795" customWidth="1"/>
    <col min="1794" max="1794" width="5.625" style="795" customWidth="1"/>
    <col min="1795" max="1795" width="26.625" style="795" customWidth="1"/>
    <col min="1796" max="1797" width="25.5" style="795" customWidth="1"/>
    <col min="1798" max="2048" width="9" style="795"/>
    <col min="2049" max="2049" width="1.875" style="795" customWidth="1"/>
    <col min="2050" max="2050" width="5.625" style="795" customWidth="1"/>
    <col min="2051" max="2051" width="26.625" style="795" customWidth="1"/>
    <col min="2052" max="2053" width="25.5" style="795" customWidth="1"/>
    <col min="2054" max="2304" width="9" style="795"/>
    <col min="2305" max="2305" width="1.875" style="795" customWidth="1"/>
    <col min="2306" max="2306" width="5.625" style="795" customWidth="1"/>
    <col min="2307" max="2307" width="26.625" style="795" customWidth="1"/>
    <col min="2308" max="2309" width="25.5" style="795" customWidth="1"/>
    <col min="2310" max="2560" width="9" style="795"/>
    <col min="2561" max="2561" width="1.875" style="795" customWidth="1"/>
    <col min="2562" max="2562" width="5.625" style="795" customWidth="1"/>
    <col min="2563" max="2563" width="26.625" style="795" customWidth="1"/>
    <col min="2564" max="2565" width="25.5" style="795" customWidth="1"/>
    <col min="2566" max="2816" width="9" style="795"/>
    <col min="2817" max="2817" width="1.875" style="795" customWidth="1"/>
    <col min="2818" max="2818" width="5.625" style="795" customWidth="1"/>
    <col min="2819" max="2819" width="26.625" style="795" customWidth="1"/>
    <col min="2820" max="2821" width="25.5" style="795" customWidth="1"/>
    <col min="2822" max="3072" width="9" style="795"/>
    <col min="3073" max="3073" width="1.875" style="795" customWidth="1"/>
    <col min="3074" max="3074" width="5.625" style="795" customWidth="1"/>
    <col min="3075" max="3075" width="26.625" style="795" customWidth="1"/>
    <col min="3076" max="3077" width="25.5" style="795" customWidth="1"/>
    <col min="3078" max="3328" width="9" style="795"/>
    <col min="3329" max="3329" width="1.875" style="795" customWidth="1"/>
    <col min="3330" max="3330" width="5.625" style="795" customWidth="1"/>
    <col min="3331" max="3331" width="26.625" style="795" customWidth="1"/>
    <col min="3332" max="3333" width="25.5" style="795" customWidth="1"/>
    <col min="3334" max="3584" width="9" style="795"/>
    <col min="3585" max="3585" width="1.875" style="795" customWidth="1"/>
    <col min="3586" max="3586" width="5.625" style="795" customWidth="1"/>
    <col min="3587" max="3587" width="26.625" style="795" customWidth="1"/>
    <col min="3588" max="3589" width="25.5" style="795" customWidth="1"/>
    <col min="3590" max="3840" width="9" style="795"/>
    <col min="3841" max="3841" width="1.875" style="795" customWidth="1"/>
    <col min="3842" max="3842" width="5.625" style="795" customWidth="1"/>
    <col min="3843" max="3843" width="26.625" style="795" customWidth="1"/>
    <col min="3844" max="3845" width="25.5" style="795" customWidth="1"/>
    <col min="3846" max="4096" width="9" style="795"/>
    <col min="4097" max="4097" width="1.875" style="795" customWidth="1"/>
    <col min="4098" max="4098" width="5.625" style="795" customWidth="1"/>
    <col min="4099" max="4099" width="26.625" style="795" customWidth="1"/>
    <col min="4100" max="4101" width="25.5" style="795" customWidth="1"/>
    <col min="4102" max="4352" width="9" style="795"/>
    <col min="4353" max="4353" width="1.875" style="795" customWidth="1"/>
    <col min="4354" max="4354" width="5.625" style="795" customWidth="1"/>
    <col min="4355" max="4355" width="26.625" style="795" customWidth="1"/>
    <col min="4356" max="4357" width="25.5" style="795" customWidth="1"/>
    <col min="4358" max="4608" width="9" style="795"/>
    <col min="4609" max="4609" width="1.875" style="795" customWidth="1"/>
    <col min="4610" max="4610" width="5.625" style="795" customWidth="1"/>
    <col min="4611" max="4611" width="26.625" style="795" customWidth="1"/>
    <col min="4612" max="4613" width="25.5" style="795" customWidth="1"/>
    <col min="4614" max="4864" width="9" style="795"/>
    <col min="4865" max="4865" width="1.875" style="795" customWidth="1"/>
    <col min="4866" max="4866" width="5.625" style="795" customWidth="1"/>
    <col min="4867" max="4867" width="26.625" style="795" customWidth="1"/>
    <col min="4868" max="4869" width="25.5" style="795" customWidth="1"/>
    <col min="4870" max="5120" width="9" style="795"/>
    <col min="5121" max="5121" width="1.875" style="795" customWidth="1"/>
    <col min="5122" max="5122" width="5.625" style="795" customWidth="1"/>
    <col min="5123" max="5123" width="26.625" style="795" customWidth="1"/>
    <col min="5124" max="5125" width="25.5" style="795" customWidth="1"/>
    <col min="5126" max="5376" width="9" style="795"/>
    <col min="5377" max="5377" width="1.875" style="795" customWidth="1"/>
    <col min="5378" max="5378" width="5.625" style="795" customWidth="1"/>
    <col min="5379" max="5379" width="26.625" style="795" customWidth="1"/>
    <col min="5380" max="5381" width="25.5" style="795" customWidth="1"/>
    <col min="5382" max="5632" width="9" style="795"/>
    <col min="5633" max="5633" width="1.875" style="795" customWidth="1"/>
    <col min="5634" max="5634" width="5.625" style="795" customWidth="1"/>
    <col min="5635" max="5635" width="26.625" style="795" customWidth="1"/>
    <col min="5636" max="5637" width="25.5" style="795" customWidth="1"/>
    <col min="5638" max="5888" width="9" style="795"/>
    <col min="5889" max="5889" width="1.875" style="795" customWidth="1"/>
    <col min="5890" max="5890" width="5.625" style="795" customWidth="1"/>
    <col min="5891" max="5891" width="26.625" style="795" customWidth="1"/>
    <col min="5892" max="5893" width="25.5" style="795" customWidth="1"/>
    <col min="5894" max="6144" width="9" style="795"/>
    <col min="6145" max="6145" width="1.875" style="795" customWidth="1"/>
    <col min="6146" max="6146" width="5.625" style="795" customWidth="1"/>
    <col min="6147" max="6147" width="26.625" style="795" customWidth="1"/>
    <col min="6148" max="6149" width="25.5" style="795" customWidth="1"/>
    <col min="6150" max="6400" width="9" style="795"/>
    <col min="6401" max="6401" width="1.875" style="795" customWidth="1"/>
    <col min="6402" max="6402" width="5.625" style="795" customWidth="1"/>
    <col min="6403" max="6403" width="26.625" style="795" customWidth="1"/>
    <col min="6404" max="6405" width="25.5" style="795" customWidth="1"/>
    <col min="6406" max="6656" width="9" style="795"/>
    <col min="6657" max="6657" width="1.875" style="795" customWidth="1"/>
    <col min="6658" max="6658" width="5.625" style="795" customWidth="1"/>
    <col min="6659" max="6659" width="26.625" style="795" customWidth="1"/>
    <col min="6660" max="6661" width="25.5" style="795" customWidth="1"/>
    <col min="6662" max="6912" width="9" style="795"/>
    <col min="6913" max="6913" width="1.875" style="795" customWidth="1"/>
    <col min="6914" max="6914" width="5.625" style="795" customWidth="1"/>
    <col min="6915" max="6915" width="26.625" style="795" customWidth="1"/>
    <col min="6916" max="6917" width="25.5" style="795" customWidth="1"/>
    <col min="6918" max="7168" width="9" style="795"/>
    <col min="7169" max="7169" width="1.875" style="795" customWidth="1"/>
    <col min="7170" max="7170" width="5.625" style="795" customWidth="1"/>
    <col min="7171" max="7171" width="26.625" style="795" customWidth="1"/>
    <col min="7172" max="7173" width="25.5" style="795" customWidth="1"/>
    <col min="7174" max="7424" width="9" style="795"/>
    <col min="7425" max="7425" width="1.875" style="795" customWidth="1"/>
    <col min="7426" max="7426" width="5.625" style="795" customWidth="1"/>
    <col min="7427" max="7427" width="26.625" style="795" customWidth="1"/>
    <col min="7428" max="7429" width="25.5" style="795" customWidth="1"/>
    <col min="7430" max="7680" width="9" style="795"/>
    <col min="7681" max="7681" width="1.875" style="795" customWidth="1"/>
    <col min="7682" max="7682" width="5.625" style="795" customWidth="1"/>
    <col min="7683" max="7683" width="26.625" style="795" customWidth="1"/>
    <col min="7684" max="7685" width="25.5" style="795" customWidth="1"/>
    <col min="7686" max="7936" width="9" style="795"/>
    <col min="7937" max="7937" width="1.875" style="795" customWidth="1"/>
    <col min="7938" max="7938" width="5.625" style="795" customWidth="1"/>
    <col min="7939" max="7939" width="26.625" style="795" customWidth="1"/>
    <col min="7940" max="7941" width="25.5" style="795" customWidth="1"/>
    <col min="7942" max="8192" width="9" style="795"/>
    <col min="8193" max="8193" width="1.875" style="795" customWidth="1"/>
    <col min="8194" max="8194" width="5.625" style="795" customWidth="1"/>
    <col min="8195" max="8195" width="26.625" style="795" customWidth="1"/>
    <col min="8196" max="8197" width="25.5" style="795" customWidth="1"/>
    <col min="8198" max="8448" width="9" style="795"/>
    <col min="8449" max="8449" width="1.875" style="795" customWidth="1"/>
    <col min="8450" max="8450" width="5.625" style="795" customWidth="1"/>
    <col min="8451" max="8451" width="26.625" style="795" customWidth="1"/>
    <col min="8452" max="8453" width="25.5" style="795" customWidth="1"/>
    <col min="8454" max="8704" width="9" style="795"/>
    <col min="8705" max="8705" width="1.875" style="795" customWidth="1"/>
    <col min="8706" max="8706" width="5.625" style="795" customWidth="1"/>
    <col min="8707" max="8707" width="26.625" style="795" customWidth="1"/>
    <col min="8708" max="8709" width="25.5" style="795" customWidth="1"/>
    <col min="8710" max="8960" width="9" style="795"/>
    <col min="8961" max="8961" width="1.875" style="795" customWidth="1"/>
    <col min="8962" max="8962" width="5.625" style="795" customWidth="1"/>
    <col min="8963" max="8963" width="26.625" style="795" customWidth="1"/>
    <col min="8964" max="8965" width="25.5" style="795" customWidth="1"/>
    <col min="8966" max="9216" width="9" style="795"/>
    <col min="9217" max="9217" width="1.875" style="795" customWidth="1"/>
    <col min="9218" max="9218" width="5.625" style="795" customWidth="1"/>
    <col min="9219" max="9219" width="26.625" style="795" customWidth="1"/>
    <col min="9220" max="9221" width="25.5" style="795" customWidth="1"/>
    <col min="9222" max="9472" width="9" style="795"/>
    <col min="9473" max="9473" width="1.875" style="795" customWidth="1"/>
    <col min="9474" max="9474" width="5.625" style="795" customWidth="1"/>
    <col min="9475" max="9475" width="26.625" style="795" customWidth="1"/>
    <col min="9476" max="9477" width="25.5" style="795" customWidth="1"/>
    <col min="9478" max="9728" width="9" style="795"/>
    <col min="9729" max="9729" width="1.875" style="795" customWidth="1"/>
    <col min="9730" max="9730" width="5.625" style="795" customWidth="1"/>
    <col min="9731" max="9731" width="26.625" style="795" customWidth="1"/>
    <col min="9732" max="9733" width="25.5" style="795" customWidth="1"/>
    <col min="9734" max="9984" width="9" style="795"/>
    <col min="9985" max="9985" width="1.875" style="795" customWidth="1"/>
    <col min="9986" max="9986" width="5.625" style="795" customWidth="1"/>
    <col min="9987" max="9987" width="26.625" style="795" customWidth="1"/>
    <col min="9988" max="9989" width="25.5" style="795" customWidth="1"/>
    <col min="9990" max="10240" width="9" style="795"/>
    <col min="10241" max="10241" width="1.875" style="795" customWidth="1"/>
    <col min="10242" max="10242" width="5.625" style="795" customWidth="1"/>
    <col min="10243" max="10243" width="26.625" style="795" customWidth="1"/>
    <col min="10244" max="10245" width="25.5" style="795" customWidth="1"/>
    <col min="10246" max="10496" width="9" style="795"/>
    <col min="10497" max="10497" width="1.875" style="795" customWidth="1"/>
    <col min="10498" max="10498" width="5.625" style="795" customWidth="1"/>
    <col min="10499" max="10499" width="26.625" style="795" customWidth="1"/>
    <col min="10500" max="10501" width="25.5" style="795" customWidth="1"/>
    <col min="10502" max="10752" width="9" style="795"/>
    <col min="10753" max="10753" width="1.875" style="795" customWidth="1"/>
    <col min="10754" max="10754" width="5.625" style="795" customWidth="1"/>
    <col min="10755" max="10755" width="26.625" style="795" customWidth="1"/>
    <col min="10756" max="10757" width="25.5" style="795" customWidth="1"/>
    <col min="10758" max="11008" width="9" style="795"/>
    <col min="11009" max="11009" width="1.875" style="795" customWidth="1"/>
    <col min="11010" max="11010" width="5.625" style="795" customWidth="1"/>
    <col min="11011" max="11011" width="26.625" style="795" customWidth="1"/>
    <col min="11012" max="11013" width="25.5" style="795" customWidth="1"/>
    <col min="11014" max="11264" width="9" style="795"/>
    <col min="11265" max="11265" width="1.875" style="795" customWidth="1"/>
    <col min="11266" max="11266" width="5.625" style="795" customWidth="1"/>
    <col min="11267" max="11267" width="26.625" style="795" customWidth="1"/>
    <col min="11268" max="11269" width="25.5" style="795" customWidth="1"/>
    <col min="11270" max="11520" width="9" style="795"/>
    <col min="11521" max="11521" width="1.875" style="795" customWidth="1"/>
    <col min="11522" max="11522" width="5.625" style="795" customWidth="1"/>
    <col min="11523" max="11523" width="26.625" style="795" customWidth="1"/>
    <col min="11524" max="11525" width="25.5" style="795" customWidth="1"/>
    <col min="11526" max="11776" width="9" style="795"/>
    <col min="11777" max="11777" width="1.875" style="795" customWidth="1"/>
    <col min="11778" max="11778" width="5.625" style="795" customWidth="1"/>
    <col min="11779" max="11779" width="26.625" style="795" customWidth="1"/>
    <col min="11780" max="11781" width="25.5" style="795" customWidth="1"/>
    <col min="11782" max="12032" width="9" style="795"/>
    <col min="12033" max="12033" width="1.875" style="795" customWidth="1"/>
    <col min="12034" max="12034" width="5.625" style="795" customWidth="1"/>
    <col min="12035" max="12035" width="26.625" style="795" customWidth="1"/>
    <col min="12036" max="12037" width="25.5" style="795" customWidth="1"/>
    <col min="12038" max="12288" width="9" style="795"/>
    <col min="12289" max="12289" width="1.875" style="795" customWidth="1"/>
    <col min="12290" max="12290" width="5.625" style="795" customWidth="1"/>
    <col min="12291" max="12291" width="26.625" style="795" customWidth="1"/>
    <col min="12292" max="12293" width="25.5" style="795" customWidth="1"/>
    <col min="12294" max="12544" width="9" style="795"/>
    <col min="12545" max="12545" width="1.875" style="795" customWidth="1"/>
    <col min="12546" max="12546" width="5.625" style="795" customWidth="1"/>
    <col min="12547" max="12547" width="26.625" style="795" customWidth="1"/>
    <col min="12548" max="12549" width="25.5" style="795" customWidth="1"/>
    <col min="12550" max="12800" width="9" style="795"/>
    <col min="12801" max="12801" width="1.875" style="795" customWidth="1"/>
    <col min="12802" max="12802" width="5.625" style="795" customWidth="1"/>
    <col min="12803" max="12803" width="26.625" style="795" customWidth="1"/>
    <col min="12804" max="12805" width="25.5" style="795" customWidth="1"/>
    <col min="12806" max="13056" width="9" style="795"/>
    <col min="13057" max="13057" width="1.875" style="795" customWidth="1"/>
    <col min="13058" max="13058" width="5.625" style="795" customWidth="1"/>
    <col min="13059" max="13059" width="26.625" style="795" customWidth="1"/>
    <col min="13060" max="13061" width="25.5" style="795" customWidth="1"/>
    <col min="13062" max="13312" width="9" style="795"/>
    <col min="13313" max="13313" width="1.875" style="795" customWidth="1"/>
    <col min="13314" max="13314" width="5.625" style="795" customWidth="1"/>
    <col min="13315" max="13315" width="26.625" style="795" customWidth="1"/>
    <col min="13316" max="13317" width="25.5" style="795" customWidth="1"/>
    <col min="13318" max="13568" width="9" style="795"/>
    <col min="13569" max="13569" width="1.875" style="795" customWidth="1"/>
    <col min="13570" max="13570" width="5.625" style="795" customWidth="1"/>
    <col min="13571" max="13571" width="26.625" style="795" customWidth="1"/>
    <col min="13572" max="13573" width="25.5" style="795" customWidth="1"/>
    <col min="13574" max="13824" width="9" style="795"/>
    <col min="13825" max="13825" width="1.875" style="795" customWidth="1"/>
    <col min="13826" max="13826" width="5.625" style="795" customWidth="1"/>
    <col min="13827" max="13827" width="26.625" style="795" customWidth="1"/>
    <col min="13828" max="13829" width="25.5" style="795" customWidth="1"/>
    <col min="13830" max="14080" width="9" style="795"/>
    <col min="14081" max="14081" width="1.875" style="795" customWidth="1"/>
    <col min="14082" max="14082" width="5.625" style="795" customWidth="1"/>
    <col min="14083" max="14083" width="26.625" style="795" customWidth="1"/>
    <col min="14084" max="14085" width="25.5" style="795" customWidth="1"/>
    <col min="14086" max="14336" width="9" style="795"/>
    <col min="14337" max="14337" width="1.875" style="795" customWidth="1"/>
    <col min="14338" max="14338" width="5.625" style="795" customWidth="1"/>
    <col min="14339" max="14339" width="26.625" style="795" customWidth="1"/>
    <col min="14340" max="14341" width="25.5" style="795" customWidth="1"/>
    <col min="14342" max="14592" width="9" style="795"/>
    <col min="14593" max="14593" width="1.875" style="795" customWidth="1"/>
    <col min="14594" max="14594" width="5.625" style="795" customWidth="1"/>
    <col min="14595" max="14595" width="26.625" style="795" customWidth="1"/>
    <col min="14596" max="14597" width="25.5" style="795" customWidth="1"/>
    <col min="14598" max="14848" width="9" style="795"/>
    <col min="14849" max="14849" width="1.875" style="795" customWidth="1"/>
    <col min="14850" max="14850" width="5.625" style="795" customWidth="1"/>
    <col min="14851" max="14851" width="26.625" style="795" customWidth="1"/>
    <col min="14852" max="14853" width="25.5" style="795" customWidth="1"/>
    <col min="14854" max="15104" width="9" style="795"/>
    <col min="15105" max="15105" width="1.875" style="795" customWidth="1"/>
    <col min="15106" max="15106" width="5.625" style="795" customWidth="1"/>
    <col min="15107" max="15107" width="26.625" style="795" customWidth="1"/>
    <col min="15108" max="15109" width="25.5" style="795" customWidth="1"/>
    <col min="15110" max="15360" width="9" style="795"/>
    <col min="15361" max="15361" width="1.875" style="795" customWidth="1"/>
    <col min="15362" max="15362" width="5.625" style="795" customWidth="1"/>
    <col min="15363" max="15363" width="26.625" style="795" customWidth="1"/>
    <col min="15364" max="15365" width="25.5" style="795" customWidth="1"/>
    <col min="15366" max="15616" width="9" style="795"/>
    <col min="15617" max="15617" width="1.875" style="795" customWidth="1"/>
    <col min="15618" max="15618" width="5.625" style="795" customWidth="1"/>
    <col min="15619" max="15619" width="26.625" style="795" customWidth="1"/>
    <col min="15620" max="15621" width="25.5" style="795" customWidth="1"/>
    <col min="15622" max="15872" width="9" style="795"/>
    <col min="15873" max="15873" width="1.875" style="795" customWidth="1"/>
    <col min="15874" max="15874" width="5.625" style="795" customWidth="1"/>
    <col min="15875" max="15875" width="26.625" style="795" customWidth="1"/>
    <col min="15876" max="15877" width="25.5" style="795" customWidth="1"/>
    <col min="15878" max="16128" width="9" style="795"/>
    <col min="16129" max="16129" width="1.875" style="795" customWidth="1"/>
    <col min="16130" max="16130" width="5.625" style="795" customWidth="1"/>
    <col min="16131" max="16131" width="26.625" style="795" customWidth="1"/>
    <col min="16132" max="16133" width="25.5" style="795" customWidth="1"/>
    <col min="16134" max="16384" width="9" style="795"/>
  </cols>
  <sheetData>
    <row r="2" spans="2:5" s="187" customFormat="1" ht="18" customHeight="1">
      <c r="B2" s="187" t="s">
        <v>715</v>
      </c>
      <c r="C2" s="484"/>
      <c r="D2" s="484"/>
      <c r="E2" s="484"/>
    </row>
    <row r="3" spans="2:5" s="187" customFormat="1" ht="17.25">
      <c r="B3" s="1530" t="s">
        <v>550</v>
      </c>
      <c r="C3" s="1530"/>
      <c r="D3" s="1530"/>
      <c r="E3" s="1530"/>
    </row>
    <row r="4" spans="2:5" s="187" customFormat="1" ht="17.25">
      <c r="B4" s="791"/>
      <c r="C4" s="792"/>
      <c r="D4" s="792"/>
      <c r="E4" s="792"/>
    </row>
    <row r="5" spans="2:5" s="187" customFormat="1" ht="40.5" customHeight="1">
      <c r="B5" s="1531" t="s">
        <v>551</v>
      </c>
      <c r="C5" s="1531"/>
      <c r="D5" s="1531"/>
      <c r="E5" s="1531"/>
    </row>
    <row r="6" spans="2:5" s="187" customFormat="1" ht="18.75" customHeight="1">
      <c r="B6" s="1531"/>
      <c r="C6" s="1531"/>
      <c r="D6" s="1531"/>
      <c r="E6" s="1531"/>
    </row>
    <row r="7" spans="2:5" s="187" customFormat="1" ht="236.25" customHeight="1">
      <c r="B7" s="1532" t="s">
        <v>969</v>
      </c>
      <c r="C7" s="1533"/>
      <c r="D7" s="1533"/>
      <c r="E7" s="1534"/>
    </row>
    <row r="8" spans="2:5" ht="18" customHeight="1">
      <c r="B8" s="793"/>
      <c r="C8" s="794"/>
      <c r="D8" s="794"/>
      <c r="E8" s="794"/>
    </row>
    <row r="9" spans="2:5" ht="371.25" customHeight="1">
      <c r="B9" s="1535" t="s">
        <v>800</v>
      </c>
      <c r="C9" s="1536"/>
      <c r="D9" s="1536"/>
      <c r="E9" s="1537"/>
    </row>
    <row r="10" spans="2:5" ht="14.25" thickBot="1">
      <c r="B10" s="796" t="s">
        <v>552</v>
      </c>
      <c r="C10" s="797"/>
      <c r="D10" s="797"/>
      <c r="E10" s="797"/>
    </row>
    <row r="11" spans="2:5">
      <c r="B11" s="798"/>
      <c r="C11" s="799"/>
      <c r="D11" s="1277" t="s">
        <v>253</v>
      </c>
      <c r="E11" s="1279"/>
    </row>
    <row r="12" spans="2:5" ht="14.25" thickBot="1">
      <c r="B12" s="798"/>
      <c r="C12" s="799"/>
      <c r="D12" s="1280"/>
      <c r="E12" s="1282"/>
    </row>
    <row r="13" spans="2:5" ht="12.75" customHeight="1">
      <c r="B13" s="800"/>
    </row>
  </sheetData>
  <mergeCells count="5">
    <mergeCell ref="B3:E3"/>
    <mergeCell ref="B5:E6"/>
    <mergeCell ref="B7:E7"/>
    <mergeCell ref="B9:E9"/>
    <mergeCell ref="D11:E12"/>
  </mergeCells>
  <phoneticPr fontId="7"/>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81"/>
  <sheetViews>
    <sheetView topLeftCell="A43" zoomScale="85" zoomScaleNormal="85" workbookViewId="0">
      <selection activeCell="D71" sqref="D71"/>
    </sheetView>
  </sheetViews>
  <sheetFormatPr defaultRowHeight="12"/>
  <cols>
    <col min="1" max="1" width="1.625" style="8" customWidth="1"/>
    <col min="2" max="2" width="3.625" style="8" customWidth="1"/>
    <col min="3" max="3" width="21.625" style="8" customWidth="1"/>
    <col min="4" max="4" width="68.75" style="7" customWidth="1"/>
    <col min="5" max="6" width="7.625" style="8" customWidth="1"/>
    <col min="7" max="16384" width="9" style="8"/>
  </cols>
  <sheetData>
    <row r="1" spans="2:6">
      <c r="B1" s="7"/>
    </row>
    <row r="3" spans="2:6" ht="18.75" customHeight="1">
      <c r="B3" s="9" t="s">
        <v>182</v>
      </c>
      <c r="D3" s="970"/>
    </row>
    <row r="5" spans="2:6">
      <c r="B5" s="1141" t="s">
        <v>2</v>
      </c>
      <c r="C5" s="1143" t="s">
        <v>3</v>
      </c>
      <c r="D5" s="1145" t="s">
        <v>4</v>
      </c>
      <c r="E5" s="1147" t="s">
        <v>5</v>
      </c>
      <c r="F5" s="1148"/>
    </row>
    <row r="6" spans="2:6">
      <c r="B6" s="1142"/>
      <c r="C6" s="1144"/>
      <c r="D6" s="1146"/>
      <c r="E6" s="538" t="s">
        <v>6</v>
      </c>
      <c r="F6" s="539" t="s">
        <v>7</v>
      </c>
    </row>
    <row r="7" spans="2:6">
      <c r="B7" s="540">
        <v>1</v>
      </c>
      <c r="C7" s="10" t="s">
        <v>492</v>
      </c>
      <c r="D7" s="971" t="s">
        <v>493</v>
      </c>
      <c r="E7" s="11" t="s">
        <v>494</v>
      </c>
      <c r="F7" s="12" t="s">
        <v>495</v>
      </c>
    </row>
    <row r="8" spans="2:6">
      <c r="B8" s="540">
        <v>2</v>
      </c>
      <c r="C8" s="10" t="s">
        <v>688</v>
      </c>
      <c r="D8" s="971" t="s">
        <v>686</v>
      </c>
      <c r="E8" s="14" t="s">
        <v>495</v>
      </c>
      <c r="F8" s="12"/>
    </row>
    <row r="9" spans="2:6">
      <c r="B9" s="540">
        <v>3</v>
      </c>
      <c r="C9" s="10" t="s">
        <v>689</v>
      </c>
      <c r="D9" s="971" t="s">
        <v>687</v>
      </c>
      <c r="E9" s="14" t="s">
        <v>495</v>
      </c>
      <c r="F9" s="12"/>
    </row>
    <row r="10" spans="2:6">
      <c r="B10" s="540">
        <v>4</v>
      </c>
      <c r="C10" s="13" t="s">
        <v>497</v>
      </c>
      <c r="D10" s="972" t="s">
        <v>496</v>
      </c>
      <c r="E10" s="14" t="s">
        <v>495</v>
      </c>
      <c r="F10" s="15"/>
    </row>
    <row r="11" spans="2:6">
      <c r="B11" s="540">
        <v>5</v>
      </c>
      <c r="C11" s="13" t="s">
        <v>9</v>
      </c>
      <c r="D11" s="972" t="s">
        <v>498</v>
      </c>
      <c r="E11" s="14" t="s">
        <v>495</v>
      </c>
      <c r="F11" s="15"/>
    </row>
    <row r="12" spans="2:6">
      <c r="B12" s="540">
        <v>6</v>
      </c>
      <c r="C12" s="13" t="s">
        <v>10</v>
      </c>
      <c r="D12" s="972" t="s">
        <v>843</v>
      </c>
      <c r="E12" s="14" t="s">
        <v>495</v>
      </c>
      <c r="F12" s="15"/>
    </row>
    <row r="13" spans="2:6">
      <c r="B13" s="540">
        <v>7</v>
      </c>
      <c r="C13" s="13" t="s">
        <v>11</v>
      </c>
      <c r="D13" s="972" t="s">
        <v>830</v>
      </c>
      <c r="E13" s="14" t="s">
        <v>495</v>
      </c>
      <c r="F13" s="15"/>
    </row>
    <row r="14" spans="2:6">
      <c r="B14" s="540">
        <v>8</v>
      </c>
      <c r="C14" s="13" t="s">
        <v>12</v>
      </c>
      <c r="D14" s="972" t="s">
        <v>499</v>
      </c>
      <c r="E14" s="14" t="s">
        <v>495</v>
      </c>
      <c r="F14" s="15"/>
    </row>
    <row r="15" spans="2:6">
      <c r="B15" s="540">
        <v>9</v>
      </c>
      <c r="C15" s="13" t="s">
        <v>13</v>
      </c>
      <c r="D15" s="972" t="s">
        <v>500</v>
      </c>
      <c r="E15" s="14" t="s">
        <v>495</v>
      </c>
      <c r="F15" s="15"/>
    </row>
    <row r="16" spans="2:6">
      <c r="B16" s="540">
        <v>10</v>
      </c>
      <c r="C16" s="13" t="s">
        <v>690</v>
      </c>
      <c r="D16" s="972" t="s">
        <v>501</v>
      </c>
      <c r="E16" s="14" t="s">
        <v>495</v>
      </c>
      <c r="F16" s="15"/>
    </row>
    <row r="17" spans="2:6">
      <c r="B17" s="540">
        <v>11</v>
      </c>
      <c r="C17" s="13" t="s">
        <v>691</v>
      </c>
      <c r="D17" s="973" t="s">
        <v>791</v>
      </c>
      <c r="E17" s="14" t="s">
        <v>495</v>
      </c>
      <c r="F17" s="15"/>
    </row>
    <row r="18" spans="2:6">
      <c r="B18" s="540">
        <v>12</v>
      </c>
      <c r="C18" s="13" t="s">
        <v>692</v>
      </c>
      <c r="D18" s="973" t="s">
        <v>827</v>
      </c>
      <c r="E18" s="14" t="s">
        <v>495</v>
      </c>
      <c r="F18" s="15"/>
    </row>
    <row r="19" spans="2:6">
      <c r="B19" s="540">
        <v>13</v>
      </c>
      <c r="C19" s="13" t="s">
        <v>693</v>
      </c>
      <c r="D19" s="974" t="s">
        <v>792</v>
      </c>
      <c r="E19" s="14" t="s">
        <v>495</v>
      </c>
      <c r="F19" s="15"/>
    </row>
    <row r="20" spans="2:6">
      <c r="B20" s="540">
        <v>14</v>
      </c>
      <c r="C20" s="13" t="s">
        <v>694</v>
      </c>
      <c r="D20" s="974" t="s">
        <v>790</v>
      </c>
      <c r="E20" s="14" t="s">
        <v>495</v>
      </c>
      <c r="F20" s="15"/>
    </row>
    <row r="21" spans="2:6">
      <c r="B21" s="540">
        <v>15</v>
      </c>
      <c r="C21" s="13" t="s">
        <v>695</v>
      </c>
      <c r="D21" s="975" t="s">
        <v>502</v>
      </c>
      <c r="E21" s="14" t="s">
        <v>495</v>
      </c>
      <c r="F21" s="15"/>
    </row>
    <row r="22" spans="2:6">
      <c r="B22" s="540">
        <v>16</v>
      </c>
      <c r="C22" s="13" t="s">
        <v>696</v>
      </c>
      <c r="D22" s="975" t="s">
        <v>503</v>
      </c>
      <c r="E22" s="14" t="s">
        <v>495</v>
      </c>
      <c r="F22" s="15"/>
    </row>
    <row r="23" spans="2:6">
      <c r="B23" s="540">
        <v>17</v>
      </c>
      <c r="C23" s="13" t="s">
        <v>697</v>
      </c>
      <c r="D23" s="972" t="s">
        <v>504</v>
      </c>
      <c r="E23" s="14" t="s">
        <v>494</v>
      </c>
      <c r="F23" s="15" t="s">
        <v>495</v>
      </c>
    </row>
    <row r="24" spans="2:6">
      <c r="B24" s="540">
        <v>18</v>
      </c>
      <c r="C24" s="949" t="s">
        <v>505</v>
      </c>
      <c r="D24" s="972" t="s">
        <v>795</v>
      </c>
      <c r="E24" s="14" t="s">
        <v>495</v>
      </c>
      <c r="F24" s="15"/>
    </row>
    <row r="25" spans="2:6">
      <c r="B25" s="540">
        <v>19</v>
      </c>
      <c r="C25" s="949" t="s">
        <v>14</v>
      </c>
      <c r="D25" s="972" t="s">
        <v>506</v>
      </c>
      <c r="E25" s="16" t="s">
        <v>495</v>
      </c>
      <c r="F25" s="15"/>
    </row>
    <row r="26" spans="2:6">
      <c r="B26" s="540">
        <v>20</v>
      </c>
      <c r="C26" s="949" t="s">
        <v>507</v>
      </c>
      <c r="D26" s="972" t="s">
        <v>508</v>
      </c>
      <c r="E26" s="14" t="s">
        <v>494</v>
      </c>
      <c r="F26" s="15" t="s">
        <v>495</v>
      </c>
    </row>
    <row r="27" spans="2:6">
      <c r="B27" s="540">
        <v>21</v>
      </c>
      <c r="C27" s="949" t="s">
        <v>15</v>
      </c>
      <c r="D27" s="972" t="s">
        <v>509</v>
      </c>
      <c r="E27" s="14" t="s">
        <v>495</v>
      </c>
      <c r="F27" s="15"/>
    </row>
    <row r="28" spans="2:6">
      <c r="B28" s="540">
        <v>22</v>
      </c>
      <c r="C28" s="949" t="s">
        <v>510</v>
      </c>
      <c r="D28" s="973" t="s">
        <v>511</v>
      </c>
      <c r="E28" s="16" t="s">
        <v>494</v>
      </c>
      <c r="F28" s="17" t="s">
        <v>495</v>
      </c>
    </row>
    <row r="29" spans="2:6">
      <c r="B29" s="540">
        <v>23</v>
      </c>
      <c r="C29" s="949" t="s">
        <v>512</v>
      </c>
      <c r="D29" s="972" t="s">
        <v>513</v>
      </c>
      <c r="E29" s="14" t="s">
        <v>494</v>
      </c>
      <c r="F29" s="15" t="s">
        <v>495</v>
      </c>
    </row>
    <row r="30" spans="2:6">
      <c r="B30" s="540">
        <v>24</v>
      </c>
      <c r="C30" s="949" t="s">
        <v>514</v>
      </c>
      <c r="D30" s="972" t="s">
        <v>515</v>
      </c>
      <c r="E30" s="14" t="s">
        <v>494</v>
      </c>
      <c r="F30" s="15" t="s">
        <v>495</v>
      </c>
    </row>
    <row r="31" spans="2:6">
      <c r="B31" s="540">
        <v>25</v>
      </c>
      <c r="C31" s="949" t="s">
        <v>516</v>
      </c>
      <c r="D31" s="972" t="s">
        <v>517</v>
      </c>
      <c r="E31" s="14" t="s">
        <v>495</v>
      </c>
      <c r="F31" s="15"/>
    </row>
    <row r="32" spans="2:6">
      <c r="B32" s="540">
        <v>26</v>
      </c>
      <c r="C32" s="949" t="s">
        <v>518</v>
      </c>
      <c r="D32" s="972" t="s">
        <v>759</v>
      </c>
      <c r="E32" s="14" t="s">
        <v>495</v>
      </c>
      <c r="F32" s="15"/>
    </row>
    <row r="33" spans="2:6">
      <c r="B33" s="540">
        <v>27</v>
      </c>
      <c r="C33" s="949" t="s">
        <v>519</v>
      </c>
      <c r="D33" s="972" t="s">
        <v>734</v>
      </c>
      <c r="E33" s="14" t="s">
        <v>495</v>
      </c>
      <c r="F33" s="15"/>
    </row>
    <row r="34" spans="2:6">
      <c r="B34" s="540">
        <v>28</v>
      </c>
      <c r="C34" s="949" t="s">
        <v>775</v>
      </c>
      <c r="D34" s="973" t="s">
        <v>831</v>
      </c>
      <c r="E34" s="16"/>
      <c r="F34" s="17" t="s">
        <v>495</v>
      </c>
    </row>
    <row r="35" spans="2:6">
      <c r="B35" s="540">
        <v>29</v>
      </c>
      <c r="C35" s="949" t="s">
        <v>520</v>
      </c>
      <c r="D35" s="972" t="s">
        <v>735</v>
      </c>
      <c r="E35" s="14" t="s">
        <v>495</v>
      </c>
      <c r="F35" s="15"/>
    </row>
    <row r="36" spans="2:6">
      <c r="B36" s="540">
        <v>30</v>
      </c>
      <c r="C36" s="949" t="s">
        <v>521</v>
      </c>
      <c r="D36" s="973" t="s">
        <v>736</v>
      </c>
      <c r="E36" s="16" t="s">
        <v>495</v>
      </c>
      <c r="F36" s="17"/>
    </row>
    <row r="37" spans="2:6">
      <c r="B37" s="540">
        <v>31</v>
      </c>
      <c r="C37" s="949" t="s">
        <v>522</v>
      </c>
      <c r="D37" s="973" t="s">
        <v>737</v>
      </c>
      <c r="E37" s="16" t="s">
        <v>495</v>
      </c>
      <c r="F37" s="17"/>
    </row>
    <row r="38" spans="2:6">
      <c r="B38" s="540">
        <v>32</v>
      </c>
      <c r="C38" s="949" t="s">
        <v>523</v>
      </c>
      <c r="D38" s="973" t="s">
        <v>758</v>
      </c>
      <c r="E38" s="16" t="s">
        <v>495</v>
      </c>
      <c r="F38" s="17"/>
    </row>
    <row r="39" spans="2:6">
      <c r="B39" s="540">
        <v>33</v>
      </c>
      <c r="C39" s="949" t="s">
        <v>524</v>
      </c>
      <c r="D39" s="973" t="s">
        <v>738</v>
      </c>
      <c r="E39" s="16" t="s">
        <v>495</v>
      </c>
      <c r="F39" s="17"/>
    </row>
    <row r="40" spans="2:6">
      <c r="B40" s="540">
        <v>34</v>
      </c>
      <c r="C40" s="949" t="s">
        <v>526</v>
      </c>
      <c r="D40" s="973" t="s">
        <v>739</v>
      </c>
      <c r="E40" s="16" t="s">
        <v>495</v>
      </c>
      <c r="F40" s="17"/>
    </row>
    <row r="41" spans="2:6">
      <c r="B41" s="540">
        <v>35</v>
      </c>
      <c r="C41" s="949" t="s">
        <v>528</v>
      </c>
      <c r="D41" s="973" t="s">
        <v>740</v>
      </c>
      <c r="E41" s="16" t="s">
        <v>495</v>
      </c>
      <c r="F41" s="17"/>
    </row>
    <row r="42" spans="2:6">
      <c r="B42" s="540">
        <v>36</v>
      </c>
      <c r="C42" s="949" t="s">
        <v>531</v>
      </c>
      <c r="D42" s="973" t="s">
        <v>741</v>
      </c>
      <c r="E42" s="16" t="s">
        <v>495</v>
      </c>
      <c r="F42" s="17"/>
    </row>
    <row r="43" spans="2:6">
      <c r="B43" s="540">
        <v>37</v>
      </c>
      <c r="C43" s="949" t="s">
        <v>742</v>
      </c>
      <c r="D43" s="973" t="s">
        <v>746</v>
      </c>
      <c r="E43" s="16" t="s">
        <v>495</v>
      </c>
      <c r="F43" s="17"/>
    </row>
    <row r="44" spans="2:6">
      <c r="B44" s="540">
        <v>38</v>
      </c>
      <c r="C44" s="949" t="s">
        <v>743</v>
      </c>
      <c r="D44" s="973" t="s">
        <v>747</v>
      </c>
      <c r="E44" s="16" t="s">
        <v>495</v>
      </c>
      <c r="F44" s="17"/>
    </row>
    <row r="45" spans="2:6">
      <c r="B45" s="540">
        <v>39</v>
      </c>
      <c r="C45" s="949" t="s">
        <v>744</v>
      </c>
      <c r="D45" s="973" t="s">
        <v>748</v>
      </c>
      <c r="E45" s="16" t="s">
        <v>495</v>
      </c>
      <c r="F45" s="17"/>
    </row>
    <row r="46" spans="2:6">
      <c r="B46" s="540">
        <v>40</v>
      </c>
      <c r="C46" s="949" t="s">
        <v>745</v>
      </c>
      <c r="D46" s="973" t="s">
        <v>749</v>
      </c>
      <c r="E46" s="16" t="s">
        <v>495</v>
      </c>
      <c r="F46" s="17"/>
    </row>
    <row r="47" spans="2:6">
      <c r="B47" s="540">
        <v>41</v>
      </c>
      <c r="C47" s="949" t="s">
        <v>533</v>
      </c>
      <c r="D47" s="973" t="s">
        <v>757</v>
      </c>
      <c r="E47" s="16" t="s">
        <v>495</v>
      </c>
      <c r="F47" s="17"/>
    </row>
    <row r="48" spans="2:6">
      <c r="B48" s="540">
        <v>42</v>
      </c>
      <c r="C48" s="949" t="s">
        <v>534</v>
      </c>
      <c r="D48" s="973" t="s">
        <v>750</v>
      </c>
      <c r="E48" s="16" t="s">
        <v>495</v>
      </c>
      <c r="F48" s="17"/>
    </row>
    <row r="49" spans="2:6">
      <c r="B49" s="540">
        <v>43</v>
      </c>
      <c r="C49" s="949" t="s">
        <v>535</v>
      </c>
      <c r="D49" s="973" t="s">
        <v>751</v>
      </c>
      <c r="E49" s="16" t="s">
        <v>495</v>
      </c>
      <c r="F49" s="17"/>
    </row>
    <row r="50" spans="2:6">
      <c r="B50" s="540">
        <v>44</v>
      </c>
      <c r="C50" s="949" t="s">
        <v>776</v>
      </c>
      <c r="D50" s="973" t="s">
        <v>540</v>
      </c>
      <c r="E50" s="16"/>
      <c r="F50" s="17" t="s">
        <v>495</v>
      </c>
    </row>
    <row r="51" spans="2:6">
      <c r="B51" s="540">
        <v>45</v>
      </c>
      <c r="C51" s="949" t="s">
        <v>752</v>
      </c>
      <c r="D51" s="973" t="s">
        <v>754</v>
      </c>
      <c r="E51" s="16" t="s">
        <v>495</v>
      </c>
      <c r="F51" s="17"/>
    </row>
    <row r="52" spans="2:6">
      <c r="B52" s="540">
        <v>46</v>
      </c>
      <c r="C52" s="949" t="s">
        <v>777</v>
      </c>
      <c r="D52" s="973" t="s">
        <v>541</v>
      </c>
      <c r="E52" s="16"/>
      <c r="F52" s="17" t="s">
        <v>495</v>
      </c>
    </row>
    <row r="53" spans="2:6">
      <c r="B53" s="540">
        <v>47</v>
      </c>
      <c r="C53" s="949" t="s">
        <v>778</v>
      </c>
      <c r="D53" s="973" t="s">
        <v>670</v>
      </c>
      <c r="E53" s="16"/>
      <c r="F53" s="17" t="s">
        <v>495</v>
      </c>
    </row>
    <row r="54" spans="2:6">
      <c r="B54" s="540">
        <v>48</v>
      </c>
      <c r="C54" s="949" t="s">
        <v>779</v>
      </c>
      <c r="D54" s="973" t="s">
        <v>828</v>
      </c>
      <c r="E54" s="16"/>
      <c r="F54" s="17" t="s">
        <v>495</v>
      </c>
    </row>
    <row r="55" spans="2:6">
      <c r="B55" s="540">
        <v>49</v>
      </c>
      <c r="C55" s="949" t="s">
        <v>780</v>
      </c>
      <c r="D55" s="973" t="s">
        <v>542</v>
      </c>
      <c r="E55" s="16"/>
      <c r="F55" s="17" t="s">
        <v>495</v>
      </c>
    </row>
    <row r="56" spans="2:6">
      <c r="B56" s="540">
        <v>50</v>
      </c>
      <c r="C56" s="949" t="s">
        <v>781</v>
      </c>
      <c r="D56" s="973" t="s">
        <v>307</v>
      </c>
      <c r="E56" s="16"/>
      <c r="F56" s="17" t="s">
        <v>495</v>
      </c>
    </row>
    <row r="57" spans="2:6">
      <c r="B57" s="540">
        <v>51</v>
      </c>
      <c r="C57" s="949" t="s">
        <v>782</v>
      </c>
      <c r="D57" s="973" t="s">
        <v>543</v>
      </c>
      <c r="E57" s="16"/>
      <c r="F57" s="17" t="s">
        <v>495</v>
      </c>
    </row>
    <row r="58" spans="2:6">
      <c r="B58" s="540">
        <v>52</v>
      </c>
      <c r="C58" s="949" t="s">
        <v>753</v>
      </c>
      <c r="D58" s="973" t="s">
        <v>755</v>
      </c>
      <c r="E58" s="16" t="s">
        <v>495</v>
      </c>
      <c r="F58" s="17"/>
    </row>
    <row r="59" spans="2:6">
      <c r="B59" s="540">
        <v>53</v>
      </c>
      <c r="C59" s="949" t="s">
        <v>796</v>
      </c>
      <c r="D59" s="973" t="s">
        <v>545</v>
      </c>
      <c r="E59" s="16"/>
      <c r="F59" s="17" t="s">
        <v>495</v>
      </c>
    </row>
    <row r="60" spans="2:6">
      <c r="B60" s="540">
        <v>54</v>
      </c>
      <c r="C60" s="949" t="s">
        <v>797</v>
      </c>
      <c r="D60" s="973" t="s">
        <v>544</v>
      </c>
      <c r="E60" s="16"/>
      <c r="F60" s="17" t="s">
        <v>495</v>
      </c>
    </row>
    <row r="61" spans="2:6">
      <c r="B61" s="540">
        <v>55</v>
      </c>
      <c r="C61" s="949" t="s">
        <v>536</v>
      </c>
      <c r="D61" s="973" t="s">
        <v>756</v>
      </c>
      <c r="E61" s="16" t="s">
        <v>495</v>
      </c>
      <c r="F61" s="17"/>
    </row>
    <row r="62" spans="2:6">
      <c r="B62" s="540">
        <v>56</v>
      </c>
      <c r="C62" s="949" t="s">
        <v>537</v>
      </c>
      <c r="D62" s="973" t="s">
        <v>760</v>
      </c>
      <c r="E62" s="16" t="s">
        <v>495</v>
      </c>
      <c r="F62" s="17"/>
    </row>
    <row r="63" spans="2:6">
      <c r="B63" s="540">
        <v>57</v>
      </c>
      <c r="C63" s="949" t="s">
        <v>783</v>
      </c>
      <c r="D63" s="973" t="s">
        <v>527</v>
      </c>
      <c r="E63" s="14"/>
      <c r="F63" s="15" t="s">
        <v>495</v>
      </c>
    </row>
    <row r="64" spans="2:6">
      <c r="B64" s="540">
        <v>58</v>
      </c>
      <c r="C64" s="949" t="s">
        <v>538</v>
      </c>
      <c r="D64" s="973" t="s">
        <v>761</v>
      </c>
      <c r="E64" s="16" t="s">
        <v>495</v>
      </c>
      <c r="F64" s="17"/>
    </row>
    <row r="65" spans="2:6">
      <c r="B65" s="540">
        <v>59</v>
      </c>
      <c r="C65" s="949" t="s">
        <v>784</v>
      </c>
      <c r="D65" s="973" t="s">
        <v>529</v>
      </c>
      <c r="E65" s="16"/>
      <c r="F65" s="15" t="s">
        <v>495</v>
      </c>
    </row>
    <row r="66" spans="2:6">
      <c r="B66" s="540">
        <v>60</v>
      </c>
      <c r="C66" s="949" t="s">
        <v>785</v>
      </c>
      <c r="D66" s="973" t="s">
        <v>530</v>
      </c>
      <c r="E66" s="16"/>
      <c r="F66" s="17" t="s">
        <v>495</v>
      </c>
    </row>
    <row r="67" spans="2:6">
      <c r="B67" s="540">
        <v>61</v>
      </c>
      <c r="C67" s="949" t="s">
        <v>539</v>
      </c>
      <c r="D67" s="973" t="s">
        <v>762</v>
      </c>
      <c r="E67" s="16" t="s">
        <v>495</v>
      </c>
      <c r="F67" s="17"/>
    </row>
    <row r="68" spans="2:6">
      <c r="B68" s="540">
        <v>62</v>
      </c>
      <c r="C68" s="949" t="s">
        <v>763</v>
      </c>
      <c r="D68" s="973" t="s">
        <v>766</v>
      </c>
      <c r="E68" s="16" t="s">
        <v>495</v>
      </c>
      <c r="F68" s="17"/>
    </row>
    <row r="69" spans="2:6">
      <c r="B69" s="540">
        <v>63</v>
      </c>
      <c r="C69" s="949" t="s">
        <v>786</v>
      </c>
      <c r="D69" s="973" t="s">
        <v>532</v>
      </c>
      <c r="E69" s="16"/>
      <c r="F69" s="17" t="s">
        <v>495</v>
      </c>
    </row>
    <row r="70" spans="2:6">
      <c r="B70" s="540">
        <v>64</v>
      </c>
      <c r="C70" s="949" t="s">
        <v>764</v>
      </c>
      <c r="D70" s="973" t="s">
        <v>767</v>
      </c>
      <c r="E70" s="16" t="s">
        <v>495</v>
      </c>
      <c r="F70" s="17"/>
    </row>
    <row r="71" spans="2:6">
      <c r="B71" s="540">
        <v>65</v>
      </c>
      <c r="C71" s="949" t="s">
        <v>787</v>
      </c>
      <c r="D71" s="973" t="s">
        <v>525</v>
      </c>
      <c r="E71" s="16"/>
      <c r="F71" s="17" t="s">
        <v>495</v>
      </c>
    </row>
    <row r="72" spans="2:6">
      <c r="B72" s="540">
        <v>66</v>
      </c>
      <c r="C72" s="949" t="s">
        <v>765</v>
      </c>
      <c r="D72" s="973" t="s">
        <v>768</v>
      </c>
      <c r="E72" s="16" t="s">
        <v>495</v>
      </c>
      <c r="F72" s="17"/>
    </row>
    <row r="73" spans="2:6">
      <c r="B73" s="540">
        <v>67</v>
      </c>
      <c r="C73" s="949" t="s">
        <v>769</v>
      </c>
      <c r="D73" s="973" t="s">
        <v>770</v>
      </c>
      <c r="E73" s="16" t="s">
        <v>495</v>
      </c>
      <c r="F73" s="17"/>
    </row>
    <row r="74" spans="2:6">
      <c r="B74" s="540">
        <v>68</v>
      </c>
      <c r="C74" s="1082" t="s">
        <v>772</v>
      </c>
      <c r="D74" s="1083" t="s">
        <v>964</v>
      </c>
      <c r="E74" s="16" t="s">
        <v>495</v>
      </c>
      <c r="F74" s="17"/>
    </row>
    <row r="75" spans="2:6">
      <c r="B75" s="540">
        <v>69</v>
      </c>
      <c r="C75" s="1082" t="s">
        <v>788</v>
      </c>
      <c r="D75" s="1083" t="s">
        <v>546</v>
      </c>
      <c r="E75" s="16"/>
      <c r="F75" s="17" t="s">
        <v>495</v>
      </c>
    </row>
    <row r="76" spans="2:6">
      <c r="B76" s="540">
        <v>70</v>
      </c>
      <c r="C76" s="1082" t="s">
        <v>773</v>
      </c>
      <c r="D76" s="1083" t="s">
        <v>771</v>
      </c>
      <c r="E76" s="16" t="s">
        <v>495</v>
      </c>
      <c r="F76" s="17"/>
    </row>
    <row r="77" spans="2:6">
      <c r="B77" s="540">
        <v>71</v>
      </c>
      <c r="C77" s="1084" t="s">
        <v>774</v>
      </c>
      <c r="D77" s="1085" t="s">
        <v>308</v>
      </c>
      <c r="E77" s="14" t="s">
        <v>8</v>
      </c>
      <c r="F77" s="15"/>
    </row>
    <row r="78" spans="2:6">
      <c r="B78" s="1088">
        <v>72</v>
      </c>
      <c r="C78" s="1086" t="s">
        <v>944</v>
      </c>
      <c r="D78" s="1087" t="s">
        <v>936</v>
      </c>
      <c r="E78" s="1067"/>
      <c r="F78" s="1091" t="s">
        <v>495</v>
      </c>
    </row>
    <row r="79" spans="2:6">
      <c r="B79" s="1089">
        <v>73</v>
      </c>
      <c r="C79" s="1086" t="s">
        <v>671</v>
      </c>
      <c r="D79" s="1087" t="s">
        <v>179</v>
      </c>
      <c r="E79" s="848" t="s">
        <v>495</v>
      </c>
      <c r="F79" s="849"/>
    </row>
    <row r="80" spans="2:6">
      <c r="B80" s="1090">
        <v>74</v>
      </c>
      <c r="C80" s="850" t="s">
        <v>0</v>
      </c>
      <c r="D80" s="976" t="s">
        <v>793</v>
      </c>
      <c r="E80" s="458" t="s">
        <v>674</v>
      </c>
      <c r="F80" s="459"/>
    </row>
    <row r="81" spans="2:2">
      <c r="B81" s="8" t="s">
        <v>16</v>
      </c>
    </row>
  </sheetData>
  <mergeCells count="4">
    <mergeCell ref="B5:B6"/>
    <mergeCell ref="C5:C6"/>
    <mergeCell ref="D5:D6"/>
    <mergeCell ref="E5:F5"/>
  </mergeCells>
  <phoneticPr fontId="9"/>
  <printOptions horizontalCentered="1"/>
  <pageMargins left="0.59055118110236227" right="0.59055118110236227" top="0.39370078740157483" bottom="0.19685039370078741" header="0.31496062992125984" footer="0.31496062992125984"/>
  <pageSetup paperSize="9" scale="82"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2"/>
  <sheetViews>
    <sheetView showGridLines="0" zoomScale="70" zoomScaleNormal="70" zoomScaleSheetLayoutView="90" workbookViewId="0">
      <selection activeCell="M45" sqref="M45"/>
    </sheetView>
  </sheetViews>
  <sheetFormatPr defaultRowHeight="13.5"/>
  <cols>
    <col min="1" max="1" width="2.875" style="448" customWidth="1"/>
    <col min="2" max="2" width="17.875" style="448" customWidth="1"/>
    <col min="3" max="3" width="4.5" style="448" customWidth="1"/>
    <col min="4" max="9" width="9.375" style="448" customWidth="1"/>
    <col min="10" max="10" width="10.375" style="448" customWidth="1"/>
    <col min="11" max="23" width="9.375" style="448" customWidth="1"/>
    <col min="24" max="24" width="1.875" style="448" customWidth="1"/>
    <col min="25" max="256" width="9" style="448"/>
    <col min="257" max="257" width="17.875" style="448" customWidth="1"/>
    <col min="258" max="258" width="4.5" style="448" customWidth="1"/>
    <col min="259" max="279" width="9.375" style="448" customWidth="1"/>
    <col min="280" max="512" width="9" style="448"/>
    <col min="513" max="513" width="17.875" style="448" customWidth="1"/>
    <col min="514" max="514" width="4.5" style="448" customWidth="1"/>
    <col min="515" max="535" width="9.375" style="448" customWidth="1"/>
    <col min="536" max="768" width="9" style="448"/>
    <col min="769" max="769" width="17.875" style="448" customWidth="1"/>
    <col min="770" max="770" width="4.5" style="448" customWidth="1"/>
    <col min="771" max="791" width="9.375" style="448" customWidth="1"/>
    <col min="792" max="1024" width="9" style="448"/>
    <col min="1025" max="1025" width="17.875" style="448" customWidth="1"/>
    <col min="1026" max="1026" width="4.5" style="448" customWidth="1"/>
    <col min="1027" max="1047" width="9.375" style="448" customWidth="1"/>
    <col min="1048" max="1280" width="9" style="448"/>
    <col min="1281" max="1281" width="17.875" style="448" customWidth="1"/>
    <col min="1282" max="1282" width="4.5" style="448" customWidth="1"/>
    <col min="1283" max="1303" width="9.375" style="448" customWidth="1"/>
    <col min="1304" max="1536" width="9" style="448"/>
    <col min="1537" max="1537" width="17.875" style="448" customWidth="1"/>
    <col min="1538" max="1538" width="4.5" style="448" customWidth="1"/>
    <col min="1539" max="1559" width="9.375" style="448" customWidth="1"/>
    <col min="1560" max="1792" width="9" style="448"/>
    <col min="1793" max="1793" width="17.875" style="448" customWidth="1"/>
    <col min="1794" max="1794" width="4.5" style="448" customWidth="1"/>
    <col min="1795" max="1815" width="9.375" style="448" customWidth="1"/>
    <col min="1816" max="2048" width="9" style="448"/>
    <col min="2049" max="2049" width="17.875" style="448" customWidth="1"/>
    <col min="2050" max="2050" width="4.5" style="448" customWidth="1"/>
    <col min="2051" max="2071" width="9.375" style="448" customWidth="1"/>
    <col min="2072" max="2304" width="9" style="448"/>
    <col min="2305" max="2305" width="17.875" style="448" customWidth="1"/>
    <col min="2306" max="2306" width="4.5" style="448" customWidth="1"/>
    <col min="2307" max="2327" width="9.375" style="448" customWidth="1"/>
    <col min="2328" max="2560" width="9" style="448"/>
    <col min="2561" max="2561" width="17.875" style="448" customWidth="1"/>
    <col min="2562" max="2562" width="4.5" style="448" customWidth="1"/>
    <col min="2563" max="2583" width="9.375" style="448" customWidth="1"/>
    <col min="2584" max="2816" width="9" style="448"/>
    <col min="2817" max="2817" width="17.875" style="448" customWidth="1"/>
    <col min="2818" max="2818" width="4.5" style="448" customWidth="1"/>
    <col min="2819" max="2839" width="9.375" style="448" customWidth="1"/>
    <col min="2840" max="3072" width="9" style="448"/>
    <col min="3073" max="3073" width="17.875" style="448" customWidth="1"/>
    <col min="3074" max="3074" width="4.5" style="448" customWidth="1"/>
    <col min="3075" max="3095" width="9.375" style="448" customWidth="1"/>
    <col min="3096" max="3328" width="9" style="448"/>
    <col min="3329" max="3329" width="17.875" style="448" customWidth="1"/>
    <col min="3330" max="3330" width="4.5" style="448" customWidth="1"/>
    <col min="3331" max="3351" width="9.375" style="448" customWidth="1"/>
    <col min="3352" max="3584" width="9" style="448"/>
    <col min="3585" max="3585" width="17.875" style="448" customWidth="1"/>
    <col min="3586" max="3586" width="4.5" style="448" customWidth="1"/>
    <col min="3587" max="3607" width="9.375" style="448" customWidth="1"/>
    <col min="3608" max="3840" width="9" style="448"/>
    <col min="3841" max="3841" width="17.875" style="448" customWidth="1"/>
    <col min="3842" max="3842" width="4.5" style="448" customWidth="1"/>
    <col min="3843" max="3863" width="9.375" style="448" customWidth="1"/>
    <col min="3864" max="4096" width="9" style="448"/>
    <col min="4097" max="4097" width="17.875" style="448" customWidth="1"/>
    <col min="4098" max="4098" width="4.5" style="448" customWidth="1"/>
    <col min="4099" max="4119" width="9.375" style="448" customWidth="1"/>
    <col min="4120" max="4352" width="9" style="448"/>
    <col min="4353" max="4353" width="17.875" style="448" customWidth="1"/>
    <col min="4354" max="4354" width="4.5" style="448" customWidth="1"/>
    <col min="4355" max="4375" width="9.375" style="448" customWidth="1"/>
    <col min="4376" max="4608" width="9" style="448"/>
    <col min="4609" max="4609" width="17.875" style="448" customWidth="1"/>
    <col min="4610" max="4610" width="4.5" style="448" customWidth="1"/>
    <col min="4611" max="4631" width="9.375" style="448" customWidth="1"/>
    <col min="4632" max="4864" width="9" style="448"/>
    <col min="4865" max="4865" width="17.875" style="448" customWidth="1"/>
    <col min="4866" max="4866" width="4.5" style="448" customWidth="1"/>
    <col min="4867" max="4887" width="9.375" style="448" customWidth="1"/>
    <col min="4888" max="5120" width="9" style="448"/>
    <col min="5121" max="5121" width="17.875" style="448" customWidth="1"/>
    <col min="5122" max="5122" width="4.5" style="448" customWidth="1"/>
    <col min="5123" max="5143" width="9.375" style="448" customWidth="1"/>
    <col min="5144" max="5376" width="9" style="448"/>
    <col min="5377" max="5377" width="17.875" style="448" customWidth="1"/>
    <col min="5378" max="5378" width="4.5" style="448" customWidth="1"/>
    <col min="5379" max="5399" width="9.375" style="448" customWidth="1"/>
    <col min="5400" max="5632" width="9" style="448"/>
    <col min="5633" max="5633" width="17.875" style="448" customWidth="1"/>
    <col min="5634" max="5634" width="4.5" style="448" customWidth="1"/>
    <col min="5635" max="5655" width="9.375" style="448" customWidth="1"/>
    <col min="5656" max="5888" width="9" style="448"/>
    <col min="5889" max="5889" width="17.875" style="448" customWidth="1"/>
    <col min="5890" max="5890" width="4.5" style="448" customWidth="1"/>
    <col min="5891" max="5911" width="9.375" style="448" customWidth="1"/>
    <col min="5912" max="6144" width="9" style="448"/>
    <col min="6145" max="6145" width="17.875" style="448" customWidth="1"/>
    <col min="6146" max="6146" width="4.5" style="448" customWidth="1"/>
    <col min="6147" max="6167" width="9.375" style="448" customWidth="1"/>
    <col min="6168" max="6400" width="9" style="448"/>
    <col min="6401" max="6401" width="17.875" style="448" customWidth="1"/>
    <col min="6402" max="6402" width="4.5" style="448" customWidth="1"/>
    <col min="6403" max="6423" width="9.375" style="448" customWidth="1"/>
    <col min="6424" max="6656" width="9" style="448"/>
    <col min="6657" max="6657" width="17.875" style="448" customWidth="1"/>
    <col min="6658" max="6658" width="4.5" style="448" customWidth="1"/>
    <col min="6659" max="6679" width="9.375" style="448" customWidth="1"/>
    <col min="6680" max="6912" width="9" style="448"/>
    <col min="6913" max="6913" width="17.875" style="448" customWidth="1"/>
    <col min="6914" max="6914" width="4.5" style="448" customWidth="1"/>
    <col min="6915" max="6935" width="9.375" style="448" customWidth="1"/>
    <col min="6936" max="7168" width="9" style="448"/>
    <col min="7169" max="7169" width="17.875" style="448" customWidth="1"/>
    <col min="7170" max="7170" width="4.5" style="448" customWidth="1"/>
    <col min="7171" max="7191" width="9.375" style="448" customWidth="1"/>
    <col min="7192" max="7424" width="9" style="448"/>
    <col min="7425" max="7425" width="17.875" style="448" customWidth="1"/>
    <col min="7426" max="7426" width="4.5" style="448" customWidth="1"/>
    <col min="7427" max="7447" width="9.375" style="448" customWidth="1"/>
    <col min="7448" max="7680" width="9" style="448"/>
    <col min="7681" max="7681" width="17.875" style="448" customWidth="1"/>
    <col min="7682" max="7682" width="4.5" style="448" customWidth="1"/>
    <col min="7683" max="7703" width="9.375" style="448" customWidth="1"/>
    <col min="7704" max="7936" width="9" style="448"/>
    <col min="7937" max="7937" width="17.875" style="448" customWidth="1"/>
    <col min="7938" max="7938" width="4.5" style="448" customWidth="1"/>
    <col min="7939" max="7959" width="9.375" style="448" customWidth="1"/>
    <col min="7960" max="8192" width="9" style="448"/>
    <col min="8193" max="8193" width="17.875" style="448" customWidth="1"/>
    <col min="8194" max="8194" width="4.5" style="448" customWidth="1"/>
    <col min="8195" max="8215" width="9.375" style="448" customWidth="1"/>
    <col min="8216" max="8448" width="9" style="448"/>
    <col min="8449" max="8449" width="17.875" style="448" customWidth="1"/>
    <col min="8450" max="8450" width="4.5" style="448" customWidth="1"/>
    <col min="8451" max="8471" width="9.375" style="448" customWidth="1"/>
    <col min="8472" max="8704" width="9" style="448"/>
    <col min="8705" max="8705" width="17.875" style="448" customWidth="1"/>
    <col min="8706" max="8706" width="4.5" style="448" customWidth="1"/>
    <col min="8707" max="8727" width="9.375" style="448" customWidth="1"/>
    <col min="8728" max="8960" width="9" style="448"/>
    <col min="8961" max="8961" width="17.875" style="448" customWidth="1"/>
    <col min="8962" max="8962" width="4.5" style="448" customWidth="1"/>
    <col min="8963" max="8983" width="9.375" style="448" customWidth="1"/>
    <col min="8984" max="9216" width="9" style="448"/>
    <col min="9217" max="9217" width="17.875" style="448" customWidth="1"/>
    <col min="9218" max="9218" width="4.5" style="448" customWidth="1"/>
    <col min="9219" max="9239" width="9.375" style="448" customWidth="1"/>
    <col min="9240" max="9472" width="9" style="448"/>
    <col min="9473" max="9473" width="17.875" style="448" customWidth="1"/>
    <col min="9474" max="9474" width="4.5" style="448" customWidth="1"/>
    <col min="9475" max="9495" width="9.375" style="448" customWidth="1"/>
    <col min="9496" max="9728" width="9" style="448"/>
    <col min="9729" max="9729" width="17.875" style="448" customWidth="1"/>
    <col min="9730" max="9730" width="4.5" style="448" customWidth="1"/>
    <col min="9731" max="9751" width="9.375" style="448" customWidth="1"/>
    <col min="9752" max="9984" width="9" style="448"/>
    <col min="9985" max="9985" width="17.875" style="448" customWidth="1"/>
    <col min="9986" max="9986" width="4.5" style="448" customWidth="1"/>
    <col min="9987" max="10007" width="9.375" style="448" customWidth="1"/>
    <col min="10008" max="10240" width="9" style="448"/>
    <col min="10241" max="10241" width="17.875" style="448" customWidth="1"/>
    <col min="10242" max="10242" width="4.5" style="448" customWidth="1"/>
    <col min="10243" max="10263" width="9.375" style="448" customWidth="1"/>
    <col min="10264" max="10496" width="9" style="448"/>
    <col min="10497" max="10497" width="17.875" style="448" customWidth="1"/>
    <col min="10498" max="10498" width="4.5" style="448" customWidth="1"/>
    <col min="10499" max="10519" width="9.375" style="448" customWidth="1"/>
    <col min="10520" max="10752" width="9" style="448"/>
    <col min="10753" max="10753" width="17.875" style="448" customWidth="1"/>
    <col min="10754" max="10754" width="4.5" style="448" customWidth="1"/>
    <col min="10755" max="10775" width="9.375" style="448" customWidth="1"/>
    <col min="10776" max="11008" width="9" style="448"/>
    <col min="11009" max="11009" width="17.875" style="448" customWidth="1"/>
    <col min="11010" max="11010" width="4.5" style="448" customWidth="1"/>
    <col min="11011" max="11031" width="9.375" style="448" customWidth="1"/>
    <col min="11032" max="11264" width="9" style="448"/>
    <col min="11265" max="11265" width="17.875" style="448" customWidth="1"/>
    <col min="11266" max="11266" width="4.5" style="448" customWidth="1"/>
    <col min="11267" max="11287" width="9.375" style="448" customWidth="1"/>
    <col min="11288" max="11520" width="9" style="448"/>
    <col min="11521" max="11521" width="17.875" style="448" customWidth="1"/>
    <col min="11522" max="11522" width="4.5" style="448" customWidth="1"/>
    <col min="11523" max="11543" width="9.375" style="448" customWidth="1"/>
    <col min="11544" max="11776" width="9" style="448"/>
    <col min="11777" max="11777" width="17.875" style="448" customWidth="1"/>
    <col min="11778" max="11778" width="4.5" style="448" customWidth="1"/>
    <col min="11779" max="11799" width="9.375" style="448" customWidth="1"/>
    <col min="11800" max="12032" width="9" style="448"/>
    <col min="12033" max="12033" width="17.875" style="448" customWidth="1"/>
    <col min="12034" max="12034" width="4.5" style="448" customWidth="1"/>
    <col min="12035" max="12055" width="9.375" style="448" customWidth="1"/>
    <col min="12056" max="12288" width="9" style="448"/>
    <col min="12289" max="12289" width="17.875" style="448" customWidth="1"/>
    <col min="12290" max="12290" width="4.5" style="448" customWidth="1"/>
    <col min="12291" max="12311" width="9.375" style="448" customWidth="1"/>
    <col min="12312" max="12544" width="9" style="448"/>
    <col min="12545" max="12545" width="17.875" style="448" customWidth="1"/>
    <col min="12546" max="12546" width="4.5" style="448" customWidth="1"/>
    <col min="12547" max="12567" width="9.375" style="448" customWidth="1"/>
    <col min="12568" max="12800" width="9" style="448"/>
    <col min="12801" max="12801" width="17.875" style="448" customWidth="1"/>
    <col min="12802" max="12802" width="4.5" style="448" customWidth="1"/>
    <col min="12803" max="12823" width="9.375" style="448" customWidth="1"/>
    <col min="12824" max="13056" width="9" style="448"/>
    <col min="13057" max="13057" width="17.875" style="448" customWidth="1"/>
    <col min="13058" max="13058" width="4.5" style="448" customWidth="1"/>
    <col min="13059" max="13079" width="9.375" style="448" customWidth="1"/>
    <col min="13080" max="13312" width="9" style="448"/>
    <col min="13313" max="13313" width="17.875" style="448" customWidth="1"/>
    <col min="13314" max="13314" width="4.5" style="448" customWidth="1"/>
    <col min="13315" max="13335" width="9.375" style="448" customWidth="1"/>
    <col min="13336" max="13568" width="9" style="448"/>
    <col min="13569" max="13569" width="17.875" style="448" customWidth="1"/>
    <col min="13570" max="13570" width="4.5" style="448" customWidth="1"/>
    <col min="13571" max="13591" width="9.375" style="448" customWidth="1"/>
    <col min="13592" max="13824" width="9" style="448"/>
    <col min="13825" max="13825" width="17.875" style="448" customWidth="1"/>
    <col min="13826" max="13826" width="4.5" style="448" customWidth="1"/>
    <col min="13827" max="13847" width="9.375" style="448" customWidth="1"/>
    <col min="13848" max="14080" width="9" style="448"/>
    <col min="14081" max="14081" width="17.875" style="448" customWidth="1"/>
    <col min="14082" max="14082" width="4.5" style="448" customWidth="1"/>
    <col min="14083" max="14103" width="9.375" style="448" customWidth="1"/>
    <col min="14104" max="14336" width="9" style="448"/>
    <col min="14337" max="14337" width="17.875" style="448" customWidth="1"/>
    <col min="14338" max="14338" width="4.5" style="448" customWidth="1"/>
    <col min="14339" max="14359" width="9.375" style="448" customWidth="1"/>
    <col min="14360" max="14592" width="9" style="448"/>
    <col min="14593" max="14593" width="17.875" style="448" customWidth="1"/>
    <col min="14594" max="14594" width="4.5" style="448" customWidth="1"/>
    <col min="14595" max="14615" width="9.375" style="448" customWidth="1"/>
    <col min="14616" max="14848" width="9" style="448"/>
    <col min="14849" max="14849" width="17.875" style="448" customWidth="1"/>
    <col min="14850" max="14850" width="4.5" style="448" customWidth="1"/>
    <col min="14851" max="14871" width="9.375" style="448" customWidth="1"/>
    <col min="14872" max="15104" width="9" style="448"/>
    <col min="15105" max="15105" width="17.875" style="448" customWidth="1"/>
    <col min="15106" max="15106" width="4.5" style="448" customWidth="1"/>
    <col min="15107" max="15127" width="9.375" style="448" customWidth="1"/>
    <col min="15128" max="15360" width="9" style="448"/>
    <col min="15361" max="15361" width="17.875" style="448" customWidth="1"/>
    <col min="15362" max="15362" width="4.5" style="448" customWidth="1"/>
    <col min="15363" max="15383" width="9.375" style="448" customWidth="1"/>
    <col min="15384" max="15616" width="9" style="448"/>
    <col min="15617" max="15617" width="17.875" style="448" customWidth="1"/>
    <col min="15618" max="15618" width="4.5" style="448" customWidth="1"/>
    <col min="15619" max="15639" width="9.375" style="448" customWidth="1"/>
    <col min="15640" max="15872" width="9" style="448"/>
    <col min="15873" max="15873" width="17.875" style="448" customWidth="1"/>
    <col min="15874" max="15874" width="4.5" style="448" customWidth="1"/>
    <col min="15875" max="15895" width="9.375" style="448" customWidth="1"/>
    <col min="15896" max="16128" width="9" style="448"/>
    <col min="16129" max="16129" width="17.875" style="448" customWidth="1"/>
    <col min="16130" max="16130" width="4.5" style="448" customWidth="1"/>
    <col min="16131" max="16151" width="9.375" style="448" customWidth="1"/>
    <col min="16152" max="16384" width="9" style="448"/>
  </cols>
  <sheetData>
    <row r="2" spans="2:23" ht="19.5" customHeight="1">
      <c r="B2" s="803" t="s">
        <v>716</v>
      </c>
      <c r="C2" s="803"/>
    </row>
    <row r="3" spans="2:23" ht="19.5" customHeight="1">
      <c r="B3" s="1538" t="s">
        <v>553</v>
      </c>
      <c r="C3" s="1538"/>
      <c r="D3" s="1538"/>
      <c r="E3" s="1538"/>
      <c r="F3" s="1538"/>
      <c r="G3" s="1538"/>
      <c r="H3" s="1538"/>
      <c r="I3" s="1538"/>
      <c r="J3" s="1538"/>
      <c r="K3" s="1538"/>
      <c r="L3" s="1538"/>
      <c r="M3" s="1538"/>
      <c r="N3" s="1538"/>
      <c r="O3" s="1538"/>
      <c r="P3" s="1538"/>
      <c r="Q3" s="1538"/>
      <c r="R3" s="1538"/>
      <c r="S3" s="1538"/>
      <c r="T3" s="1538"/>
      <c r="U3" s="1538"/>
      <c r="V3" s="1538"/>
      <c r="W3" s="1538"/>
    </row>
    <row r="4" spans="2:23" ht="14.25">
      <c r="B4" s="804"/>
      <c r="C4" s="803"/>
    </row>
    <row r="5" spans="2:23" s="805" customFormat="1" ht="15.75" customHeight="1" thickBot="1">
      <c r="B5" s="805" t="s">
        <v>554</v>
      </c>
      <c r="K5" s="1609" t="s">
        <v>555</v>
      </c>
      <c r="L5" s="1609"/>
      <c r="M5" s="1609"/>
      <c r="Q5" s="1609" t="s">
        <v>556</v>
      </c>
      <c r="R5" s="1609"/>
      <c r="S5" s="1609"/>
    </row>
    <row r="6" spans="2:23" s="805" customFormat="1" ht="15.75" customHeight="1">
      <c r="B6" s="1610" t="s">
        <v>557</v>
      </c>
      <c r="C6" s="1610"/>
      <c r="D6" s="1610"/>
      <c r="E6" s="1611" t="s">
        <v>558</v>
      </c>
      <c r="F6" s="1611"/>
      <c r="G6" s="1611"/>
      <c r="H6" s="1611"/>
      <c r="I6" s="1611"/>
      <c r="K6" s="1612" t="s">
        <v>559</v>
      </c>
      <c r="L6" s="1613"/>
      <c r="M6" s="1614"/>
      <c r="N6" s="1552"/>
      <c r="O6" s="1603"/>
      <c r="Q6" s="1612" t="s">
        <v>559</v>
      </c>
      <c r="R6" s="1613"/>
      <c r="S6" s="1614"/>
      <c r="T6" s="1552"/>
      <c r="U6" s="1603"/>
    </row>
    <row r="7" spans="2:23" s="805" customFormat="1" ht="15.75" customHeight="1">
      <c r="B7" s="1604" t="s">
        <v>560</v>
      </c>
      <c r="C7" s="1604"/>
      <c r="D7" s="1604"/>
      <c r="E7" s="1605"/>
      <c r="F7" s="1605"/>
      <c r="G7" s="1605"/>
      <c r="H7" s="1605"/>
      <c r="I7" s="1605"/>
      <c r="K7" s="1606" t="s">
        <v>561</v>
      </c>
      <c r="L7" s="1607"/>
      <c r="M7" s="1608"/>
      <c r="N7" s="1594"/>
      <c r="O7" s="1595"/>
      <c r="Q7" s="1606" t="s">
        <v>562</v>
      </c>
      <c r="R7" s="1607"/>
      <c r="S7" s="1608"/>
      <c r="T7" s="1594"/>
      <c r="U7" s="1595"/>
    </row>
    <row r="8" spans="2:23" s="805" customFormat="1" ht="15.75" customHeight="1">
      <c r="B8" s="1600" t="s">
        <v>563</v>
      </c>
      <c r="C8" s="1600"/>
      <c r="D8" s="1600"/>
      <c r="E8" s="1601" t="s">
        <v>564</v>
      </c>
      <c r="F8" s="1601"/>
      <c r="G8" s="1601"/>
      <c r="H8" s="1602" t="s">
        <v>565</v>
      </c>
      <c r="I8" s="1602"/>
      <c r="K8" s="1597" t="s">
        <v>566</v>
      </c>
      <c r="L8" s="1598"/>
      <c r="M8" s="1599"/>
      <c r="N8" s="1594"/>
      <c r="O8" s="1595"/>
      <c r="Q8" s="1597" t="s">
        <v>567</v>
      </c>
      <c r="R8" s="1598"/>
      <c r="S8" s="1599"/>
      <c r="T8" s="1594"/>
      <c r="U8" s="1595"/>
    </row>
    <row r="9" spans="2:23" s="805" customFormat="1" ht="15.75" customHeight="1" thickBot="1">
      <c r="B9" s="1600"/>
      <c r="C9" s="1600"/>
      <c r="D9" s="1600"/>
      <c r="E9" s="1596" t="s">
        <v>568</v>
      </c>
      <c r="F9" s="1596"/>
      <c r="G9" s="806" t="s">
        <v>569</v>
      </c>
      <c r="H9" s="806" t="s">
        <v>568</v>
      </c>
      <c r="I9" s="807" t="s">
        <v>569</v>
      </c>
      <c r="K9" s="1591" t="s">
        <v>570</v>
      </c>
      <c r="L9" s="1592"/>
      <c r="M9" s="1593"/>
      <c r="N9" s="1574"/>
      <c r="O9" s="1575"/>
      <c r="Q9" s="1597" t="s">
        <v>571</v>
      </c>
      <c r="R9" s="1598"/>
      <c r="S9" s="1599"/>
      <c r="T9" s="1594"/>
      <c r="U9" s="1595"/>
    </row>
    <row r="10" spans="2:23" s="805" customFormat="1" ht="15.75" customHeight="1" thickBot="1">
      <c r="B10" s="1589" t="s">
        <v>572</v>
      </c>
      <c r="C10" s="1589"/>
      <c r="D10" s="1589"/>
      <c r="E10" s="1590" t="s">
        <v>573</v>
      </c>
      <c r="F10" s="1590"/>
      <c r="G10" s="1590"/>
      <c r="H10" s="1590"/>
      <c r="I10" s="808" t="s">
        <v>574</v>
      </c>
      <c r="N10" s="809" t="s">
        <v>573</v>
      </c>
      <c r="O10" s="810"/>
      <c r="Q10" s="1591" t="s">
        <v>575</v>
      </c>
      <c r="R10" s="1592"/>
      <c r="S10" s="1593"/>
      <c r="T10" s="1574"/>
      <c r="U10" s="1575"/>
    </row>
    <row r="11" spans="2:23" s="805" customFormat="1" ht="15" customHeight="1">
      <c r="N11" s="809"/>
      <c r="O11" s="810"/>
    </row>
    <row r="12" spans="2:23" s="805" customFormat="1" ht="15" customHeight="1" thickBot="1">
      <c r="B12" s="805" t="s">
        <v>576</v>
      </c>
      <c r="N12" s="810"/>
      <c r="O12" s="810"/>
      <c r="P12" s="810"/>
      <c r="Q12" s="810"/>
      <c r="R12" s="810"/>
    </row>
    <row r="13" spans="2:23" s="805" customFormat="1" ht="15" customHeight="1" thickBot="1">
      <c r="B13" s="1576"/>
      <c r="C13" s="1579" t="s">
        <v>729</v>
      </c>
      <c r="D13" s="1580"/>
      <c r="E13" s="1580"/>
      <c r="F13" s="1580"/>
      <c r="G13" s="1580"/>
      <c r="H13" s="1580"/>
      <c r="I13" s="1580"/>
      <c r="J13" s="1580"/>
      <c r="K13" s="1580"/>
      <c r="L13" s="1580"/>
      <c r="M13" s="1581"/>
      <c r="N13" s="1581"/>
      <c r="O13" s="1581"/>
      <c r="P13" s="1581"/>
      <c r="Q13" s="1581"/>
      <c r="R13" s="1582"/>
    </row>
    <row r="14" spans="2:23" s="805" customFormat="1" ht="15" customHeight="1" thickBot="1">
      <c r="B14" s="1577"/>
      <c r="C14" s="1583" t="s">
        <v>577</v>
      </c>
      <c r="D14" s="1564"/>
      <c r="E14" s="1564"/>
      <c r="F14" s="1564"/>
      <c r="G14" s="1564"/>
      <c r="H14" s="1564"/>
      <c r="I14" s="1564"/>
      <c r="J14" s="1564"/>
      <c r="K14" s="1564"/>
      <c r="L14" s="1564"/>
      <c r="M14" s="1564" t="s">
        <v>578</v>
      </c>
      <c r="N14" s="1564"/>
      <c r="O14" s="1564"/>
      <c r="P14" s="1564"/>
      <c r="Q14" s="1564"/>
      <c r="R14" s="1584"/>
    </row>
    <row r="15" spans="2:23" s="805" customFormat="1" ht="15" customHeight="1" thickBot="1">
      <c r="B15" s="1577"/>
      <c r="C15" s="1583" t="s">
        <v>579</v>
      </c>
      <c r="D15" s="1564"/>
      <c r="E15" s="1564" t="s">
        <v>580</v>
      </c>
      <c r="F15" s="1564"/>
      <c r="G15" s="1564" t="s">
        <v>581</v>
      </c>
      <c r="H15" s="1564"/>
      <c r="I15" s="1564" t="s">
        <v>582</v>
      </c>
      <c r="J15" s="1564"/>
      <c r="K15" s="1564" t="s">
        <v>583</v>
      </c>
      <c r="L15" s="1564"/>
      <c r="M15" s="1564" t="s">
        <v>584</v>
      </c>
      <c r="N15" s="1564"/>
      <c r="O15" s="1564" t="s">
        <v>582</v>
      </c>
      <c r="P15" s="1565"/>
      <c r="Q15" s="1564" t="s">
        <v>583</v>
      </c>
      <c r="R15" s="1584"/>
      <c r="S15" s="810"/>
      <c r="T15" s="810"/>
      <c r="U15" s="810"/>
      <c r="V15" s="810"/>
    </row>
    <row r="16" spans="2:23" s="805" customFormat="1" ht="15" customHeight="1" thickBot="1">
      <c r="B16" s="1578"/>
      <c r="C16" s="1585"/>
      <c r="D16" s="1586"/>
      <c r="E16" s="1586"/>
      <c r="F16" s="1586"/>
      <c r="G16" s="1586"/>
      <c r="H16" s="1586"/>
      <c r="I16" s="811" t="s">
        <v>585</v>
      </c>
      <c r="J16" s="811" t="s">
        <v>586</v>
      </c>
      <c r="K16" s="1586"/>
      <c r="L16" s="1586"/>
      <c r="M16" s="1586"/>
      <c r="N16" s="1586"/>
      <c r="O16" s="1586" t="s">
        <v>587</v>
      </c>
      <c r="P16" s="1588"/>
      <c r="Q16" s="1586"/>
      <c r="R16" s="1587"/>
      <c r="S16" s="329"/>
      <c r="T16" s="329"/>
      <c r="U16" s="810"/>
      <c r="V16" s="329"/>
    </row>
    <row r="17" spans="2:22" s="805" customFormat="1" ht="15" customHeight="1">
      <c r="B17" s="812" t="s">
        <v>588</v>
      </c>
      <c r="C17" s="1572"/>
      <c r="D17" s="1573"/>
      <c r="E17" s="1573"/>
      <c r="F17" s="1573"/>
      <c r="G17" s="1573"/>
      <c r="H17" s="1573"/>
      <c r="I17" s="813"/>
      <c r="J17" s="813"/>
      <c r="K17" s="1566"/>
      <c r="L17" s="1566"/>
      <c r="M17" s="1566"/>
      <c r="N17" s="1566"/>
      <c r="O17" s="1566"/>
      <c r="P17" s="1566"/>
      <c r="Q17" s="1566"/>
      <c r="R17" s="1567"/>
      <c r="S17" s="809"/>
      <c r="T17" s="814"/>
      <c r="U17" s="815"/>
      <c r="V17" s="814"/>
    </row>
    <row r="18" spans="2:22" s="805" customFormat="1" ht="15" customHeight="1">
      <c r="B18" s="816" t="s">
        <v>589</v>
      </c>
      <c r="C18" s="1568"/>
      <c r="D18" s="1569"/>
      <c r="E18" s="1569"/>
      <c r="F18" s="1569"/>
      <c r="G18" s="1569"/>
      <c r="H18" s="1569"/>
      <c r="I18" s="817"/>
      <c r="J18" s="817"/>
      <c r="K18" s="1570"/>
      <c r="L18" s="1570"/>
      <c r="M18" s="1570"/>
      <c r="N18" s="1570"/>
      <c r="O18" s="1570"/>
      <c r="P18" s="1570"/>
      <c r="Q18" s="1570"/>
      <c r="R18" s="1571"/>
      <c r="S18" s="809"/>
      <c r="T18" s="814"/>
      <c r="U18" s="815"/>
      <c r="V18" s="814"/>
    </row>
    <row r="19" spans="2:22" s="805" customFormat="1" ht="15" customHeight="1" thickBot="1">
      <c r="B19" s="818" t="s">
        <v>590</v>
      </c>
      <c r="C19" s="1562"/>
      <c r="D19" s="1563"/>
      <c r="E19" s="1563"/>
      <c r="F19" s="1563"/>
      <c r="G19" s="1563"/>
      <c r="H19" s="1563"/>
      <c r="I19" s="819"/>
      <c r="J19" s="819"/>
      <c r="K19" s="1557"/>
      <c r="L19" s="1557"/>
      <c r="M19" s="1557"/>
      <c r="N19" s="1557"/>
      <c r="O19" s="1557"/>
      <c r="P19" s="1557"/>
      <c r="Q19" s="1557"/>
      <c r="R19" s="1558"/>
      <c r="S19" s="820"/>
      <c r="T19" s="821"/>
      <c r="U19" s="815"/>
      <c r="V19" s="821"/>
    </row>
    <row r="20" spans="2:22" s="805" customFormat="1" ht="15" customHeight="1">
      <c r="B20" s="810"/>
      <c r="C20" s="822" t="s">
        <v>573</v>
      </c>
      <c r="D20" s="822"/>
      <c r="E20" s="820"/>
      <c r="F20" s="820"/>
      <c r="G20" s="815"/>
      <c r="H20" s="820"/>
      <c r="I20" s="820"/>
      <c r="J20" s="809"/>
      <c r="K20" s="820"/>
      <c r="L20" s="820"/>
      <c r="M20" s="815"/>
      <c r="N20" s="809"/>
      <c r="O20" s="810"/>
      <c r="P20" s="810"/>
      <c r="Q20" s="810"/>
      <c r="R20" s="810"/>
      <c r="S20" s="810"/>
      <c r="T20" s="810"/>
      <c r="U20" s="810"/>
      <c r="V20" s="810"/>
    </row>
    <row r="21" spans="2:22" s="805" customFormat="1" ht="16.5" customHeight="1">
      <c r="B21" s="805" t="s">
        <v>591</v>
      </c>
      <c r="O21" s="810"/>
      <c r="P21" s="810"/>
      <c r="Q21" s="810"/>
      <c r="R21" s="810"/>
      <c r="S21" s="810"/>
      <c r="T21" s="810"/>
      <c r="U21" s="810"/>
      <c r="V21" s="810"/>
    </row>
    <row r="22" spans="2:22" s="805" customFormat="1">
      <c r="B22" s="1559" t="s">
        <v>592</v>
      </c>
      <c r="C22" s="1560"/>
      <c r="D22" s="1561"/>
      <c r="E22" s="823" t="s">
        <v>593</v>
      </c>
      <c r="F22" s="823" t="s">
        <v>589</v>
      </c>
      <c r="G22" s="823" t="s">
        <v>588</v>
      </c>
      <c r="H22" s="824" t="s">
        <v>590</v>
      </c>
      <c r="O22" s="810"/>
      <c r="P22" s="810"/>
      <c r="Q22" s="810"/>
      <c r="R22" s="810"/>
      <c r="S22" s="810"/>
      <c r="T22" s="810"/>
      <c r="U22" s="810"/>
      <c r="V22" s="810"/>
    </row>
    <row r="23" spans="2:22" s="805" customFormat="1" ht="15" customHeight="1">
      <c r="B23" s="1559" t="s">
        <v>594</v>
      </c>
      <c r="C23" s="1560"/>
      <c r="D23" s="1561"/>
      <c r="E23" s="825" t="s">
        <v>574</v>
      </c>
      <c r="F23" s="826"/>
      <c r="G23" s="826"/>
      <c r="H23" s="826"/>
      <c r="J23" s="805" t="s">
        <v>594</v>
      </c>
      <c r="M23" s="805" t="s">
        <v>595</v>
      </c>
      <c r="O23" s="810"/>
      <c r="R23" s="810"/>
      <c r="S23" s="810"/>
      <c r="T23" s="810"/>
      <c r="U23" s="810"/>
      <c r="V23" s="810"/>
    </row>
    <row r="24" spans="2:22" s="805" customFormat="1" ht="16.5" customHeight="1">
      <c r="B24" s="1545" t="s">
        <v>596</v>
      </c>
      <c r="C24" s="1546"/>
      <c r="D24" s="1547"/>
      <c r="E24" s="825" t="s">
        <v>574</v>
      </c>
      <c r="F24" s="826"/>
      <c r="G24" s="826"/>
      <c r="H24" s="826"/>
      <c r="J24" s="805" t="s">
        <v>596</v>
      </c>
      <c r="M24" s="805" t="s">
        <v>597</v>
      </c>
    </row>
    <row r="25" spans="2:22" s="805" customFormat="1" ht="16.5" customHeight="1">
      <c r="B25" s="1545" t="s">
        <v>598</v>
      </c>
      <c r="C25" s="1546"/>
      <c r="D25" s="1547"/>
      <c r="E25" s="825" t="s">
        <v>574</v>
      </c>
      <c r="F25" s="826"/>
      <c r="G25" s="826"/>
      <c r="H25" s="826"/>
      <c r="J25" s="805" t="s">
        <v>599</v>
      </c>
      <c r="M25" s="805" t="s">
        <v>600</v>
      </c>
    </row>
    <row r="26" spans="2:22" s="805" customFormat="1" ht="16.5" customHeight="1">
      <c r="B26" s="1545" t="s">
        <v>601</v>
      </c>
      <c r="C26" s="1546"/>
      <c r="D26" s="1547"/>
      <c r="E26" s="825" t="s">
        <v>574</v>
      </c>
      <c r="F26" s="826"/>
      <c r="G26" s="826"/>
      <c r="H26" s="826"/>
      <c r="J26" s="805" t="s">
        <v>602</v>
      </c>
      <c r="M26" s="805" t="s">
        <v>603</v>
      </c>
    </row>
    <row r="27" spans="2:22" s="805" customFormat="1" ht="16.5" customHeight="1">
      <c r="B27" s="1545" t="s">
        <v>604</v>
      </c>
      <c r="C27" s="1546"/>
      <c r="D27" s="1547"/>
      <c r="E27" s="825" t="s">
        <v>574</v>
      </c>
      <c r="F27" s="826"/>
      <c r="G27" s="826"/>
      <c r="H27" s="826"/>
      <c r="J27" s="805" t="s">
        <v>605</v>
      </c>
      <c r="M27" s="805" t="s">
        <v>606</v>
      </c>
    </row>
    <row r="28" spans="2:22" s="805" customFormat="1" ht="16.5" customHeight="1">
      <c r="B28" s="1548" t="s">
        <v>607</v>
      </c>
      <c r="C28" s="1549"/>
      <c r="D28" s="1550"/>
      <c r="E28" s="825" t="s">
        <v>574</v>
      </c>
      <c r="F28" s="826"/>
      <c r="G28" s="826"/>
      <c r="H28" s="826"/>
      <c r="J28" s="805" t="s">
        <v>608</v>
      </c>
      <c r="M28" s="805" t="s">
        <v>609</v>
      </c>
    </row>
    <row r="29" spans="2:22" s="805" customFormat="1" ht="16.5" customHeight="1">
      <c r="B29" s="1548" t="s">
        <v>610</v>
      </c>
      <c r="C29" s="1549"/>
      <c r="D29" s="1550"/>
      <c r="E29" s="825" t="s">
        <v>574</v>
      </c>
      <c r="F29" s="826"/>
      <c r="G29" s="826"/>
      <c r="H29" s="826"/>
      <c r="J29" s="805" t="s">
        <v>611</v>
      </c>
      <c r="M29" s="805" t="s">
        <v>612</v>
      </c>
    </row>
    <row r="30" spans="2:22" s="805" customFormat="1" ht="16.5" customHeight="1">
      <c r="B30" s="1545" t="s">
        <v>613</v>
      </c>
      <c r="C30" s="1546"/>
      <c r="D30" s="1547"/>
      <c r="E30" s="825" t="s">
        <v>574</v>
      </c>
      <c r="F30" s="826"/>
      <c r="G30" s="826"/>
      <c r="H30" s="826"/>
      <c r="J30" s="805" t="s">
        <v>614</v>
      </c>
      <c r="M30" s="805" t="s">
        <v>615</v>
      </c>
    </row>
    <row r="31" spans="2:22" s="805" customFormat="1" ht="16.5" customHeight="1">
      <c r="B31" s="1545" t="s">
        <v>616</v>
      </c>
      <c r="C31" s="1546"/>
      <c r="D31" s="1547"/>
      <c r="E31" s="825" t="s">
        <v>617</v>
      </c>
      <c r="F31" s="827"/>
      <c r="G31" s="827"/>
      <c r="H31" s="828"/>
      <c r="J31" s="805" t="s">
        <v>618</v>
      </c>
      <c r="M31" s="805" t="s">
        <v>619</v>
      </c>
    </row>
    <row r="32" spans="2:22" s="805" customFormat="1" ht="14.25" customHeight="1"/>
    <row r="33" spans="2:23" ht="14.25" thickBot="1">
      <c r="B33" s="448" t="s">
        <v>620</v>
      </c>
    </row>
    <row r="34" spans="2:23" s="805" customFormat="1" ht="18" customHeight="1">
      <c r="B34" s="1551" t="s">
        <v>621</v>
      </c>
      <c r="C34" s="1552"/>
      <c r="D34" s="829" t="s">
        <v>622</v>
      </c>
      <c r="E34" s="829" t="s">
        <v>623</v>
      </c>
      <c r="F34" s="829" t="s">
        <v>624</v>
      </c>
      <c r="G34" s="829" t="s">
        <v>625</v>
      </c>
      <c r="H34" s="829" t="s">
        <v>626</v>
      </c>
      <c r="I34" s="829" t="s">
        <v>627</v>
      </c>
      <c r="J34" s="829" t="s">
        <v>628</v>
      </c>
      <c r="K34" s="829" t="s">
        <v>629</v>
      </c>
      <c r="L34" s="829" t="s">
        <v>630</v>
      </c>
      <c r="M34" s="829" t="s">
        <v>631</v>
      </c>
      <c r="N34" s="829" t="s">
        <v>632</v>
      </c>
      <c r="O34" s="829" t="s">
        <v>633</v>
      </c>
      <c r="P34" s="829" t="s">
        <v>634</v>
      </c>
      <c r="Q34" s="829" t="s">
        <v>635</v>
      </c>
      <c r="R34" s="829" t="s">
        <v>636</v>
      </c>
      <c r="S34" s="829" t="s">
        <v>637</v>
      </c>
      <c r="T34" s="829" t="s">
        <v>638</v>
      </c>
      <c r="U34" s="829" t="s">
        <v>639</v>
      </c>
      <c r="V34" s="829" t="s">
        <v>666</v>
      </c>
      <c r="W34" s="830" t="s">
        <v>726</v>
      </c>
    </row>
    <row r="35" spans="2:23" ht="18" customHeight="1">
      <c r="B35" s="1553" t="s">
        <v>640</v>
      </c>
      <c r="C35" s="1554"/>
      <c r="D35" s="831"/>
      <c r="E35" s="831"/>
      <c r="F35" s="831"/>
      <c r="G35" s="831"/>
      <c r="H35" s="831"/>
      <c r="I35" s="831"/>
      <c r="J35" s="831"/>
      <c r="K35" s="831"/>
      <c r="L35" s="831"/>
      <c r="M35" s="831"/>
      <c r="N35" s="831"/>
      <c r="O35" s="831"/>
      <c r="P35" s="831"/>
      <c r="Q35" s="831"/>
      <c r="R35" s="831"/>
      <c r="S35" s="831"/>
      <c r="T35" s="831"/>
      <c r="U35" s="831"/>
      <c r="V35" s="831"/>
      <c r="W35" s="832"/>
    </row>
    <row r="36" spans="2:23" ht="18" customHeight="1" thickBot="1">
      <c r="B36" s="1555" t="s">
        <v>641</v>
      </c>
      <c r="C36" s="1556"/>
      <c r="D36" s="833"/>
      <c r="E36" s="833"/>
      <c r="F36" s="833"/>
      <c r="G36" s="833"/>
      <c r="H36" s="833"/>
      <c r="I36" s="833"/>
      <c r="J36" s="833"/>
      <c r="K36" s="833"/>
      <c r="L36" s="833"/>
      <c r="M36" s="833"/>
      <c r="N36" s="833"/>
      <c r="O36" s="833"/>
      <c r="P36" s="833"/>
      <c r="Q36" s="833"/>
      <c r="R36" s="833"/>
      <c r="S36" s="833"/>
      <c r="T36" s="833"/>
      <c r="U36" s="833"/>
      <c r="V36" s="833"/>
      <c r="W36" s="834"/>
    </row>
    <row r="37" spans="2:23" ht="16.5" customHeight="1">
      <c r="B37" s="835" t="s">
        <v>642</v>
      </c>
    </row>
    <row r="39" spans="2:23" ht="14.25" thickBot="1"/>
    <row r="40" spans="2:23">
      <c r="B40" s="448" t="s">
        <v>838</v>
      </c>
      <c r="R40" s="1539" t="s">
        <v>186</v>
      </c>
      <c r="S40" s="1540"/>
      <c r="T40" s="1540"/>
      <c r="U40" s="1540"/>
      <c r="V40" s="1540"/>
      <c r="W40" s="1541"/>
    </row>
    <row r="41" spans="2:23" ht="14.25" thickBot="1">
      <c r="B41" s="448" t="s">
        <v>842</v>
      </c>
      <c r="R41" s="1542"/>
      <c r="S41" s="1543"/>
      <c r="T41" s="1543"/>
      <c r="U41" s="1543"/>
      <c r="V41" s="1543"/>
      <c r="W41" s="1544"/>
    </row>
    <row r="42" spans="2:23">
      <c r="B42" s="1134" t="s">
        <v>962</v>
      </c>
    </row>
  </sheetData>
  <mergeCells count="79">
    <mergeCell ref="K5:M5"/>
    <mergeCell ref="Q5:S5"/>
    <mergeCell ref="B6:D6"/>
    <mergeCell ref="E6:I6"/>
    <mergeCell ref="K6:M6"/>
    <mergeCell ref="N6:O6"/>
    <mergeCell ref="Q6:S6"/>
    <mergeCell ref="T6:U6"/>
    <mergeCell ref="B7:D7"/>
    <mergeCell ref="E7:I7"/>
    <mergeCell ref="K7:M7"/>
    <mergeCell ref="N7:O7"/>
    <mergeCell ref="Q7:S7"/>
    <mergeCell ref="T7:U7"/>
    <mergeCell ref="B8:D9"/>
    <mergeCell ref="E8:G8"/>
    <mergeCell ref="H8:I8"/>
    <mergeCell ref="K8:M8"/>
    <mergeCell ref="N8:O8"/>
    <mergeCell ref="T8:U8"/>
    <mergeCell ref="E9:F9"/>
    <mergeCell ref="K9:M9"/>
    <mergeCell ref="N9:O9"/>
    <mergeCell ref="Q9:S9"/>
    <mergeCell ref="T9:U9"/>
    <mergeCell ref="Q8:S8"/>
    <mergeCell ref="T10:U10"/>
    <mergeCell ref="B13:B16"/>
    <mergeCell ref="C13:R13"/>
    <mergeCell ref="C14:L14"/>
    <mergeCell ref="M14:R14"/>
    <mergeCell ref="C15:D16"/>
    <mergeCell ref="E15:F16"/>
    <mergeCell ref="Q15:R16"/>
    <mergeCell ref="O16:P16"/>
    <mergeCell ref="B10:D10"/>
    <mergeCell ref="E10:H10"/>
    <mergeCell ref="Q10:S10"/>
    <mergeCell ref="G15:H16"/>
    <mergeCell ref="I15:J15"/>
    <mergeCell ref="K15:L16"/>
    <mergeCell ref="M15:N16"/>
    <mergeCell ref="O15:P15"/>
    <mergeCell ref="Q17:R17"/>
    <mergeCell ref="C18:D18"/>
    <mergeCell ref="E18:F18"/>
    <mergeCell ref="G18:H18"/>
    <mergeCell ref="K18:L18"/>
    <mergeCell ref="M18:N18"/>
    <mergeCell ref="O18:P18"/>
    <mergeCell ref="Q18:R18"/>
    <mergeCell ref="C17:D17"/>
    <mergeCell ref="E17:F17"/>
    <mergeCell ref="G17:H17"/>
    <mergeCell ref="K17:L17"/>
    <mergeCell ref="M17:N17"/>
    <mergeCell ref="O17:P17"/>
    <mergeCell ref="O19:P19"/>
    <mergeCell ref="B26:D26"/>
    <mergeCell ref="C19:D19"/>
    <mergeCell ref="E19:F19"/>
    <mergeCell ref="G19:H19"/>
    <mergeCell ref="K19:L19"/>
    <mergeCell ref="B3:W3"/>
    <mergeCell ref="R40:W41"/>
    <mergeCell ref="B27:D27"/>
    <mergeCell ref="B28:D28"/>
    <mergeCell ref="B29:D29"/>
    <mergeCell ref="B30:D30"/>
    <mergeCell ref="B31:D31"/>
    <mergeCell ref="B34:C34"/>
    <mergeCell ref="B35:C35"/>
    <mergeCell ref="B36:C36"/>
    <mergeCell ref="Q19:R19"/>
    <mergeCell ref="B22:D22"/>
    <mergeCell ref="B23:D23"/>
    <mergeCell ref="B24:D24"/>
    <mergeCell ref="B25:D25"/>
    <mergeCell ref="M19:N19"/>
  </mergeCells>
  <phoneticPr fontId="7"/>
  <pageMargins left="0.7" right="0.7" top="0.75" bottom="0.75" header="0.3" footer="0.3"/>
  <pageSetup paperSize="8" scale="9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6"/>
  <sheetViews>
    <sheetView showGridLines="0" tabSelected="1" topLeftCell="A4" zoomScaleNormal="100" zoomScaleSheetLayoutView="100" workbookViewId="0">
      <selection activeCell="K12" sqref="K12"/>
    </sheetView>
  </sheetViews>
  <sheetFormatPr defaultRowHeight="13.5"/>
  <cols>
    <col min="1" max="1" width="1.125" style="805" customWidth="1"/>
    <col min="2" max="3" width="15.625" style="805" customWidth="1"/>
    <col min="4" max="5" width="28.375" style="805" customWidth="1"/>
    <col min="6" max="6" width="1.125" style="805" customWidth="1"/>
    <col min="7" max="257" width="9" style="805"/>
    <col min="258" max="259" width="15.625" style="805" customWidth="1"/>
    <col min="260" max="261" width="28.375" style="805" customWidth="1"/>
    <col min="262" max="262" width="25.625" style="805" customWidth="1"/>
    <col min="263" max="513" width="9" style="805"/>
    <col min="514" max="515" width="15.625" style="805" customWidth="1"/>
    <col min="516" max="517" width="28.375" style="805" customWidth="1"/>
    <col min="518" max="518" width="25.625" style="805" customWidth="1"/>
    <col min="519" max="769" width="9" style="805"/>
    <col min="770" max="771" width="15.625" style="805" customWidth="1"/>
    <col min="772" max="773" width="28.375" style="805" customWidth="1"/>
    <col min="774" max="774" width="25.625" style="805" customWidth="1"/>
    <col min="775" max="1025" width="9" style="805"/>
    <col min="1026" max="1027" width="15.625" style="805" customWidth="1"/>
    <col min="1028" max="1029" width="28.375" style="805" customWidth="1"/>
    <col min="1030" max="1030" width="25.625" style="805" customWidth="1"/>
    <col min="1031" max="1281" width="9" style="805"/>
    <col min="1282" max="1283" width="15.625" style="805" customWidth="1"/>
    <col min="1284" max="1285" width="28.375" style="805" customWidth="1"/>
    <col min="1286" max="1286" width="25.625" style="805" customWidth="1"/>
    <col min="1287" max="1537" width="9" style="805"/>
    <col min="1538" max="1539" width="15.625" style="805" customWidth="1"/>
    <col min="1540" max="1541" width="28.375" style="805" customWidth="1"/>
    <col min="1542" max="1542" width="25.625" style="805" customWidth="1"/>
    <col min="1543" max="1793" width="9" style="805"/>
    <col min="1794" max="1795" width="15.625" style="805" customWidth="1"/>
    <col min="1796" max="1797" width="28.375" style="805" customWidth="1"/>
    <col min="1798" max="1798" width="25.625" style="805" customWidth="1"/>
    <col min="1799" max="2049" width="9" style="805"/>
    <col min="2050" max="2051" width="15.625" style="805" customWidth="1"/>
    <col min="2052" max="2053" width="28.375" style="805" customWidth="1"/>
    <col min="2054" max="2054" width="25.625" style="805" customWidth="1"/>
    <col min="2055" max="2305" width="9" style="805"/>
    <col min="2306" max="2307" width="15.625" style="805" customWidth="1"/>
    <col min="2308" max="2309" width="28.375" style="805" customWidth="1"/>
    <col min="2310" max="2310" width="25.625" style="805" customWidth="1"/>
    <col min="2311" max="2561" width="9" style="805"/>
    <col min="2562" max="2563" width="15.625" style="805" customWidth="1"/>
    <col min="2564" max="2565" width="28.375" style="805" customWidth="1"/>
    <col min="2566" max="2566" width="25.625" style="805" customWidth="1"/>
    <col min="2567" max="2817" width="9" style="805"/>
    <col min="2818" max="2819" width="15.625" style="805" customWidth="1"/>
    <col min="2820" max="2821" width="28.375" style="805" customWidth="1"/>
    <col min="2822" max="2822" width="25.625" style="805" customWidth="1"/>
    <col min="2823" max="3073" width="9" style="805"/>
    <col min="3074" max="3075" width="15.625" style="805" customWidth="1"/>
    <col min="3076" max="3077" width="28.375" style="805" customWidth="1"/>
    <col min="3078" max="3078" width="25.625" style="805" customWidth="1"/>
    <col min="3079" max="3329" width="9" style="805"/>
    <col min="3330" max="3331" width="15.625" style="805" customWidth="1"/>
    <col min="3332" max="3333" width="28.375" style="805" customWidth="1"/>
    <col min="3334" max="3334" width="25.625" style="805" customWidth="1"/>
    <col min="3335" max="3585" width="9" style="805"/>
    <col min="3586" max="3587" width="15.625" style="805" customWidth="1"/>
    <col min="3588" max="3589" width="28.375" style="805" customWidth="1"/>
    <col min="3590" max="3590" width="25.625" style="805" customWidth="1"/>
    <col min="3591" max="3841" width="9" style="805"/>
    <col min="3842" max="3843" width="15.625" style="805" customWidth="1"/>
    <col min="3844" max="3845" width="28.375" style="805" customWidth="1"/>
    <col min="3846" max="3846" width="25.625" style="805" customWidth="1"/>
    <col min="3847" max="4097" width="9" style="805"/>
    <col min="4098" max="4099" width="15.625" style="805" customWidth="1"/>
    <col min="4100" max="4101" width="28.375" style="805" customWidth="1"/>
    <col min="4102" max="4102" width="25.625" style="805" customWidth="1"/>
    <col min="4103" max="4353" width="9" style="805"/>
    <col min="4354" max="4355" width="15.625" style="805" customWidth="1"/>
    <col min="4356" max="4357" width="28.375" style="805" customWidth="1"/>
    <col min="4358" max="4358" width="25.625" style="805" customWidth="1"/>
    <col min="4359" max="4609" width="9" style="805"/>
    <col min="4610" max="4611" width="15.625" style="805" customWidth="1"/>
    <col min="4612" max="4613" width="28.375" style="805" customWidth="1"/>
    <col min="4614" max="4614" width="25.625" style="805" customWidth="1"/>
    <col min="4615" max="4865" width="9" style="805"/>
    <col min="4866" max="4867" width="15.625" style="805" customWidth="1"/>
    <col min="4868" max="4869" width="28.375" style="805" customWidth="1"/>
    <col min="4870" max="4870" width="25.625" style="805" customWidth="1"/>
    <col min="4871" max="5121" width="9" style="805"/>
    <col min="5122" max="5123" width="15.625" style="805" customWidth="1"/>
    <col min="5124" max="5125" width="28.375" style="805" customWidth="1"/>
    <col min="5126" max="5126" width="25.625" style="805" customWidth="1"/>
    <col min="5127" max="5377" width="9" style="805"/>
    <col min="5378" max="5379" width="15.625" style="805" customWidth="1"/>
    <col min="5380" max="5381" width="28.375" style="805" customWidth="1"/>
    <col min="5382" max="5382" width="25.625" style="805" customWidth="1"/>
    <col min="5383" max="5633" width="9" style="805"/>
    <col min="5634" max="5635" width="15.625" style="805" customWidth="1"/>
    <col min="5636" max="5637" width="28.375" style="805" customWidth="1"/>
    <col min="5638" max="5638" width="25.625" style="805" customWidth="1"/>
    <col min="5639" max="5889" width="9" style="805"/>
    <col min="5890" max="5891" width="15.625" style="805" customWidth="1"/>
    <col min="5892" max="5893" width="28.375" style="805" customWidth="1"/>
    <col min="5894" max="5894" width="25.625" style="805" customWidth="1"/>
    <col min="5895" max="6145" width="9" style="805"/>
    <col min="6146" max="6147" width="15.625" style="805" customWidth="1"/>
    <col min="6148" max="6149" width="28.375" style="805" customWidth="1"/>
    <col min="6150" max="6150" width="25.625" style="805" customWidth="1"/>
    <col min="6151" max="6401" width="9" style="805"/>
    <col min="6402" max="6403" width="15.625" style="805" customWidth="1"/>
    <col min="6404" max="6405" width="28.375" style="805" customWidth="1"/>
    <col min="6406" max="6406" width="25.625" style="805" customWidth="1"/>
    <col min="6407" max="6657" width="9" style="805"/>
    <col min="6658" max="6659" width="15.625" style="805" customWidth="1"/>
    <col min="6660" max="6661" width="28.375" style="805" customWidth="1"/>
    <col min="6662" max="6662" width="25.625" style="805" customWidth="1"/>
    <col min="6663" max="6913" width="9" style="805"/>
    <col min="6914" max="6915" width="15.625" style="805" customWidth="1"/>
    <col min="6916" max="6917" width="28.375" style="805" customWidth="1"/>
    <col min="6918" max="6918" width="25.625" style="805" customWidth="1"/>
    <col min="6919" max="7169" width="9" style="805"/>
    <col min="7170" max="7171" width="15.625" style="805" customWidth="1"/>
    <col min="7172" max="7173" width="28.375" style="805" customWidth="1"/>
    <col min="7174" max="7174" width="25.625" style="805" customWidth="1"/>
    <col min="7175" max="7425" width="9" style="805"/>
    <col min="7426" max="7427" width="15.625" style="805" customWidth="1"/>
    <col min="7428" max="7429" width="28.375" style="805" customWidth="1"/>
    <col min="7430" max="7430" width="25.625" style="805" customWidth="1"/>
    <col min="7431" max="7681" width="9" style="805"/>
    <col min="7682" max="7683" width="15.625" style="805" customWidth="1"/>
    <col min="7684" max="7685" width="28.375" style="805" customWidth="1"/>
    <col min="7686" max="7686" width="25.625" style="805" customWidth="1"/>
    <col min="7687" max="7937" width="9" style="805"/>
    <col min="7938" max="7939" width="15.625" style="805" customWidth="1"/>
    <col min="7940" max="7941" width="28.375" style="805" customWidth="1"/>
    <col min="7942" max="7942" width="25.625" style="805" customWidth="1"/>
    <col min="7943" max="8193" width="9" style="805"/>
    <col min="8194" max="8195" width="15.625" style="805" customWidth="1"/>
    <col min="8196" max="8197" width="28.375" style="805" customWidth="1"/>
    <col min="8198" max="8198" width="25.625" style="805" customWidth="1"/>
    <col min="8199" max="8449" width="9" style="805"/>
    <col min="8450" max="8451" width="15.625" style="805" customWidth="1"/>
    <col min="8452" max="8453" width="28.375" style="805" customWidth="1"/>
    <col min="8454" max="8454" width="25.625" style="805" customWidth="1"/>
    <col min="8455" max="8705" width="9" style="805"/>
    <col min="8706" max="8707" width="15.625" style="805" customWidth="1"/>
    <col min="8708" max="8709" width="28.375" style="805" customWidth="1"/>
    <col min="8710" max="8710" width="25.625" style="805" customWidth="1"/>
    <col min="8711" max="8961" width="9" style="805"/>
    <col min="8962" max="8963" width="15.625" style="805" customWidth="1"/>
    <col min="8964" max="8965" width="28.375" style="805" customWidth="1"/>
    <col min="8966" max="8966" width="25.625" style="805" customWidth="1"/>
    <col min="8967" max="9217" width="9" style="805"/>
    <col min="9218" max="9219" width="15.625" style="805" customWidth="1"/>
    <col min="9220" max="9221" width="28.375" style="805" customWidth="1"/>
    <col min="9222" max="9222" width="25.625" style="805" customWidth="1"/>
    <col min="9223" max="9473" width="9" style="805"/>
    <col min="9474" max="9475" width="15.625" style="805" customWidth="1"/>
    <col min="9476" max="9477" width="28.375" style="805" customWidth="1"/>
    <col min="9478" max="9478" width="25.625" style="805" customWidth="1"/>
    <col min="9479" max="9729" width="9" style="805"/>
    <col min="9730" max="9731" width="15.625" style="805" customWidth="1"/>
    <col min="9732" max="9733" width="28.375" style="805" customWidth="1"/>
    <col min="9734" max="9734" width="25.625" style="805" customWidth="1"/>
    <col min="9735" max="9985" width="9" style="805"/>
    <col min="9986" max="9987" width="15.625" style="805" customWidth="1"/>
    <col min="9988" max="9989" width="28.375" style="805" customWidth="1"/>
    <col min="9990" max="9990" width="25.625" style="805" customWidth="1"/>
    <col min="9991" max="10241" width="9" style="805"/>
    <col min="10242" max="10243" width="15.625" style="805" customWidth="1"/>
    <col min="10244" max="10245" width="28.375" style="805" customWidth="1"/>
    <col min="10246" max="10246" width="25.625" style="805" customWidth="1"/>
    <col min="10247" max="10497" width="9" style="805"/>
    <col min="10498" max="10499" width="15.625" style="805" customWidth="1"/>
    <col min="10500" max="10501" width="28.375" style="805" customWidth="1"/>
    <col min="10502" max="10502" width="25.625" style="805" customWidth="1"/>
    <col min="10503" max="10753" width="9" style="805"/>
    <col min="10754" max="10755" width="15.625" style="805" customWidth="1"/>
    <col min="10756" max="10757" width="28.375" style="805" customWidth="1"/>
    <col min="10758" max="10758" width="25.625" style="805" customWidth="1"/>
    <col min="10759" max="11009" width="9" style="805"/>
    <col min="11010" max="11011" width="15.625" style="805" customWidth="1"/>
    <col min="11012" max="11013" width="28.375" style="805" customWidth="1"/>
    <col min="11014" max="11014" width="25.625" style="805" customWidth="1"/>
    <col min="11015" max="11265" width="9" style="805"/>
    <col min="11266" max="11267" width="15.625" style="805" customWidth="1"/>
    <col min="11268" max="11269" width="28.375" style="805" customWidth="1"/>
    <col min="11270" max="11270" width="25.625" style="805" customWidth="1"/>
    <col min="11271" max="11521" width="9" style="805"/>
    <col min="11522" max="11523" width="15.625" style="805" customWidth="1"/>
    <col min="11524" max="11525" width="28.375" style="805" customWidth="1"/>
    <col min="11526" max="11526" width="25.625" style="805" customWidth="1"/>
    <col min="11527" max="11777" width="9" style="805"/>
    <col min="11778" max="11779" width="15.625" style="805" customWidth="1"/>
    <col min="11780" max="11781" width="28.375" style="805" customWidth="1"/>
    <col min="11782" max="11782" width="25.625" style="805" customWidth="1"/>
    <col min="11783" max="12033" width="9" style="805"/>
    <col min="12034" max="12035" width="15.625" style="805" customWidth="1"/>
    <col min="12036" max="12037" width="28.375" style="805" customWidth="1"/>
    <col min="12038" max="12038" width="25.625" style="805" customWidth="1"/>
    <col min="12039" max="12289" width="9" style="805"/>
    <col min="12290" max="12291" width="15.625" style="805" customWidth="1"/>
    <col min="12292" max="12293" width="28.375" style="805" customWidth="1"/>
    <col min="12294" max="12294" width="25.625" style="805" customWidth="1"/>
    <col min="12295" max="12545" width="9" style="805"/>
    <col min="12546" max="12547" width="15.625" style="805" customWidth="1"/>
    <col min="12548" max="12549" width="28.375" style="805" customWidth="1"/>
    <col min="12550" max="12550" width="25.625" style="805" customWidth="1"/>
    <col min="12551" max="12801" width="9" style="805"/>
    <col min="12802" max="12803" width="15.625" style="805" customWidth="1"/>
    <col min="12804" max="12805" width="28.375" style="805" customWidth="1"/>
    <col min="12806" max="12806" width="25.625" style="805" customWidth="1"/>
    <col min="12807" max="13057" width="9" style="805"/>
    <col min="13058" max="13059" width="15.625" style="805" customWidth="1"/>
    <col min="13060" max="13061" width="28.375" style="805" customWidth="1"/>
    <col min="13062" max="13062" width="25.625" style="805" customWidth="1"/>
    <col min="13063" max="13313" width="9" style="805"/>
    <col min="13314" max="13315" width="15.625" style="805" customWidth="1"/>
    <col min="13316" max="13317" width="28.375" style="805" customWidth="1"/>
    <col min="13318" max="13318" width="25.625" style="805" customWidth="1"/>
    <col min="13319" max="13569" width="9" style="805"/>
    <col min="13570" max="13571" width="15.625" style="805" customWidth="1"/>
    <col min="13572" max="13573" width="28.375" style="805" customWidth="1"/>
    <col min="13574" max="13574" width="25.625" style="805" customWidth="1"/>
    <col min="13575" max="13825" width="9" style="805"/>
    <col min="13826" max="13827" width="15.625" style="805" customWidth="1"/>
    <col min="13828" max="13829" width="28.375" style="805" customWidth="1"/>
    <col min="13830" max="13830" width="25.625" style="805" customWidth="1"/>
    <col min="13831" max="14081" width="9" style="805"/>
    <col min="14082" max="14083" width="15.625" style="805" customWidth="1"/>
    <col min="14084" max="14085" width="28.375" style="805" customWidth="1"/>
    <col min="14086" max="14086" width="25.625" style="805" customWidth="1"/>
    <col min="14087" max="14337" width="9" style="805"/>
    <col min="14338" max="14339" width="15.625" style="805" customWidth="1"/>
    <col min="14340" max="14341" width="28.375" style="805" customWidth="1"/>
    <col min="14342" max="14342" width="25.625" style="805" customWidth="1"/>
    <col min="14343" max="14593" width="9" style="805"/>
    <col min="14594" max="14595" width="15.625" style="805" customWidth="1"/>
    <col min="14596" max="14597" width="28.375" style="805" customWidth="1"/>
    <col min="14598" max="14598" width="25.625" style="805" customWidth="1"/>
    <col min="14599" max="14849" width="9" style="805"/>
    <col min="14850" max="14851" width="15.625" style="805" customWidth="1"/>
    <col min="14852" max="14853" width="28.375" style="805" customWidth="1"/>
    <col min="14854" max="14854" width="25.625" style="805" customWidth="1"/>
    <col min="14855" max="15105" width="9" style="805"/>
    <col min="15106" max="15107" width="15.625" style="805" customWidth="1"/>
    <col min="15108" max="15109" width="28.375" style="805" customWidth="1"/>
    <col min="15110" max="15110" width="25.625" style="805" customWidth="1"/>
    <col min="15111" max="15361" width="9" style="805"/>
    <col min="15362" max="15363" width="15.625" style="805" customWidth="1"/>
    <col min="15364" max="15365" width="28.375" style="805" customWidth="1"/>
    <col min="15366" max="15366" width="25.625" style="805" customWidth="1"/>
    <col min="15367" max="15617" width="9" style="805"/>
    <col min="15618" max="15619" width="15.625" style="805" customWidth="1"/>
    <col min="15620" max="15621" width="28.375" style="805" customWidth="1"/>
    <col min="15622" max="15622" width="25.625" style="805" customWidth="1"/>
    <col min="15623" max="15873" width="9" style="805"/>
    <col min="15874" max="15875" width="15.625" style="805" customWidth="1"/>
    <col min="15876" max="15877" width="28.375" style="805" customWidth="1"/>
    <col min="15878" max="15878" width="25.625" style="805" customWidth="1"/>
    <col min="15879" max="16129" width="9" style="805"/>
    <col min="16130" max="16131" width="15.625" style="805" customWidth="1"/>
    <col min="16132" max="16133" width="28.375" style="805" customWidth="1"/>
    <col min="16134" max="16134" width="25.625" style="805" customWidth="1"/>
    <col min="16135" max="16384" width="9" style="805"/>
  </cols>
  <sheetData>
    <row r="2" spans="2:6" ht="14.25">
      <c r="B2" s="803" t="s">
        <v>717</v>
      </c>
      <c r="C2" s="803"/>
      <c r="D2" s="803"/>
    </row>
    <row r="3" spans="2:6" ht="14.25">
      <c r="B3" s="803"/>
      <c r="C3" s="803"/>
      <c r="D3" s="803"/>
    </row>
    <row r="4" spans="2:6" ht="16.5" customHeight="1">
      <c r="B4" s="1615" t="s">
        <v>976</v>
      </c>
      <c r="C4" s="1615"/>
      <c r="D4" s="1615"/>
      <c r="E4" s="1615"/>
    </row>
    <row r="5" spans="2:6" ht="15" thickBot="1">
      <c r="B5" s="224" t="s">
        <v>643</v>
      </c>
      <c r="C5" s="224" t="s">
        <v>644</v>
      </c>
    </row>
    <row r="6" spans="2:6" ht="24.95" customHeight="1">
      <c r="B6" s="1320"/>
      <c r="C6" s="937" t="s">
        <v>645</v>
      </c>
      <c r="D6" s="933" t="s">
        <v>646</v>
      </c>
      <c r="E6" s="934" t="s">
        <v>647</v>
      </c>
      <c r="F6" s="209"/>
    </row>
    <row r="7" spans="2:6" ht="24.95" customHeight="1" thickBot="1">
      <c r="B7" s="1322"/>
      <c r="C7" s="945" t="s">
        <v>648</v>
      </c>
      <c r="D7" s="946" t="s">
        <v>649</v>
      </c>
      <c r="E7" s="947" t="s">
        <v>649</v>
      </c>
      <c r="F7" s="209"/>
    </row>
    <row r="8" spans="2:6" ht="24.95" customHeight="1">
      <c r="B8" s="942" t="s">
        <v>650</v>
      </c>
      <c r="C8" s="943"/>
      <c r="D8" s="813"/>
      <c r="E8" s="944"/>
      <c r="F8" s="810"/>
    </row>
    <row r="9" spans="2:6" ht="24.95" customHeight="1">
      <c r="B9" s="940" t="s">
        <v>651</v>
      </c>
      <c r="C9" s="938"/>
      <c r="D9" s="817"/>
      <c r="E9" s="935"/>
      <c r="F9" s="810"/>
    </row>
    <row r="10" spans="2:6" ht="24.95" customHeight="1" thickBot="1">
      <c r="B10" s="941" t="s">
        <v>652</v>
      </c>
      <c r="C10" s="939"/>
      <c r="D10" s="819"/>
      <c r="E10" s="936"/>
      <c r="F10" s="810"/>
    </row>
    <row r="11" spans="2:6" ht="24.95" customHeight="1"/>
    <row r="12" spans="2:6" ht="15" thickBot="1">
      <c r="B12" s="224" t="s">
        <v>653</v>
      </c>
      <c r="C12" s="836" t="s">
        <v>654</v>
      </c>
      <c r="D12" s="208" t="s">
        <v>655</v>
      </c>
    </row>
    <row r="13" spans="2:6" ht="24.95" customHeight="1">
      <c r="B13" s="1320"/>
      <c r="C13" s="937" t="s">
        <v>645</v>
      </c>
      <c r="D13" s="933" t="s">
        <v>646</v>
      </c>
      <c r="E13" s="934" t="s">
        <v>647</v>
      </c>
    </row>
    <row r="14" spans="2:6" ht="24.95" customHeight="1" thickBot="1">
      <c r="B14" s="1322"/>
      <c r="C14" s="945" t="s">
        <v>648</v>
      </c>
      <c r="D14" s="946" t="s">
        <v>649</v>
      </c>
      <c r="E14" s="947" t="s">
        <v>649</v>
      </c>
    </row>
    <row r="15" spans="2:6" ht="24.95" customHeight="1">
      <c r="B15" s="942" t="s">
        <v>650</v>
      </c>
      <c r="C15" s="943"/>
      <c r="D15" s="813"/>
      <c r="E15" s="944"/>
    </row>
    <row r="16" spans="2:6" ht="24.95" customHeight="1">
      <c r="B16" s="940" t="s">
        <v>651</v>
      </c>
      <c r="C16" s="938"/>
      <c r="D16" s="817"/>
      <c r="E16" s="935"/>
    </row>
    <row r="17" spans="2:6" ht="24.95" customHeight="1" thickBot="1">
      <c r="B17" s="941" t="s">
        <v>652</v>
      </c>
      <c r="C17" s="939"/>
      <c r="D17" s="819"/>
      <c r="E17" s="936"/>
    </row>
    <row r="18" spans="2:6" ht="24.95" customHeight="1"/>
    <row r="19" spans="2:6" ht="32.25" customHeight="1">
      <c r="B19" s="1618" t="s">
        <v>656</v>
      </c>
      <c r="C19" s="1618"/>
      <c r="D19" s="1618"/>
      <c r="E19" s="1618"/>
      <c r="F19" s="810"/>
    </row>
    <row r="20" spans="2:6" ht="32.25" customHeight="1">
      <c r="B20" s="1618" t="s">
        <v>657</v>
      </c>
      <c r="C20" s="1618"/>
      <c r="D20" s="1618"/>
      <c r="E20" s="1618"/>
      <c r="F20" s="810"/>
    </row>
    <row r="21" spans="2:6" ht="20.100000000000001" customHeight="1">
      <c r="B21" s="1618" t="s">
        <v>658</v>
      </c>
      <c r="C21" s="1618"/>
      <c r="D21" s="1618"/>
      <c r="E21" s="1618"/>
    </row>
    <row r="22" spans="2:6" ht="20.100000000000001" customHeight="1">
      <c r="B22" s="1618" t="s">
        <v>659</v>
      </c>
      <c r="C22" s="1618"/>
      <c r="D22" s="1618"/>
      <c r="E22" s="1618"/>
    </row>
    <row r="23" spans="2:6" ht="24.95" customHeight="1" thickBot="1"/>
    <row r="24" spans="2:6" ht="24.95" customHeight="1" thickBot="1">
      <c r="D24" s="1616" t="s">
        <v>253</v>
      </c>
      <c r="E24" s="1617"/>
    </row>
    <row r="25" spans="2:6" ht="24.95" customHeight="1"/>
    <row r="26" spans="2:6" ht="24.95" customHeight="1"/>
    <row r="27" spans="2:6" ht="24.95" customHeight="1"/>
    <row r="28" spans="2:6" ht="24.95" customHeight="1"/>
    <row r="29" spans="2:6" ht="24.95" customHeight="1"/>
    <row r="30" spans="2:6" ht="24.95" customHeight="1"/>
    <row r="31" spans="2:6" ht="24.95" customHeight="1"/>
    <row r="32" spans="2:6" ht="24.95" customHeight="1"/>
    <row r="33" ht="24.95" customHeight="1"/>
    <row r="34" ht="24.95" customHeight="1"/>
    <row r="35" ht="24.95" customHeight="1"/>
    <row r="36" ht="24.95" customHeight="1"/>
  </sheetData>
  <mergeCells count="8">
    <mergeCell ref="B4:E4"/>
    <mergeCell ref="D24:E24"/>
    <mergeCell ref="B6:B7"/>
    <mergeCell ref="B13:B14"/>
    <mergeCell ref="B19:E19"/>
    <mergeCell ref="B20:E20"/>
    <mergeCell ref="B21:E21"/>
    <mergeCell ref="B22:E22"/>
  </mergeCells>
  <phoneticPr fontId="7"/>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3"/>
  <sheetViews>
    <sheetView showGridLines="0" zoomScaleNormal="100" zoomScaleSheetLayoutView="100" workbookViewId="0">
      <selection activeCell="E20" sqref="E20"/>
    </sheetView>
  </sheetViews>
  <sheetFormatPr defaultRowHeight="12"/>
  <cols>
    <col min="1" max="1" width="2.375" style="691" customWidth="1"/>
    <col min="2" max="2" width="6.125" style="691" customWidth="1"/>
    <col min="3" max="3" width="8.5" style="691" customWidth="1"/>
    <col min="4" max="4" width="6.875" style="691" customWidth="1"/>
    <col min="5" max="14" width="10.625" style="691" customWidth="1"/>
    <col min="15" max="15" width="2.25" style="691" customWidth="1"/>
    <col min="16" max="256" width="9" style="691"/>
    <col min="257" max="257" width="6.125" style="691" customWidth="1"/>
    <col min="258" max="258" width="8.5" style="691" customWidth="1"/>
    <col min="259" max="259" width="6.875" style="691" customWidth="1"/>
    <col min="260" max="270" width="8.5" style="691" customWidth="1"/>
    <col min="271" max="271" width="2.25" style="691" customWidth="1"/>
    <col min="272" max="512" width="9" style="691"/>
    <col min="513" max="513" width="6.125" style="691" customWidth="1"/>
    <col min="514" max="514" width="8.5" style="691" customWidth="1"/>
    <col min="515" max="515" width="6.875" style="691" customWidth="1"/>
    <col min="516" max="526" width="8.5" style="691" customWidth="1"/>
    <col min="527" max="527" width="2.25" style="691" customWidth="1"/>
    <col min="528" max="768" width="9" style="691"/>
    <col min="769" max="769" width="6.125" style="691" customWidth="1"/>
    <col min="770" max="770" width="8.5" style="691" customWidth="1"/>
    <col min="771" max="771" width="6.875" style="691" customWidth="1"/>
    <col min="772" max="782" width="8.5" style="691" customWidth="1"/>
    <col min="783" max="783" width="2.25" style="691" customWidth="1"/>
    <col min="784" max="1024" width="9" style="691"/>
    <col min="1025" max="1025" width="6.125" style="691" customWidth="1"/>
    <col min="1026" max="1026" width="8.5" style="691" customWidth="1"/>
    <col min="1027" max="1027" width="6.875" style="691" customWidth="1"/>
    <col min="1028" max="1038" width="8.5" style="691" customWidth="1"/>
    <col min="1039" max="1039" width="2.25" style="691" customWidth="1"/>
    <col min="1040" max="1280" width="9" style="691"/>
    <col min="1281" max="1281" width="6.125" style="691" customWidth="1"/>
    <col min="1282" max="1282" width="8.5" style="691" customWidth="1"/>
    <col min="1283" max="1283" width="6.875" style="691" customWidth="1"/>
    <col min="1284" max="1294" width="8.5" style="691" customWidth="1"/>
    <col min="1295" max="1295" width="2.25" style="691" customWidth="1"/>
    <col min="1296" max="1536" width="9" style="691"/>
    <col min="1537" max="1537" width="6.125" style="691" customWidth="1"/>
    <col min="1538" max="1538" width="8.5" style="691" customWidth="1"/>
    <col min="1539" max="1539" width="6.875" style="691" customWidth="1"/>
    <col min="1540" max="1550" width="8.5" style="691" customWidth="1"/>
    <col min="1551" max="1551" width="2.25" style="691" customWidth="1"/>
    <col min="1552" max="1792" width="9" style="691"/>
    <col min="1793" max="1793" width="6.125" style="691" customWidth="1"/>
    <col min="1794" max="1794" width="8.5" style="691" customWidth="1"/>
    <col min="1795" max="1795" width="6.875" style="691" customWidth="1"/>
    <col min="1796" max="1806" width="8.5" style="691" customWidth="1"/>
    <col min="1807" max="1807" width="2.25" style="691" customWidth="1"/>
    <col min="1808" max="2048" width="9" style="691"/>
    <col min="2049" max="2049" width="6.125" style="691" customWidth="1"/>
    <col min="2050" max="2050" width="8.5" style="691" customWidth="1"/>
    <col min="2051" max="2051" width="6.875" style="691" customWidth="1"/>
    <col min="2052" max="2062" width="8.5" style="691" customWidth="1"/>
    <col min="2063" max="2063" width="2.25" style="691" customWidth="1"/>
    <col min="2064" max="2304" width="9" style="691"/>
    <col min="2305" max="2305" width="6.125" style="691" customWidth="1"/>
    <col min="2306" max="2306" width="8.5" style="691" customWidth="1"/>
    <col min="2307" max="2307" width="6.875" style="691" customWidth="1"/>
    <col min="2308" max="2318" width="8.5" style="691" customWidth="1"/>
    <col min="2319" max="2319" width="2.25" style="691" customWidth="1"/>
    <col min="2320" max="2560" width="9" style="691"/>
    <col min="2561" max="2561" width="6.125" style="691" customWidth="1"/>
    <col min="2562" max="2562" width="8.5" style="691" customWidth="1"/>
    <col min="2563" max="2563" width="6.875" style="691" customWidth="1"/>
    <col min="2564" max="2574" width="8.5" style="691" customWidth="1"/>
    <col min="2575" max="2575" width="2.25" style="691" customWidth="1"/>
    <col min="2576" max="2816" width="9" style="691"/>
    <col min="2817" max="2817" width="6.125" style="691" customWidth="1"/>
    <col min="2818" max="2818" width="8.5" style="691" customWidth="1"/>
    <col min="2819" max="2819" width="6.875" style="691" customWidth="1"/>
    <col min="2820" max="2830" width="8.5" style="691" customWidth="1"/>
    <col min="2831" max="2831" width="2.25" style="691" customWidth="1"/>
    <col min="2832" max="3072" width="9" style="691"/>
    <col min="3073" max="3073" width="6.125" style="691" customWidth="1"/>
    <col min="3074" max="3074" width="8.5" style="691" customWidth="1"/>
    <col min="3075" max="3075" width="6.875" style="691" customWidth="1"/>
    <col min="3076" max="3086" width="8.5" style="691" customWidth="1"/>
    <col min="3087" max="3087" width="2.25" style="691" customWidth="1"/>
    <col min="3088" max="3328" width="9" style="691"/>
    <col min="3329" max="3329" width="6.125" style="691" customWidth="1"/>
    <col min="3330" max="3330" width="8.5" style="691" customWidth="1"/>
    <col min="3331" max="3331" width="6.875" style="691" customWidth="1"/>
    <col min="3332" max="3342" width="8.5" style="691" customWidth="1"/>
    <col min="3343" max="3343" width="2.25" style="691" customWidth="1"/>
    <col min="3344" max="3584" width="9" style="691"/>
    <col min="3585" max="3585" width="6.125" style="691" customWidth="1"/>
    <col min="3586" max="3586" width="8.5" style="691" customWidth="1"/>
    <col min="3587" max="3587" width="6.875" style="691" customWidth="1"/>
    <col min="3588" max="3598" width="8.5" style="691" customWidth="1"/>
    <col min="3599" max="3599" width="2.25" style="691" customWidth="1"/>
    <col min="3600" max="3840" width="9" style="691"/>
    <col min="3841" max="3841" width="6.125" style="691" customWidth="1"/>
    <col min="3842" max="3842" width="8.5" style="691" customWidth="1"/>
    <col min="3843" max="3843" width="6.875" style="691" customWidth="1"/>
    <col min="3844" max="3854" width="8.5" style="691" customWidth="1"/>
    <col min="3855" max="3855" width="2.25" style="691" customWidth="1"/>
    <col min="3856" max="4096" width="9" style="691"/>
    <col min="4097" max="4097" width="6.125" style="691" customWidth="1"/>
    <col min="4098" max="4098" width="8.5" style="691" customWidth="1"/>
    <col min="4099" max="4099" width="6.875" style="691" customWidth="1"/>
    <col min="4100" max="4110" width="8.5" style="691" customWidth="1"/>
    <col min="4111" max="4111" width="2.25" style="691" customWidth="1"/>
    <col min="4112" max="4352" width="9" style="691"/>
    <col min="4353" max="4353" width="6.125" style="691" customWidth="1"/>
    <col min="4354" max="4354" width="8.5" style="691" customWidth="1"/>
    <col min="4355" max="4355" width="6.875" style="691" customWidth="1"/>
    <col min="4356" max="4366" width="8.5" style="691" customWidth="1"/>
    <col min="4367" max="4367" width="2.25" style="691" customWidth="1"/>
    <col min="4368" max="4608" width="9" style="691"/>
    <col min="4609" max="4609" width="6.125" style="691" customWidth="1"/>
    <col min="4610" max="4610" width="8.5" style="691" customWidth="1"/>
    <col min="4611" max="4611" width="6.875" style="691" customWidth="1"/>
    <col min="4612" max="4622" width="8.5" style="691" customWidth="1"/>
    <col min="4623" max="4623" width="2.25" style="691" customWidth="1"/>
    <col min="4624" max="4864" width="9" style="691"/>
    <col min="4865" max="4865" width="6.125" style="691" customWidth="1"/>
    <col min="4866" max="4866" width="8.5" style="691" customWidth="1"/>
    <col min="4867" max="4867" width="6.875" style="691" customWidth="1"/>
    <col min="4868" max="4878" width="8.5" style="691" customWidth="1"/>
    <col min="4879" max="4879" width="2.25" style="691" customWidth="1"/>
    <col min="4880" max="5120" width="9" style="691"/>
    <col min="5121" max="5121" width="6.125" style="691" customWidth="1"/>
    <col min="5122" max="5122" width="8.5" style="691" customWidth="1"/>
    <col min="5123" max="5123" width="6.875" style="691" customWidth="1"/>
    <col min="5124" max="5134" width="8.5" style="691" customWidth="1"/>
    <col min="5135" max="5135" width="2.25" style="691" customWidth="1"/>
    <col min="5136" max="5376" width="9" style="691"/>
    <col min="5377" max="5377" width="6.125" style="691" customWidth="1"/>
    <col min="5378" max="5378" width="8.5" style="691" customWidth="1"/>
    <col min="5379" max="5379" width="6.875" style="691" customWidth="1"/>
    <col min="5380" max="5390" width="8.5" style="691" customWidth="1"/>
    <col min="5391" max="5391" width="2.25" style="691" customWidth="1"/>
    <col min="5392" max="5632" width="9" style="691"/>
    <col min="5633" max="5633" width="6.125" style="691" customWidth="1"/>
    <col min="5634" max="5634" width="8.5" style="691" customWidth="1"/>
    <col min="5635" max="5635" width="6.875" style="691" customWidth="1"/>
    <col min="5636" max="5646" width="8.5" style="691" customWidth="1"/>
    <col min="5647" max="5647" width="2.25" style="691" customWidth="1"/>
    <col min="5648" max="5888" width="9" style="691"/>
    <col min="5889" max="5889" width="6.125" style="691" customWidth="1"/>
    <col min="5890" max="5890" width="8.5" style="691" customWidth="1"/>
    <col min="5891" max="5891" width="6.875" style="691" customWidth="1"/>
    <col min="5892" max="5902" width="8.5" style="691" customWidth="1"/>
    <col min="5903" max="5903" width="2.25" style="691" customWidth="1"/>
    <col min="5904" max="6144" width="9" style="691"/>
    <col min="6145" max="6145" width="6.125" style="691" customWidth="1"/>
    <col min="6146" max="6146" width="8.5" style="691" customWidth="1"/>
    <col min="6147" max="6147" width="6.875" style="691" customWidth="1"/>
    <col min="6148" max="6158" width="8.5" style="691" customWidth="1"/>
    <col min="6159" max="6159" width="2.25" style="691" customWidth="1"/>
    <col min="6160" max="6400" width="9" style="691"/>
    <col min="6401" max="6401" width="6.125" style="691" customWidth="1"/>
    <col min="6402" max="6402" width="8.5" style="691" customWidth="1"/>
    <col min="6403" max="6403" width="6.875" style="691" customWidth="1"/>
    <col min="6404" max="6414" width="8.5" style="691" customWidth="1"/>
    <col min="6415" max="6415" width="2.25" style="691" customWidth="1"/>
    <col min="6416" max="6656" width="9" style="691"/>
    <col min="6657" max="6657" width="6.125" style="691" customWidth="1"/>
    <col min="6658" max="6658" width="8.5" style="691" customWidth="1"/>
    <col min="6659" max="6659" width="6.875" style="691" customWidth="1"/>
    <col min="6660" max="6670" width="8.5" style="691" customWidth="1"/>
    <col min="6671" max="6671" width="2.25" style="691" customWidth="1"/>
    <col min="6672" max="6912" width="9" style="691"/>
    <col min="6913" max="6913" width="6.125" style="691" customWidth="1"/>
    <col min="6914" max="6914" width="8.5" style="691" customWidth="1"/>
    <col min="6915" max="6915" width="6.875" style="691" customWidth="1"/>
    <col min="6916" max="6926" width="8.5" style="691" customWidth="1"/>
    <col min="6927" max="6927" width="2.25" style="691" customWidth="1"/>
    <col min="6928" max="7168" width="9" style="691"/>
    <col min="7169" max="7169" width="6.125" style="691" customWidth="1"/>
    <col min="7170" max="7170" width="8.5" style="691" customWidth="1"/>
    <col min="7171" max="7171" width="6.875" style="691" customWidth="1"/>
    <col min="7172" max="7182" width="8.5" style="691" customWidth="1"/>
    <col min="7183" max="7183" width="2.25" style="691" customWidth="1"/>
    <col min="7184" max="7424" width="9" style="691"/>
    <col min="7425" max="7425" width="6.125" style="691" customWidth="1"/>
    <col min="7426" max="7426" width="8.5" style="691" customWidth="1"/>
    <col min="7427" max="7427" width="6.875" style="691" customWidth="1"/>
    <col min="7428" max="7438" width="8.5" style="691" customWidth="1"/>
    <col min="7439" max="7439" width="2.25" style="691" customWidth="1"/>
    <col min="7440" max="7680" width="9" style="691"/>
    <col min="7681" max="7681" width="6.125" style="691" customWidth="1"/>
    <col min="7682" max="7682" width="8.5" style="691" customWidth="1"/>
    <col min="7683" max="7683" width="6.875" style="691" customWidth="1"/>
    <col min="7684" max="7694" width="8.5" style="691" customWidth="1"/>
    <col min="7695" max="7695" width="2.25" style="691" customWidth="1"/>
    <col min="7696" max="7936" width="9" style="691"/>
    <col min="7937" max="7937" width="6.125" style="691" customWidth="1"/>
    <col min="7938" max="7938" width="8.5" style="691" customWidth="1"/>
    <col min="7939" max="7939" width="6.875" style="691" customWidth="1"/>
    <col min="7940" max="7950" width="8.5" style="691" customWidth="1"/>
    <col min="7951" max="7951" width="2.25" style="691" customWidth="1"/>
    <col min="7952" max="8192" width="9" style="691"/>
    <col min="8193" max="8193" width="6.125" style="691" customWidth="1"/>
    <col min="8194" max="8194" width="8.5" style="691" customWidth="1"/>
    <col min="8195" max="8195" width="6.875" style="691" customWidth="1"/>
    <col min="8196" max="8206" width="8.5" style="691" customWidth="1"/>
    <col min="8207" max="8207" width="2.25" style="691" customWidth="1"/>
    <col min="8208" max="8448" width="9" style="691"/>
    <col min="8449" max="8449" width="6.125" style="691" customWidth="1"/>
    <col min="8450" max="8450" width="8.5" style="691" customWidth="1"/>
    <col min="8451" max="8451" width="6.875" style="691" customWidth="1"/>
    <col min="8452" max="8462" width="8.5" style="691" customWidth="1"/>
    <col min="8463" max="8463" width="2.25" style="691" customWidth="1"/>
    <col min="8464" max="8704" width="9" style="691"/>
    <col min="8705" max="8705" width="6.125" style="691" customWidth="1"/>
    <col min="8706" max="8706" width="8.5" style="691" customWidth="1"/>
    <col min="8707" max="8707" width="6.875" style="691" customWidth="1"/>
    <col min="8708" max="8718" width="8.5" style="691" customWidth="1"/>
    <col min="8719" max="8719" width="2.25" style="691" customWidth="1"/>
    <col min="8720" max="8960" width="9" style="691"/>
    <col min="8961" max="8961" width="6.125" style="691" customWidth="1"/>
    <col min="8962" max="8962" width="8.5" style="691" customWidth="1"/>
    <col min="8963" max="8963" width="6.875" style="691" customWidth="1"/>
    <col min="8964" max="8974" width="8.5" style="691" customWidth="1"/>
    <col min="8975" max="8975" width="2.25" style="691" customWidth="1"/>
    <col min="8976" max="9216" width="9" style="691"/>
    <col min="9217" max="9217" width="6.125" style="691" customWidth="1"/>
    <col min="9218" max="9218" width="8.5" style="691" customWidth="1"/>
    <col min="9219" max="9219" width="6.875" style="691" customWidth="1"/>
    <col min="9220" max="9230" width="8.5" style="691" customWidth="1"/>
    <col min="9231" max="9231" width="2.25" style="691" customWidth="1"/>
    <col min="9232" max="9472" width="9" style="691"/>
    <col min="9473" max="9473" width="6.125" style="691" customWidth="1"/>
    <col min="9474" max="9474" width="8.5" style="691" customWidth="1"/>
    <col min="9475" max="9475" width="6.875" style="691" customWidth="1"/>
    <col min="9476" max="9486" width="8.5" style="691" customWidth="1"/>
    <col min="9487" max="9487" width="2.25" style="691" customWidth="1"/>
    <col min="9488" max="9728" width="9" style="691"/>
    <col min="9729" max="9729" width="6.125" style="691" customWidth="1"/>
    <col min="9730" max="9730" width="8.5" style="691" customWidth="1"/>
    <col min="9731" max="9731" width="6.875" style="691" customWidth="1"/>
    <col min="9732" max="9742" width="8.5" style="691" customWidth="1"/>
    <col min="9743" max="9743" width="2.25" style="691" customWidth="1"/>
    <col min="9744" max="9984" width="9" style="691"/>
    <col min="9985" max="9985" width="6.125" style="691" customWidth="1"/>
    <col min="9986" max="9986" width="8.5" style="691" customWidth="1"/>
    <col min="9987" max="9987" width="6.875" style="691" customWidth="1"/>
    <col min="9988" max="9998" width="8.5" style="691" customWidth="1"/>
    <col min="9999" max="9999" width="2.25" style="691" customWidth="1"/>
    <col min="10000" max="10240" width="9" style="691"/>
    <col min="10241" max="10241" width="6.125" style="691" customWidth="1"/>
    <col min="10242" max="10242" width="8.5" style="691" customWidth="1"/>
    <col min="10243" max="10243" width="6.875" style="691" customWidth="1"/>
    <col min="10244" max="10254" width="8.5" style="691" customWidth="1"/>
    <col min="10255" max="10255" width="2.25" style="691" customWidth="1"/>
    <col min="10256" max="10496" width="9" style="691"/>
    <col min="10497" max="10497" width="6.125" style="691" customWidth="1"/>
    <col min="10498" max="10498" width="8.5" style="691" customWidth="1"/>
    <col min="10499" max="10499" width="6.875" style="691" customWidth="1"/>
    <col min="10500" max="10510" width="8.5" style="691" customWidth="1"/>
    <col min="10511" max="10511" width="2.25" style="691" customWidth="1"/>
    <col min="10512" max="10752" width="9" style="691"/>
    <col min="10753" max="10753" width="6.125" style="691" customWidth="1"/>
    <col min="10754" max="10754" width="8.5" style="691" customWidth="1"/>
    <col min="10755" max="10755" width="6.875" style="691" customWidth="1"/>
    <col min="10756" max="10766" width="8.5" style="691" customWidth="1"/>
    <col min="10767" max="10767" width="2.25" style="691" customWidth="1"/>
    <col min="10768" max="11008" width="9" style="691"/>
    <col min="11009" max="11009" width="6.125" style="691" customWidth="1"/>
    <col min="11010" max="11010" width="8.5" style="691" customWidth="1"/>
    <col min="11011" max="11011" width="6.875" style="691" customWidth="1"/>
    <col min="11012" max="11022" width="8.5" style="691" customWidth="1"/>
    <col min="11023" max="11023" width="2.25" style="691" customWidth="1"/>
    <col min="11024" max="11264" width="9" style="691"/>
    <col min="11265" max="11265" width="6.125" style="691" customWidth="1"/>
    <col min="11266" max="11266" width="8.5" style="691" customWidth="1"/>
    <col min="11267" max="11267" width="6.875" style="691" customWidth="1"/>
    <col min="11268" max="11278" width="8.5" style="691" customWidth="1"/>
    <col min="11279" max="11279" width="2.25" style="691" customWidth="1"/>
    <col min="11280" max="11520" width="9" style="691"/>
    <col min="11521" max="11521" width="6.125" style="691" customWidth="1"/>
    <col min="11522" max="11522" width="8.5" style="691" customWidth="1"/>
    <col min="11523" max="11523" width="6.875" style="691" customWidth="1"/>
    <col min="11524" max="11534" width="8.5" style="691" customWidth="1"/>
    <col min="11535" max="11535" width="2.25" style="691" customWidth="1"/>
    <col min="11536" max="11776" width="9" style="691"/>
    <col min="11777" max="11777" width="6.125" style="691" customWidth="1"/>
    <col min="11778" max="11778" width="8.5" style="691" customWidth="1"/>
    <col min="11779" max="11779" width="6.875" style="691" customWidth="1"/>
    <col min="11780" max="11790" width="8.5" style="691" customWidth="1"/>
    <col min="11791" max="11791" width="2.25" style="691" customWidth="1"/>
    <col min="11792" max="12032" width="9" style="691"/>
    <col min="12033" max="12033" width="6.125" style="691" customWidth="1"/>
    <col min="12034" max="12034" width="8.5" style="691" customWidth="1"/>
    <col min="12035" max="12035" width="6.875" style="691" customWidth="1"/>
    <col min="12036" max="12046" width="8.5" style="691" customWidth="1"/>
    <col min="12047" max="12047" width="2.25" style="691" customWidth="1"/>
    <col min="12048" max="12288" width="9" style="691"/>
    <col min="12289" max="12289" width="6.125" style="691" customWidth="1"/>
    <col min="12290" max="12290" width="8.5" style="691" customWidth="1"/>
    <col min="12291" max="12291" width="6.875" style="691" customWidth="1"/>
    <col min="12292" max="12302" width="8.5" style="691" customWidth="1"/>
    <col min="12303" max="12303" width="2.25" style="691" customWidth="1"/>
    <col min="12304" max="12544" width="9" style="691"/>
    <col min="12545" max="12545" width="6.125" style="691" customWidth="1"/>
    <col min="12546" max="12546" width="8.5" style="691" customWidth="1"/>
    <col min="12547" max="12547" width="6.875" style="691" customWidth="1"/>
    <col min="12548" max="12558" width="8.5" style="691" customWidth="1"/>
    <col min="12559" max="12559" width="2.25" style="691" customWidth="1"/>
    <col min="12560" max="12800" width="9" style="691"/>
    <col min="12801" max="12801" width="6.125" style="691" customWidth="1"/>
    <col min="12802" max="12802" width="8.5" style="691" customWidth="1"/>
    <col min="12803" max="12803" width="6.875" style="691" customWidth="1"/>
    <col min="12804" max="12814" width="8.5" style="691" customWidth="1"/>
    <col min="12815" max="12815" width="2.25" style="691" customWidth="1"/>
    <col min="12816" max="13056" width="9" style="691"/>
    <col min="13057" max="13057" width="6.125" style="691" customWidth="1"/>
    <col min="13058" max="13058" width="8.5" style="691" customWidth="1"/>
    <col min="13059" max="13059" width="6.875" style="691" customWidth="1"/>
    <col min="13060" max="13070" width="8.5" style="691" customWidth="1"/>
    <col min="13071" max="13071" width="2.25" style="691" customWidth="1"/>
    <col min="13072" max="13312" width="9" style="691"/>
    <col min="13313" max="13313" width="6.125" style="691" customWidth="1"/>
    <col min="13314" max="13314" width="8.5" style="691" customWidth="1"/>
    <col min="13315" max="13315" width="6.875" style="691" customWidth="1"/>
    <col min="13316" max="13326" width="8.5" style="691" customWidth="1"/>
    <col min="13327" max="13327" width="2.25" style="691" customWidth="1"/>
    <col min="13328" max="13568" width="9" style="691"/>
    <col min="13569" max="13569" width="6.125" style="691" customWidth="1"/>
    <col min="13570" max="13570" width="8.5" style="691" customWidth="1"/>
    <col min="13571" max="13571" width="6.875" style="691" customWidth="1"/>
    <col min="13572" max="13582" width="8.5" style="691" customWidth="1"/>
    <col min="13583" max="13583" width="2.25" style="691" customWidth="1"/>
    <col min="13584" max="13824" width="9" style="691"/>
    <col min="13825" max="13825" width="6.125" style="691" customWidth="1"/>
    <col min="13826" max="13826" width="8.5" style="691" customWidth="1"/>
    <col min="13827" max="13827" width="6.875" style="691" customWidth="1"/>
    <col min="13828" max="13838" width="8.5" style="691" customWidth="1"/>
    <col min="13839" max="13839" width="2.25" style="691" customWidth="1"/>
    <col min="13840" max="14080" width="9" style="691"/>
    <col min="14081" max="14081" width="6.125" style="691" customWidth="1"/>
    <col min="14082" max="14082" width="8.5" style="691" customWidth="1"/>
    <col min="14083" max="14083" width="6.875" style="691" customWidth="1"/>
    <col min="14084" max="14094" width="8.5" style="691" customWidth="1"/>
    <col min="14095" max="14095" width="2.25" style="691" customWidth="1"/>
    <col min="14096" max="14336" width="9" style="691"/>
    <col min="14337" max="14337" width="6.125" style="691" customWidth="1"/>
    <col min="14338" max="14338" width="8.5" style="691" customWidth="1"/>
    <col min="14339" max="14339" width="6.875" style="691" customWidth="1"/>
    <col min="14340" max="14350" width="8.5" style="691" customWidth="1"/>
    <col min="14351" max="14351" width="2.25" style="691" customWidth="1"/>
    <col min="14352" max="14592" width="9" style="691"/>
    <col min="14593" max="14593" width="6.125" style="691" customWidth="1"/>
    <col min="14594" max="14594" width="8.5" style="691" customWidth="1"/>
    <col min="14595" max="14595" width="6.875" style="691" customWidth="1"/>
    <col min="14596" max="14606" width="8.5" style="691" customWidth="1"/>
    <col min="14607" max="14607" width="2.25" style="691" customWidth="1"/>
    <col min="14608" max="14848" width="9" style="691"/>
    <col min="14849" max="14849" width="6.125" style="691" customWidth="1"/>
    <col min="14850" max="14850" width="8.5" style="691" customWidth="1"/>
    <col min="14851" max="14851" width="6.875" style="691" customWidth="1"/>
    <col min="14852" max="14862" width="8.5" style="691" customWidth="1"/>
    <col min="14863" max="14863" width="2.25" style="691" customWidth="1"/>
    <col min="14864" max="15104" width="9" style="691"/>
    <col min="15105" max="15105" width="6.125" style="691" customWidth="1"/>
    <col min="15106" max="15106" width="8.5" style="691" customWidth="1"/>
    <col min="15107" max="15107" width="6.875" style="691" customWidth="1"/>
    <col min="15108" max="15118" width="8.5" style="691" customWidth="1"/>
    <col min="15119" max="15119" width="2.25" style="691" customWidth="1"/>
    <col min="15120" max="15360" width="9" style="691"/>
    <col min="15361" max="15361" width="6.125" style="691" customWidth="1"/>
    <col min="15362" max="15362" width="8.5" style="691" customWidth="1"/>
    <col min="15363" max="15363" width="6.875" style="691" customWidth="1"/>
    <col min="15364" max="15374" width="8.5" style="691" customWidth="1"/>
    <col min="15375" max="15375" width="2.25" style="691" customWidth="1"/>
    <col min="15376" max="15616" width="9" style="691"/>
    <col min="15617" max="15617" width="6.125" style="691" customWidth="1"/>
    <col min="15618" max="15618" width="8.5" style="691" customWidth="1"/>
    <col min="15619" max="15619" width="6.875" style="691" customWidth="1"/>
    <col min="15620" max="15630" width="8.5" style="691" customWidth="1"/>
    <col min="15631" max="15631" width="2.25" style="691" customWidth="1"/>
    <col min="15632" max="15872" width="9" style="691"/>
    <col min="15873" max="15873" width="6.125" style="691" customWidth="1"/>
    <col min="15874" max="15874" width="8.5" style="691" customWidth="1"/>
    <col min="15875" max="15875" width="6.875" style="691" customWidth="1"/>
    <col min="15876" max="15886" width="8.5" style="691" customWidth="1"/>
    <col min="15887" max="15887" width="2.25" style="691" customWidth="1"/>
    <col min="15888" max="16128" width="9" style="691"/>
    <col min="16129" max="16129" width="6.125" style="691" customWidth="1"/>
    <col min="16130" max="16130" width="8.5" style="691" customWidth="1"/>
    <col min="16131" max="16131" width="6.875" style="691" customWidth="1"/>
    <col min="16132" max="16142" width="8.5" style="691" customWidth="1"/>
    <col min="16143" max="16143" width="2.25" style="691" customWidth="1"/>
    <col min="16144" max="16384" width="9" style="691"/>
  </cols>
  <sheetData>
    <row r="2" spans="1:15" s="837" customFormat="1" ht="20.100000000000001" customHeight="1">
      <c r="B2" s="1634" t="s">
        <v>718</v>
      </c>
      <c r="C2" s="1634"/>
      <c r="D2" s="1634"/>
      <c r="E2" s="1634"/>
      <c r="F2" s="1634"/>
      <c r="G2" s="1634"/>
      <c r="H2" s="1634"/>
      <c r="I2" s="1634"/>
      <c r="J2" s="1634"/>
      <c r="K2" s="1634"/>
      <c r="L2" s="1634"/>
      <c r="M2" s="1634"/>
      <c r="N2" s="1634"/>
    </row>
    <row r="3" spans="1:15" s="838" customFormat="1" ht="17.25">
      <c r="A3" s="1635" t="s">
        <v>660</v>
      </c>
      <c r="B3" s="1635"/>
      <c r="C3" s="1635"/>
      <c r="D3" s="1635"/>
      <c r="E3" s="1635"/>
      <c r="F3" s="1635"/>
      <c r="G3" s="1635"/>
      <c r="H3" s="1635"/>
      <c r="I3" s="1635"/>
      <c r="J3" s="1635"/>
      <c r="K3" s="1635"/>
      <c r="L3" s="1635"/>
      <c r="M3" s="1635"/>
      <c r="N3" s="1635"/>
      <c r="O3" s="1635"/>
    </row>
    <row r="4" spans="1:15" ht="12.75" thickBot="1"/>
    <row r="5" spans="1:15" ht="15" customHeight="1" thickBot="1">
      <c r="B5" s="1625"/>
      <c r="C5" s="1626"/>
      <c r="D5" s="1627"/>
      <c r="E5" s="927" t="s">
        <v>622</v>
      </c>
      <c r="F5" s="927" t="s">
        <v>623</v>
      </c>
      <c r="G5" s="927" t="s">
        <v>624</v>
      </c>
      <c r="H5" s="927" t="s">
        <v>625</v>
      </c>
      <c r="I5" s="927" t="s">
        <v>626</v>
      </c>
      <c r="J5" s="927" t="s">
        <v>627</v>
      </c>
      <c r="K5" s="927" t="s">
        <v>628</v>
      </c>
      <c r="L5" s="927" t="s">
        <v>629</v>
      </c>
      <c r="M5" s="927" t="s">
        <v>630</v>
      </c>
      <c r="N5" s="928" t="s">
        <v>631</v>
      </c>
    </row>
    <row r="6" spans="1:15" ht="15" customHeight="1">
      <c r="B6" s="1628" t="s">
        <v>661</v>
      </c>
      <c r="C6" s="1629"/>
      <c r="D6" s="1630"/>
      <c r="E6" s="925"/>
      <c r="F6" s="925"/>
      <c r="G6" s="925"/>
      <c r="H6" s="925"/>
      <c r="I6" s="925"/>
      <c r="J6" s="925"/>
      <c r="K6" s="925"/>
      <c r="L6" s="925"/>
      <c r="M6" s="925"/>
      <c r="N6" s="926"/>
    </row>
    <row r="7" spans="1:15" ht="15" customHeight="1">
      <c r="B7" s="1631" t="s">
        <v>662</v>
      </c>
      <c r="C7" s="1632" t="s">
        <v>663</v>
      </c>
      <c r="D7" s="1633"/>
      <c r="E7" s="839"/>
      <c r="F7" s="839"/>
      <c r="G7" s="839"/>
      <c r="H7" s="839"/>
      <c r="I7" s="839"/>
      <c r="J7" s="839"/>
      <c r="K7" s="839"/>
      <c r="L7" s="839"/>
      <c r="M7" s="839"/>
      <c r="N7" s="923"/>
    </row>
    <row r="8" spans="1:15" ht="15" customHeight="1">
      <c r="B8" s="1631"/>
      <c r="C8" s="1621" t="s">
        <v>664</v>
      </c>
      <c r="D8" s="1622"/>
      <c r="E8" s="929" t="e">
        <f>E7/E6</f>
        <v>#DIV/0!</v>
      </c>
      <c r="F8" s="840" t="e">
        <f t="shared" ref="F8:N8" si="0">F7/F6</f>
        <v>#DIV/0!</v>
      </c>
      <c r="G8" s="840" t="e">
        <f t="shared" si="0"/>
        <v>#DIV/0!</v>
      </c>
      <c r="H8" s="840" t="e">
        <f t="shared" si="0"/>
        <v>#DIV/0!</v>
      </c>
      <c r="I8" s="840" t="e">
        <f t="shared" si="0"/>
        <v>#DIV/0!</v>
      </c>
      <c r="J8" s="840" t="e">
        <f t="shared" si="0"/>
        <v>#DIV/0!</v>
      </c>
      <c r="K8" s="840" t="e">
        <f t="shared" si="0"/>
        <v>#DIV/0!</v>
      </c>
      <c r="L8" s="840" t="e">
        <f t="shared" si="0"/>
        <v>#DIV/0!</v>
      </c>
      <c r="M8" s="840" t="e">
        <f t="shared" si="0"/>
        <v>#DIV/0!</v>
      </c>
      <c r="N8" s="924" t="e">
        <f t="shared" si="0"/>
        <v>#DIV/0!</v>
      </c>
    </row>
    <row r="9" spans="1:15" ht="15" customHeight="1">
      <c r="B9" s="1619" t="s">
        <v>665</v>
      </c>
      <c r="C9" s="1621" t="s">
        <v>663</v>
      </c>
      <c r="D9" s="1622"/>
      <c r="E9" s="952"/>
      <c r="F9" s="952"/>
      <c r="G9" s="952"/>
      <c r="H9" s="952"/>
      <c r="I9" s="952"/>
      <c r="J9" s="952"/>
      <c r="K9" s="952"/>
      <c r="L9" s="952"/>
      <c r="M9" s="952"/>
      <c r="N9" s="953"/>
    </row>
    <row r="10" spans="1:15" ht="15" customHeight="1" thickBot="1">
      <c r="B10" s="1620"/>
      <c r="C10" s="1623" t="s">
        <v>664</v>
      </c>
      <c r="D10" s="1624"/>
      <c r="E10" s="955" t="e">
        <f t="shared" ref="E10:N10" si="1">E9/E6</f>
        <v>#DIV/0!</v>
      </c>
      <c r="F10" s="955" t="e">
        <f t="shared" si="1"/>
        <v>#DIV/0!</v>
      </c>
      <c r="G10" s="955" t="e">
        <f t="shared" si="1"/>
        <v>#DIV/0!</v>
      </c>
      <c r="H10" s="955" t="e">
        <f t="shared" si="1"/>
        <v>#DIV/0!</v>
      </c>
      <c r="I10" s="955" t="e">
        <f t="shared" si="1"/>
        <v>#DIV/0!</v>
      </c>
      <c r="J10" s="955" t="e">
        <f t="shared" si="1"/>
        <v>#DIV/0!</v>
      </c>
      <c r="K10" s="955" t="e">
        <f t="shared" si="1"/>
        <v>#DIV/0!</v>
      </c>
      <c r="L10" s="955" t="e">
        <f t="shared" si="1"/>
        <v>#DIV/0!</v>
      </c>
      <c r="M10" s="955" t="e">
        <f t="shared" si="1"/>
        <v>#DIV/0!</v>
      </c>
      <c r="N10" s="956" t="e">
        <f t="shared" si="1"/>
        <v>#DIV/0!</v>
      </c>
      <c r="O10" s="841"/>
    </row>
    <row r="11" spans="1:15" ht="15" customHeight="1" thickBot="1"/>
    <row r="12" spans="1:15" ht="15" customHeight="1" thickBot="1">
      <c r="B12" s="1625"/>
      <c r="C12" s="1626"/>
      <c r="D12" s="1627"/>
      <c r="E12" s="932" t="s">
        <v>727</v>
      </c>
      <c r="F12" s="927" t="s">
        <v>633</v>
      </c>
      <c r="G12" s="927" t="s">
        <v>634</v>
      </c>
      <c r="H12" s="927" t="s">
        <v>635</v>
      </c>
      <c r="I12" s="927" t="s">
        <v>636</v>
      </c>
      <c r="J12" s="927" t="s">
        <v>637</v>
      </c>
      <c r="K12" s="927" t="s">
        <v>638</v>
      </c>
      <c r="L12" s="927" t="s">
        <v>639</v>
      </c>
      <c r="M12" s="927" t="s">
        <v>666</v>
      </c>
      <c r="N12" s="928" t="s">
        <v>667</v>
      </c>
    </row>
    <row r="13" spans="1:15" ht="15" customHeight="1">
      <c r="B13" s="1628" t="s">
        <v>661</v>
      </c>
      <c r="C13" s="1629"/>
      <c r="D13" s="1630"/>
      <c r="E13" s="894"/>
      <c r="F13" s="925"/>
      <c r="G13" s="925"/>
      <c r="H13" s="925"/>
      <c r="I13" s="925"/>
      <c r="J13" s="925"/>
      <c r="K13" s="925"/>
      <c r="L13" s="925"/>
      <c r="M13" s="925"/>
      <c r="N13" s="926"/>
    </row>
    <row r="14" spans="1:15" ht="15" customHeight="1">
      <c r="B14" s="1631" t="s">
        <v>662</v>
      </c>
      <c r="C14" s="1632" t="s">
        <v>663</v>
      </c>
      <c r="D14" s="1633"/>
      <c r="E14" s="930"/>
      <c r="F14" s="839"/>
      <c r="G14" s="839"/>
      <c r="H14" s="839"/>
      <c r="I14" s="839"/>
      <c r="J14" s="839"/>
      <c r="K14" s="839"/>
      <c r="L14" s="839"/>
      <c r="M14" s="839"/>
      <c r="N14" s="923"/>
    </row>
    <row r="15" spans="1:15" ht="15" customHeight="1">
      <c r="B15" s="1631"/>
      <c r="C15" s="1621" t="s">
        <v>664</v>
      </c>
      <c r="D15" s="1622"/>
      <c r="E15" s="931" t="e">
        <f>E14/E13</f>
        <v>#DIV/0!</v>
      </c>
      <c r="F15" s="840" t="e">
        <f t="shared" ref="F15:N15" si="2">F14/F13</f>
        <v>#DIV/0!</v>
      </c>
      <c r="G15" s="840" t="e">
        <f t="shared" si="2"/>
        <v>#DIV/0!</v>
      </c>
      <c r="H15" s="840" t="e">
        <f t="shared" si="2"/>
        <v>#DIV/0!</v>
      </c>
      <c r="I15" s="840" t="e">
        <f t="shared" si="2"/>
        <v>#DIV/0!</v>
      </c>
      <c r="J15" s="840" t="e">
        <f t="shared" si="2"/>
        <v>#DIV/0!</v>
      </c>
      <c r="K15" s="840" t="e">
        <f t="shared" si="2"/>
        <v>#DIV/0!</v>
      </c>
      <c r="L15" s="840" t="e">
        <f t="shared" si="2"/>
        <v>#DIV/0!</v>
      </c>
      <c r="M15" s="840" t="e">
        <f t="shared" si="2"/>
        <v>#DIV/0!</v>
      </c>
      <c r="N15" s="924" t="e">
        <f t="shared" si="2"/>
        <v>#DIV/0!</v>
      </c>
    </row>
    <row r="16" spans="1:15" ht="15" customHeight="1">
      <c r="B16" s="1619" t="s">
        <v>665</v>
      </c>
      <c r="C16" s="1621" t="s">
        <v>663</v>
      </c>
      <c r="D16" s="1622"/>
      <c r="E16" s="951"/>
      <c r="F16" s="952"/>
      <c r="G16" s="952"/>
      <c r="H16" s="952"/>
      <c r="I16" s="952"/>
      <c r="J16" s="952"/>
      <c r="K16" s="952"/>
      <c r="L16" s="952"/>
      <c r="M16" s="952"/>
      <c r="N16" s="953"/>
    </row>
    <row r="17" spans="2:14" ht="15" customHeight="1" thickBot="1">
      <c r="B17" s="1620"/>
      <c r="C17" s="1623" t="s">
        <v>664</v>
      </c>
      <c r="D17" s="1624"/>
      <c r="E17" s="954" t="e">
        <f t="shared" ref="E17:N17" si="3">E16/E13</f>
        <v>#DIV/0!</v>
      </c>
      <c r="F17" s="955" t="e">
        <f t="shared" si="3"/>
        <v>#DIV/0!</v>
      </c>
      <c r="G17" s="955" t="e">
        <f t="shared" si="3"/>
        <v>#DIV/0!</v>
      </c>
      <c r="H17" s="955" t="e">
        <f t="shared" si="3"/>
        <v>#DIV/0!</v>
      </c>
      <c r="I17" s="955" t="e">
        <f t="shared" si="3"/>
        <v>#DIV/0!</v>
      </c>
      <c r="J17" s="955" t="e">
        <f t="shared" si="3"/>
        <v>#DIV/0!</v>
      </c>
      <c r="K17" s="955" t="e">
        <f t="shared" si="3"/>
        <v>#DIV/0!</v>
      </c>
      <c r="L17" s="955" t="e">
        <f t="shared" si="3"/>
        <v>#DIV/0!</v>
      </c>
      <c r="M17" s="955" t="e">
        <f t="shared" si="3"/>
        <v>#DIV/0!</v>
      </c>
      <c r="N17" s="956" t="e">
        <f t="shared" si="3"/>
        <v>#DIV/0!</v>
      </c>
    </row>
    <row r="18" spans="2:14">
      <c r="C18" s="691" t="s">
        <v>801</v>
      </c>
    </row>
    <row r="19" spans="2:14">
      <c r="C19" s="691" t="s">
        <v>802</v>
      </c>
    </row>
    <row r="21" spans="2:14" ht="8.25" customHeight="1" thickBot="1"/>
    <row r="22" spans="2:14">
      <c r="K22" s="1277" t="s">
        <v>253</v>
      </c>
      <c r="L22" s="1278"/>
      <c r="M22" s="1278"/>
      <c r="N22" s="1279"/>
    </row>
    <row r="23" spans="2:14" ht="12.75" thickBot="1">
      <c r="K23" s="1280"/>
      <c r="L23" s="1281"/>
      <c r="M23" s="1281"/>
      <c r="N23" s="1282"/>
    </row>
  </sheetData>
  <mergeCells count="19">
    <mergeCell ref="B9:B10"/>
    <mergeCell ref="C9:D9"/>
    <mergeCell ref="C10:D10"/>
    <mergeCell ref="B2:N2"/>
    <mergeCell ref="B5:D5"/>
    <mergeCell ref="B6:D6"/>
    <mergeCell ref="B7:B8"/>
    <mergeCell ref="C7:D7"/>
    <mergeCell ref="C8:D8"/>
    <mergeCell ref="A3:O3"/>
    <mergeCell ref="K22:N23"/>
    <mergeCell ref="B16:B17"/>
    <mergeCell ref="C16:D16"/>
    <mergeCell ref="C17:D17"/>
    <mergeCell ref="B12:D12"/>
    <mergeCell ref="B13:D13"/>
    <mergeCell ref="B14:B15"/>
    <mergeCell ref="C14:D14"/>
    <mergeCell ref="C15:D15"/>
  </mergeCells>
  <phoneticPr fontId="7"/>
  <pageMargins left="0.70866141732283472" right="0.70866141732283472" top="0.74803149606299213" bottom="0.35433070866141736"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32"/>
  <sheetViews>
    <sheetView showGridLines="0" zoomScaleNormal="100" zoomScaleSheetLayoutView="100" workbookViewId="0">
      <selection activeCell="N22" sqref="N22"/>
    </sheetView>
  </sheetViews>
  <sheetFormatPr defaultRowHeight="13.5"/>
  <cols>
    <col min="1" max="1" width="3.125" style="200" customWidth="1"/>
    <col min="2" max="2" width="4.375" style="200" customWidth="1"/>
    <col min="3" max="3" width="14.75" style="200" customWidth="1"/>
    <col min="4" max="4" width="9.375" style="200" customWidth="1"/>
    <col min="5" max="6" width="10.625" style="200" customWidth="1"/>
    <col min="7" max="7" width="18.625" style="200" customWidth="1"/>
    <col min="8" max="8" width="10.625" style="200" customWidth="1"/>
    <col min="9" max="9" width="18.625" style="200" customWidth="1"/>
    <col min="10" max="10" width="3.5" style="200" customWidth="1"/>
    <col min="11" max="16384" width="9" style="200"/>
  </cols>
  <sheetData>
    <row r="2" spans="2:9" s="489" customFormat="1" ht="17.25" customHeight="1">
      <c r="C2" s="487" t="s">
        <v>714</v>
      </c>
      <c r="D2" s="488"/>
    </row>
    <row r="3" spans="2:9" s="487" customFormat="1" ht="9.75" customHeight="1"/>
    <row r="4" spans="2:9" s="487" customFormat="1" ht="20.25" customHeight="1">
      <c r="C4" s="903" t="s">
        <v>254</v>
      </c>
      <c r="D4" s="490"/>
      <c r="E4" s="490"/>
      <c r="F4" s="490"/>
      <c r="G4" s="490"/>
      <c r="H4" s="490"/>
      <c r="I4" s="490"/>
    </row>
    <row r="5" spans="2:9" ht="12" customHeight="1" thickBot="1"/>
    <row r="6" spans="2:9" ht="30.75" customHeight="1">
      <c r="B6" s="1636" t="s">
        <v>245</v>
      </c>
      <c r="C6" s="1637"/>
      <c r="D6" s="1638"/>
      <c r="E6" s="1652" t="s">
        <v>246</v>
      </c>
      <c r="F6" s="1636" t="s">
        <v>247</v>
      </c>
      <c r="G6" s="1638"/>
      <c r="H6" s="1654" t="s">
        <v>248</v>
      </c>
      <c r="I6" s="1655"/>
    </row>
    <row r="7" spans="2:9" ht="30" customHeight="1" thickBot="1">
      <c r="B7" s="1639"/>
      <c r="C7" s="1640"/>
      <c r="D7" s="1641"/>
      <c r="E7" s="1653"/>
      <c r="F7" s="918" t="s">
        <v>88</v>
      </c>
      <c r="G7" s="905" t="s">
        <v>89</v>
      </c>
      <c r="H7" s="910" t="s">
        <v>88</v>
      </c>
      <c r="I7" s="905" t="s">
        <v>89</v>
      </c>
    </row>
    <row r="8" spans="2:9" ht="30" customHeight="1">
      <c r="B8" s="1642" t="s">
        <v>811</v>
      </c>
      <c r="C8" s="959" t="s">
        <v>90</v>
      </c>
      <c r="D8" s="906" t="s">
        <v>806</v>
      </c>
      <c r="E8" s="911"/>
      <c r="F8" s="919"/>
      <c r="G8" s="1656" t="s">
        <v>805</v>
      </c>
      <c r="H8" s="915">
        <v>0.01</v>
      </c>
      <c r="I8" s="1656" t="s">
        <v>804</v>
      </c>
    </row>
    <row r="9" spans="2:9" ht="30" customHeight="1">
      <c r="B9" s="1643"/>
      <c r="C9" s="958" t="s">
        <v>675</v>
      </c>
      <c r="D9" s="907" t="s">
        <v>91</v>
      </c>
      <c r="E9" s="912"/>
      <c r="F9" s="920"/>
      <c r="G9" s="1644"/>
      <c r="H9" s="916">
        <v>20</v>
      </c>
      <c r="I9" s="1644"/>
    </row>
    <row r="10" spans="2:9" ht="30" customHeight="1">
      <c r="B10" s="1643"/>
      <c r="C10" s="958" t="s">
        <v>677</v>
      </c>
      <c r="D10" s="907" t="s">
        <v>91</v>
      </c>
      <c r="E10" s="912"/>
      <c r="F10" s="920"/>
      <c r="G10" s="1644"/>
      <c r="H10" s="916">
        <v>50</v>
      </c>
      <c r="I10" s="1644"/>
    </row>
    <row r="11" spans="2:9" ht="30" customHeight="1">
      <c r="B11" s="1643"/>
      <c r="C11" s="958" t="s">
        <v>676</v>
      </c>
      <c r="D11" s="979" t="s">
        <v>839</v>
      </c>
      <c r="E11" s="912"/>
      <c r="F11" s="920"/>
      <c r="G11" s="1644"/>
      <c r="H11" s="916">
        <v>50</v>
      </c>
      <c r="I11" s="1644"/>
    </row>
    <row r="12" spans="2:9" ht="90" customHeight="1">
      <c r="B12" s="1643"/>
      <c r="C12" s="958" t="s">
        <v>183</v>
      </c>
      <c r="D12" s="908" t="s">
        <v>807</v>
      </c>
      <c r="E12" s="913"/>
      <c r="F12" s="920"/>
      <c r="G12" s="904"/>
      <c r="H12" s="916">
        <v>25</v>
      </c>
      <c r="I12" s="957" t="s">
        <v>803</v>
      </c>
    </row>
    <row r="13" spans="2:9" ht="90" customHeight="1">
      <c r="B13" s="1643"/>
      <c r="C13" s="958" t="s">
        <v>678</v>
      </c>
      <c r="D13" s="907" t="s">
        <v>91</v>
      </c>
      <c r="E13" s="912"/>
      <c r="F13" s="920"/>
      <c r="G13" s="957" t="s">
        <v>808</v>
      </c>
      <c r="H13" s="961">
        <v>30</v>
      </c>
      <c r="I13" s="921" t="s">
        <v>679</v>
      </c>
    </row>
    <row r="14" spans="2:9" ht="90" customHeight="1">
      <c r="B14" s="1643"/>
      <c r="C14" s="958" t="s">
        <v>92</v>
      </c>
      <c r="D14" s="908" t="s">
        <v>809</v>
      </c>
      <c r="E14" s="960" t="s">
        <v>249</v>
      </c>
      <c r="F14" s="920"/>
      <c r="G14" s="1644" t="s">
        <v>810</v>
      </c>
      <c r="H14" s="916">
        <v>0.05</v>
      </c>
      <c r="I14" s="921" t="s">
        <v>310</v>
      </c>
    </row>
    <row r="15" spans="2:9" ht="30" customHeight="1">
      <c r="B15" s="1646" t="s">
        <v>824</v>
      </c>
      <c r="C15" s="958" t="s">
        <v>92</v>
      </c>
      <c r="D15" s="908" t="s">
        <v>820</v>
      </c>
      <c r="E15" s="960" t="s">
        <v>249</v>
      </c>
      <c r="F15" s="920"/>
      <c r="G15" s="1644"/>
      <c r="H15" s="916">
        <v>3</v>
      </c>
      <c r="I15" s="1649" t="s">
        <v>822</v>
      </c>
    </row>
    <row r="16" spans="2:9" ht="30" customHeight="1">
      <c r="B16" s="1647"/>
      <c r="C16" s="962" t="s">
        <v>812</v>
      </c>
      <c r="D16" s="908" t="s">
        <v>821</v>
      </c>
      <c r="E16" s="960" t="s">
        <v>249</v>
      </c>
      <c r="F16" s="920"/>
      <c r="G16" s="1644"/>
      <c r="H16" s="916" t="s">
        <v>823</v>
      </c>
      <c r="I16" s="1650"/>
    </row>
    <row r="17" spans="2:10" ht="30" customHeight="1">
      <c r="B17" s="1647"/>
      <c r="C17" s="962" t="s">
        <v>813</v>
      </c>
      <c r="D17" s="908" t="s">
        <v>821</v>
      </c>
      <c r="E17" s="960" t="s">
        <v>249</v>
      </c>
      <c r="F17" s="920"/>
      <c r="G17" s="1644"/>
      <c r="H17" s="916">
        <v>5.0000000000000001E-3</v>
      </c>
      <c r="I17" s="1650"/>
    </row>
    <row r="18" spans="2:10" ht="30" customHeight="1">
      <c r="B18" s="1647"/>
      <c r="C18" s="962" t="s">
        <v>814</v>
      </c>
      <c r="D18" s="908" t="s">
        <v>821</v>
      </c>
      <c r="E18" s="960" t="s">
        <v>249</v>
      </c>
      <c r="F18" s="920"/>
      <c r="G18" s="1644"/>
      <c r="H18" s="916">
        <v>0.09</v>
      </c>
      <c r="I18" s="1650"/>
    </row>
    <row r="19" spans="2:10" ht="30" customHeight="1">
      <c r="B19" s="1647"/>
      <c r="C19" s="962" t="s">
        <v>815</v>
      </c>
      <c r="D19" s="908" t="s">
        <v>821</v>
      </c>
      <c r="E19" s="960" t="s">
        <v>249</v>
      </c>
      <c r="F19" s="920"/>
      <c r="G19" s="1644"/>
      <c r="H19" s="916">
        <v>0.3</v>
      </c>
      <c r="I19" s="1650"/>
    </row>
    <row r="20" spans="2:10" ht="30" customHeight="1">
      <c r="B20" s="1647"/>
      <c r="C20" s="962" t="s">
        <v>816</v>
      </c>
      <c r="D20" s="908" t="s">
        <v>821</v>
      </c>
      <c r="E20" s="960" t="s">
        <v>249</v>
      </c>
      <c r="F20" s="920"/>
      <c r="G20" s="1644"/>
      <c r="H20" s="916">
        <v>1.5</v>
      </c>
      <c r="I20" s="1650"/>
    </row>
    <row r="21" spans="2:10" ht="30" customHeight="1">
      <c r="B21" s="1647"/>
      <c r="C21" s="962" t="s">
        <v>817</v>
      </c>
      <c r="D21" s="908" t="s">
        <v>821</v>
      </c>
      <c r="E21" s="960" t="s">
        <v>249</v>
      </c>
      <c r="F21" s="920"/>
      <c r="G21" s="1644"/>
      <c r="H21" s="916">
        <v>0.3</v>
      </c>
      <c r="I21" s="1650"/>
    </row>
    <row r="22" spans="2:10" ht="30" customHeight="1">
      <c r="B22" s="1647"/>
      <c r="C22" s="962" t="s">
        <v>818</v>
      </c>
      <c r="D22" s="908" t="s">
        <v>821</v>
      </c>
      <c r="E22" s="960" t="s">
        <v>249</v>
      </c>
      <c r="F22" s="920"/>
      <c r="G22" s="1644"/>
      <c r="H22" s="916">
        <v>0.3</v>
      </c>
      <c r="I22" s="1650"/>
    </row>
    <row r="23" spans="2:10" ht="30" customHeight="1" thickBot="1">
      <c r="B23" s="1648"/>
      <c r="C23" s="963" t="s">
        <v>819</v>
      </c>
      <c r="D23" s="909" t="s">
        <v>821</v>
      </c>
      <c r="E23" s="914" t="s">
        <v>249</v>
      </c>
      <c r="F23" s="922"/>
      <c r="G23" s="1645"/>
      <c r="H23" s="917">
        <v>0.5</v>
      </c>
      <c r="I23" s="1651"/>
    </row>
    <row r="24" spans="2:10" s="201" customFormat="1" ht="18" customHeight="1">
      <c r="C24" s="1658" t="s">
        <v>840</v>
      </c>
      <c r="D24" s="1658"/>
      <c r="E24" s="1658"/>
      <c r="F24" s="1658"/>
      <c r="G24" s="1658"/>
      <c r="H24" s="1658"/>
      <c r="I24" s="1658"/>
    </row>
    <row r="25" spans="2:10" s="201" customFormat="1" ht="18" customHeight="1">
      <c r="C25" s="1659" t="s">
        <v>250</v>
      </c>
      <c r="D25" s="1659"/>
      <c r="E25" s="1659"/>
      <c r="F25" s="1659"/>
      <c r="G25" s="1659"/>
      <c r="H25" s="1659"/>
      <c r="I25" s="1659"/>
    </row>
    <row r="26" spans="2:10" ht="18" customHeight="1">
      <c r="C26" s="1657" t="s">
        <v>251</v>
      </c>
      <c r="D26" s="1657"/>
      <c r="E26" s="1657"/>
      <c r="F26" s="1657"/>
      <c r="G26" s="1657"/>
      <c r="H26" s="1657"/>
      <c r="I26" s="1657"/>
    </row>
    <row r="27" spans="2:10" s="201" customFormat="1" ht="18" customHeight="1">
      <c r="C27" s="1657" t="s">
        <v>252</v>
      </c>
      <c r="D27" s="1657"/>
      <c r="E27" s="1657"/>
      <c r="F27" s="1657"/>
      <c r="G27" s="1657"/>
      <c r="H27" s="1657"/>
      <c r="I27" s="1657"/>
    </row>
    <row r="28" spans="2:10" s="201" customFormat="1" ht="12">
      <c r="C28" s="1657"/>
      <c r="D28" s="1657"/>
      <c r="E28" s="1657"/>
      <c r="F28" s="1657"/>
      <c r="G28" s="1657"/>
      <c r="H28" s="1657"/>
      <c r="I28" s="1657"/>
    </row>
    <row r="29" spans="2:10" s="201" customFormat="1" ht="12.75" thickBot="1">
      <c r="C29" s="466"/>
      <c r="D29" s="466"/>
      <c r="E29" s="466"/>
      <c r="F29" s="466"/>
      <c r="G29" s="466"/>
      <c r="H29" s="466"/>
      <c r="I29" s="466"/>
    </row>
    <row r="30" spans="2:10">
      <c r="G30" s="1277" t="s">
        <v>253</v>
      </c>
      <c r="H30" s="1278"/>
      <c r="I30" s="1279"/>
      <c r="J30" s="201"/>
    </row>
    <row r="31" spans="2:10" ht="14.25" thickBot="1">
      <c r="G31" s="1280"/>
      <c r="H31" s="1281"/>
      <c r="I31" s="1282"/>
      <c r="J31" s="201"/>
    </row>
    <row r="32" spans="2:10">
      <c r="J32" s="201"/>
    </row>
  </sheetData>
  <mergeCells count="16">
    <mergeCell ref="C26:I26"/>
    <mergeCell ref="C27:I27"/>
    <mergeCell ref="C28:I28"/>
    <mergeCell ref="G30:I31"/>
    <mergeCell ref="C24:I24"/>
    <mergeCell ref="C25:I25"/>
    <mergeCell ref="B6:D7"/>
    <mergeCell ref="B8:B14"/>
    <mergeCell ref="G14:G23"/>
    <mergeCell ref="B15:B23"/>
    <mergeCell ref="I15:I23"/>
    <mergeCell ref="E6:E7"/>
    <mergeCell ref="F6:G6"/>
    <mergeCell ref="H6:I6"/>
    <mergeCell ref="G8:G11"/>
    <mergeCell ref="I8:I11"/>
  </mergeCells>
  <phoneticPr fontId="7"/>
  <pageMargins left="0.59055118110236227" right="0.59055118110236227" top="0.59055118110236227" bottom="0.59055118110236227" header="0.51181102362204722" footer="0.51181102362204722"/>
  <pageSetup paperSize="9" scale="8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7"/>
  <sheetViews>
    <sheetView showGridLines="0" view="pageBreakPreview" topLeftCell="B28" zoomScale="70" zoomScaleNormal="55" zoomScaleSheetLayoutView="70" workbookViewId="0">
      <selection activeCell="B31" sqref="B31"/>
    </sheetView>
  </sheetViews>
  <sheetFormatPr defaultRowHeight="12"/>
  <cols>
    <col min="1" max="1" width="2.625" style="203" customWidth="1"/>
    <col min="2" max="2" width="12.25" style="203" customWidth="1"/>
    <col min="3" max="3" width="25.875" style="203" customWidth="1"/>
    <col min="4" max="4" width="7.375" style="203" customWidth="1"/>
    <col min="5" max="5" width="15" style="204" bestFit="1" customWidth="1"/>
    <col min="6" max="25" width="10.625" style="203" customWidth="1"/>
    <col min="26" max="26" width="12.25" style="203" customWidth="1"/>
    <col min="27" max="27" width="2.25" style="203" customWidth="1"/>
    <col min="28" max="16384" width="9" style="203"/>
  </cols>
  <sheetData>
    <row r="1" spans="1:30" ht="9" customHeight="1"/>
    <row r="2" spans="1:30" s="205" customFormat="1" ht="20.100000000000001" customHeight="1">
      <c r="B2" s="899" t="s">
        <v>712</v>
      </c>
      <c r="C2" s="202"/>
      <c r="D2" s="202"/>
      <c r="E2" s="202"/>
      <c r="F2" s="202"/>
      <c r="G2" s="202"/>
      <c r="H2" s="202"/>
      <c r="I2" s="202"/>
      <c r="J2" s="202"/>
      <c r="K2" s="202"/>
      <c r="L2" s="202"/>
      <c r="M2" s="202"/>
      <c r="N2" s="202"/>
      <c r="O2" s="202"/>
      <c r="P2" s="202"/>
      <c r="Q2" s="202"/>
      <c r="R2" s="202"/>
      <c r="S2" s="202"/>
      <c r="T2" s="202"/>
      <c r="U2" s="202"/>
      <c r="V2" s="202"/>
      <c r="W2" s="202"/>
      <c r="X2" s="202"/>
      <c r="Y2" s="202"/>
      <c r="Z2" s="202"/>
    </row>
    <row r="3" spans="1:30" s="205" customFormat="1" ht="5.25" customHeight="1">
      <c r="B3" s="206"/>
      <c r="C3" s="207"/>
      <c r="D3" s="207"/>
      <c r="E3" s="208"/>
      <c r="F3" s="207"/>
      <c r="G3" s="207"/>
      <c r="H3" s="207"/>
      <c r="I3" s="207"/>
      <c r="J3" s="207"/>
      <c r="K3" s="207"/>
      <c r="L3" s="207"/>
      <c r="M3" s="207"/>
      <c r="N3" s="207"/>
      <c r="O3" s="207"/>
      <c r="P3" s="207"/>
      <c r="Q3" s="207"/>
      <c r="R3" s="207"/>
      <c r="S3" s="207"/>
      <c r="T3" s="207"/>
      <c r="U3" s="207"/>
      <c r="V3" s="207"/>
      <c r="W3" s="207"/>
      <c r="X3" s="207"/>
      <c r="Y3" s="207"/>
      <c r="Z3" s="210"/>
    </row>
    <row r="4" spans="1:30" s="205" customFormat="1" ht="20.100000000000001" customHeight="1">
      <c r="B4" s="1635" t="s">
        <v>490</v>
      </c>
      <c r="C4" s="1635"/>
      <c r="D4" s="1635"/>
      <c r="E4" s="1635"/>
      <c r="F4" s="1635"/>
      <c r="G4" s="1635"/>
      <c r="H4" s="1635"/>
      <c r="I4" s="1635"/>
      <c r="J4" s="1635"/>
      <c r="K4" s="1635"/>
      <c r="L4" s="1635"/>
      <c r="M4" s="1635"/>
      <c r="N4" s="1635"/>
      <c r="O4" s="1635"/>
      <c r="P4" s="1635"/>
      <c r="Q4" s="1635"/>
      <c r="R4" s="1635"/>
      <c r="S4" s="1635"/>
      <c r="T4" s="1635"/>
      <c r="U4" s="1635"/>
      <c r="V4" s="1635"/>
      <c r="W4" s="1635"/>
      <c r="X4" s="1635"/>
      <c r="Y4" s="1635"/>
      <c r="Z4" s="1635"/>
      <c r="AA4" s="213"/>
      <c r="AB4" s="213"/>
      <c r="AC4" s="213"/>
      <c r="AD4" s="213"/>
    </row>
    <row r="5" spans="1:30" s="205" customFormat="1" ht="7.15" customHeight="1">
      <c r="B5" s="211"/>
      <c r="C5" s="212"/>
      <c r="D5" s="212"/>
      <c r="E5" s="212"/>
      <c r="F5" s="212"/>
      <c r="G5" s="212"/>
      <c r="H5" s="212"/>
      <c r="I5" s="212"/>
      <c r="J5" s="212"/>
      <c r="K5" s="212"/>
      <c r="L5" s="212"/>
      <c r="M5" s="212"/>
      <c r="N5" s="212"/>
      <c r="O5" s="212"/>
      <c r="P5" s="212"/>
      <c r="Q5" s="212"/>
      <c r="R5" s="212"/>
      <c r="S5" s="212"/>
      <c r="T5" s="212"/>
      <c r="U5" s="212"/>
      <c r="V5" s="212"/>
      <c r="W5" s="212"/>
      <c r="X5" s="212"/>
      <c r="Y5" s="212"/>
      <c r="Z5" s="212"/>
      <c r="AA5" s="213"/>
      <c r="AB5" s="213"/>
      <c r="AC5" s="213"/>
      <c r="AD5" s="213"/>
    </row>
    <row r="6" spans="1:30" s="205" customFormat="1" ht="19.5" customHeight="1" thickBot="1">
      <c r="B6" s="1135" t="s">
        <v>970</v>
      </c>
      <c r="C6" s="214"/>
      <c r="D6" s="214"/>
      <c r="E6" s="214"/>
      <c r="F6" s="214"/>
      <c r="G6" s="214"/>
      <c r="H6" s="214"/>
      <c r="I6" s="214"/>
      <c r="J6" s="214"/>
      <c r="K6" s="214"/>
      <c r="L6" s="214"/>
      <c r="M6" s="214"/>
      <c r="N6" s="214"/>
      <c r="O6" s="214"/>
      <c r="P6" s="214"/>
      <c r="Q6" s="214"/>
      <c r="R6" s="214"/>
      <c r="S6" s="214"/>
      <c r="T6" s="214"/>
      <c r="U6" s="214"/>
      <c r="V6" s="214"/>
      <c r="W6" s="214"/>
      <c r="X6" s="214"/>
      <c r="Y6" s="214"/>
      <c r="Z6" s="215"/>
      <c r="AA6" s="213"/>
      <c r="AB6" s="213"/>
      <c r="AC6" s="213"/>
      <c r="AD6" s="213"/>
    </row>
    <row r="7" spans="1:30" ht="22.5" customHeight="1" thickBot="1">
      <c r="B7" s="1663" t="s">
        <v>93</v>
      </c>
      <c r="C7" s="1664"/>
      <c r="D7" s="1668" t="s">
        <v>157</v>
      </c>
      <c r="E7" s="1670" t="s">
        <v>728</v>
      </c>
      <c r="F7" s="1667" t="s">
        <v>244</v>
      </c>
      <c r="G7" s="1667"/>
      <c r="H7" s="1667"/>
      <c r="I7" s="1667"/>
      <c r="J7" s="1667"/>
      <c r="K7" s="1667"/>
      <c r="L7" s="1667"/>
      <c r="M7" s="1667"/>
      <c r="N7" s="1667"/>
      <c r="O7" s="1667"/>
      <c r="P7" s="1667"/>
      <c r="Q7" s="1667"/>
      <c r="R7" s="1667"/>
      <c r="S7" s="1667"/>
      <c r="T7" s="1667"/>
      <c r="U7" s="1667"/>
      <c r="V7" s="1667"/>
      <c r="W7" s="1667"/>
      <c r="X7" s="1667"/>
      <c r="Y7" s="1667"/>
      <c r="Z7" s="1668" t="s">
        <v>94</v>
      </c>
    </row>
    <row r="8" spans="1:30" s="207" customFormat="1" ht="22.5" customHeight="1" thickBot="1">
      <c r="A8" s="210"/>
      <c r="B8" s="1665"/>
      <c r="C8" s="1666"/>
      <c r="D8" s="1669"/>
      <c r="E8" s="1671"/>
      <c r="F8" s="769" t="s">
        <v>464</v>
      </c>
      <c r="G8" s="769" t="s">
        <v>465</v>
      </c>
      <c r="H8" s="769" t="s">
        <v>466</v>
      </c>
      <c r="I8" s="769" t="s">
        <v>467</v>
      </c>
      <c r="J8" s="769" t="s">
        <v>468</v>
      </c>
      <c r="K8" s="769" t="s">
        <v>469</v>
      </c>
      <c r="L8" s="769" t="s">
        <v>470</v>
      </c>
      <c r="M8" s="769" t="s">
        <v>471</v>
      </c>
      <c r="N8" s="769" t="s">
        <v>472</v>
      </c>
      <c r="O8" s="769" t="s">
        <v>473</v>
      </c>
      <c r="P8" s="769" t="s">
        <v>474</v>
      </c>
      <c r="Q8" s="769" t="s">
        <v>475</v>
      </c>
      <c r="R8" s="769" t="s">
        <v>476</v>
      </c>
      <c r="S8" s="769" t="s">
        <v>477</v>
      </c>
      <c r="T8" s="769" t="s">
        <v>478</v>
      </c>
      <c r="U8" s="769" t="s">
        <v>479</v>
      </c>
      <c r="V8" s="769" t="s">
        <v>480</v>
      </c>
      <c r="W8" s="769" t="s">
        <v>481</v>
      </c>
      <c r="X8" s="769" t="s">
        <v>482</v>
      </c>
      <c r="Y8" s="769" t="s">
        <v>483</v>
      </c>
      <c r="Z8" s="1669"/>
    </row>
    <row r="9" spans="1:30" s="207" customFormat="1" ht="20.100000000000001" customHeight="1">
      <c r="A9" s="216"/>
      <c r="B9" s="1672" t="s">
        <v>971</v>
      </c>
      <c r="C9" s="429" t="s">
        <v>159</v>
      </c>
      <c r="D9" s="382" t="s">
        <v>158</v>
      </c>
      <c r="E9" s="394"/>
      <c r="F9" s="395"/>
      <c r="G9" s="395"/>
      <c r="H9" s="395"/>
      <c r="I9" s="395"/>
      <c r="J9" s="395"/>
      <c r="K9" s="395"/>
      <c r="L9" s="395"/>
      <c r="M9" s="395"/>
      <c r="N9" s="395"/>
      <c r="O9" s="395"/>
      <c r="P9" s="395"/>
      <c r="Q9" s="395"/>
      <c r="R9" s="395"/>
      <c r="S9" s="395"/>
      <c r="T9" s="395"/>
      <c r="U9" s="395"/>
      <c r="V9" s="395"/>
      <c r="W9" s="395"/>
      <c r="X9" s="395"/>
      <c r="Y9" s="395"/>
      <c r="Z9" s="396"/>
    </row>
    <row r="10" spans="1:30" s="207" customFormat="1" ht="20.100000000000001" customHeight="1">
      <c r="A10" s="216"/>
      <c r="B10" s="1328"/>
      <c r="C10" s="430"/>
      <c r="D10" s="383" t="s">
        <v>158</v>
      </c>
      <c r="E10" s="397"/>
      <c r="F10" s="398"/>
      <c r="G10" s="398"/>
      <c r="H10" s="398"/>
      <c r="I10" s="398"/>
      <c r="J10" s="398"/>
      <c r="K10" s="398"/>
      <c r="L10" s="398"/>
      <c r="M10" s="398"/>
      <c r="N10" s="398"/>
      <c r="O10" s="398"/>
      <c r="P10" s="398"/>
      <c r="Q10" s="398"/>
      <c r="R10" s="398"/>
      <c r="S10" s="398"/>
      <c r="T10" s="398"/>
      <c r="U10" s="398"/>
      <c r="V10" s="398"/>
      <c r="W10" s="398"/>
      <c r="X10" s="398"/>
      <c r="Y10" s="398"/>
      <c r="Z10" s="399"/>
    </row>
    <row r="11" spans="1:30" s="207" customFormat="1" ht="20.100000000000001" customHeight="1">
      <c r="A11" s="216"/>
      <c r="B11" s="1328"/>
      <c r="C11" s="430"/>
      <c r="D11" s="383" t="s">
        <v>158</v>
      </c>
      <c r="E11" s="397"/>
      <c r="F11" s="398"/>
      <c r="G11" s="398"/>
      <c r="H11" s="398"/>
      <c r="I11" s="398"/>
      <c r="J11" s="398"/>
      <c r="K11" s="398"/>
      <c r="L11" s="398"/>
      <c r="M11" s="398"/>
      <c r="N11" s="398"/>
      <c r="O11" s="398"/>
      <c r="P11" s="398"/>
      <c r="Q11" s="398"/>
      <c r="R11" s="398"/>
      <c r="S11" s="398"/>
      <c r="T11" s="398"/>
      <c r="U11" s="398"/>
      <c r="V11" s="398"/>
      <c r="W11" s="398"/>
      <c r="X11" s="398"/>
      <c r="Y11" s="398"/>
      <c r="Z11" s="399"/>
    </row>
    <row r="12" spans="1:30" s="207" customFormat="1" ht="20.100000000000001" customHeight="1">
      <c r="A12" s="216"/>
      <c r="B12" s="1328"/>
      <c r="C12" s="431"/>
      <c r="D12" s="384" t="s">
        <v>158</v>
      </c>
      <c r="E12" s="397"/>
      <c r="F12" s="398"/>
      <c r="G12" s="398"/>
      <c r="H12" s="398"/>
      <c r="I12" s="398"/>
      <c r="J12" s="398"/>
      <c r="K12" s="398"/>
      <c r="L12" s="398"/>
      <c r="M12" s="398"/>
      <c r="N12" s="398"/>
      <c r="O12" s="398"/>
      <c r="P12" s="398"/>
      <c r="Q12" s="398"/>
      <c r="R12" s="398"/>
      <c r="S12" s="398"/>
      <c r="T12" s="398"/>
      <c r="U12" s="398"/>
      <c r="V12" s="398"/>
      <c r="W12" s="398"/>
      <c r="X12" s="398"/>
      <c r="Y12" s="398"/>
      <c r="Z12" s="399"/>
    </row>
    <row r="13" spans="1:30" s="207" customFormat="1" ht="20.100000000000001" customHeight="1">
      <c r="A13" s="216"/>
      <c r="B13" s="1328"/>
      <c r="C13" s="432"/>
      <c r="D13" s="385" t="s">
        <v>158</v>
      </c>
      <c r="E13" s="400"/>
      <c r="F13" s="401"/>
      <c r="G13" s="401"/>
      <c r="H13" s="401"/>
      <c r="I13" s="401"/>
      <c r="J13" s="401"/>
      <c r="K13" s="401"/>
      <c r="L13" s="401"/>
      <c r="M13" s="401"/>
      <c r="N13" s="401"/>
      <c r="O13" s="401"/>
      <c r="P13" s="401"/>
      <c r="Q13" s="401"/>
      <c r="R13" s="401"/>
      <c r="S13" s="401"/>
      <c r="T13" s="401"/>
      <c r="U13" s="401"/>
      <c r="V13" s="401"/>
      <c r="W13" s="401"/>
      <c r="X13" s="401"/>
      <c r="Y13" s="401"/>
      <c r="Z13" s="402"/>
    </row>
    <row r="14" spans="1:30" s="207" customFormat="1" ht="20.100000000000001" customHeight="1" thickBot="1">
      <c r="A14" s="216"/>
      <c r="B14" s="381"/>
      <c r="C14" s="380" t="s">
        <v>165</v>
      </c>
      <c r="D14" s="386" t="s">
        <v>158</v>
      </c>
      <c r="E14" s="403">
        <f>SUM(E9:E13)</f>
        <v>0</v>
      </c>
      <c r="F14" s="404"/>
      <c r="G14" s="404"/>
      <c r="H14" s="404"/>
      <c r="I14" s="404"/>
      <c r="J14" s="404"/>
      <c r="K14" s="404"/>
      <c r="L14" s="404"/>
      <c r="M14" s="404"/>
      <c r="N14" s="404"/>
      <c r="O14" s="404"/>
      <c r="P14" s="404"/>
      <c r="Q14" s="404"/>
      <c r="R14" s="404"/>
      <c r="S14" s="404"/>
      <c r="T14" s="404"/>
      <c r="U14" s="404"/>
      <c r="V14" s="404"/>
      <c r="W14" s="404"/>
      <c r="X14" s="404"/>
      <c r="Y14" s="404"/>
      <c r="Z14" s="405"/>
    </row>
    <row r="15" spans="1:30" ht="19.899999999999999" customHeight="1" thickTop="1">
      <c r="A15" s="217"/>
      <c r="B15" s="1328" t="s">
        <v>972</v>
      </c>
      <c r="C15" s="430" t="s">
        <v>95</v>
      </c>
      <c r="D15" s="383" t="s">
        <v>158</v>
      </c>
      <c r="E15" s="406"/>
      <c r="F15" s="407"/>
      <c r="G15" s="407"/>
      <c r="H15" s="407"/>
      <c r="I15" s="407"/>
      <c r="J15" s="407"/>
      <c r="K15" s="407"/>
      <c r="L15" s="407"/>
      <c r="M15" s="407"/>
      <c r="N15" s="407"/>
      <c r="O15" s="407"/>
      <c r="P15" s="407"/>
      <c r="Q15" s="407"/>
      <c r="R15" s="407"/>
      <c r="S15" s="407"/>
      <c r="T15" s="407"/>
      <c r="U15" s="407"/>
      <c r="V15" s="407"/>
      <c r="W15" s="407"/>
      <c r="X15" s="407"/>
      <c r="Y15" s="407"/>
      <c r="Z15" s="408"/>
    </row>
    <row r="16" spans="1:30" ht="19.899999999999999" customHeight="1">
      <c r="A16" s="217"/>
      <c r="B16" s="1328"/>
      <c r="C16" s="430"/>
      <c r="D16" s="383" t="s">
        <v>158</v>
      </c>
      <c r="E16" s="397"/>
      <c r="F16" s="398"/>
      <c r="G16" s="398"/>
      <c r="H16" s="398"/>
      <c r="I16" s="398"/>
      <c r="J16" s="398"/>
      <c r="K16" s="398"/>
      <c r="L16" s="398"/>
      <c r="M16" s="398"/>
      <c r="N16" s="398"/>
      <c r="O16" s="398"/>
      <c r="P16" s="398"/>
      <c r="Q16" s="398"/>
      <c r="R16" s="398"/>
      <c r="S16" s="398"/>
      <c r="T16" s="398"/>
      <c r="U16" s="398"/>
      <c r="V16" s="398"/>
      <c r="W16" s="398"/>
      <c r="X16" s="398"/>
      <c r="Y16" s="398"/>
      <c r="Z16" s="399"/>
    </row>
    <row r="17" spans="1:26" ht="19.899999999999999" customHeight="1">
      <c r="A17" s="217"/>
      <c r="B17" s="1328"/>
      <c r="C17" s="430"/>
      <c r="D17" s="383" t="s">
        <v>158</v>
      </c>
      <c r="E17" s="397"/>
      <c r="F17" s="398"/>
      <c r="G17" s="398"/>
      <c r="H17" s="398"/>
      <c r="I17" s="398"/>
      <c r="J17" s="398"/>
      <c r="K17" s="398"/>
      <c r="L17" s="398"/>
      <c r="M17" s="398"/>
      <c r="N17" s="398"/>
      <c r="O17" s="398"/>
      <c r="P17" s="398"/>
      <c r="Q17" s="398"/>
      <c r="R17" s="398"/>
      <c r="S17" s="398"/>
      <c r="T17" s="398"/>
      <c r="U17" s="398"/>
      <c r="V17" s="398"/>
      <c r="W17" s="398"/>
      <c r="X17" s="398"/>
      <c r="Y17" s="398"/>
      <c r="Z17" s="399"/>
    </row>
    <row r="18" spans="1:26" ht="19.899999999999999" customHeight="1">
      <c r="B18" s="1328"/>
      <c r="C18" s="431"/>
      <c r="D18" s="384" t="s">
        <v>158</v>
      </c>
      <c r="E18" s="397"/>
      <c r="F18" s="398"/>
      <c r="G18" s="398"/>
      <c r="H18" s="398"/>
      <c r="I18" s="398"/>
      <c r="J18" s="398"/>
      <c r="K18" s="398"/>
      <c r="L18" s="398"/>
      <c r="M18" s="398"/>
      <c r="N18" s="398"/>
      <c r="O18" s="398"/>
      <c r="P18" s="398"/>
      <c r="Q18" s="398"/>
      <c r="R18" s="398"/>
      <c r="S18" s="398"/>
      <c r="T18" s="398"/>
      <c r="U18" s="398"/>
      <c r="V18" s="398"/>
      <c r="W18" s="398"/>
      <c r="X18" s="398"/>
      <c r="Y18" s="398"/>
      <c r="Z18" s="399"/>
    </row>
    <row r="19" spans="1:26" ht="19.899999999999999" customHeight="1">
      <c r="B19" s="1328"/>
      <c r="C19" s="432"/>
      <c r="D19" s="385" t="s">
        <v>158</v>
      </c>
      <c r="E19" s="400"/>
      <c r="F19" s="401"/>
      <c r="G19" s="401"/>
      <c r="H19" s="401"/>
      <c r="I19" s="401"/>
      <c r="J19" s="401"/>
      <c r="K19" s="401"/>
      <c r="L19" s="401"/>
      <c r="M19" s="401"/>
      <c r="N19" s="401"/>
      <c r="O19" s="401"/>
      <c r="P19" s="401"/>
      <c r="Q19" s="401"/>
      <c r="R19" s="401"/>
      <c r="S19" s="401"/>
      <c r="T19" s="401"/>
      <c r="U19" s="401"/>
      <c r="V19" s="401"/>
      <c r="W19" s="401"/>
      <c r="X19" s="401"/>
      <c r="Y19" s="401"/>
      <c r="Z19" s="402"/>
    </row>
    <row r="20" spans="1:26" ht="19.899999999999999" customHeight="1" thickBot="1">
      <c r="B20" s="381"/>
      <c r="C20" s="380" t="s">
        <v>166</v>
      </c>
      <c r="D20" s="386" t="s">
        <v>158</v>
      </c>
      <c r="E20" s="403">
        <f>SUM(E15:E19)</f>
        <v>0</v>
      </c>
      <c r="F20" s="404"/>
      <c r="G20" s="404"/>
      <c r="H20" s="404"/>
      <c r="I20" s="404"/>
      <c r="J20" s="404"/>
      <c r="K20" s="404"/>
      <c r="L20" s="404"/>
      <c r="M20" s="404"/>
      <c r="N20" s="404"/>
      <c r="O20" s="404"/>
      <c r="P20" s="404"/>
      <c r="Q20" s="404"/>
      <c r="R20" s="404"/>
      <c r="S20" s="404"/>
      <c r="T20" s="404"/>
      <c r="U20" s="404"/>
      <c r="V20" s="404"/>
      <c r="W20" s="404"/>
      <c r="X20" s="404"/>
      <c r="Y20" s="404"/>
      <c r="Z20" s="405"/>
    </row>
    <row r="21" spans="1:26" s="207" customFormat="1" ht="20.100000000000001" customHeight="1" thickTop="1" thickBot="1">
      <c r="A21" s="210"/>
      <c r="B21" s="1673" t="s">
        <v>318</v>
      </c>
      <c r="C21" s="1674"/>
      <c r="D21" s="387" t="s">
        <v>158</v>
      </c>
      <c r="E21" s="415">
        <f>SUM(E14,E20)</f>
        <v>0</v>
      </c>
      <c r="F21" s="409"/>
      <c r="G21" s="409"/>
      <c r="H21" s="409"/>
      <c r="I21" s="409"/>
      <c r="J21" s="409"/>
      <c r="K21" s="409"/>
      <c r="L21" s="409"/>
      <c r="M21" s="409"/>
      <c r="N21" s="409"/>
      <c r="O21" s="409"/>
      <c r="P21" s="409"/>
      <c r="Q21" s="409"/>
      <c r="R21" s="409"/>
      <c r="S21" s="409"/>
      <c r="T21" s="409"/>
      <c r="U21" s="409"/>
      <c r="V21" s="409"/>
      <c r="W21" s="409"/>
      <c r="X21" s="409"/>
      <c r="Y21" s="409"/>
      <c r="Z21" s="410"/>
    </row>
    <row r="22" spans="1:26" ht="19.899999999999999" customHeight="1">
      <c r="B22" s="1328" t="s">
        <v>973</v>
      </c>
      <c r="C22" s="437" t="s">
        <v>167</v>
      </c>
      <c r="D22" s="425" t="s">
        <v>158</v>
      </c>
      <c r="E22" s="426"/>
      <c r="F22" s="427"/>
      <c r="G22" s="427"/>
      <c r="H22" s="427"/>
      <c r="I22" s="427"/>
      <c r="J22" s="427"/>
      <c r="K22" s="427"/>
      <c r="L22" s="427"/>
      <c r="M22" s="427"/>
      <c r="N22" s="427"/>
      <c r="O22" s="427"/>
      <c r="P22" s="427"/>
      <c r="Q22" s="427"/>
      <c r="R22" s="427"/>
      <c r="S22" s="427"/>
      <c r="T22" s="427"/>
      <c r="U22" s="427"/>
      <c r="V22" s="427"/>
      <c r="W22" s="427"/>
      <c r="X22" s="427"/>
      <c r="Y22" s="427"/>
      <c r="Z22" s="428">
        <f t="shared" ref="Z22:Z27" si="0">SUM(F22:Y22)</f>
        <v>0</v>
      </c>
    </row>
    <row r="23" spans="1:26" ht="19.899999999999999" customHeight="1">
      <c r="B23" s="1328"/>
      <c r="C23" s="438" t="s">
        <v>168</v>
      </c>
      <c r="D23" s="392" t="s">
        <v>158</v>
      </c>
      <c r="E23" s="416"/>
      <c r="F23" s="423"/>
      <c r="G23" s="423"/>
      <c r="H23" s="423"/>
      <c r="I23" s="423"/>
      <c r="J23" s="423"/>
      <c r="K23" s="423"/>
      <c r="L23" s="423"/>
      <c r="M23" s="423"/>
      <c r="N23" s="423"/>
      <c r="O23" s="423"/>
      <c r="P23" s="423"/>
      <c r="Q23" s="423"/>
      <c r="R23" s="423"/>
      <c r="S23" s="423"/>
      <c r="T23" s="423"/>
      <c r="U23" s="423"/>
      <c r="V23" s="423"/>
      <c r="W23" s="423"/>
      <c r="X23" s="423"/>
      <c r="Y23" s="423"/>
      <c r="Z23" s="421">
        <f t="shared" si="0"/>
        <v>0</v>
      </c>
    </row>
    <row r="24" spans="1:26" ht="19.899999999999999" customHeight="1">
      <c r="B24" s="1328"/>
      <c r="C24" s="438"/>
      <c r="D24" s="392" t="s">
        <v>158</v>
      </c>
      <c r="E24" s="416"/>
      <c r="F24" s="423"/>
      <c r="G24" s="423"/>
      <c r="H24" s="423"/>
      <c r="I24" s="423"/>
      <c r="J24" s="423"/>
      <c r="K24" s="423"/>
      <c r="L24" s="423"/>
      <c r="M24" s="423"/>
      <c r="N24" s="423"/>
      <c r="O24" s="423"/>
      <c r="P24" s="423"/>
      <c r="Q24" s="423"/>
      <c r="R24" s="423"/>
      <c r="S24" s="423"/>
      <c r="T24" s="423"/>
      <c r="U24" s="423"/>
      <c r="V24" s="423"/>
      <c r="W24" s="423"/>
      <c r="X24" s="423"/>
      <c r="Y24" s="423"/>
      <c r="Z24" s="421">
        <f t="shared" si="0"/>
        <v>0</v>
      </c>
    </row>
    <row r="25" spans="1:26" ht="19.899999999999999" customHeight="1">
      <c r="B25" s="1328"/>
      <c r="C25" s="438"/>
      <c r="D25" s="392" t="s">
        <v>158</v>
      </c>
      <c r="E25" s="416"/>
      <c r="F25" s="423"/>
      <c r="G25" s="423"/>
      <c r="H25" s="423"/>
      <c r="I25" s="423"/>
      <c r="J25" s="423"/>
      <c r="K25" s="423"/>
      <c r="L25" s="423"/>
      <c r="M25" s="423"/>
      <c r="N25" s="423"/>
      <c r="O25" s="423"/>
      <c r="P25" s="423"/>
      <c r="Q25" s="423"/>
      <c r="R25" s="423"/>
      <c r="S25" s="423"/>
      <c r="T25" s="423"/>
      <c r="U25" s="423"/>
      <c r="V25" s="423"/>
      <c r="W25" s="423"/>
      <c r="X25" s="423"/>
      <c r="Y25" s="423"/>
      <c r="Z25" s="421">
        <f t="shared" si="0"/>
        <v>0</v>
      </c>
    </row>
    <row r="26" spans="1:26" ht="19.899999999999999" customHeight="1">
      <c r="A26" s="217"/>
      <c r="B26" s="1328"/>
      <c r="C26" s="439"/>
      <c r="D26" s="393" t="s">
        <v>158</v>
      </c>
      <c r="E26" s="417"/>
      <c r="F26" s="424"/>
      <c r="G26" s="424"/>
      <c r="H26" s="424"/>
      <c r="I26" s="424"/>
      <c r="J26" s="424"/>
      <c r="K26" s="424"/>
      <c r="L26" s="424"/>
      <c r="M26" s="424"/>
      <c r="N26" s="424"/>
      <c r="O26" s="424"/>
      <c r="P26" s="424"/>
      <c r="Q26" s="424"/>
      <c r="R26" s="424"/>
      <c r="S26" s="424"/>
      <c r="T26" s="424"/>
      <c r="U26" s="424"/>
      <c r="V26" s="424"/>
      <c r="W26" s="424"/>
      <c r="X26" s="424"/>
      <c r="Y26" s="424"/>
      <c r="Z26" s="422">
        <f t="shared" si="0"/>
        <v>0</v>
      </c>
    </row>
    <row r="27" spans="1:26" ht="19.899999999999999" customHeight="1" thickBot="1">
      <c r="A27" s="217"/>
      <c r="B27" s="1673" t="s">
        <v>672</v>
      </c>
      <c r="C27" s="1674"/>
      <c r="D27" s="387" t="s">
        <v>158</v>
      </c>
      <c r="E27" s="415"/>
      <c r="F27" s="409">
        <f>SUM(F22:F26)</f>
        <v>0</v>
      </c>
      <c r="G27" s="409">
        <f t="shared" ref="G27:Y27" si="1">SUM(G22:G26)</f>
        <v>0</v>
      </c>
      <c r="H27" s="409">
        <f t="shared" si="1"/>
        <v>0</v>
      </c>
      <c r="I27" s="409">
        <f t="shared" si="1"/>
        <v>0</v>
      </c>
      <c r="J27" s="409">
        <f t="shared" si="1"/>
        <v>0</v>
      </c>
      <c r="K27" s="409">
        <f t="shared" si="1"/>
        <v>0</v>
      </c>
      <c r="L27" s="409">
        <f t="shared" si="1"/>
        <v>0</v>
      </c>
      <c r="M27" s="409">
        <f t="shared" si="1"/>
        <v>0</v>
      </c>
      <c r="N27" s="409">
        <f t="shared" si="1"/>
        <v>0</v>
      </c>
      <c r="O27" s="409">
        <f t="shared" si="1"/>
        <v>0</v>
      </c>
      <c r="P27" s="409">
        <f t="shared" si="1"/>
        <v>0</v>
      </c>
      <c r="Q27" s="409">
        <f t="shared" si="1"/>
        <v>0</v>
      </c>
      <c r="R27" s="409">
        <f t="shared" si="1"/>
        <v>0</v>
      </c>
      <c r="S27" s="409">
        <f t="shared" si="1"/>
        <v>0</v>
      </c>
      <c r="T27" s="409">
        <f t="shared" si="1"/>
        <v>0</v>
      </c>
      <c r="U27" s="409">
        <f t="shared" si="1"/>
        <v>0</v>
      </c>
      <c r="V27" s="409">
        <f t="shared" si="1"/>
        <v>0</v>
      </c>
      <c r="W27" s="409">
        <f t="shared" si="1"/>
        <v>0</v>
      </c>
      <c r="X27" s="409">
        <f t="shared" si="1"/>
        <v>0</v>
      </c>
      <c r="Y27" s="409">
        <f t="shared" si="1"/>
        <v>0</v>
      </c>
      <c r="Z27" s="851">
        <f t="shared" si="0"/>
        <v>0</v>
      </c>
    </row>
    <row r="28" spans="1:26" ht="21" customHeight="1" thickBot="1">
      <c r="B28" s="1330" t="s">
        <v>673</v>
      </c>
      <c r="C28" s="1675"/>
      <c r="D28" s="387" t="s">
        <v>158</v>
      </c>
      <c r="E28" s="415">
        <f>SUM(E21,E27)</f>
        <v>0</v>
      </c>
      <c r="F28" s="409">
        <f>SUM(F21,F27)</f>
        <v>0</v>
      </c>
      <c r="G28" s="409">
        <f t="shared" ref="G28:Y28" si="2">SUM(G21,G27)</f>
        <v>0</v>
      </c>
      <c r="H28" s="409">
        <f t="shared" si="2"/>
        <v>0</v>
      </c>
      <c r="I28" s="409">
        <f>SUM(I21,I27)</f>
        <v>0</v>
      </c>
      <c r="J28" s="409">
        <f t="shared" si="2"/>
        <v>0</v>
      </c>
      <c r="K28" s="409">
        <f t="shared" si="2"/>
        <v>0</v>
      </c>
      <c r="L28" s="409">
        <f t="shared" si="2"/>
        <v>0</v>
      </c>
      <c r="M28" s="409">
        <f t="shared" si="2"/>
        <v>0</v>
      </c>
      <c r="N28" s="409">
        <f t="shared" si="2"/>
        <v>0</v>
      </c>
      <c r="O28" s="409">
        <f t="shared" si="2"/>
        <v>0</v>
      </c>
      <c r="P28" s="409">
        <f t="shared" si="2"/>
        <v>0</v>
      </c>
      <c r="Q28" s="409">
        <f t="shared" si="2"/>
        <v>0</v>
      </c>
      <c r="R28" s="409">
        <f t="shared" si="2"/>
        <v>0</v>
      </c>
      <c r="S28" s="409">
        <f t="shared" si="2"/>
        <v>0</v>
      </c>
      <c r="T28" s="409">
        <f t="shared" si="2"/>
        <v>0</v>
      </c>
      <c r="U28" s="409">
        <f t="shared" si="2"/>
        <v>0</v>
      </c>
      <c r="V28" s="409">
        <f t="shared" si="2"/>
        <v>0</v>
      </c>
      <c r="W28" s="409">
        <f t="shared" si="2"/>
        <v>0</v>
      </c>
      <c r="X28" s="409">
        <f t="shared" si="2"/>
        <v>0</v>
      </c>
      <c r="Y28" s="409">
        <f t="shared" si="2"/>
        <v>0</v>
      </c>
      <c r="Z28" s="852">
        <f>SUM(E28:Y28)</f>
        <v>0</v>
      </c>
    </row>
    <row r="29" spans="1:26" ht="6" customHeight="1">
      <c r="B29" s="209"/>
      <c r="C29" s="209"/>
      <c r="D29" s="846"/>
      <c r="E29" s="847"/>
      <c r="F29" s="847"/>
      <c r="G29" s="847"/>
      <c r="H29" s="847"/>
      <c r="I29" s="847"/>
      <c r="J29" s="847"/>
      <c r="K29" s="847"/>
      <c r="L29" s="847"/>
      <c r="M29" s="847"/>
      <c r="N29" s="847"/>
      <c r="O29" s="847"/>
      <c r="P29" s="847"/>
      <c r="Q29" s="847"/>
      <c r="R29" s="847"/>
      <c r="S29" s="847"/>
      <c r="T29" s="847"/>
      <c r="U29" s="847"/>
      <c r="V29" s="847"/>
      <c r="W29" s="847"/>
      <c r="X29" s="847"/>
      <c r="Y29" s="847"/>
      <c r="Z29" s="847"/>
    </row>
    <row r="30" spans="1:26" ht="16.5" customHeight="1">
      <c r="B30" s="218" t="s">
        <v>491</v>
      </c>
    </row>
    <row r="31" spans="1:26" ht="16.5" customHeight="1">
      <c r="B31" s="1105" t="s">
        <v>974</v>
      </c>
    </row>
    <row r="32" spans="1:26" ht="16.5" customHeight="1">
      <c r="B32" s="203" t="s">
        <v>844</v>
      </c>
    </row>
    <row r="33" spans="1:30" ht="16.5" customHeight="1">
      <c r="B33" s="203" t="s">
        <v>681</v>
      </c>
    </row>
    <row r="34" spans="1:30" ht="16.5" customHeight="1">
      <c r="B34" s="203" t="s">
        <v>841</v>
      </c>
    </row>
    <row r="35" spans="1:30" ht="19.5" customHeight="1"/>
    <row r="36" spans="1:30" ht="19.5" customHeight="1"/>
    <row r="37" spans="1:30" s="205" customFormat="1" ht="19.5" customHeight="1" thickBot="1">
      <c r="B37" s="845" t="s">
        <v>680</v>
      </c>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5"/>
      <c r="AA37" s="213"/>
      <c r="AB37" s="213"/>
      <c r="AC37" s="213"/>
      <c r="AD37" s="213"/>
    </row>
    <row r="38" spans="1:30" ht="22.5" customHeight="1" thickBot="1">
      <c r="B38" s="1663" t="s">
        <v>93</v>
      </c>
      <c r="C38" s="1664"/>
      <c r="D38" s="1668" t="s">
        <v>157</v>
      </c>
      <c r="E38" s="1670" t="s">
        <v>728</v>
      </c>
      <c r="F38" s="1667" t="s">
        <v>244</v>
      </c>
      <c r="G38" s="1667"/>
      <c r="H38" s="1667"/>
      <c r="I38" s="1667"/>
      <c r="J38" s="1667"/>
      <c r="K38" s="1667"/>
      <c r="L38" s="1667"/>
      <c r="M38" s="1667"/>
      <c r="N38" s="1667"/>
      <c r="O38" s="1667"/>
      <c r="P38" s="1667"/>
      <c r="Q38" s="1667"/>
      <c r="R38" s="1667"/>
      <c r="S38" s="1667"/>
      <c r="T38" s="1667"/>
      <c r="U38" s="1667"/>
      <c r="V38" s="1667"/>
      <c r="W38" s="1667"/>
      <c r="X38" s="1667"/>
      <c r="Y38" s="1667"/>
      <c r="Z38" s="1668" t="s">
        <v>94</v>
      </c>
    </row>
    <row r="39" spans="1:30" s="207" customFormat="1" ht="22.5" customHeight="1" thickBot="1">
      <c r="A39" s="210"/>
      <c r="B39" s="1665"/>
      <c r="C39" s="1666"/>
      <c r="D39" s="1669"/>
      <c r="E39" s="1671"/>
      <c r="F39" s="769" t="s">
        <v>464</v>
      </c>
      <c r="G39" s="769" t="s">
        <v>465</v>
      </c>
      <c r="H39" s="769" t="s">
        <v>466</v>
      </c>
      <c r="I39" s="769" t="s">
        <v>467</v>
      </c>
      <c r="J39" s="769" t="s">
        <v>468</v>
      </c>
      <c r="K39" s="769" t="s">
        <v>469</v>
      </c>
      <c r="L39" s="769" t="s">
        <v>470</v>
      </c>
      <c r="M39" s="769" t="s">
        <v>471</v>
      </c>
      <c r="N39" s="769" t="s">
        <v>472</v>
      </c>
      <c r="O39" s="769" t="s">
        <v>473</v>
      </c>
      <c r="P39" s="769" t="s">
        <v>474</v>
      </c>
      <c r="Q39" s="769" t="s">
        <v>475</v>
      </c>
      <c r="R39" s="769" t="s">
        <v>476</v>
      </c>
      <c r="S39" s="769" t="s">
        <v>477</v>
      </c>
      <c r="T39" s="769" t="s">
        <v>478</v>
      </c>
      <c r="U39" s="769" t="s">
        <v>479</v>
      </c>
      <c r="V39" s="769" t="s">
        <v>480</v>
      </c>
      <c r="W39" s="769" t="s">
        <v>481</v>
      </c>
      <c r="X39" s="769" t="s">
        <v>482</v>
      </c>
      <c r="Y39" s="769" t="s">
        <v>483</v>
      </c>
      <c r="Z39" s="1669"/>
    </row>
    <row r="40" spans="1:30" ht="19.899999999999999" customHeight="1">
      <c r="B40" s="1678" t="s">
        <v>682</v>
      </c>
      <c r="C40" s="433" t="s">
        <v>96</v>
      </c>
      <c r="D40" s="388" t="s">
        <v>0</v>
      </c>
      <c r="E40" s="449"/>
      <c r="F40" s="411"/>
      <c r="G40" s="411"/>
      <c r="H40" s="411"/>
      <c r="I40" s="411"/>
      <c r="J40" s="411"/>
      <c r="K40" s="411"/>
      <c r="L40" s="411"/>
      <c r="M40" s="411"/>
      <c r="N40" s="411"/>
      <c r="O40" s="411"/>
      <c r="P40" s="411"/>
      <c r="Q40" s="411"/>
      <c r="R40" s="411"/>
      <c r="S40" s="411"/>
      <c r="T40" s="411"/>
      <c r="U40" s="411"/>
      <c r="V40" s="411"/>
      <c r="W40" s="411"/>
      <c r="X40" s="411"/>
      <c r="Y40" s="411"/>
      <c r="Z40" s="418" t="s">
        <v>170</v>
      </c>
    </row>
    <row r="41" spans="1:30" ht="19.899999999999999" customHeight="1">
      <c r="B41" s="1678"/>
      <c r="C41" s="434" t="s">
        <v>163</v>
      </c>
      <c r="D41" s="389" t="s">
        <v>161</v>
      </c>
      <c r="E41" s="450"/>
      <c r="F41" s="412"/>
      <c r="G41" s="412"/>
      <c r="H41" s="412"/>
      <c r="I41" s="412"/>
      <c r="J41" s="412"/>
      <c r="K41" s="412"/>
      <c r="L41" s="412"/>
      <c r="M41" s="412"/>
      <c r="N41" s="412"/>
      <c r="O41" s="412"/>
      <c r="P41" s="412"/>
      <c r="Q41" s="412"/>
      <c r="R41" s="412"/>
      <c r="S41" s="412"/>
      <c r="T41" s="412"/>
      <c r="U41" s="412"/>
      <c r="V41" s="412"/>
      <c r="W41" s="412"/>
      <c r="X41" s="412"/>
      <c r="Y41" s="412"/>
      <c r="Z41" s="419" t="s">
        <v>171</v>
      </c>
    </row>
    <row r="42" spans="1:30" ht="19.899999999999999" customHeight="1">
      <c r="B42" s="1678"/>
      <c r="C42" s="434" t="s">
        <v>164</v>
      </c>
      <c r="D42" s="389" t="s">
        <v>162</v>
      </c>
      <c r="E42" s="450"/>
      <c r="F42" s="412"/>
      <c r="G42" s="412"/>
      <c r="H42" s="412"/>
      <c r="I42" s="412"/>
      <c r="J42" s="412"/>
      <c r="K42" s="412"/>
      <c r="L42" s="412"/>
      <c r="M42" s="412"/>
      <c r="N42" s="412"/>
      <c r="O42" s="412"/>
      <c r="P42" s="412"/>
      <c r="Q42" s="412"/>
      <c r="R42" s="412"/>
      <c r="S42" s="412"/>
      <c r="T42" s="412"/>
      <c r="U42" s="412"/>
      <c r="V42" s="412"/>
      <c r="W42" s="412"/>
      <c r="X42" s="412"/>
      <c r="Y42" s="412"/>
      <c r="Z42" s="419" t="s">
        <v>170</v>
      </c>
    </row>
    <row r="43" spans="1:30" ht="19.899999999999999" customHeight="1">
      <c r="A43" s="217"/>
      <c r="B43" s="1678"/>
      <c r="C43" s="435" t="s">
        <v>169</v>
      </c>
      <c r="D43" s="390" t="s">
        <v>158</v>
      </c>
      <c r="E43" s="451"/>
      <c r="F43" s="413"/>
      <c r="G43" s="413"/>
      <c r="H43" s="413"/>
      <c r="I43" s="413"/>
      <c r="J43" s="413"/>
      <c r="K43" s="413"/>
      <c r="L43" s="413"/>
      <c r="M43" s="413"/>
      <c r="N43" s="413"/>
      <c r="O43" s="413"/>
      <c r="P43" s="413"/>
      <c r="Q43" s="413"/>
      <c r="R43" s="413"/>
      <c r="S43" s="413"/>
      <c r="T43" s="413"/>
      <c r="U43" s="413"/>
      <c r="V43" s="413"/>
      <c r="W43" s="413"/>
      <c r="X43" s="413"/>
      <c r="Y43" s="413"/>
      <c r="Z43" s="420">
        <f>SUM(F43:Y43)</f>
        <v>0</v>
      </c>
    </row>
    <row r="44" spans="1:30" ht="19.899999999999999" customHeight="1">
      <c r="B44" s="1678"/>
      <c r="C44" s="436" t="s">
        <v>96</v>
      </c>
      <c r="D44" s="391" t="s">
        <v>160</v>
      </c>
      <c r="E44" s="452"/>
      <c r="F44" s="414"/>
      <c r="G44" s="414"/>
      <c r="H44" s="414"/>
      <c r="I44" s="414"/>
      <c r="J44" s="414"/>
      <c r="K44" s="414"/>
      <c r="L44" s="414"/>
      <c r="M44" s="414"/>
      <c r="N44" s="414"/>
      <c r="O44" s="414"/>
      <c r="P44" s="414"/>
      <c r="Q44" s="414"/>
      <c r="R44" s="414"/>
      <c r="S44" s="414"/>
      <c r="T44" s="414"/>
      <c r="U44" s="414"/>
      <c r="V44" s="414"/>
      <c r="W44" s="414"/>
      <c r="X44" s="414"/>
      <c r="Y44" s="414"/>
      <c r="Z44" s="418" t="s">
        <v>170</v>
      </c>
    </row>
    <row r="45" spans="1:30" ht="19.899999999999999" customHeight="1">
      <c r="B45" s="1678"/>
      <c r="C45" s="434" t="s">
        <v>163</v>
      </c>
      <c r="D45" s="389" t="s">
        <v>161</v>
      </c>
      <c r="E45" s="450"/>
      <c r="F45" s="412"/>
      <c r="G45" s="412"/>
      <c r="H45" s="412"/>
      <c r="I45" s="412"/>
      <c r="J45" s="412"/>
      <c r="K45" s="412"/>
      <c r="L45" s="412"/>
      <c r="M45" s="412"/>
      <c r="N45" s="412"/>
      <c r="O45" s="412"/>
      <c r="P45" s="412"/>
      <c r="Q45" s="412"/>
      <c r="R45" s="412"/>
      <c r="S45" s="412"/>
      <c r="T45" s="412"/>
      <c r="U45" s="412"/>
      <c r="V45" s="412"/>
      <c r="W45" s="412"/>
      <c r="X45" s="412"/>
      <c r="Y45" s="412"/>
      <c r="Z45" s="419" t="s">
        <v>171</v>
      </c>
    </row>
    <row r="46" spans="1:30" ht="19.899999999999999" customHeight="1">
      <c r="B46" s="1678"/>
      <c r="C46" s="434" t="s">
        <v>164</v>
      </c>
      <c r="D46" s="389" t="s">
        <v>162</v>
      </c>
      <c r="E46" s="450"/>
      <c r="F46" s="412"/>
      <c r="G46" s="412"/>
      <c r="H46" s="412"/>
      <c r="I46" s="412"/>
      <c r="J46" s="412"/>
      <c r="K46" s="412"/>
      <c r="L46" s="412"/>
      <c r="M46" s="412"/>
      <c r="N46" s="412"/>
      <c r="O46" s="412"/>
      <c r="P46" s="412"/>
      <c r="Q46" s="412"/>
      <c r="R46" s="412"/>
      <c r="S46" s="412"/>
      <c r="T46" s="412"/>
      <c r="U46" s="412"/>
      <c r="V46" s="412"/>
      <c r="W46" s="412"/>
      <c r="X46" s="412"/>
      <c r="Y46" s="412"/>
      <c r="Z46" s="419" t="s">
        <v>170</v>
      </c>
    </row>
    <row r="47" spans="1:30" ht="19.899999999999999" customHeight="1">
      <c r="A47" s="217"/>
      <c r="B47" s="1678"/>
      <c r="C47" s="435" t="s">
        <v>169</v>
      </c>
      <c r="D47" s="390" t="s">
        <v>158</v>
      </c>
      <c r="E47" s="451"/>
      <c r="F47" s="413"/>
      <c r="G47" s="413"/>
      <c r="H47" s="413"/>
      <c r="I47" s="413"/>
      <c r="J47" s="413"/>
      <c r="K47" s="413"/>
      <c r="L47" s="413"/>
      <c r="M47" s="413"/>
      <c r="N47" s="413"/>
      <c r="O47" s="413"/>
      <c r="P47" s="413"/>
      <c r="Q47" s="413"/>
      <c r="R47" s="413"/>
      <c r="S47" s="413"/>
      <c r="T47" s="413"/>
      <c r="U47" s="413"/>
      <c r="V47" s="413"/>
      <c r="W47" s="413"/>
      <c r="X47" s="413"/>
      <c r="Y47" s="413"/>
      <c r="Z47" s="420">
        <f>SUM(F47:Y47)</f>
        <v>0</v>
      </c>
    </row>
    <row r="48" spans="1:30" ht="19.899999999999999" customHeight="1">
      <c r="B48" s="1678"/>
      <c r="C48" s="436" t="s">
        <v>96</v>
      </c>
      <c r="D48" s="391" t="s">
        <v>160</v>
      </c>
      <c r="E48" s="452"/>
      <c r="F48" s="414"/>
      <c r="G48" s="414"/>
      <c r="H48" s="414"/>
      <c r="I48" s="414"/>
      <c r="J48" s="414"/>
      <c r="K48" s="414"/>
      <c r="L48" s="414"/>
      <c r="M48" s="414"/>
      <c r="N48" s="414"/>
      <c r="O48" s="414"/>
      <c r="P48" s="414"/>
      <c r="Q48" s="414"/>
      <c r="R48" s="414"/>
      <c r="S48" s="414"/>
      <c r="T48" s="414"/>
      <c r="U48" s="414"/>
      <c r="V48" s="414"/>
      <c r="W48" s="414"/>
      <c r="X48" s="414"/>
      <c r="Y48" s="414"/>
      <c r="Z48" s="418" t="s">
        <v>170</v>
      </c>
    </row>
    <row r="49" spans="1:26" ht="19.899999999999999" customHeight="1">
      <c r="B49" s="1678"/>
      <c r="C49" s="434" t="s">
        <v>163</v>
      </c>
      <c r="D49" s="389" t="s">
        <v>161</v>
      </c>
      <c r="E49" s="450"/>
      <c r="F49" s="412"/>
      <c r="G49" s="412"/>
      <c r="H49" s="412"/>
      <c r="I49" s="412"/>
      <c r="J49" s="412"/>
      <c r="K49" s="412"/>
      <c r="L49" s="412"/>
      <c r="M49" s="412"/>
      <c r="N49" s="412"/>
      <c r="O49" s="412"/>
      <c r="P49" s="412"/>
      <c r="Q49" s="412"/>
      <c r="R49" s="412"/>
      <c r="S49" s="412"/>
      <c r="T49" s="412"/>
      <c r="U49" s="412"/>
      <c r="V49" s="412"/>
      <c r="W49" s="412"/>
      <c r="X49" s="412"/>
      <c r="Y49" s="412"/>
      <c r="Z49" s="419" t="s">
        <v>171</v>
      </c>
    </row>
    <row r="50" spans="1:26" ht="19.899999999999999" customHeight="1">
      <c r="B50" s="1678"/>
      <c r="C50" s="434" t="s">
        <v>164</v>
      </c>
      <c r="D50" s="389" t="s">
        <v>162</v>
      </c>
      <c r="E50" s="450"/>
      <c r="F50" s="412"/>
      <c r="G50" s="412"/>
      <c r="H50" s="412"/>
      <c r="I50" s="412"/>
      <c r="J50" s="412"/>
      <c r="K50" s="412"/>
      <c r="L50" s="412"/>
      <c r="M50" s="412"/>
      <c r="N50" s="412"/>
      <c r="O50" s="412"/>
      <c r="P50" s="412"/>
      <c r="Q50" s="412"/>
      <c r="R50" s="412"/>
      <c r="S50" s="412"/>
      <c r="T50" s="412"/>
      <c r="U50" s="412"/>
      <c r="V50" s="412"/>
      <c r="W50" s="412"/>
      <c r="X50" s="412"/>
      <c r="Y50" s="412"/>
      <c r="Z50" s="419" t="s">
        <v>170</v>
      </c>
    </row>
    <row r="51" spans="1:26" ht="19.899999999999999" customHeight="1">
      <c r="A51" s="217"/>
      <c r="B51" s="1678"/>
      <c r="C51" s="435" t="s">
        <v>169</v>
      </c>
      <c r="D51" s="390" t="s">
        <v>158</v>
      </c>
      <c r="E51" s="451"/>
      <c r="F51" s="413"/>
      <c r="G51" s="413"/>
      <c r="H51" s="413"/>
      <c r="I51" s="413"/>
      <c r="J51" s="413"/>
      <c r="K51" s="413"/>
      <c r="L51" s="413"/>
      <c r="M51" s="413"/>
      <c r="N51" s="413"/>
      <c r="O51" s="413"/>
      <c r="P51" s="413"/>
      <c r="Q51" s="413"/>
      <c r="R51" s="413"/>
      <c r="S51" s="413"/>
      <c r="T51" s="413"/>
      <c r="U51" s="413"/>
      <c r="V51" s="413"/>
      <c r="W51" s="413"/>
      <c r="X51" s="413"/>
      <c r="Y51" s="413"/>
      <c r="Z51" s="420">
        <f>SUM(F51:Y51)</f>
        <v>0</v>
      </c>
    </row>
    <row r="52" spans="1:26" ht="21.75" customHeight="1" thickBot="1">
      <c r="A52" s="217"/>
      <c r="B52" s="1673" t="s">
        <v>683</v>
      </c>
      <c r="C52" s="1674"/>
      <c r="D52" s="387" t="s">
        <v>158</v>
      </c>
      <c r="E52" s="415"/>
      <c r="F52" s="409">
        <f>SUM(F43,F47,F51)</f>
        <v>0</v>
      </c>
      <c r="G52" s="409">
        <f t="shared" ref="G52:Y52" si="3">SUM(G43,G47,G51)</f>
        <v>0</v>
      </c>
      <c r="H52" s="409">
        <f t="shared" si="3"/>
        <v>0</v>
      </c>
      <c r="I52" s="409">
        <f t="shared" si="3"/>
        <v>0</v>
      </c>
      <c r="J52" s="409">
        <f t="shared" si="3"/>
        <v>0</v>
      </c>
      <c r="K52" s="409">
        <f t="shared" si="3"/>
        <v>0</v>
      </c>
      <c r="L52" s="409">
        <f t="shared" si="3"/>
        <v>0</v>
      </c>
      <c r="M52" s="409">
        <f t="shared" si="3"/>
        <v>0</v>
      </c>
      <c r="N52" s="409">
        <f t="shared" si="3"/>
        <v>0</v>
      </c>
      <c r="O52" s="409">
        <f t="shared" si="3"/>
        <v>0</v>
      </c>
      <c r="P52" s="409">
        <f t="shared" si="3"/>
        <v>0</v>
      </c>
      <c r="Q52" s="409">
        <f t="shared" si="3"/>
        <v>0</v>
      </c>
      <c r="R52" s="409">
        <f t="shared" si="3"/>
        <v>0</v>
      </c>
      <c r="S52" s="409">
        <f t="shared" si="3"/>
        <v>0</v>
      </c>
      <c r="T52" s="409">
        <f t="shared" si="3"/>
        <v>0</v>
      </c>
      <c r="U52" s="409">
        <f t="shared" si="3"/>
        <v>0</v>
      </c>
      <c r="V52" s="409">
        <f t="shared" si="3"/>
        <v>0</v>
      </c>
      <c r="W52" s="409">
        <f t="shared" si="3"/>
        <v>0</v>
      </c>
      <c r="X52" s="409">
        <f t="shared" si="3"/>
        <v>0</v>
      </c>
      <c r="Y52" s="409">
        <f t="shared" si="3"/>
        <v>0</v>
      </c>
      <c r="Z52" s="410">
        <f>SUM(F52:Y52)</f>
        <v>0</v>
      </c>
    </row>
    <row r="53" spans="1:26" ht="6" customHeight="1">
      <c r="B53" s="209"/>
      <c r="C53" s="209"/>
      <c r="D53" s="846"/>
      <c r="E53" s="847"/>
      <c r="F53" s="847"/>
      <c r="G53" s="847"/>
      <c r="H53" s="847"/>
      <c r="I53" s="847"/>
      <c r="J53" s="847"/>
      <c r="K53" s="847"/>
      <c r="L53" s="847"/>
      <c r="M53" s="847"/>
      <c r="N53" s="847"/>
      <c r="O53" s="847"/>
      <c r="P53" s="847"/>
      <c r="Q53" s="847"/>
      <c r="R53" s="847"/>
      <c r="S53" s="847"/>
      <c r="T53" s="847"/>
      <c r="U53" s="847"/>
      <c r="V53" s="847"/>
      <c r="W53" s="847"/>
      <c r="X53" s="847"/>
      <c r="Y53" s="847"/>
      <c r="Z53" s="847"/>
    </row>
    <row r="54" spans="1:26" ht="16.5" customHeight="1" thickBot="1">
      <c r="B54" s="218" t="s">
        <v>491</v>
      </c>
    </row>
    <row r="55" spans="1:26" ht="16.5" customHeight="1">
      <c r="B55" s="203" t="s">
        <v>825</v>
      </c>
      <c r="V55" s="1539" t="s">
        <v>80</v>
      </c>
      <c r="W55" s="1540"/>
      <c r="X55" s="1540"/>
      <c r="Y55" s="1541"/>
    </row>
    <row r="56" spans="1:26" ht="16.5" customHeight="1">
      <c r="B56" s="1105" t="s">
        <v>954</v>
      </c>
      <c r="V56" s="1660"/>
      <c r="W56" s="1661"/>
      <c r="X56" s="1661"/>
      <c r="Y56" s="1662"/>
    </row>
    <row r="57" spans="1:26" ht="12.75" thickBot="1">
      <c r="B57" s="203" t="s">
        <v>953</v>
      </c>
      <c r="V57" s="1542"/>
      <c r="W57" s="1543"/>
      <c r="X57" s="1543"/>
      <c r="Y57" s="1544"/>
    </row>
    <row r="61" spans="1:26" ht="14.25">
      <c r="B61" s="327" t="s">
        <v>956</v>
      </c>
    </row>
    <row r="63" spans="1:26" ht="13.5">
      <c r="B63" s="207" t="s">
        <v>957</v>
      </c>
    </row>
    <row r="65" spans="3:6" ht="27" customHeight="1">
      <c r="C65" s="1081" t="s">
        <v>960</v>
      </c>
      <c r="D65" s="1676" t="s">
        <v>961</v>
      </c>
      <c r="E65" s="1676"/>
      <c r="F65" s="1676"/>
    </row>
    <row r="66" spans="3:6" ht="27.75" customHeight="1">
      <c r="C66" s="1080" t="s">
        <v>958</v>
      </c>
      <c r="D66" s="1677"/>
      <c r="E66" s="1677"/>
      <c r="F66" s="1677"/>
    </row>
    <row r="67" spans="3:6" ht="27.75" customHeight="1">
      <c r="C67" s="1080" t="s">
        <v>959</v>
      </c>
      <c r="D67" s="1677"/>
      <c r="E67" s="1677"/>
      <c r="F67" s="1677"/>
    </row>
  </sheetData>
  <mergeCells count="23">
    <mergeCell ref="D38:D39"/>
    <mergeCell ref="B38:C39"/>
    <mergeCell ref="D65:F65"/>
    <mergeCell ref="D66:F66"/>
    <mergeCell ref="D67:F67"/>
    <mergeCell ref="B40:B51"/>
    <mergeCell ref="B52:C52"/>
    <mergeCell ref="V55:Y57"/>
    <mergeCell ref="B4:Z4"/>
    <mergeCell ref="B7:C8"/>
    <mergeCell ref="F7:Y7"/>
    <mergeCell ref="Z7:Z8"/>
    <mergeCell ref="E7:E8"/>
    <mergeCell ref="D7:D8"/>
    <mergeCell ref="B9:B13"/>
    <mergeCell ref="B15:B19"/>
    <mergeCell ref="B21:C21"/>
    <mergeCell ref="F38:Y38"/>
    <mergeCell ref="Z38:Z39"/>
    <mergeCell ref="B28:C28"/>
    <mergeCell ref="B22:B26"/>
    <mergeCell ref="B27:C27"/>
    <mergeCell ref="E38:E39"/>
  </mergeCells>
  <phoneticPr fontId="9"/>
  <printOptions horizontalCentered="1"/>
  <pageMargins left="0.39370078740157483" right="0.39370078740157483" top="0.98425196850393704" bottom="0.39370078740157483" header="0.51181102362204722" footer="0.51181102362204722"/>
  <pageSetup paperSize="8" scale="72" fitToHeight="0" orientation="landscape" r:id="rId1"/>
  <headerFooter alignWithMargins="0"/>
  <rowBreaks count="1" manualBreakCount="1">
    <brk id="35" min="1" max="2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view="pageBreakPreview" zoomScale="70" zoomScaleNormal="100" zoomScaleSheetLayoutView="70" workbookViewId="0">
      <selection activeCell="P7" sqref="P7"/>
    </sheetView>
  </sheetViews>
  <sheetFormatPr defaultRowHeight="13.5"/>
  <cols>
    <col min="1" max="1" width="18.5" style="1019" customWidth="1"/>
    <col min="2" max="2" width="16.125" style="1019" customWidth="1"/>
    <col min="3" max="3" width="30.5" style="1019" customWidth="1"/>
    <col min="4" max="4" width="15.25" style="1019" customWidth="1"/>
    <col min="5" max="5" width="9" style="1035"/>
    <col min="6" max="6" width="7.875" style="1035" customWidth="1"/>
    <col min="7" max="7" width="7.125" style="1035" customWidth="1"/>
    <col min="8" max="16384" width="9" style="1019"/>
  </cols>
  <sheetData>
    <row r="1" spans="1:256" ht="14.25">
      <c r="A1" s="1036" t="s">
        <v>943</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c r="CJ1" s="187"/>
      <c r="CK1" s="187"/>
      <c r="CL1" s="187"/>
      <c r="CM1" s="187"/>
      <c r="CN1" s="187"/>
      <c r="CO1" s="187"/>
      <c r="CP1" s="187"/>
      <c r="CQ1" s="187"/>
      <c r="CR1" s="187"/>
      <c r="CS1" s="187"/>
      <c r="CT1" s="187"/>
      <c r="CU1" s="187"/>
      <c r="CV1" s="187"/>
      <c r="CW1" s="187"/>
      <c r="CX1" s="187"/>
      <c r="CY1" s="187"/>
      <c r="CZ1" s="187"/>
      <c r="DA1" s="187"/>
      <c r="DB1" s="187"/>
      <c r="DC1" s="187"/>
      <c r="DD1" s="187"/>
      <c r="DE1" s="187"/>
      <c r="DF1" s="187"/>
      <c r="DG1" s="187"/>
      <c r="DH1" s="187"/>
      <c r="DI1" s="187"/>
      <c r="DJ1" s="187"/>
      <c r="DK1" s="187"/>
      <c r="DL1" s="187"/>
      <c r="DM1" s="187"/>
      <c r="DN1" s="187"/>
      <c r="DO1" s="187"/>
      <c r="DP1" s="187"/>
      <c r="DQ1" s="187"/>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7"/>
      <c r="FD1" s="187"/>
      <c r="FE1" s="187"/>
      <c r="FF1" s="187"/>
      <c r="FG1" s="187"/>
      <c r="FH1" s="187"/>
      <c r="FI1" s="187"/>
      <c r="FJ1" s="187"/>
      <c r="FK1" s="187"/>
      <c r="FL1" s="187"/>
      <c r="FM1" s="187"/>
      <c r="FN1" s="187"/>
      <c r="FO1" s="187"/>
      <c r="FP1" s="187"/>
      <c r="FQ1" s="187"/>
      <c r="FR1" s="187"/>
      <c r="FS1" s="187"/>
      <c r="FT1" s="187"/>
      <c r="FU1" s="187"/>
      <c r="FV1" s="187"/>
      <c r="FW1" s="187"/>
      <c r="FX1" s="187"/>
      <c r="FY1" s="187"/>
      <c r="FZ1" s="187"/>
      <c r="GA1" s="187"/>
      <c r="GB1" s="187"/>
      <c r="GC1" s="187"/>
      <c r="GD1" s="187"/>
      <c r="GE1" s="187"/>
      <c r="GF1" s="187"/>
      <c r="GG1" s="187"/>
      <c r="GH1" s="187"/>
      <c r="GI1" s="187"/>
      <c r="GJ1" s="187"/>
      <c r="GK1" s="187"/>
      <c r="GL1" s="187"/>
      <c r="GM1" s="187"/>
      <c r="GN1" s="187"/>
      <c r="GO1" s="187"/>
      <c r="GP1" s="187"/>
      <c r="GQ1" s="187"/>
      <c r="GR1" s="187"/>
      <c r="GS1" s="187"/>
      <c r="GT1" s="187"/>
      <c r="GU1" s="187"/>
      <c r="GV1" s="187"/>
      <c r="GW1" s="187"/>
      <c r="GX1" s="187"/>
      <c r="GY1" s="187"/>
      <c r="GZ1" s="187"/>
      <c r="HA1" s="187"/>
      <c r="HB1" s="187"/>
      <c r="HC1" s="187"/>
      <c r="HD1" s="187"/>
      <c r="HE1" s="187"/>
      <c r="HF1" s="187"/>
      <c r="HG1" s="187"/>
      <c r="HH1" s="187"/>
      <c r="HI1" s="187"/>
      <c r="HJ1" s="187"/>
      <c r="HK1" s="187"/>
      <c r="HL1" s="187"/>
      <c r="HM1" s="187"/>
      <c r="HN1" s="187"/>
      <c r="HO1" s="187"/>
      <c r="HP1" s="187"/>
      <c r="HQ1" s="187"/>
      <c r="HR1" s="187"/>
      <c r="HS1" s="187"/>
      <c r="HT1" s="187"/>
      <c r="HU1" s="187"/>
      <c r="HV1" s="187"/>
      <c r="HW1" s="187"/>
      <c r="HX1" s="187"/>
      <c r="HY1" s="187"/>
      <c r="HZ1" s="187"/>
      <c r="IA1" s="187"/>
      <c r="IB1" s="187"/>
      <c r="IC1" s="187"/>
      <c r="ID1" s="187"/>
      <c r="IE1" s="187"/>
      <c r="IF1" s="187"/>
      <c r="IG1" s="187"/>
      <c r="IH1" s="187"/>
      <c r="II1" s="187"/>
      <c r="IJ1" s="187"/>
      <c r="IK1" s="187"/>
      <c r="IL1" s="187"/>
      <c r="IM1" s="187"/>
      <c r="IN1" s="187"/>
      <c r="IO1" s="187"/>
      <c r="IP1" s="187"/>
      <c r="IQ1" s="187"/>
      <c r="IR1" s="187"/>
      <c r="IS1" s="187"/>
      <c r="IT1" s="187"/>
      <c r="IU1" s="187"/>
      <c r="IV1" s="187"/>
    </row>
    <row r="2" spans="1:256" s="1020" customFormat="1" ht="17.25">
      <c r="A2" s="1680" t="s">
        <v>870</v>
      </c>
      <c r="B2" s="1680"/>
      <c r="C2" s="1680"/>
      <c r="D2" s="1680"/>
      <c r="E2" s="1680"/>
      <c r="F2" s="1680"/>
      <c r="G2" s="1680"/>
    </row>
    <row r="4" spans="1:256" ht="33.75" customHeight="1">
      <c r="A4" s="1021" t="s">
        <v>869</v>
      </c>
      <c r="B4" s="1681" t="s">
        <v>868</v>
      </c>
      <c r="C4" s="1681"/>
      <c r="D4" s="1021" t="s">
        <v>867</v>
      </c>
      <c r="E4" s="1022" t="s">
        <v>866</v>
      </c>
      <c r="F4" s="1023" t="s">
        <v>865</v>
      </c>
      <c r="G4" s="1023" t="s">
        <v>864</v>
      </c>
    </row>
    <row r="5" spans="1:256" ht="22.5" customHeight="1">
      <c r="A5" s="1024"/>
      <c r="B5" s="1025"/>
      <c r="C5" s="1025"/>
      <c r="D5" s="1025"/>
      <c r="E5" s="1026"/>
      <c r="F5" s="1021"/>
      <c r="G5" s="1021"/>
    </row>
    <row r="6" spans="1:256" ht="22.5" customHeight="1">
      <c r="A6" s="1024"/>
      <c r="B6" s="1025"/>
      <c r="C6" s="1025"/>
      <c r="D6" s="1025"/>
      <c r="E6" s="1026"/>
      <c r="F6" s="1021"/>
      <c r="G6" s="1021"/>
    </row>
    <row r="7" spans="1:256" ht="22.5" customHeight="1">
      <c r="A7" s="1024"/>
      <c r="B7" s="1027"/>
      <c r="C7" s="1025"/>
      <c r="D7" s="1025"/>
      <c r="E7" s="1026"/>
      <c r="F7" s="1021"/>
      <c r="G7" s="1021"/>
    </row>
    <row r="8" spans="1:256" ht="22.5" customHeight="1">
      <c r="A8" s="1024"/>
      <c r="B8" s="1027"/>
      <c r="C8" s="1027"/>
      <c r="D8" s="1027"/>
      <c r="E8" s="1026"/>
      <c r="F8" s="1021"/>
      <c r="G8" s="1021"/>
    </row>
    <row r="9" spans="1:256" ht="22.5" customHeight="1">
      <c r="A9" s="1024"/>
      <c r="B9" s="1027"/>
      <c r="C9" s="1027"/>
      <c r="D9" s="1027"/>
      <c r="E9" s="1026"/>
      <c r="F9" s="1021"/>
      <c r="G9" s="1021"/>
    </row>
    <row r="10" spans="1:256" ht="22.5" customHeight="1">
      <c r="A10" s="1024"/>
      <c r="B10" s="1027"/>
      <c r="C10" s="1027"/>
      <c r="D10" s="1027"/>
      <c r="E10" s="1026"/>
      <c r="F10" s="1021"/>
      <c r="G10" s="1021"/>
    </row>
    <row r="11" spans="1:256" ht="22.5" customHeight="1">
      <c r="A11" s="1024"/>
      <c r="B11" s="1027"/>
      <c r="C11" s="1027"/>
      <c r="D11" s="1027"/>
      <c r="E11" s="1026"/>
      <c r="F11" s="1021"/>
      <c r="G11" s="1021"/>
    </row>
    <row r="12" spans="1:256" ht="22.5" customHeight="1">
      <c r="A12" s="1024"/>
      <c r="B12" s="1027"/>
      <c r="C12" s="1027"/>
      <c r="D12" s="1027"/>
      <c r="E12" s="1021"/>
      <c r="F12" s="1021"/>
      <c r="G12" s="1021"/>
    </row>
    <row r="13" spans="1:256" ht="22.5" customHeight="1">
      <c r="A13" s="1024"/>
      <c r="B13" s="1027"/>
      <c r="C13" s="1025"/>
      <c r="D13" s="1025"/>
      <c r="E13" s="1021"/>
      <c r="F13" s="1021"/>
      <c r="G13" s="1021"/>
    </row>
    <row r="14" spans="1:256" ht="22.5" customHeight="1">
      <c r="A14" s="1024"/>
      <c r="B14" s="1027"/>
      <c r="C14" s="1025"/>
      <c r="D14" s="1025"/>
      <c r="E14" s="1026"/>
      <c r="F14" s="1021"/>
      <c r="G14" s="1021"/>
    </row>
    <row r="15" spans="1:256" ht="22.5" customHeight="1">
      <c r="A15" s="1024"/>
      <c r="B15" s="1028"/>
      <c r="C15" s="1025"/>
      <c r="D15" s="1025"/>
      <c r="E15" s="1026"/>
      <c r="F15" s="1021"/>
      <c r="G15" s="1021"/>
    </row>
    <row r="16" spans="1:256" ht="22.5" customHeight="1">
      <c r="A16" s="1024"/>
      <c r="B16" s="1028"/>
      <c r="C16" s="1029"/>
      <c r="D16" s="1029"/>
      <c r="E16" s="1021"/>
      <c r="F16" s="1021"/>
      <c r="G16" s="1021"/>
      <c r="H16" s="1030"/>
      <c r="I16" s="1031"/>
    </row>
    <row r="17" spans="1:7" ht="22.5" customHeight="1">
      <c r="A17" s="1024"/>
      <c r="B17" s="1027"/>
      <c r="C17" s="1025"/>
      <c r="D17" s="1025"/>
      <c r="E17" s="1026"/>
      <c r="F17" s="1021"/>
      <c r="G17" s="1021"/>
    </row>
    <row r="18" spans="1:7" ht="22.5" customHeight="1">
      <c r="A18" s="1024"/>
      <c r="B18" s="1027"/>
      <c r="C18" s="1025"/>
      <c r="D18" s="1025"/>
      <c r="E18" s="1026"/>
      <c r="F18" s="1021"/>
      <c r="G18" s="1021"/>
    </row>
    <row r="19" spans="1:7" ht="22.5" customHeight="1">
      <c r="A19" s="1024"/>
      <c r="B19" s="1027"/>
      <c r="C19" s="1025"/>
      <c r="D19" s="1025"/>
      <c r="E19" s="1026"/>
      <c r="F19" s="1021"/>
      <c r="G19" s="1021"/>
    </row>
    <row r="20" spans="1:7" ht="22.5" customHeight="1">
      <c r="A20" s="1024"/>
      <c r="B20" s="1027"/>
      <c r="C20" s="1025"/>
      <c r="D20" s="1025"/>
      <c r="E20" s="1026"/>
      <c r="F20" s="1021"/>
      <c r="G20" s="1021"/>
    </row>
    <row r="21" spans="1:7" ht="22.5" customHeight="1">
      <c r="A21" s="1024"/>
      <c r="B21" s="1024"/>
      <c r="C21" s="1027"/>
      <c r="D21" s="1032"/>
      <c r="E21" s="1033"/>
      <c r="F21" s="1033"/>
      <c r="G21" s="1033"/>
    </row>
    <row r="22" spans="1:7" ht="22.5" customHeight="1">
      <c r="A22" s="1024"/>
      <c r="B22" s="1024"/>
      <c r="C22" s="1025"/>
      <c r="D22" s="1025"/>
      <c r="E22" s="1021"/>
      <c r="F22" s="1021"/>
      <c r="G22" s="1021"/>
    </row>
    <row r="23" spans="1:7" ht="22.5" customHeight="1">
      <c r="A23" s="1024"/>
      <c r="B23" s="1024"/>
      <c r="C23" s="1025"/>
      <c r="D23" s="1025"/>
      <c r="E23" s="1021"/>
      <c r="F23" s="1021"/>
      <c r="G23" s="1021"/>
    </row>
    <row r="24" spans="1:7" ht="22.5" customHeight="1">
      <c r="A24" s="1024"/>
      <c r="B24" s="1024"/>
      <c r="C24" s="1027"/>
      <c r="D24" s="1027"/>
      <c r="E24" s="1026"/>
      <c r="F24" s="1021"/>
      <c r="G24" s="1021"/>
    </row>
    <row r="25" spans="1:7" ht="22.5" customHeight="1">
      <c r="A25" s="1027"/>
      <c r="B25" s="1027"/>
      <c r="C25" s="1027"/>
      <c r="D25" s="1027"/>
      <c r="E25" s="1026"/>
      <c r="F25" s="1021"/>
      <c r="G25" s="1021"/>
    </row>
    <row r="26" spans="1:7" ht="22.5" customHeight="1">
      <c r="A26" s="1027"/>
      <c r="B26" s="1027"/>
      <c r="C26" s="1027"/>
      <c r="D26" s="1027"/>
      <c r="E26" s="1026"/>
      <c r="F26" s="1021"/>
      <c r="G26" s="1021"/>
    </row>
    <row r="27" spans="1:7" ht="22.5" customHeight="1">
      <c r="A27" s="1027"/>
      <c r="B27" s="1027"/>
      <c r="C27" s="1027"/>
      <c r="D27" s="1027"/>
      <c r="E27" s="1026"/>
      <c r="F27" s="1021"/>
      <c r="G27" s="1021"/>
    </row>
    <row r="28" spans="1:7" ht="22.5" customHeight="1">
      <c r="A28" s="1027"/>
      <c r="B28" s="1027"/>
      <c r="C28" s="1027"/>
      <c r="D28" s="1027"/>
      <c r="E28" s="1026"/>
      <c r="F28" s="1021"/>
      <c r="G28" s="1021"/>
    </row>
    <row r="30" spans="1:7">
      <c r="A30" s="1034" t="s">
        <v>863</v>
      </c>
      <c r="B30" s="1682" t="s">
        <v>862</v>
      </c>
      <c r="C30" s="1682"/>
      <c r="D30" s="1682"/>
      <c r="E30" s="1682"/>
      <c r="F30" s="1682"/>
      <c r="G30" s="1682"/>
    </row>
    <row r="31" spans="1:7" ht="28.5" customHeight="1">
      <c r="B31" s="1683" t="s">
        <v>906</v>
      </c>
      <c r="C31" s="1683"/>
      <c r="D31" s="1683"/>
      <c r="E31" s="1683"/>
      <c r="F31" s="1683"/>
      <c r="G31" s="1683"/>
    </row>
    <row r="32" spans="1:7">
      <c r="B32" s="1682" t="s">
        <v>861</v>
      </c>
      <c r="C32" s="1682"/>
      <c r="D32" s="1682"/>
      <c r="E32" s="1682"/>
      <c r="F32" s="1682"/>
      <c r="G32" s="1682"/>
    </row>
    <row r="33" spans="2:7" ht="26.25" customHeight="1">
      <c r="B33" s="1679" t="s">
        <v>907</v>
      </c>
      <c r="C33" s="1679"/>
      <c r="D33" s="1679"/>
      <c r="E33" s="1679"/>
      <c r="F33" s="1679"/>
      <c r="G33" s="1679"/>
    </row>
    <row r="34" spans="2:7">
      <c r="B34" s="1019" t="s">
        <v>860</v>
      </c>
    </row>
  </sheetData>
  <mergeCells count="6">
    <mergeCell ref="B33:G33"/>
    <mergeCell ref="A2:G2"/>
    <mergeCell ref="B4:C4"/>
    <mergeCell ref="B30:G30"/>
    <mergeCell ref="B31:G31"/>
    <mergeCell ref="B32:G32"/>
  </mergeCells>
  <phoneticPr fontId="7"/>
  <pageMargins left="0.78740157480314965" right="0.19685039370078741" top="0.98425196850393704" bottom="0.98425196850393704"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7"/>
  <sheetViews>
    <sheetView zoomScale="70" zoomScaleNormal="70" workbookViewId="0">
      <selection activeCell="G80" sqref="G80"/>
    </sheetView>
  </sheetViews>
  <sheetFormatPr defaultRowHeight="14.25" customHeight="1"/>
  <cols>
    <col min="1" max="1" width="2.625" style="34" customWidth="1"/>
    <col min="2" max="2" width="4.625" style="65" customWidth="1"/>
    <col min="3" max="6" width="10.625" style="66" customWidth="1"/>
    <col min="7" max="7" width="19.75" style="66" customWidth="1"/>
    <col min="8" max="8" width="60.625" style="67" customWidth="1"/>
    <col min="9" max="9" width="2.625" style="34" customWidth="1"/>
    <col min="10" max="16384" width="9" style="34"/>
  </cols>
  <sheetData>
    <row r="2" spans="2:8" s="18" customFormat="1" ht="14.25" customHeight="1">
      <c r="B2" s="1149" t="s">
        <v>17</v>
      </c>
      <c r="C2" s="1150"/>
      <c r="D2" s="1150"/>
      <c r="E2" s="1150"/>
      <c r="F2" s="1150"/>
      <c r="G2" s="1150"/>
      <c r="H2" s="1150"/>
    </row>
    <row r="3" spans="2:8" s="18" customFormat="1" ht="8.25" customHeight="1">
      <c r="B3" s="19"/>
      <c r="C3" s="20"/>
      <c r="D3" s="20"/>
      <c r="E3" s="20"/>
      <c r="F3" s="20"/>
      <c r="G3" s="20"/>
      <c r="H3" s="22"/>
    </row>
    <row r="4" spans="2:8" s="18" customFormat="1" ht="20.100000000000001" customHeight="1">
      <c r="B4" s="1151" t="s">
        <v>18</v>
      </c>
      <c r="C4" s="1152"/>
      <c r="D4" s="1152"/>
      <c r="E4" s="1152"/>
      <c r="F4" s="1152"/>
      <c r="G4" s="1152"/>
      <c r="H4" s="1152"/>
    </row>
    <row r="5" spans="2:8" s="18" customFormat="1" ht="8.25" customHeight="1">
      <c r="B5" s="23"/>
      <c r="C5" s="24"/>
      <c r="D5" s="24"/>
      <c r="E5" s="24"/>
      <c r="F5" s="24"/>
      <c r="G5" s="24"/>
      <c r="H5" s="24"/>
    </row>
    <row r="6" spans="2:8" s="18" customFormat="1" ht="14.25" customHeight="1">
      <c r="B6" s="19"/>
      <c r="C6" s="20"/>
      <c r="D6" s="20"/>
      <c r="E6" s="20"/>
      <c r="F6" s="20"/>
      <c r="G6" s="20"/>
      <c r="H6" s="25" t="s">
        <v>702</v>
      </c>
    </row>
    <row r="7" spans="2:8" s="18" customFormat="1" ht="34.5" customHeight="1">
      <c r="B7" s="1153" t="s">
        <v>701</v>
      </c>
      <c r="C7" s="1153"/>
      <c r="D7" s="1153"/>
      <c r="E7" s="1153"/>
      <c r="F7" s="1153"/>
      <c r="G7" s="1153"/>
      <c r="H7" s="1153"/>
    </row>
    <row r="8" spans="2:8" s="18" customFormat="1" ht="13.5">
      <c r="C8" s="26"/>
      <c r="D8" s="26"/>
      <c r="E8" s="26"/>
      <c r="F8" s="26"/>
      <c r="G8" s="26"/>
      <c r="H8" s="28"/>
    </row>
    <row r="9" spans="2:8" s="18" customFormat="1" ht="32.25" customHeight="1">
      <c r="B9" s="1154" t="s">
        <v>698</v>
      </c>
      <c r="C9" s="1155"/>
      <c r="D9" s="1155"/>
      <c r="E9" s="1155"/>
      <c r="F9" s="1155"/>
      <c r="G9" s="1155"/>
      <c r="H9" s="1155"/>
    </row>
    <row r="10" spans="2:8" s="18" customFormat="1" ht="13.5" customHeight="1" thickBot="1">
      <c r="C10" s="26"/>
      <c r="D10" s="26"/>
      <c r="E10" s="26"/>
      <c r="F10" s="26"/>
      <c r="G10" s="26"/>
      <c r="H10" s="28"/>
    </row>
    <row r="11" spans="2:8" s="18" customFormat="1" ht="20.100000000000001" customHeight="1">
      <c r="B11" s="1156" t="s">
        <v>19</v>
      </c>
      <c r="C11" s="1157"/>
      <c r="D11" s="1158"/>
      <c r="E11" s="1162" t="s">
        <v>20</v>
      </c>
      <c r="F11" s="1163"/>
      <c r="G11" s="1164"/>
      <c r="H11" s="1165"/>
    </row>
    <row r="12" spans="2:8" s="18" customFormat="1" ht="20.100000000000001" customHeight="1" thickBot="1">
      <c r="B12" s="1159"/>
      <c r="C12" s="1160"/>
      <c r="D12" s="1161"/>
      <c r="E12" s="1166" t="s">
        <v>21</v>
      </c>
      <c r="F12" s="1167"/>
      <c r="G12" s="1168"/>
      <c r="H12" s="1169"/>
    </row>
    <row r="13" spans="2:8" s="18" customFormat="1" ht="20.100000000000001" customHeight="1">
      <c r="B13" s="1176" t="s">
        <v>22</v>
      </c>
      <c r="C13" s="1177"/>
      <c r="D13" s="1178"/>
      <c r="E13" s="1179" t="s">
        <v>205</v>
      </c>
      <c r="F13" s="1180"/>
      <c r="G13" s="1181"/>
      <c r="H13" s="1182"/>
    </row>
    <row r="14" spans="2:8" s="18" customFormat="1" ht="20.100000000000001" customHeight="1">
      <c r="B14" s="1176"/>
      <c r="C14" s="1177"/>
      <c r="D14" s="1178"/>
      <c r="E14" s="1183" t="s">
        <v>206</v>
      </c>
      <c r="F14" s="1184"/>
      <c r="G14" s="1185"/>
      <c r="H14" s="1186"/>
    </row>
    <row r="15" spans="2:8" s="18" customFormat="1" ht="20.100000000000001" customHeight="1">
      <c r="B15" s="1176"/>
      <c r="C15" s="1177"/>
      <c r="D15" s="1178"/>
      <c r="E15" s="1183" t="s">
        <v>207</v>
      </c>
      <c r="F15" s="1184"/>
      <c r="G15" s="1187"/>
      <c r="H15" s="1188"/>
    </row>
    <row r="16" spans="2:8" s="18" customFormat="1" ht="20.100000000000001" customHeight="1">
      <c r="B16" s="1176"/>
      <c r="C16" s="1177"/>
      <c r="D16" s="1178"/>
      <c r="E16" s="1183" t="s">
        <v>208</v>
      </c>
      <c r="F16" s="1184"/>
      <c r="G16" s="1187"/>
      <c r="H16" s="1188"/>
    </row>
    <row r="17" spans="2:8" s="18" customFormat="1" ht="20.100000000000001" customHeight="1" thickBot="1">
      <c r="B17" s="1159"/>
      <c r="C17" s="1160"/>
      <c r="D17" s="1161"/>
      <c r="E17" s="1166" t="s">
        <v>26</v>
      </c>
      <c r="F17" s="1167"/>
      <c r="G17" s="1174"/>
      <c r="H17" s="1175"/>
    </row>
    <row r="18" spans="2:8" s="18" customFormat="1" ht="13.5" customHeight="1">
      <c r="C18" s="26"/>
      <c r="D18" s="26"/>
      <c r="E18" s="26"/>
      <c r="F18" s="26"/>
      <c r="G18" s="26"/>
      <c r="H18" s="28"/>
    </row>
    <row r="19" spans="2:8" s="18" customFormat="1" ht="20.100000000000001" customHeight="1" thickBot="1">
      <c r="B19" s="29">
        <v>1</v>
      </c>
      <c r="C19" s="30" t="s">
        <v>27</v>
      </c>
      <c r="D19" s="26"/>
      <c r="E19" s="26"/>
      <c r="F19" s="26"/>
      <c r="G19" s="26"/>
      <c r="H19" s="28"/>
    </row>
    <row r="20" spans="2:8" ht="20.100000000000001" customHeight="1" thickBot="1">
      <c r="B20" s="31" t="s">
        <v>28</v>
      </c>
      <c r="C20" s="32" t="s">
        <v>29</v>
      </c>
      <c r="D20" s="32" t="s">
        <v>30</v>
      </c>
      <c r="E20" s="32" t="s">
        <v>31</v>
      </c>
      <c r="F20" s="32" t="s">
        <v>32</v>
      </c>
      <c r="G20" s="468" t="s">
        <v>33</v>
      </c>
      <c r="H20" s="33" t="s">
        <v>34</v>
      </c>
    </row>
    <row r="21" spans="2:8" ht="20.100000000000001" customHeight="1">
      <c r="B21" s="35" t="s">
        <v>1</v>
      </c>
      <c r="C21" s="51" t="s">
        <v>209</v>
      </c>
      <c r="D21" s="51" t="s">
        <v>35</v>
      </c>
      <c r="E21" s="51" t="s">
        <v>36</v>
      </c>
      <c r="F21" s="51" t="s">
        <v>37</v>
      </c>
      <c r="G21" s="855" t="s">
        <v>711</v>
      </c>
      <c r="H21" s="37"/>
    </row>
    <row r="22" spans="2:8" ht="20.100000000000001" customHeight="1">
      <c r="B22" s="38">
        <v>1</v>
      </c>
      <c r="C22" s="39"/>
      <c r="D22" s="39"/>
      <c r="E22" s="39"/>
      <c r="F22" s="39"/>
      <c r="G22" s="470"/>
      <c r="H22" s="40"/>
    </row>
    <row r="23" spans="2:8" ht="20.100000000000001" customHeight="1" thickBot="1">
      <c r="B23" s="41">
        <v>2</v>
      </c>
      <c r="C23" s="42"/>
      <c r="D23" s="42"/>
      <c r="E23" s="42"/>
      <c r="F23" s="42"/>
      <c r="G23" s="467"/>
      <c r="H23" s="43"/>
    </row>
    <row r="24" spans="2:8" s="18" customFormat="1" ht="13.5" customHeight="1">
      <c r="C24" s="26"/>
      <c r="D24" s="26"/>
      <c r="E24" s="26"/>
      <c r="F24" s="26"/>
      <c r="G24" s="26"/>
      <c r="H24" s="28"/>
    </row>
    <row r="25" spans="2:8" s="18" customFormat="1" ht="20.100000000000001" customHeight="1" thickBot="1">
      <c r="B25" s="44">
        <v>2</v>
      </c>
      <c r="C25" s="30" t="s">
        <v>38</v>
      </c>
      <c r="D25" s="26"/>
      <c r="E25" s="26"/>
      <c r="F25" s="26"/>
      <c r="G25" s="26"/>
      <c r="H25" s="28"/>
    </row>
    <row r="26" spans="2:8" ht="20.100000000000001" customHeight="1" thickBot="1">
      <c r="B26" s="31" t="s">
        <v>28</v>
      </c>
      <c r="C26" s="32" t="s">
        <v>29</v>
      </c>
      <c r="D26" s="32" t="s">
        <v>30</v>
      </c>
      <c r="E26" s="32" t="s">
        <v>31</v>
      </c>
      <c r="F26" s="32" t="s">
        <v>32</v>
      </c>
      <c r="G26" s="468" t="s">
        <v>33</v>
      </c>
      <c r="H26" s="33" t="s">
        <v>34</v>
      </c>
    </row>
    <row r="27" spans="2:8" ht="20.100000000000001" customHeight="1">
      <c r="B27" s="35" t="s">
        <v>1</v>
      </c>
      <c r="C27" s="51" t="s">
        <v>703</v>
      </c>
      <c r="D27" s="51" t="s">
        <v>704</v>
      </c>
      <c r="E27" s="51" t="s">
        <v>705</v>
      </c>
      <c r="F27" s="51" t="s">
        <v>706</v>
      </c>
      <c r="G27" s="855" t="s">
        <v>707</v>
      </c>
      <c r="H27" s="37"/>
    </row>
    <row r="28" spans="2:8" ht="20.100000000000001" customHeight="1">
      <c r="B28" s="38">
        <v>1</v>
      </c>
      <c r="C28" s="39"/>
      <c r="D28" s="39"/>
      <c r="E28" s="39"/>
      <c r="F28" s="39"/>
      <c r="G28" s="470"/>
      <c r="H28" s="40"/>
    </row>
    <row r="29" spans="2:8" ht="20.100000000000001" customHeight="1" thickBot="1">
      <c r="B29" s="41">
        <v>2</v>
      </c>
      <c r="C29" s="42"/>
      <c r="D29" s="42"/>
      <c r="E29" s="42"/>
      <c r="F29" s="42"/>
      <c r="G29" s="467"/>
      <c r="H29" s="43"/>
    </row>
    <row r="30" spans="2:8" ht="13.5" customHeight="1">
      <c r="B30" s="45"/>
      <c r="C30" s="46"/>
      <c r="D30" s="46"/>
      <c r="E30" s="46"/>
      <c r="F30" s="46"/>
      <c r="G30" s="46"/>
      <c r="H30" s="47"/>
    </row>
    <row r="31" spans="2:8" s="18" customFormat="1" ht="20.100000000000001" customHeight="1" thickBot="1">
      <c r="B31" s="29">
        <v>3</v>
      </c>
      <c r="C31" s="30" t="s">
        <v>39</v>
      </c>
      <c r="D31" s="26"/>
      <c r="E31" s="26"/>
      <c r="F31" s="26"/>
      <c r="G31" s="26"/>
      <c r="H31" s="28"/>
    </row>
    <row r="32" spans="2:8" ht="20.100000000000001" customHeight="1" thickBot="1">
      <c r="B32" s="31" t="s">
        <v>40</v>
      </c>
      <c r="C32" s="32" t="s">
        <v>29</v>
      </c>
      <c r="D32" s="32" t="s">
        <v>30</v>
      </c>
      <c r="E32" s="32" t="s">
        <v>31</v>
      </c>
      <c r="F32" s="32" t="s">
        <v>32</v>
      </c>
      <c r="G32" s="468" t="s">
        <v>33</v>
      </c>
      <c r="H32" s="33" t="s">
        <v>34</v>
      </c>
    </row>
    <row r="33" spans="2:8" ht="20.100000000000001" customHeight="1">
      <c r="B33" s="35" t="s">
        <v>1</v>
      </c>
      <c r="C33" s="51" t="s">
        <v>209</v>
      </c>
      <c r="D33" s="51" t="s">
        <v>210</v>
      </c>
      <c r="E33" s="51" t="s">
        <v>708</v>
      </c>
      <c r="F33" s="51" t="s">
        <v>709</v>
      </c>
      <c r="G33" s="855" t="s">
        <v>710</v>
      </c>
      <c r="H33" s="37"/>
    </row>
    <row r="34" spans="2:8" ht="20.100000000000001" customHeight="1">
      <c r="B34" s="38">
        <v>1</v>
      </c>
      <c r="C34" s="39"/>
      <c r="D34" s="39"/>
      <c r="E34" s="39"/>
      <c r="F34" s="39"/>
      <c r="G34" s="470"/>
      <c r="H34" s="40"/>
    </row>
    <row r="35" spans="2:8" ht="20.100000000000001" customHeight="1" thickBot="1">
      <c r="B35" s="41">
        <v>2</v>
      </c>
      <c r="C35" s="42"/>
      <c r="D35" s="42"/>
      <c r="E35" s="42"/>
      <c r="F35" s="42"/>
      <c r="G35" s="467"/>
      <c r="H35" s="43"/>
    </row>
    <row r="36" spans="2:8" ht="13.5" customHeight="1">
      <c r="B36" s="48"/>
      <c r="C36" s="49"/>
      <c r="D36" s="49"/>
      <c r="E36" s="49"/>
      <c r="F36" s="49"/>
      <c r="G36" s="49"/>
      <c r="H36" s="47"/>
    </row>
    <row r="37" spans="2:8" s="18" customFormat="1" ht="20.100000000000001" customHeight="1" thickBot="1">
      <c r="B37" s="29">
        <v>4</v>
      </c>
      <c r="C37" s="1092" t="s">
        <v>887</v>
      </c>
      <c r="D37" s="26"/>
      <c r="E37" s="26"/>
      <c r="F37" s="26"/>
      <c r="G37" s="26"/>
      <c r="H37" s="28"/>
    </row>
    <row r="38" spans="2:8" ht="20.100000000000001" customHeight="1" thickBot="1">
      <c r="B38" s="31" t="s">
        <v>40</v>
      </c>
      <c r="C38" s="32" t="s">
        <v>41</v>
      </c>
      <c r="D38" s="32" t="s">
        <v>30</v>
      </c>
      <c r="E38" s="32" t="s">
        <v>31</v>
      </c>
      <c r="F38" s="32" t="s">
        <v>32</v>
      </c>
      <c r="G38" s="468" t="s">
        <v>33</v>
      </c>
      <c r="H38" s="33" t="s">
        <v>34</v>
      </c>
    </row>
    <row r="39" spans="2:8" ht="20.100000000000001" customHeight="1">
      <c r="B39" s="50" t="s">
        <v>1</v>
      </c>
      <c r="C39" s="51" t="s">
        <v>211</v>
      </c>
      <c r="D39" s="51"/>
      <c r="E39" s="51"/>
      <c r="F39" s="51"/>
      <c r="G39" s="51"/>
      <c r="H39" s="52"/>
    </row>
    <row r="40" spans="2:8" ht="20.100000000000001" customHeight="1">
      <c r="B40" s="53">
        <v>1</v>
      </c>
      <c r="C40" s="54"/>
      <c r="D40" s="54"/>
      <c r="E40" s="54"/>
      <c r="F40" s="54"/>
      <c r="G40" s="54"/>
      <c r="H40" s="56"/>
    </row>
    <row r="41" spans="2:8" ht="20.100000000000001" customHeight="1" thickBot="1">
      <c r="B41" s="57">
        <v>2</v>
      </c>
      <c r="C41" s="58"/>
      <c r="D41" s="58"/>
      <c r="E41" s="58"/>
      <c r="F41" s="58"/>
      <c r="G41" s="58"/>
      <c r="H41" s="59"/>
    </row>
    <row r="42" spans="2:8" ht="13.5" customHeight="1">
      <c r="B42" s="45"/>
      <c r="C42" s="46"/>
      <c r="D42" s="46"/>
      <c r="E42" s="46"/>
      <c r="F42" s="46"/>
      <c r="G42" s="46"/>
      <c r="H42" s="47"/>
    </row>
    <row r="43" spans="2:8" s="18" customFormat="1" ht="20.100000000000001" customHeight="1" thickBot="1">
      <c r="B43" s="1093">
        <v>5</v>
      </c>
      <c r="C43" s="1092" t="s">
        <v>888</v>
      </c>
      <c r="D43" s="26"/>
      <c r="E43" s="26"/>
      <c r="F43" s="26"/>
      <c r="G43" s="26"/>
      <c r="H43" s="28"/>
    </row>
    <row r="44" spans="2:8" ht="20.100000000000001" customHeight="1" thickBot="1">
      <c r="B44" s="31" t="s">
        <v>28</v>
      </c>
      <c r="C44" s="32" t="s">
        <v>41</v>
      </c>
      <c r="D44" s="32" t="s">
        <v>30</v>
      </c>
      <c r="E44" s="32" t="s">
        <v>31</v>
      </c>
      <c r="F44" s="32" t="s">
        <v>32</v>
      </c>
      <c r="G44" s="468" t="s">
        <v>33</v>
      </c>
      <c r="H44" s="33" t="s">
        <v>34</v>
      </c>
    </row>
    <row r="45" spans="2:8" ht="20.100000000000001" customHeight="1">
      <c r="B45" s="50" t="s">
        <v>1</v>
      </c>
      <c r="C45" s="1094" t="s">
        <v>889</v>
      </c>
      <c r="D45" s="51"/>
      <c r="E45" s="51"/>
      <c r="F45" s="51"/>
      <c r="G45" s="51"/>
      <c r="H45" s="52"/>
    </row>
    <row r="46" spans="2:8" ht="20.100000000000001" customHeight="1">
      <c r="B46" s="982">
        <v>1</v>
      </c>
      <c r="C46" s="54"/>
      <c r="D46" s="54"/>
      <c r="E46" s="54"/>
      <c r="F46" s="54"/>
      <c r="G46" s="54"/>
      <c r="H46" s="56"/>
    </row>
    <row r="47" spans="2:8" ht="20.100000000000001" customHeight="1" thickBot="1">
      <c r="B47" s="57">
        <v>2</v>
      </c>
      <c r="C47" s="58"/>
      <c r="D47" s="58"/>
      <c r="E47" s="58"/>
      <c r="F47" s="58"/>
      <c r="G47" s="58"/>
      <c r="H47" s="59"/>
    </row>
    <row r="48" spans="2:8" ht="13.5" customHeight="1">
      <c r="B48" s="45"/>
      <c r="C48" s="46"/>
      <c r="D48" s="46"/>
      <c r="E48" s="46"/>
      <c r="F48" s="46"/>
      <c r="G48" s="46"/>
      <c r="H48" s="47"/>
    </row>
    <row r="49" spans="2:8" s="18" customFormat="1" ht="20.100000000000001" customHeight="1" thickBot="1">
      <c r="B49" s="1093">
        <v>6</v>
      </c>
      <c r="C49" s="30" t="s">
        <v>212</v>
      </c>
      <c r="D49" s="26"/>
      <c r="E49" s="26"/>
      <c r="F49" s="26"/>
      <c r="G49" s="26"/>
      <c r="H49" s="28"/>
    </row>
    <row r="50" spans="2:8" ht="20.100000000000001" customHeight="1" thickBot="1">
      <c r="B50" s="31" t="s">
        <v>40</v>
      </c>
      <c r="C50" s="32" t="s">
        <v>29</v>
      </c>
      <c r="D50" s="32" t="s">
        <v>43</v>
      </c>
      <c r="E50" s="32" t="s">
        <v>44</v>
      </c>
      <c r="F50" s="32" t="s">
        <v>45</v>
      </c>
      <c r="G50" s="468" t="s">
        <v>33</v>
      </c>
      <c r="H50" s="33" t="s">
        <v>34</v>
      </c>
    </row>
    <row r="51" spans="2:8" ht="20.100000000000001" customHeight="1">
      <c r="B51" s="35" t="s">
        <v>1</v>
      </c>
      <c r="C51" s="36" t="s">
        <v>42</v>
      </c>
      <c r="D51" s="36" t="s">
        <v>42</v>
      </c>
      <c r="E51" s="36" t="s">
        <v>204</v>
      </c>
      <c r="F51" s="36"/>
      <c r="G51" s="469" t="s">
        <v>216</v>
      </c>
      <c r="H51" s="37"/>
    </row>
    <row r="52" spans="2:8" ht="20.100000000000001" customHeight="1">
      <c r="B52" s="38">
        <v>1</v>
      </c>
      <c r="C52" s="39"/>
      <c r="D52" s="39"/>
      <c r="E52" s="39"/>
      <c r="F52" s="39"/>
      <c r="G52" s="470"/>
      <c r="H52" s="40"/>
    </row>
    <row r="53" spans="2:8" ht="20.100000000000001" customHeight="1" thickBot="1">
      <c r="B53" s="41">
        <v>2</v>
      </c>
      <c r="C53" s="42"/>
      <c r="D53" s="42"/>
      <c r="E53" s="42"/>
      <c r="F53" s="42"/>
      <c r="G53" s="467"/>
      <c r="H53" s="43"/>
    </row>
    <row r="54" spans="2:8" ht="13.5" customHeight="1">
      <c r="B54" s="60"/>
      <c r="C54" s="49"/>
      <c r="D54" s="49"/>
      <c r="E54" s="49"/>
      <c r="F54" s="49"/>
      <c r="G54" s="49"/>
      <c r="H54" s="47"/>
    </row>
    <row r="55" spans="2:8" s="18" customFormat="1" ht="20.100000000000001" customHeight="1" thickBot="1">
      <c r="B55" s="1093">
        <v>7</v>
      </c>
      <c r="C55" s="30" t="s">
        <v>213</v>
      </c>
      <c r="D55" s="26"/>
      <c r="E55" s="26"/>
      <c r="F55" s="26"/>
      <c r="G55" s="26"/>
      <c r="H55" s="28"/>
    </row>
    <row r="56" spans="2:8" ht="20.100000000000001" customHeight="1" thickBot="1">
      <c r="B56" s="31" t="s">
        <v>40</v>
      </c>
      <c r="C56" s="32" t="s">
        <v>29</v>
      </c>
      <c r="D56" s="32" t="s">
        <v>43</v>
      </c>
      <c r="E56" s="32" t="s">
        <v>44</v>
      </c>
      <c r="F56" s="32" t="s">
        <v>45</v>
      </c>
      <c r="G56" s="468" t="s">
        <v>33</v>
      </c>
      <c r="H56" s="33" t="s">
        <v>34</v>
      </c>
    </row>
    <row r="57" spans="2:8" ht="20.100000000000001" customHeight="1">
      <c r="B57" s="35" t="s">
        <v>1</v>
      </c>
      <c r="C57" s="36" t="s">
        <v>42</v>
      </c>
      <c r="D57" s="36" t="s">
        <v>42</v>
      </c>
      <c r="E57" s="36"/>
      <c r="F57" s="36"/>
      <c r="G57" s="469" t="s">
        <v>46</v>
      </c>
      <c r="H57" s="37"/>
    </row>
    <row r="58" spans="2:8" ht="20.100000000000001" customHeight="1">
      <c r="B58" s="38">
        <v>1</v>
      </c>
      <c r="C58" s="39"/>
      <c r="D58" s="39"/>
      <c r="E58" s="39"/>
      <c r="F58" s="39"/>
      <c r="G58" s="470"/>
      <c r="H58" s="40"/>
    </row>
    <row r="59" spans="2:8" ht="20.100000000000001" customHeight="1" thickBot="1">
      <c r="B59" s="41">
        <v>2</v>
      </c>
      <c r="C59" s="42"/>
      <c r="D59" s="42"/>
      <c r="E59" s="42"/>
      <c r="F59" s="42"/>
      <c r="G59" s="467"/>
      <c r="H59" s="43"/>
    </row>
    <row r="60" spans="2:8" ht="13.5" customHeight="1">
      <c r="B60" s="60"/>
      <c r="C60" s="49"/>
      <c r="D60" s="49"/>
      <c r="E60" s="49"/>
      <c r="F60" s="49"/>
      <c r="G60" s="49"/>
      <c r="H60" s="47"/>
    </row>
    <row r="61" spans="2:8" s="18" customFormat="1" ht="20.100000000000001" customHeight="1" thickBot="1">
      <c r="B61" s="1093">
        <v>8</v>
      </c>
      <c r="C61" s="30" t="s">
        <v>214</v>
      </c>
      <c r="D61" s="26"/>
      <c r="E61" s="26"/>
      <c r="F61" s="26"/>
      <c r="G61" s="26"/>
      <c r="H61" s="28"/>
    </row>
    <row r="62" spans="2:8" ht="20.100000000000001" customHeight="1" thickBot="1">
      <c r="B62" s="31" t="s">
        <v>40</v>
      </c>
      <c r="C62" s="32" t="s">
        <v>29</v>
      </c>
      <c r="D62" s="32" t="s">
        <v>43</v>
      </c>
      <c r="E62" s="32" t="s">
        <v>44</v>
      </c>
      <c r="F62" s="32" t="s">
        <v>45</v>
      </c>
      <c r="G62" s="468" t="s">
        <v>33</v>
      </c>
      <c r="H62" s="33" t="s">
        <v>34</v>
      </c>
    </row>
    <row r="63" spans="2:8" ht="20.100000000000001" customHeight="1">
      <c r="B63" s="35" t="s">
        <v>1</v>
      </c>
      <c r="C63" s="36" t="s">
        <v>42</v>
      </c>
      <c r="D63" s="36" t="s">
        <v>42</v>
      </c>
      <c r="E63" s="36" t="s">
        <v>47</v>
      </c>
      <c r="F63" s="36" t="s">
        <v>42</v>
      </c>
      <c r="G63" s="469" t="s">
        <v>48</v>
      </c>
      <c r="H63" s="37"/>
    </row>
    <row r="64" spans="2:8" ht="20.100000000000001" customHeight="1">
      <c r="B64" s="38">
        <v>1</v>
      </c>
      <c r="C64" s="39"/>
      <c r="D64" s="39"/>
      <c r="E64" s="39"/>
      <c r="F64" s="39"/>
      <c r="G64" s="470"/>
      <c r="H64" s="40"/>
    </row>
    <row r="65" spans="2:8" ht="20.100000000000001" customHeight="1" thickBot="1">
      <c r="B65" s="41">
        <v>2</v>
      </c>
      <c r="C65" s="42"/>
      <c r="D65" s="42"/>
      <c r="E65" s="42"/>
      <c r="F65" s="42"/>
      <c r="G65" s="467"/>
      <c r="H65" s="43"/>
    </row>
    <row r="66" spans="2:8" ht="20.100000000000001" customHeight="1">
      <c r="B66" s="61"/>
      <c r="C66" s="62"/>
      <c r="D66" s="62"/>
      <c r="E66" s="62"/>
      <c r="F66" s="62"/>
      <c r="G66" s="62"/>
      <c r="H66" s="63"/>
    </row>
    <row r="67" spans="2:8" s="18" customFormat="1" ht="20.100000000000001" customHeight="1" thickBot="1">
      <c r="B67" s="1093">
        <v>9</v>
      </c>
      <c r="C67" s="30" t="s">
        <v>215</v>
      </c>
      <c r="D67" s="26"/>
      <c r="E67" s="26"/>
      <c r="F67" s="26"/>
      <c r="G67" s="26"/>
      <c r="H67" s="28"/>
    </row>
    <row r="68" spans="2:8" ht="20.100000000000001" customHeight="1" thickBot="1">
      <c r="B68" s="31" t="s">
        <v>40</v>
      </c>
      <c r="C68" s="32" t="s">
        <v>29</v>
      </c>
      <c r="D68" s="32" t="s">
        <v>43</v>
      </c>
      <c r="E68" s="32" t="s">
        <v>44</v>
      </c>
      <c r="F68" s="32" t="s">
        <v>45</v>
      </c>
      <c r="G68" s="468" t="s">
        <v>33</v>
      </c>
      <c r="H68" s="33" t="s">
        <v>34</v>
      </c>
    </row>
    <row r="69" spans="2:8" ht="20.100000000000001" customHeight="1">
      <c r="B69" s="35" t="s">
        <v>1</v>
      </c>
      <c r="C69" s="36" t="s">
        <v>42</v>
      </c>
      <c r="D69" s="36" t="s">
        <v>42</v>
      </c>
      <c r="E69" s="36" t="s">
        <v>47</v>
      </c>
      <c r="F69" s="36"/>
      <c r="G69" s="469" t="s">
        <v>48</v>
      </c>
      <c r="H69" s="37"/>
    </row>
    <row r="70" spans="2:8" ht="20.100000000000001" customHeight="1">
      <c r="B70" s="38">
        <v>1</v>
      </c>
      <c r="C70" s="39"/>
      <c r="D70" s="39"/>
      <c r="E70" s="39"/>
      <c r="F70" s="39"/>
      <c r="G70" s="470"/>
      <c r="H70" s="40"/>
    </row>
    <row r="71" spans="2:8" ht="20.100000000000001" customHeight="1" thickBot="1">
      <c r="B71" s="41">
        <v>2</v>
      </c>
      <c r="C71" s="42"/>
      <c r="D71" s="42"/>
      <c r="E71" s="42"/>
      <c r="F71" s="42"/>
      <c r="G71" s="467"/>
      <c r="H71" s="43"/>
    </row>
    <row r="72" spans="2:8" ht="20.100000000000001" customHeight="1">
      <c r="B72" s="61"/>
      <c r="C72" s="62"/>
      <c r="D72" s="62"/>
      <c r="E72" s="62"/>
      <c r="F72" s="62"/>
      <c r="G72" s="62"/>
      <c r="H72" s="63"/>
    </row>
    <row r="73" spans="2:8" ht="8.25" customHeight="1">
      <c r="B73" s="45"/>
      <c r="C73" s="46"/>
      <c r="D73" s="46"/>
      <c r="E73" s="46"/>
      <c r="F73" s="46"/>
      <c r="G73" s="46"/>
      <c r="H73" s="47"/>
    </row>
    <row r="74" spans="2:8" ht="13.5" customHeight="1">
      <c r="B74" s="64" t="s">
        <v>49</v>
      </c>
      <c r="C74" s="1170" t="s">
        <v>50</v>
      </c>
      <c r="D74" s="1171"/>
      <c r="E74" s="1171"/>
      <c r="F74" s="1171"/>
      <c r="G74" s="1171"/>
      <c r="H74" s="1171"/>
    </row>
    <row r="75" spans="2:8" ht="13.5" customHeight="1">
      <c r="B75" s="64" t="s">
        <v>51</v>
      </c>
      <c r="C75" s="1170" t="s">
        <v>52</v>
      </c>
      <c r="D75" s="1170"/>
      <c r="E75" s="1170"/>
      <c r="F75" s="1170"/>
      <c r="G75" s="1170"/>
      <c r="H75" s="1170"/>
    </row>
    <row r="76" spans="2:8" ht="13.5" customHeight="1">
      <c r="B76" s="64" t="s">
        <v>53</v>
      </c>
      <c r="C76" s="1170" t="s">
        <v>54</v>
      </c>
      <c r="D76" s="1171"/>
      <c r="E76" s="1171"/>
      <c r="F76" s="1171"/>
      <c r="G76" s="1171"/>
      <c r="H76" s="1171"/>
    </row>
    <row r="77" spans="2:8" ht="13.5" customHeight="1">
      <c r="B77" s="64" t="s">
        <v>55</v>
      </c>
      <c r="C77" s="1172" t="s">
        <v>965</v>
      </c>
      <c r="D77" s="1173"/>
      <c r="E77" s="1173"/>
      <c r="F77" s="1173"/>
      <c r="G77" s="1173"/>
      <c r="H77" s="1173"/>
    </row>
  </sheetData>
  <mergeCells count="24">
    <mergeCell ref="C75:H75"/>
    <mergeCell ref="C76:H76"/>
    <mergeCell ref="C77:H77"/>
    <mergeCell ref="C74:H74"/>
    <mergeCell ref="G17:H17"/>
    <mergeCell ref="B13:D17"/>
    <mergeCell ref="E13:F13"/>
    <mergeCell ref="G13:H13"/>
    <mergeCell ref="E14:F14"/>
    <mergeCell ref="G14:H14"/>
    <mergeCell ref="E15:F15"/>
    <mergeCell ref="G15:H15"/>
    <mergeCell ref="E16:F16"/>
    <mergeCell ref="G16:H16"/>
    <mergeCell ref="E17:F17"/>
    <mergeCell ref="B2:H2"/>
    <mergeCell ref="B4:H4"/>
    <mergeCell ref="B7:H7"/>
    <mergeCell ref="B9:H9"/>
    <mergeCell ref="B11:D12"/>
    <mergeCell ref="E11:F11"/>
    <mergeCell ref="G11:H11"/>
    <mergeCell ref="E12:F12"/>
    <mergeCell ref="G12:H12"/>
  </mergeCells>
  <phoneticPr fontId="9"/>
  <printOptions horizontalCentered="1"/>
  <pageMargins left="0.78740157480314965" right="0.78740157480314965" top="0.78740157480314965" bottom="0.59055118110236227" header="0.59055118110236227" footer="0.59055118110236227"/>
  <pageSetup paperSize="9" scale="6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5"/>
  <sheetViews>
    <sheetView showGridLines="0" zoomScale="85" zoomScaleNormal="85" workbookViewId="0">
      <selection activeCell="B4" sqref="B4:I4"/>
    </sheetView>
  </sheetViews>
  <sheetFormatPr defaultRowHeight="16.5" customHeight="1"/>
  <cols>
    <col min="1" max="1" width="4" style="70" customWidth="1"/>
    <col min="2" max="2" width="4.5" style="70" customWidth="1"/>
    <col min="3" max="3" width="18.125" style="70" customWidth="1"/>
    <col min="4" max="4" width="9" style="70"/>
    <col min="5" max="5" width="9.375" style="70" bestFit="1" customWidth="1"/>
    <col min="6" max="7" width="9.375" style="70" customWidth="1"/>
    <col min="8" max="8" width="18" style="70" customWidth="1"/>
    <col min="9" max="9" width="56.75" style="70" customWidth="1"/>
    <col min="10" max="16384" width="9" style="70"/>
  </cols>
  <sheetData>
    <row r="2" spans="2:9" ht="16.5" customHeight="1">
      <c r="B2" s="1189" t="s">
        <v>700</v>
      </c>
      <c r="C2" s="1189"/>
      <c r="D2" s="1189"/>
      <c r="E2" s="1189"/>
      <c r="F2" s="1189"/>
      <c r="G2" s="1189"/>
      <c r="H2" s="69"/>
      <c r="I2" s="69"/>
    </row>
    <row r="3" spans="2:9" ht="16.5" customHeight="1">
      <c r="B3" s="68"/>
      <c r="C3" s="71"/>
      <c r="D3" s="71"/>
      <c r="E3" s="71"/>
      <c r="F3" s="71"/>
      <c r="G3" s="71"/>
      <c r="H3" s="69"/>
      <c r="I3" s="69"/>
    </row>
    <row r="4" spans="2:9" ht="18" customHeight="1">
      <c r="B4" s="1190" t="s">
        <v>56</v>
      </c>
      <c r="C4" s="1190"/>
      <c r="D4" s="1190"/>
      <c r="E4" s="1190"/>
      <c r="F4" s="1190"/>
      <c r="G4" s="1190"/>
      <c r="H4" s="1190"/>
      <c r="I4" s="1190"/>
    </row>
    <row r="5" spans="2:9" ht="16.5" customHeight="1">
      <c r="B5" s="72"/>
      <c r="C5" s="72"/>
      <c r="D5" s="72"/>
      <c r="E5" s="72"/>
      <c r="F5" s="72"/>
      <c r="G5" s="72"/>
      <c r="H5" s="69"/>
      <c r="I5" s="69"/>
    </row>
    <row r="6" spans="2:9" ht="16.5" customHeight="1">
      <c r="B6" s="68"/>
      <c r="C6" s="71"/>
      <c r="D6" s="71"/>
      <c r="E6" s="71"/>
      <c r="F6" s="71"/>
      <c r="G6" s="71"/>
      <c r="H6" s="69"/>
      <c r="I6" s="73" t="s">
        <v>702</v>
      </c>
    </row>
    <row r="7" spans="2:9" ht="16.5" customHeight="1">
      <c r="B7" s="68" t="s">
        <v>701</v>
      </c>
      <c r="C7" s="71"/>
      <c r="D7" s="71"/>
      <c r="E7" s="71"/>
      <c r="F7" s="71"/>
      <c r="G7" s="71"/>
      <c r="H7" s="69"/>
      <c r="I7" s="73"/>
    </row>
    <row r="8" spans="2:9" s="77" customFormat="1" ht="16.5" customHeight="1">
      <c r="B8" s="68"/>
      <c r="C8" s="74"/>
      <c r="D8" s="74"/>
      <c r="E8" s="74"/>
      <c r="F8" s="74"/>
      <c r="G8" s="74"/>
      <c r="H8" s="75"/>
      <c r="I8" s="76"/>
    </row>
    <row r="9" spans="2:9" ht="16.5" customHeight="1">
      <c r="B9" s="1191" t="s">
        <v>699</v>
      </c>
      <c r="C9" s="1191"/>
      <c r="D9" s="1191"/>
      <c r="E9" s="1191"/>
      <c r="F9" s="1191"/>
      <c r="G9" s="1191"/>
      <c r="H9" s="1191"/>
      <c r="I9" s="1191"/>
    </row>
    <row r="10" spans="2:9" ht="16.5" customHeight="1">
      <c r="B10" s="1191"/>
      <c r="C10" s="1191"/>
      <c r="D10" s="1191"/>
      <c r="E10" s="1191"/>
      <c r="F10" s="1191"/>
      <c r="G10" s="1191"/>
      <c r="H10" s="1191"/>
      <c r="I10" s="1191"/>
    </row>
    <row r="11" spans="2:9" ht="16.5" customHeight="1" thickBot="1">
      <c r="B11" s="78"/>
      <c r="C11" s="79"/>
      <c r="D11" s="79"/>
      <c r="E11" s="79"/>
      <c r="F11" s="79"/>
      <c r="G11" s="79"/>
      <c r="H11" s="69"/>
      <c r="I11" s="69"/>
    </row>
    <row r="12" spans="2:9" ht="16.5" customHeight="1">
      <c r="B12" s="1192" t="s">
        <v>19</v>
      </c>
      <c r="C12" s="1193"/>
      <c r="D12" s="1194"/>
      <c r="E12" s="1198" t="s">
        <v>217</v>
      </c>
      <c r="F12" s="1199"/>
      <c r="G12" s="1200"/>
      <c r="H12" s="1201"/>
      <c r="I12" s="1202"/>
    </row>
    <row r="13" spans="2:9" ht="16.5" customHeight="1" thickBot="1">
      <c r="B13" s="1195"/>
      <c r="C13" s="1196"/>
      <c r="D13" s="1197"/>
      <c r="E13" s="1203" t="s">
        <v>57</v>
      </c>
      <c r="F13" s="1204"/>
      <c r="G13" s="1205"/>
      <c r="H13" s="1206"/>
      <c r="I13" s="1207"/>
    </row>
    <row r="14" spans="2:9" ht="16.5" customHeight="1">
      <c r="B14" s="1208" t="s">
        <v>22</v>
      </c>
      <c r="C14" s="1209"/>
      <c r="D14" s="1210"/>
      <c r="E14" s="1211" t="s">
        <v>23</v>
      </c>
      <c r="F14" s="1212"/>
      <c r="G14" s="1200"/>
      <c r="H14" s="1201"/>
      <c r="I14" s="1202"/>
    </row>
    <row r="15" spans="2:9" ht="16.5" customHeight="1">
      <c r="B15" s="1208"/>
      <c r="C15" s="1209"/>
      <c r="D15" s="1210"/>
      <c r="E15" s="1213" t="s">
        <v>24</v>
      </c>
      <c r="F15" s="1214"/>
      <c r="G15" s="1215"/>
      <c r="H15" s="1216"/>
      <c r="I15" s="1217"/>
    </row>
    <row r="16" spans="2:9" ht="16.5" customHeight="1">
      <c r="B16" s="1208"/>
      <c r="C16" s="1209"/>
      <c r="D16" s="1210"/>
      <c r="E16" s="1213" t="s">
        <v>25</v>
      </c>
      <c r="F16" s="1214"/>
      <c r="G16" s="1215"/>
      <c r="H16" s="1216"/>
      <c r="I16" s="1217"/>
    </row>
    <row r="17" spans="2:9" ht="16.5" customHeight="1">
      <c r="B17" s="1208"/>
      <c r="C17" s="1209"/>
      <c r="D17" s="1210"/>
      <c r="E17" s="1213" t="s">
        <v>58</v>
      </c>
      <c r="F17" s="1214"/>
      <c r="G17" s="1215"/>
      <c r="H17" s="1216"/>
      <c r="I17" s="1217"/>
    </row>
    <row r="18" spans="2:9" ht="16.5" customHeight="1" thickBot="1">
      <c r="B18" s="1195"/>
      <c r="C18" s="1196"/>
      <c r="D18" s="1197"/>
      <c r="E18" s="1203" t="s">
        <v>59</v>
      </c>
      <c r="F18" s="1204"/>
      <c r="G18" s="1218"/>
      <c r="H18" s="1219"/>
      <c r="I18" s="1220"/>
    </row>
    <row r="19" spans="2:9" ht="16.5" customHeight="1">
      <c r="B19" s="69"/>
      <c r="C19" s="69"/>
      <c r="D19" s="69"/>
      <c r="E19" s="69"/>
      <c r="F19" s="69"/>
      <c r="G19" s="69"/>
      <c r="H19" s="69"/>
      <c r="I19" s="69"/>
    </row>
    <row r="20" spans="2:9" ht="16.5" customHeight="1">
      <c r="B20" s="69" t="s">
        <v>60</v>
      </c>
      <c r="C20" s="69"/>
      <c r="D20" s="69"/>
      <c r="E20" s="69"/>
      <c r="F20" s="69"/>
      <c r="G20" s="69"/>
      <c r="H20" s="69"/>
      <c r="I20" s="69"/>
    </row>
    <row r="21" spans="2:9" ht="16.5" customHeight="1" thickBot="1">
      <c r="B21" s="69"/>
      <c r="C21" s="69"/>
      <c r="D21" s="69"/>
      <c r="E21" s="1221"/>
      <c r="F21" s="1221"/>
      <c r="G21" s="1221"/>
      <c r="H21" s="69"/>
      <c r="I21" s="69"/>
    </row>
    <row r="22" spans="2:9" ht="16.5" customHeight="1">
      <c r="B22" s="80" t="s">
        <v>28</v>
      </c>
      <c r="C22" s="81" t="s">
        <v>61</v>
      </c>
      <c r="D22" s="81" t="s">
        <v>29</v>
      </c>
      <c r="E22" s="81" t="s">
        <v>30</v>
      </c>
      <c r="F22" s="81" t="s">
        <v>31</v>
      </c>
      <c r="G22" s="81" t="s">
        <v>32</v>
      </c>
      <c r="H22" s="81" t="s">
        <v>33</v>
      </c>
      <c r="I22" s="82" t="s">
        <v>62</v>
      </c>
    </row>
    <row r="23" spans="2:9" ht="16.5" customHeight="1">
      <c r="B23" s="83"/>
      <c r="C23" s="84"/>
      <c r="D23" s="84"/>
      <c r="E23" s="84"/>
      <c r="F23" s="84"/>
      <c r="G23" s="84"/>
      <c r="H23" s="84"/>
      <c r="I23" s="85"/>
    </row>
    <row r="24" spans="2:9" ht="16.5" customHeight="1">
      <c r="B24" s="83"/>
      <c r="C24" s="84"/>
      <c r="D24" s="84"/>
      <c r="E24" s="84"/>
      <c r="F24" s="84"/>
      <c r="G24" s="84"/>
      <c r="H24" s="84"/>
      <c r="I24" s="85"/>
    </row>
    <row r="25" spans="2:9" ht="16.5" customHeight="1">
      <c r="B25" s="83"/>
      <c r="C25" s="84"/>
      <c r="D25" s="84"/>
      <c r="E25" s="84"/>
      <c r="F25" s="84"/>
      <c r="G25" s="84"/>
      <c r="H25" s="84"/>
      <c r="I25" s="85"/>
    </row>
    <row r="26" spans="2:9" ht="16.5" customHeight="1">
      <c r="B26" s="83"/>
      <c r="C26" s="84"/>
      <c r="D26" s="84"/>
      <c r="E26" s="84"/>
      <c r="F26" s="84"/>
      <c r="G26" s="84"/>
      <c r="H26" s="84"/>
      <c r="I26" s="85"/>
    </row>
    <row r="27" spans="2:9" ht="16.5" customHeight="1">
      <c r="B27" s="83"/>
      <c r="C27" s="84"/>
      <c r="D27" s="84"/>
      <c r="E27" s="84"/>
      <c r="F27" s="84"/>
      <c r="G27" s="84"/>
      <c r="H27" s="84"/>
      <c r="I27" s="85"/>
    </row>
    <row r="28" spans="2:9" ht="16.5" customHeight="1">
      <c r="B28" s="83"/>
      <c r="C28" s="84"/>
      <c r="D28" s="84"/>
      <c r="E28" s="84"/>
      <c r="F28" s="84"/>
      <c r="G28" s="84"/>
      <c r="H28" s="84"/>
      <c r="I28" s="85"/>
    </row>
    <row r="29" spans="2:9" ht="16.5" customHeight="1">
      <c r="B29" s="83"/>
      <c r="C29" s="84"/>
      <c r="D29" s="84"/>
      <c r="E29" s="84"/>
      <c r="F29" s="84"/>
      <c r="G29" s="84"/>
      <c r="H29" s="84"/>
      <c r="I29" s="85"/>
    </row>
    <row r="30" spans="2:9" ht="16.5" customHeight="1" thickBot="1">
      <c r="B30" s="86"/>
      <c r="C30" s="87"/>
      <c r="D30" s="87"/>
      <c r="E30" s="87"/>
      <c r="F30" s="87"/>
      <c r="G30" s="87"/>
      <c r="H30" s="87"/>
      <c r="I30" s="88"/>
    </row>
    <row r="31" spans="2:9" ht="16.5" customHeight="1">
      <c r="B31" s="89" t="s">
        <v>63</v>
      </c>
      <c r="C31" s="1222" t="s">
        <v>64</v>
      </c>
      <c r="D31" s="1222"/>
      <c r="E31" s="1222"/>
      <c r="F31" s="1222"/>
      <c r="G31" s="1222"/>
      <c r="H31" s="1222"/>
      <c r="I31" s="1222"/>
    </row>
    <row r="32" spans="2:9" ht="16.5" customHeight="1">
      <c r="B32" s="89" t="s">
        <v>65</v>
      </c>
      <c r="C32" s="1222" t="s">
        <v>66</v>
      </c>
      <c r="D32" s="1222"/>
      <c r="E32" s="1222"/>
      <c r="F32" s="1222"/>
      <c r="G32" s="1222"/>
      <c r="H32" s="1222"/>
      <c r="I32" s="1222"/>
    </row>
    <row r="33" spans="2:9" ht="16.5" customHeight="1">
      <c r="B33" s="89" t="s">
        <v>67</v>
      </c>
      <c r="C33" s="1222" t="s">
        <v>68</v>
      </c>
      <c r="D33" s="1222"/>
      <c r="E33" s="1222"/>
      <c r="F33" s="1222"/>
      <c r="G33" s="1222"/>
      <c r="H33" s="1222"/>
      <c r="I33" s="1222"/>
    </row>
    <row r="34" spans="2:9" ht="16.5" customHeight="1">
      <c r="B34" s="89" t="s">
        <v>69</v>
      </c>
      <c r="C34" s="1222" t="s">
        <v>70</v>
      </c>
      <c r="D34" s="1222"/>
      <c r="E34" s="1222"/>
      <c r="F34" s="1222"/>
      <c r="G34" s="1222"/>
      <c r="H34" s="1222"/>
      <c r="I34" s="1222"/>
    </row>
    <row r="35" spans="2:9" ht="16.5" customHeight="1">
      <c r="B35" s="90"/>
      <c r="C35" s="91"/>
      <c r="D35" s="92"/>
      <c r="E35" s="92"/>
      <c r="F35" s="92"/>
      <c r="G35" s="92"/>
      <c r="H35" s="69"/>
      <c r="I35" s="69"/>
    </row>
  </sheetData>
  <mergeCells count="24">
    <mergeCell ref="E21:G21"/>
    <mergeCell ref="C31:I31"/>
    <mergeCell ref="C32:I32"/>
    <mergeCell ref="C33:I33"/>
    <mergeCell ref="C34:I34"/>
    <mergeCell ref="B14:D18"/>
    <mergeCell ref="E14:F14"/>
    <mergeCell ref="G14:I14"/>
    <mergeCell ref="E15:F15"/>
    <mergeCell ref="G15:I15"/>
    <mergeCell ref="E16:F16"/>
    <mergeCell ref="G16:I16"/>
    <mergeCell ref="E17:F17"/>
    <mergeCell ref="G17:I17"/>
    <mergeCell ref="E18:F18"/>
    <mergeCell ref="G18:I18"/>
    <mergeCell ref="B2:G2"/>
    <mergeCell ref="B4:I4"/>
    <mergeCell ref="B9:I10"/>
    <mergeCell ref="B12:D13"/>
    <mergeCell ref="E12:F12"/>
    <mergeCell ref="G12:I12"/>
    <mergeCell ref="E13:F13"/>
    <mergeCell ref="G13:I13"/>
  </mergeCells>
  <phoneticPr fontId="9"/>
  <printOptions horizontalCentered="1"/>
  <pageMargins left="0.19685039370078741" right="0.19685039370078741" top="0.59055118110236227" bottom="0.1968503937007874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0"/>
  <sheetViews>
    <sheetView workbookViewId="0">
      <selection activeCell="D36" sqref="D36"/>
    </sheetView>
  </sheetViews>
  <sheetFormatPr defaultRowHeight="14.25" customHeight="1"/>
  <cols>
    <col min="1" max="1" width="2.625" style="34" customWidth="1"/>
    <col min="2" max="2" width="4.625" style="65" customWidth="1"/>
    <col min="3" max="3" width="18.5" style="66" customWidth="1"/>
    <col min="4" max="4" width="34.875" style="66" customWidth="1"/>
    <col min="5" max="5" width="6.875" style="27" bestFit="1" customWidth="1"/>
    <col min="6" max="6" width="22" style="27" customWidth="1"/>
    <col min="7" max="7" width="22" style="67" customWidth="1"/>
    <col min="8" max="8" width="2.625" style="34" customWidth="1"/>
    <col min="9" max="16384" width="9" style="34"/>
  </cols>
  <sheetData>
    <row r="2" spans="2:7" s="18" customFormat="1" ht="14.25" customHeight="1">
      <c r="B2" s="1149" t="s">
        <v>71</v>
      </c>
      <c r="C2" s="1150"/>
      <c r="D2" s="1150"/>
      <c r="E2" s="1150"/>
      <c r="F2" s="1150"/>
      <c r="G2" s="1150"/>
    </row>
    <row r="3" spans="2:7" s="18" customFormat="1" ht="8.25" customHeight="1">
      <c r="B3" s="19"/>
      <c r="C3" s="20"/>
      <c r="D3" s="20"/>
      <c r="E3" s="21"/>
      <c r="F3" s="21"/>
      <c r="G3" s="22"/>
    </row>
    <row r="4" spans="2:7" s="18" customFormat="1" ht="20.100000000000001" customHeight="1">
      <c r="B4" s="1151" t="s">
        <v>914</v>
      </c>
      <c r="C4" s="1152"/>
      <c r="D4" s="1152"/>
      <c r="E4" s="1152"/>
      <c r="F4" s="1152"/>
      <c r="G4" s="1152"/>
    </row>
    <row r="5" spans="2:7" s="18" customFormat="1" ht="8.25" customHeight="1">
      <c r="B5" s="23"/>
      <c r="C5" s="24"/>
      <c r="D5" s="24"/>
      <c r="E5" s="24"/>
      <c r="F5" s="24"/>
      <c r="G5" s="24"/>
    </row>
    <row r="6" spans="2:7" s="18" customFormat="1" ht="14.25" customHeight="1">
      <c r="B6" s="19"/>
      <c r="C6" s="20"/>
      <c r="D6" s="20"/>
      <c r="E6" s="21"/>
      <c r="F6" s="21"/>
      <c r="G6" s="25"/>
    </row>
    <row r="7" spans="2:7" ht="14.25" customHeight="1">
      <c r="B7" s="93"/>
    </row>
    <row r="8" spans="2:7" ht="19.5">
      <c r="D8" s="774"/>
    </row>
    <row r="10" spans="2:7" ht="14.25" customHeight="1">
      <c r="D10" s="980"/>
    </row>
  </sheetData>
  <mergeCells count="2">
    <mergeCell ref="B2:G2"/>
    <mergeCell ref="B4:G4"/>
  </mergeCells>
  <phoneticPr fontId="9"/>
  <pageMargins left="0.78740157480314965" right="0.78740157480314965" top="0.59055118110236227" bottom="0.59055118110236227" header="0.59055118110236227" footer="0.59055118110236227"/>
  <pageSetup paperSize="9" scale="7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0"/>
  <sheetViews>
    <sheetView showGridLines="0" zoomScale="70" zoomScaleNormal="70" workbookViewId="0">
      <selection activeCell="P24" sqref="P24"/>
    </sheetView>
  </sheetViews>
  <sheetFormatPr defaultRowHeight="11.25"/>
  <cols>
    <col min="1" max="1" width="2.625" style="101" customWidth="1"/>
    <col min="2" max="3" width="3.125" style="101" customWidth="1"/>
    <col min="4" max="4" width="2.625" style="101" customWidth="1"/>
    <col min="5" max="5" width="17.625" style="101" customWidth="1"/>
    <col min="6" max="6" width="5" style="101" bestFit="1" customWidth="1"/>
    <col min="7" max="11" width="12.625" style="101" customWidth="1"/>
    <col min="12" max="12" width="3.125" style="101" customWidth="1"/>
    <col min="13" max="13" width="8.5" style="101" customWidth="1"/>
    <col min="14" max="14" width="11.625" style="101" bestFit="1" customWidth="1"/>
    <col min="15" max="17" width="8.625" style="101" customWidth="1"/>
    <col min="18" max="23" width="9" style="101"/>
    <col min="24" max="24" width="2.5" style="101" customWidth="1"/>
    <col min="25" max="252" width="9" style="101"/>
    <col min="253" max="257" width="2.625" style="101" customWidth="1"/>
    <col min="258" max="258" width="23.125" style="101" customWidth="1"/>
    <col min="259" max="259" width="5" style="101" bestFit="1" customWidth="1"/>
    <col min="260" max="267" width="12.625" style="101" customWidth="1"/>
    <col min="268" max="268" width="3.125" style="101" customWidth="1"/>
    <col min="269" max="269" width="2.625" style="101" customWidth="1"/>
    <col min="270" max="270" width="11.625" style="101" bestFit="1" customWidth="1"/>
    <col min="271" max="273" width="8.625" style="101" customWidth="1"/>
    <col min="274" max="279" width="9" style="101"/>
    <col min="280" max="280" width="2.5" style="101" customWidth="1"/>
    <col min="281" max="508" width="9" style="101"/>
    <col min="509" max="513" width="2.625" style="101" customWidth="1"/>
    <col min="514" max="514" width="23.125" style="101" customWidth="1"/>
    <col min="515" max="515" width="5" style="101" bestFit="1" customWidth="1"/>
    <col min="516" max="523" width="12.625" style="101" customWidth="1"/>
    <col min="524" max="524" width="3.125" style="101" customWidth="1"/>
    <col min="525" max="525" width="2.625" style="101" customWidth="1"/>
    <col min="526" max="526" width="11.625" style="101" bestFit="1" customWidth="1"/>
    <col min="527" max="529" width="8.625" style="101" customWidth="1"/>
    <col min="530" max="535" width="9" style="101"/>
    <col min="536" max="536" width="2.5" style="101" customWidth="1"/>
    <col min="537" max="764" width="9" style="101"/>
    <col min="765" max="769" width="2.625" style="101" customWidth="1"/>
    <col min="770" max="770" width="23.125" style="101" customWidth="1"/>
    <col min="771" max="771" width="5" style="101" bestFit="1" customWidth="1"/>
    <col min="772" max="779" width="12.625" style="101" customWidth="1"/>
    <col min="780" max="780" width="3.125" style="101" customWidth="1"/>
    <col min="781" max="781" width="2.625" style="101" customWidth="1"/>
    <col min="782" max="782" width="11.625" style="101" bestFit="1" customWidth="1"/>
    <col min="783" max="785" width="8.625" style="101" customWidth="1"/>
    <col min="786" max="791" width="9" style="101"/>
    <col min="792" max="792" width="2.5" style="101" customWidth="1"/>
    <col min="793" max="1020" width="9" style="101"/>
    <col min="1021" max="1025" width="2.625" style="101" customWidth="1"/>
    <col min="1026" max="1026" width="23.125" style="101" customWidth="1"/>
    <col min="1027" max="1027" width="5" style="101" bestFit="1" customWidth="1"/>
    <col min="1028" max="1035" width="12.625" style="101" customWidth="1"/>
    <col min="1036" max="1036" width="3.125" style="101" customWidth="1"/>
    <col min="1037" max="1037" width="2.625" style="101" customWidth="1"/>
    <col min="1038" max="1038" width="11.625" style="101" bestFit="1" customWidth="1"/>
    <col min="1039" max="1041" width="8.625" style="101" customWidth="1"/>
    <col min="1042" max="1047" width="9" style="101"/>
    <col min="1048" max="1048" width="2.5" style="101" customWidth="1"/>
    <col min="1049" max="1276" width="9" style="101"/>
    <col min="1277" max="1281" width="2.625" style="101" customWidth="1"/>
    <col min="1282" max="1282" width="23.125" style="101" customWidth="1"/>
    <col min="1283" max="1283" width="5" style="101" bestFit="1" customWidth="1"/>
    <col min="1284" max="1291" width="12.625" style="101" customWidth="1"/>
    <col min="1292" max="1292" width="3.125" style="101" customWidth="1"/>
    <col min="1293" max="1293" width="2.625" style="101" customWidth="1"/>
    <col min="1294" max="1294" width="11.625" style="101" bestFit="1" customWidth="1"/>
    <col min="1295" max="1297" width="8.625" style="101" customWidth="1"/>
    <col min="1298" max="1303" width="9" style="101"/>
    <col min="1304" max="1304" width="2.5" style="101" customWidth="1"/>
    <col min="1305" max="1532" width="9" style="101"/>
    <col min="1533" max="1537" width="2.625" style="101" customWidth="1"/>
    <col min="1538" max="1538" width="23.125" style="101" customWidth="1"/>
    <col min="1539" max="1539" width="5" style="101" bestFit="1" customWidth="1"/>
    <col min="1540" max="1547" width="12.625" style="101" customWidth="1"/>
    <col min="1548" max="1548" width="3.125" style="101" customWidth="1"/>
    <col min="1549" max="1549" width="2.625" style="101" customWidth="1"/>
    <col min="1550" max="1550" width="11.625" style="101" bestFit="1" customWidth="1"/>
    <col min="1551" max="1553" width="8.625" style="101" customWidth="1"/>
    <col min="1554" max="1559" width="9" style="101"/>
    <col min="1560" max="1560" width="2.5" style="101" customWidth="1"/>
    <col min="1561" max="1788" width="9" style="101"/>
    <col min="1789" max="1793" width="2.625" style="101" customWidth="1"/>
    <col min="1794" max="1794" width="23.125" style="101" customWidth="1"/>
    <col min="1795" max="1795" width="5" style="101" bestFit="1" customWidth="1"/>
    <col min="1796" max="1803" width="12.625" style="101" customWidth="1"/>
    <col min="1804" max="1804" width="3.125" style="101" customWidth="1"/>
    <col min="1805" max="1805" width="2.625" style="101" customWidth="1"/>
    <col min="1806" max="1806" width="11.625" style="101" bestFit="1" customWidth="1"/>
    <col min="1807" max="1809" width="8.625" style="101" customWidth="1"/>
    <col min="1810" max="1815" width="9" style="101"/>
    <col min="1816" max="1816" width="2.5" style="101" customWidth="1"/>
    <col min="1817" max="2044" width="9" style="101"/>
    <col min="2045" max="2049" width="2.625" style="101" customWidth="1"/>
    <col min="2050" max="2050" width="23.125" style="101" customWidth="1"/>
    <col min="2051" max="2051" width="5" style="101" bestFit="1" customWidth="1"/>
    <col min="2052" max="2059" width="12.625" style="101" customWidth="1"/>
    <col min="2060" max="2060" width="3.125" style="101" customWidth="1"/>
    <col min="2061" max="2061" width="2.625" style="101" customWidth="1"/>
    <col min="2062" max="2062" width="11.625" style="101" bestFit="1" customWidth="1"/>
    <col min="2063" max="2065" width="8.625" style="101" customWidth="1"/>
    <col min="2066" max="2071" width="9" style="101"/>
    <col min="2072" max="2072" width="2.5" style="101" customWidth="1"/>
    <col min="2073" max="2300" width="9" style="101"/>
    <col min="2301" max="2305" width="2.625" style="101" customWidth="1"/>
    <col min="2306" max="2306" width="23.125" style="101" customWidth="1"/>
    <col min="2307" max="2307" width="5" style="101" bestFit="1" customWidth="1"/>
    <col min="2308" max="2315" width="12.625" style="101" customWidth="1"/>
    <col min="2316" max="2316" width="3.125" style="101" customWidth="1"/>
    <col min="2317" max="2317" width="2.625" style="101" customWidth="1"/>
    <col min="2318" max="2318" width="11.625" style="101" bestFit="1" customWidth="1"/>
    <col min="2319" max="2321" width="8.625" style="101" customWidth="1"/>
    <col min="2322" max="2327" width="9" style="101"/>
    <col min="2328" max="2328" width="2.5" style="101" customWidth="1"/>
    <col min="2329" max="2556" width="9" style="101"/>
    <col min="2557" max="2561" width="2.625" style="101" customWidth="1"/>
    <col min="2562" max="2562" width="23.125" style="101" customWidth="1"/>
    <col min="2563" max="2563" width="5" style="101" bestFit="1" customWidth="1"/>
    <col min="2564" max="2571" width="12.625" style="101" customWidth="1"/>
    <col min="2572" max="2572" width="3.125" style="101" customWidth="1"/>
    <col min="2573" max="2573" width="2.625" style="101" customWidth="1"/>
    <col min="2574" max="2574" width="11.625" style="101" bestFit="1" customWidth="1"/>
    <col min="2575" max="2577" width="8.625" style="101" customWidth="1"/>
    <col min="2578" max="2583" width="9" style="101"/>
    <col min="2584" max="2584" width="2.5" style="101" customWidth="1"/>
    <col min="2585" max="2812" width="9" style="101"/>
    <col min="2813" max="2817" width="2.625" style="101" customWidth="1"/>
    <col min="2818" max="2818" width="23.125" style="101" customWidth="1"/>
    <col min="2819" max="2819" width="5" style="101" bestFit="1" customWidth="1"/>
    <col min="2820" max="2827" width="12.625" style="101" customWidth="1"/>
    <col min="2828" max="2828" width="3.125" style="101" customWidth="1"/>
    <col min="2829" max="2829" width="2.625" style="101" customWidth="1"/>
    <col min="2830" max="2830" width="11.625" style="101" bestFit="1" customWidth="1"/>
    <col min="2831" max="2833" width="8.625" style="101" customWidth="1"/>
    <col min="2834" max="2839" width="9" style="101"/>
    <col min="2840" max="2840" width="2.5" style="101" customWidth="1"/>
    <col min="2841" max="3068" width="9" style="101"/>
    <col min="3069" max="3073" width="2.625" style="101" customWidth="1"/>
    <col min="3074" max="3074" width="23.125" style="101" customWidth="1"/>
    <col min="3075" max="3075" width="5" style="101" bestFit="1" customWidth="1"/>
    <col min="3076" max="3083" width="12.625" style="101" customWidth="1"/>
    <col min="3084" max="3084" width="3.125" style="101" customWidth="1"/>
    <col min="3085" max="3085" width="2.625" style="101" customWidth="1"/>
    <col min="3086" max="3086" width="11.625" style="101" bestFit="1" customWidth="1"/>
    <col min="3087" max="3089" width="8.625" style="101" customWidth="1"/>
    <col min="3090" max="3095" width="9" style="101"/>
    <col min="3096" max="3096" width="2.5" style="101" customWidth="1"/>
    <col min="3097" max="3324" width="9" style="101"/>
    <col min="3325" max="3329" width="2.625" style="101" customWidth="1"/>
    <col min="3330" max="3330" width="23.125" style="101" customWidth="1"/>
    <col min="3331" max="3331" width="5" style="101" bestFit="1" customWidth="1"/>
    <col min="3332" max="3339" width="12.625" style="101" customWidth="1"/>
    <col min="3340" max="3340" width="3.125" style="101" customWidth="1"/>
    <col min="3341" max="3341" width="2.625" style="101" customWidth="1"/>
    <col min="3342" max="3342" width="11.625" style="101" bestFit="1" customWidth="1"/>
    <col min="3343" max="3345" width="8.625" style="101" customWidth="1"/>
    <col min="3346" max="3351" width="9" style="101"/>
    <col min="3352" max="3352" width="2.5" style="101" customWidth="1"/>
    <col min="3353" max="3580" width="9" style="101"/>
    <col min="3581" max="3585" width="2.625" style="101" customWidth="1"/>
    <col min="3586" max="3586" width="23.125" style="101" customWidth="1"/>
    <col min="3587" max="3587" width="5" style="101" bestFit="1" customWidth="1"/>
    <col min="3588" max="3595" width="12.625" style="101" customWidth="1"/>
    <col min="3596" max="3596" width="3.125" style="101" customWidth="1"/>
    <col min="3597" max="3597" width="2.625" style="101" customWidth="1"/>
    <col min="3598" max="3598" width="11.625" style="101" bestFit="1" customWidth="1"/>
    <col min="3599" max="3601" width="8.625" style="101" customWidth="1"/>
    <col min="3602" max="3607" width="9" style="101"/>
    <col min="3608" max="3608" width="2.5" style="101" customWidth="1"/>
    <col min="3609" max="3836" width="9" style="101"/>
    <col min="3837" max="3841" width="2.625" style="101" customWidth="1"/>
    <col min="3842" max="3842" width="23.125" style="101" customWidth="1"/>
    <col min="3843" max="3843" width="5" style="101" bestFit="1" customWidth="1"/>
    <col min="3844" max="3851" width="12.625" style="101" customWidth="1"/>
    <col min="3852" max="3852" width="3.125" style="101" customWidth="1"/>
    <col min="3853" max="3853" width="2.625" style="101" customWidth="1"/>
    <col min="3854" max="3854" width="11.625" style="101" bestFit="1" customWidth="1"/>
    <col min="3855" max="3857" width="8.625" style="101" customWidth="1"/>
    <col min="3858" max="3863" width="9" style="101"/>
    <col min="3864" max="3864" width="2.5" style="101" customWidth="1"/>
    <col min="3865" max="4092" width="9" style="101"/>
    <col min="4093" max="4097" width="2.625" style="101" customWidth="1"/>
    <col min="4098" max="4098" width="23.125" style="101" customWidth="1"/>
    <col min="4099" max="4099" width="5" style="101" bestFit="1" customWidth="1"/>
    <col min="4100" max="4107" width="12.625" style="101" customWidth="1"/>
    <col min="4108" max="4108" width="3.125" style="101" customWidth="1"/>
    <col min="4109" max="4109" width="2.625" style="101" customWidth="1"/>
    <col min="4110" max="4110" width="11.625" style="101" bestFit="1" customWidth="1"/>
    <col min="4111" max="4113" width="8.625" style="101" customWidth="1"/>
    <col min="4114" max="4119" width="9" style="101"/>
    <col min="4120" max="4120" width="2.5" style="101" customWidth="1"/>
    <col min="4121" max="4348" width="9" style="101"/>
    <col min="4349" max="4353" width="2.625" style="101" customWidth="1"/>
    <col min="4354" max="4354" width="23.125" style="101" customWidth="1"/>
    <col min="4355" max="4355" width="5" style="101" bestFit="1" customWidth="1"/>
    <col min="4356" max="4363" width="12.625" style="101" customWidth="1"/>
    <col min="4364" max="4364" width="3.125" style="101" customWidth="1"/>
    <col min="4365" max="4365" width="2.625" style="101" customWidth="1"/>
    <col min="4366" max="4366" width="11.625" style="101" bestFit="1" customWidth="1"/>
    <col min="4367" max="4369" width="8.625" style="101" customWidth="1"/>
    <col min="4370" max="4375" width="9" style="101"/>
    <col min="4376" max="4376" width="2.5" style="101" customWidth="1"/>
    <col min="4377" max="4604" width="9" style="101"/>
    <col min="4605" max="4609" width="2.625" style="101" customWidth="1"/>
    <col min="4610" max="4610" width="23.125" style="101" customWidth="1"/>
    <col min="4611" max="4611" width="5" style="101" bestFit="1" customWidth="1"/>
    <col min="4612" max="4619" width="12.625" style="101" customWidth="1"/>
    <col min="4620" max="4620" width="3.125" style="101" customWidth="1"/>
    <col min="4621" max="4621" width="2.625" style="101" customWidth="1"/>
    <col min="4622" max="4622" width="11.625" style="101" bestFit="1" customWidth="1"/>
    <col min="4623" max="4625" width="8.625" style="101" customWidth="1"/>
    <col min="4626" max="4631" width="9" style="101"/>
    <col min="4632" max="4632" width="2.5" style="101" customWidth="1"/>
    <col min="4633" max="4860" width="9" style="101"/>
    <col min="4861" max="4865" width="2.625" style="101" customWidth="1"/>
    <col min="4866" max="4866" width="23.125" style="101" customWidth="1"/>
    <col min="4867" max="4867" width="5" style="101" bestFit="1" customWidth="1"/>
    <col min="4868" max="4875" width="12.625" style="101" customWidth="1"/>
    <col min="4876" max="4876" width="3.125" style="101" customWidth="1"/>
    <col min="4877" max="4877" width="2.625" style="101" customWidth="1"/>
    <col min="4878" max="4878" width="11.625" style="101" bestFit="1" customWidth="1"/>
    <col min="4879" max="4881" width="8.625" style="101" customWidth="1"/>
    <col min="4882" max="4887" width="9" style="101"/>
    <col min="4888" max="4888" width="2.5" style="101" customWidth="1"/>
    <col min="4889" max="5116" width="9" style="101"/>
    <col min="5117" max="5121" width="2.625" style="101" customWidth="1"/>
    <col min="5122" max="5122" width="23.125" style="101" customWidth="1"/>
    <col min="5123" max="5123" width="5" style="101" bestFit="1" customWidth="1"/>
    <col min="5124" max="5131" width="12.625" style="101" customWidth="1"/>
    <col min="5132" max="5132" width="3.125" style="101" customWidth="1"/>
    <col min="5133" max="5133" width="2.625" style="101" customWidth="1"/>
    <col min="5134" max="5134" width="11.625" style="101" bestFit="1" customWidth="1"/>
    <col min="5135" max="5137" width="8.625" style="101" customWidth="1"/>
    <col min="5138" max="5143" width="9" style="101"/>
    <col min="5144" max="5144" width="2.5" style="101" customWidth="1"/>
    <col min="5145" max="5372" width="9" style="101"/>
    <col min="5373" max="5377" width="2.625" style="101" customWidth="1"/>
    <col min="5378" max="5378" width="23.125" style="101" customWidth="1"/>
    <col min="5379" max="5379" width="5" style="101" bestFit="1" customWidth="1"/>
    <col min="5380" max="5387" width="12.625" style="101" customWidth="1"/>
    <col min="5388" max="5388" width="3.125" style="101" customWidth="1"/>
    <col min="5389" max="5389" width="2.625" style="101" customWidth="1"/>
    <col min="5390" max="5390" width="11.625" style="101" bestFit="1" customWidth="1"/>
    <col min="5391" max="5393" width="8.625" style="101" customWidth="1"/>
    <col min="5394" max="5399" width="9" style="101"/>
    <col min="5400" max="5400" width="2.5" style="101" customWidth="1"/>
    <col min="5401" max="5628" width="9" style="101"/>
    <col min="5629" max="5633" width="2.625" style="101" customWidth="1"/>
    <col min="5634" max="5634" width="23.125" style="101" customWidth="1"/>
    <col min="5635" max="5635" width="5" style="101" bestFit="1" customWidth="1"/>
    <col min="5636" max="5643" width="12.625" style="101" customWidth="1"/>
    <col min="5644" max="5644" width="3.125" style="101" customWidth="1"/>
    <col min="5645" max="5645" width="2.625" style="101" customWidth="1"/>
    <col min="5646" max="5646" width="11.625" style="101" bestFit="1" customWidth="1"/>
    <col min="5647" max="5649" width="8.625" style="101" customWidth="1"/>
    <col min="5650" max="5655" width="9" style="101"/>
    <col min="5656" max="5656" width="2.5" style="101" customWidth="1"/>
    <col min="5657" max="5884" width="9" style="101"/>
    <col min="5885" max="5889" width="2.625" style="101" customWidth="1"/>
    <col min="5890" max="5890" width="23.125" style="101" customWidth="1"/>
    <col min="5891" max="5891" width="5" style="101" bestFit="1" customWidth="1"/>
    <col min="5892" max="5899" width="12.625" style="101" customWidth="1"/>
    <col min="5900" max="5900" width="3.125" style="101" customWidth="1"/>
    <col min="5901" max="5901" width="2.625" style="101" customWidth="1"/>
    <col min="5902" max="5902" width="11.625" style="101" bestFit="1" customWidth="1"/>
    <col min="5903" max="5905" width="8.625" style="101" customWidth="1"/>
    <col min="5906" max="5911" width="9" style="101"/>
    <col min="5912" max="5912" width="2.5" style="101" customWidth="1"/>
    <col min="5913" max="6140" width="9" style="101"/>
    <col min="6141" max="6145" width="2.625" style="101" customWidth="1"/>
    <col min="6146" max="6146" width="23.125" style="101" customWidth="1"/>
    <col min="6147" max="6147" width="5" style="101" bestFit="1" customWidth="1"/>
    <col min="6148" max="6155" width="12.625" style="101" customWidth="1"/>
    <col min="6156" max="6156" width="3.125" style="101" customWidth="1"/>
    <col min="6157" max="6157" width="2.625" style="101" customWidth="1"/>
    <col min="6158" max="6158" width="11.625" style="101" bestFit="1" customWidth="1"/>
    <col min="6159" max="6161" width="8.625" style="101" customWidth="1"/>
    <col min="6162" max="6167" width="9" style="101"/>
    <col min="6168" max="6168" width="2.5" style="101" customWidth="1"/>
    <col min="6169" max="6396" width="9" style="101"/>
    <col min="6397" max="6401" width="2.625" style="101" customWidth="1"/>
    <col min="6402" max="6402" width="23.125" style="101" customWidth="1"/>
    <col min="6403" max="6403" width="5" style="101" bestFit="1" customWidth="1"/>
    <col min="6404" max="6411" width="12.625" style="101" customWidth="1"/>
    <col min="6412" max="6412" width="3.125" style="101" customWidth="1"/>
    <col min="6413" max="6413" width="2.625" style="101" customWidth="1"/>
    <col min="6414" max="6414" width="11.625" style="101" bestFit="1" customWidth="1"/>
    <col min="6415" max="6417" width="8.625" style="101" customWidth="1"/>
    <col min="6418" max="6423" width="9" style="101"/>
    <col min="6424" max="6424" width="2.5" style="101" customWidth="1"/>
    <col min="6425" max="6652" width="9" style="101"/>
    <col min="6653" max="6657" width="2.625" style="101" customWidth="1"/>
    <col min="6658" max="6658" width="23.125" style="101" customWidth="1"/>
    <col min="6659" max="6659" width="5" style="101" bestFit="1" customWidth="1"/>
    <col min="6660" max="6667" width="12.625" style="101" customWidth="1"/>
    <col min="6668" max="6668" width="3.125" style="101" customWidth="1"/>
    <col min="6669" max="6669" width="2.625" style="101" customWidth="1"/>
    <col min="6670" max="6670" width="11.625" style="101" bestFit="1" customWidth="1"/>
    <col min="6671" max="6673" width="8.625" style="101" customWidth="1"/>
    <col min="6674" max="6679" width="9" style="101"/>
    <col min="6680" max="6680" width="2.5" style="101" customWidth="1"/>
    <col min="6681" max="6908" width="9" style="101"/>
    <col min="6909" max="6913" width="2.625" style="101" customWidth="1"/>
    <col min="6914" max="6914" width="23.125" style="101" customWidth="1"/>
    <col min="6915" max="6915" width="5" style="101" bestFit="1" customWidth="1"/>
    <col min="6916" max="6923" width="12.625" style="101" customWidth="1"/>
    <col min="6924" max="6924" width="3.125" style="101" customWidth="1"/>
    <col min="6925" max="6925" width="2.625" style="101" customWidth="1"/>
    <col min="6926" max="6926" width="11.625" style="101" bestFit="1" customWidth="1"/>
    <col min="6927" max="6929" width="8.625" style="101" customWidth="1"/>
    <col min="6930" max="6935" width="9" style="101"/>
    <col min="6936" max="6936" width="2.5" style="101" customWidth="1"/>
    <col min="6937" max="7164" width="9" style="101"/>
    <col min="7165" max="7169" width="2.625" style="101" customWidth="1"/>
    <col min="7170" max="7170" width="23.125" style="101" customWidth="1"/>
    <col min="7171" max="7171" width="5" style="101" bestFit="1" customWidth="1"/>
    <col min="7172" max="7179" width="12.625" style="101" customWidth="1"/>
    <col min="7180" max="7180" width="3.125" style="101" customWidth="1"/>
    <col min="7181" max="7181" width="2.625" style="101" customWidth="1"/>
    <col min="7182" max="7182" width="11.625" style="101" bestFit="1" customWidth="1"/>
    <col min="7183" max="7185" width="8.625" style="101" customWidth="1"/>
    <col min="7186" max="7191" width="9" style="101"/>
    <col min="7192" max="7192" width="2.5" style="101" customWidth="1"/>
    <col min="7193" max="7420" width="9" style="101"/>
    <col min="7421" max="7425" width="2.625" style="101" customWidth="1"/>
    <col min="7426" max="7426" width="23.125" style="101" customWidth="1"/>
    <col min="7427" max="7427" width="5" style="101" bestFit="1" customWidth="1"/>
    <col min="7428" max="7435" width="12.625" style="101" customWidth="1"/>
    <col min="7436" max="7436" width="3.125" style="101" customWidth="1"/>
    <col min="7437" max="7437" width="2.625" style="101" customWidth="1"/>
    <col min="7438" max="7438" width="11.625" style="101" bestFit="1" customWidth="1"/>
    <col min="7439" max="7441" width="8.625" style="101" customWidth="1"/>
    <col min="7442" max="7447" width="9" style="101"/>
    <col min="7448" max="7448" width="2.5" style="101" customWidth="1"/>
    <col min="7449" max="7676" width="9" style="101"/>
    <col min="7677" max="7681" width="2.625" style="101" customWidth="1"/>
    <col min="7682" max="7682" width="23.125" style="101" customWidth="1"/>
    <col min="7683" max="7683" width="5" style="101" bestFit="1" customWidth="1"/>
    <col min="7684" max="7691" width="12.625" style="101" customWidth="1"/>
    <col min="7692" max="7692" width="3.125" style="101" customWidth="1"/>
    <col min="7693" max="7693" width="2.625" style="101" customWidth="1"/>
    <col min="7694" max="7694" width="11.625" style="101" bestFit="1" customWidth="1"/>
    <col min="7695" max="7697" width="8.625" style="101" customWidth="1"/>
    <col min="7698" max="7703" width="9" style="101"/>
    <col min="7704" max="7704" width="2.5" style="101" customWidth="1"/>
    <col min="7705" max="7932" width="9" style="101"/>
    <col min="7933" max="7937" width="2.625" style="101" customWidth="1"/>
    <col min="7938" max="7938" width="23.125" style="101" customWidth="1"/>
    <col min="7939" max="7939" width="5" style="101" bestFit="1" customWidth="1"/>
    <col min="7940" max="7947" width="12.625" style="101" customWidth="1"/>
    <col min="7948" max="7948" width="3.125" style="101" customWidth="1"/>
    <col min="7949" max="7949" width="2.625" style="101" customWidth="1"/>
    <col min="7950" max="7950" width="11.625" style="101" bestFit="1" customWidth="1"/>
    <col min="7951" max="7953" width="8.625" style="101" customWidth="1"/>
    <col min="7954" max="7959" width="9" style="101"/>
    <col min="7960" max="7960" width="2.5" style="101" customWidth="1"/>
    <col min="7961" max="8188" width="9" style="101"/>
    <col min="8189" max="8193" width="2.625" style="101" customWidth="1"/>
    <col min="8194" max="8194" width="23.125" style="101" customWidth="1"/>
    <col min="8195" max="8195" width="5" style="101" bestFit="1" customWidth="1"/>
    <col min="8196" max="8203" width="12.625" style="101" customWidth="1"/>
    <col min="8204" max="8204" width="3.125" style="101" customWidth="1"/>
    <col min="8205" max="8205" width="2.625" style="101" customWidth="1"/>
    <col min="8206" max="8206" width="11.625" style="101" bestFit="1" customWidth="1"/>
    <col min="8207" max="8209" width="8.625" style="101" customWidth="1"/>
    <col min="8210" max="8215" width="9" style="101"/>
    <col min="8216" max="8216" width="2.5" style="101" customWidth="1"/>
    <col min="8217" max="8444" width="9" style="101"/>
    <col min="8445" max="8449" width="2.625" style="101" customWidth="1"/>
    <col min="8450" max="8450" width="23.125" style="101" customWidth="1"/>
    <col min="8451" max="8451" width="5" style="101" bestFit="1" customWidth="1"/>
    <col min="8452" max="8459" width="12.625" style="101" customWidth="1"/>
    <col min="8460" max="8460" width="3.125" style="101" customWidth="1"/>
    <col min="8461" max="8461" width="2.625" style="101" customWidth="1"/>
    <col min="8462" max="8462" width="11.625" style="101" bestFit="1" customWidth="1"/>
    <col min="8463" max="8465" width="8.625" style="101" customWidth="1"/>
    <col min="8466" max="8471" width="9" style="101"/>
    <col min="8472" max="8472" width="2.5" style="101" customWidth="1"/>
    <col min="8473" max="8700" width="9" style="101"/>
    <col min="8701" max="8705" width="2.625" style="101" customWidth="1"/>
    <col min="8706" max="8706" width="23.125" style="101" customWidth="1"/>
    <col min="8707" max="8707" width="5" style="101" bestFit="1" customWidth="1"/>
    <col min="8708" max="8715" width="12.625" style="101" customWidth="1"/>
    <col min="8716" max="8716" width="3.125" style="101" customWidth="1"/>
    <col min="8717" max="8717" width="2.625" style="101" customWidth="1"/>
    <col min="8718" max="8718" width="11.625" style="101" bestFit="1" customWidth="1"/>
    <col min="8719" max="8721" width="8.625" style="101" customWidth="1"/>
    <col min="8722" max="8727" width="9" style="101"/>
    <col min="8728" max="8728" width="2.5" style="101" customWidth="1"/>
    <col min="8729" max="8956" width="9" style="101"/>
    <col min="8957" max="8961" width="2.625" style="101" customWidth="1"/>
    <col min="8962" max="8962" width="23.125" style="101" customWidth="1"/>
    <col min="8963" max="8963" width="5" style="101" bestFit="1" customWidth="1"/>
    <col min="8964" max="8971" width="12.625" style="101" customWidth="1"/>
    <col min="8972" max="8972" width="3.125" style="101" customWidth="1"/>
    <col min="8973" max="8973" width="2.625" style="101" customWidth="1"/>
    <col min="8974" max="8974" width="11.625" style="101" bestFit="1" customWidth="1"/>
    <col min="8975" max="8977" width="8.625" style="101" customWidth="1"/>
    <col min="8978" max="8983" width="9" style="101"/>
    <col min="8984" max="8984" width="2.5" style="101" customWidth="1"/>
    <col min="8985" max="9212" width="9" style="101"/>
    <col min="9213" max="9217" width="2.625" style="101" customWidth="1"/>
    <col min="9218" max="9218" width="23.125" style="101" customWidth="1"/>
    <col min="9219" max="9219" width="5" style="101" bestFit="1" customWidth="1"/>
    <col min="9220" max="9227" width="12.625" style="101" customWidth="1"/>
    <col min="9228" max="9228" width="3.125" style="101" customWidth="1"/>
    <col min="9229" max="9229" width="2.625" style="101" customWidth="1"/>
    <col min="9230" max="9230" width="11.625" style="101" bestFit="1" customWidth="1"/>
    <col min="9231" max="9233" width="8.625" style="101" customWidth="1"/>
    <col min="9234" max="9239" width="9" style="101"/>
    <col min="9240" max="9240" width="2.5" style="101" customWidth="1"/>
    <col min="9241" max="9468" width="9" style="101"/>
    <col min="9469" max="9473" width="2.625" style="101" customWidth="1"/>
    <col min="9474" max="9474" width="23.125" style="101" customWidth="1"/>
    <col min="9475" max="9475" width="5" style="101" bestFit="1" customWidth="1"/>
    <col min="9476" max="9483" width="12.625" style="101" customWidth="1"/>
    <col min="9484" max="9484" width="3.125" style="101" customWidth="1"/>
    <col min="9485" max="9485" width="2.625" style="101" customWidth="1"/>
    <col min="9486" max="9486" width="11.625" style="101" bestFit="1" customWidth="1"/>
    <col min="9487" max="9489" width="8.625" style="101" customWidth="1"/>
    <col min="9490" max="9495" width="9" style="101"/>
    <col min="9496" max="9496" width="2.5" style="101" customWidth="1"/>
    <col min="9497" max="9724" width="9" style="101"/>
    <col min="9725" max="9729" width="2.625" style="101" customWidth="1"/>
    <col min="9730" max="9730" width="23.125" style="101" customWidth="1"/>
    <col min="9731" max="9731" width="5" style="101" bestFit="1" customWidth="1"/>
    <col min="9732" max="9739" width="12.625" style="101" customWidth="1"/>
    <col min="9740" max="9740" width="3.125" style="101" customWidth="1"/>
    <col min="9741" max="9741" width="2.625" style="101" customWidth="1"/>
    <col min="9742" max="9742" width="11.625" style="101" bestFit="1" customWidth="1"/>
    <col min="9743" max="9745" width="8.625" style="101" customWidth="1"/>
    <col min="9746" max="9751" width="9" style="101"/>
    <col min="9752" max="9752" width="2.5" style="101" customWidth="1"/>
    <col min="9753" max="9980" width="9" style="101"/>
    <col min="9981" max="9985" width="2.625" style="101" customWidth="1"/>
    <col min="9986" max="9986" width="23.125" style="101" customWidth="1"/>
    <col min="9987" max="9987" width="5" style="101" bestFit="1" customWidth="1"/>
    <col min="9988" max="9995" width="12.625" style="101" customWidth="1"/>
    <col min="9996" max="9996" width="3.125" style="101" customWidth="1"/>
    <col min="9997" max="9997" width="2.625" style="101" customWidth="1"/>
    <col min="9998" max="9998" width="11.625" style="101" bestFit="1" customWidth="1"/>
    <col min="9999" max="10001" width="8.625" style="101" customWidth="1"/>
    <col min="10002" max="10007" width="9" style="101"/>
    <col min="10008" max="10008" width="2.5" style="101" customWidth="1"/>
    <col min="10009" max="10236" width="9" style="101"/>
    <col min="10237" max="10241" width="2.625" style="101" customWidth="1"/>
    <col min="10242" max="10242" width="23.125" style="101" customWidth="1"/>
    <col min="10243" max="10243" width="5" style="101" bestFit="1" customWidth="1"/>
    <col min="10244" max="10251" width="12.625" style="101" customWidth="1"/>
    <col min="10252" max="10252" width="3.125" style="101" customWidth="1"/>
    <col min="10253" max="10253" width="2.625" style="101" customWidth="1"/>
    <col min="10254" max="10254" width="11.625" style="101" bestFit="1" customWidth="1"/>
    <col min="10255" max="10257" width="8.625" style="101" customWidth="1"/>
    <col min="10258" max="10263" width="9" style="101"/>
    <col min="10264" max="10264" width="2.5" style="101" customWidth="1"/>
    <col min="10265" max="10492" width="9" style="101"/>
    <col min="10493" max="10497" width="2.625" style="101" customWidth="1"/>
    <col min="10498" max="10498" width="23.125" style="101" customWidth="1"/>
    <col min="10499" max="10499" width="5" style="101" bestFit="1" customWidth="1"/>
    <col min="10500" max="10507" width="12.625" style="101" customWidth="1"/>
    <col min="10508" max="10508" width="3.125" style="101" customWidth="1"/>
    <col min="10509" max="10509" width="2.625" style="101" customWidth="1"/>
    <col min="10510" max="10510" width="11.625" style="101" bestFit="1" customWidth="1"/>
    <col min="10511" max="10513" width="8.625" style="101" customWidth="1"/>
    <col min="10514" max="10519" width="9" style="101"/>
    <col min="10520" max="10520" width="2.5" style="101" customWidth="1"/>
    <col min="10521" max="10748" width="9" style="101"/>
    <col min="10749" max="10753" width="2.625" style="101" customWidth="1"/>
    <col min="10754" max="10754" width="23.125" style="101" customWidth="1"/>
    <col min="10755" max="10755" width="5" style="101" bestFit="1" customWidth="1"/>
    <col min="10756" max="10763" width="12.625" style="101" customWidth="1"/>
    <col min="10764" max="10764" width="3.125" style="101" customWidth="1"/>
    <col min="10765" max="10765" width="2.625" style="101" customWidth="1"/>
    <col min="10766" max="10766" width="11.625" style="101" bestFit="1" customWidth="1"/>
    <col min="10767" max="10769" width="8.625" style="101" customWidth="1"/>
    <col min="10770" max="10775" width="9" style="101"/>
    <col min="10776" max="10776" width="2.5" style="101" customWidth="1"/>
    <col min="10777" max="11004" width="9" style="101"/>
    <col min="11005" max="11009" width="2.625" style="101" customWidth="1"/>
    <col min="11010" max="11010" width="23.125" style="101" customWidth="1"/>
    <col min="11011" max="11011" width="5" style="101" bestFit="1" customWidth="1"/>
    <col min="11012" max="11019" width="12.625" style="101" customWidth="1"/>
    <col min="11020" max="11020" width="3.125" style="101" customWidth="1"/>
    <col min="11021" max="11021" width="2.625" style="101" customWidth="1"/>
    <col min="11022" max="11022" width="11.625" style="101" bestFit="1" customWidth="1"/>
    <col min="11023" max="11025" width="8.625" style="101" customWidth="1"/>
    <col min="11026" max="11031" width="9" style="101"/>
    <col min="11032" max="11032" width="2.5" style="101" customWidth="1"/>
    <col min="11033" max="11260" width="9" style="101"/>
    <col min="11261" max="11265" width="2.625" style="101" customWidth="1"/>
    <col min="11266" max="11266" width="23.125" style="101" customWidth="1"/>
    <col min="11267" max="11267" width="5" style="101" bestFit="1" customWidth="1"/>
    <col min="11268" max="11275" width="12.625" style="101" customWidth="1"/>
    <col min="11276" max="11276" width="3.125" style="101" customWidth="1"/>
    <col min="11277" max="11277" width="2.625" style="101" customWidth="1"/>
    <col min="11278" max="11278" width="11.625" style="101" bestFit="1" customWidth="1"/>
    <col min="11279" max="11281" width="8.625" style="101" customWidth="1"/>
    <col min="11282" max="11287" width="9" style="101"/>
    <col min="11288" max="11288" width="2.5" style="101" customWidth="1"/>
    <col min="11289" max="11516" width="9" style="101"/>
    <col min="11517" max="11521" width="2.625" style="101" customWidth="1"/>
    <col min="11522" max="11522" width="23.125" style="101" customWidth="1"/>
    <col min="11523" max="11523" width="5" style="101" bestFit="1" customWidth="1"/>
    <col min="11524" max="11531" width="12.625" style="101" customWidth="1"/>
    <col min="11532" max="11532" width="3.125" style="101" customWidth="1"/>
    <col min="11533" max="11533" width="2.625" style="101" customWidth="1"/>
    <col min="11534" max="11534" width="11.625" style="101" bestFit="1" customWidth="1"/>
    <col min="11535" max="11537" width="8.625" style="101" customWidth="1"/>
    <col min="11538" max="11543" width="9" style="101"/>
    <col min="11544" max="11544" width="2.5" style="101" customWidth="1"/>
    <col min="11545" max="11772" width="9" style="101"/>
    <col min="11773" max="11777" width="2.625" style="101" customWidth="1"/>
    <col min="11778" max="11778" width="23.125" style="101" customWidth="1"/>
    <col min="11779" max="11779" width="5" style="101" bestFit="1" customWidth="1"/>
    <col min="11780" max="11787" width="12.625" style="101" customWidth="1"/>
    <col min="11788" max="11788" width="3.125" style="101" customWidth="1"/>
    <col min="11789" max="11789" width="2.625" style="101" customWidth="1"/>
    <col min="11790" max="11790" width="11.625" style="101" bestFit="1" customWidth="1"/>
    <col min="11791" max="11793" width="8.625" style="101" customWidth="1"/>
    <col min="11794" max="11799" width="9" style="101"/>
    <col min="11800" max="11800" width="2.5" style="101" customWidth="1"/>
    <col min="11801" max="12028" width="9" style="101"/>
    <col min="12029" max="12033" width="2.625" style="101" customWidth="1"/>
    <col min="12034" max="12034" width="23.125" style="101" customWidth="1"/>
    <col min="12035" max="12035" width="5" style="101" bestFit="1" customWidth="1"/>
    <col min="12036" max="12043" width="12.625" style="101" customWidth="1"/>
    <col min="12044" max="12044" width="3.125" style="101" customWidth="1"/>
    <col min="12045" max="12045" width="2.625" style="101" customWidth="1"/>
    <col min="12046" max="12046" width="11.625" style="101" bestFit="1" customWidth="1"/>
    <col min="12047" max="12049" width="8.625" style="101" customWidth="1"/>
    <col min="12050" max="12055" width="9" style="101"/>
    <col min="12056" max="12056" width="2.5" style="101" customWidth="1"/>
    <col min="12057" max="12284" width="9" style="101"/>
    <col min="12285" max="12289" width="2.625" style="101" customWidth="1"/>
    <col min="12290" max="12290" width="23.125" style="101" customWidth="1"/>
    <col min="12291" max="12291" width="5" style="101" bestFit="1" customWidth="1"/>
    <col min="12292" max="12299" width="12.625" style="101" customWidth="1"/>
    <col min="12300" max="12300" width="3.125" style="101" customWidth="1"/>
    <col min="12301" max="12301" width="2.625" style="101" customWidth="1"/>
    <col min="12302" max="12302" width="11.625" style="101" bestFit="1" customWidth="1"/>
    <col min="12303" max="12305" width="8.625" style="101" customWidth="1"/>
    <col min="12306" max="12311" width="9" style="101"/>
    <col min="12312" max="12312" width="2.5" style="101" customWidth="1"/>
    <col min="12313" max="12540" width="9" style="101"/>
    <col min="12541" max="12545" width="2.625" style="101" customWidth="1"/>
    <col min="12546" max="12546" width="23.125" style="101" customWidth="1"/>
    <col min="12547" max="12547" width="5" style="101" bestFit="1" customWidth="1"/>
    <col min="12548" max="12555" width="12.625" style="101" customWidth="1"/>
    <col min="12556" max="12556" width="3.125" style="101" customWidth="1"/>
    <col min="12557" max="12557" width="2.625" style="101" customWidth="1"/>
    <col min="12558" max="12558" width="11.625" style="101" bestFit="1" customWidth="1"/>
    <col min="12559" max="12561" width="8.625" style="101" customWidth="1"/>
    <col min="12562" max="12567" width="9" style="101"/>
    <col min="12568" max="12568" width="2.5" style="101" customWidth="1"/>
    <col min="12569" max="12796" width="9" style="101"/>
    <col min="12797" max="12801" width="2.625" style="101" customWidth="1"/>
    <col min="12802" max="12802" width="23.125" style="101" customWidth="1"/>
    <col min="12803" max="12803" width="5" style="101" bestFit="1" customWidth="1"/>
    <col min="12804" max="12811" width="12.625" style="101" customWidth="1"/>
    <col min="12812" max="12812" width="3.125" style="101" customWidth="1"/>
    <col min="12813" max="12813" width="2.625" style="101" customWidth="1"/>
    <col min="12814" max="12814" width="11.625" style="101" bestFit="1" customWidth="1"/>
    <col min="12815" max="12817" width="8.625" style="101" customWidth="1"/>
    <col min="12818" max="12823" width="9" style="101"/>
    <col min="12824" max="12824" width="2.5" style="101" customWidth="1"/>
    <col min="12825" max="13052" width="9" style="101"/>
    <col min="13053" max="13057" width="2.625" style="101" customWidth="1"/>
    <col min="13058" max="13058" width="23.125" style="101" customWidth="1"/>
    <col min="13059" max="13059" width="5" style="101" bestFit="1" customWidth="1"/>
    <col min="13060" max="13067" width="12.625" style="101" customWidth="1"/>
    <col min="13068" max="13068" width="3.125" style="101" customWidth="1"/>
    <col min="13069" max="13069" width="2.625" style="101" customWidth="1"/>
    <col min="13070" max="13070" width="11.625" style="101" bestFit="1" customWidth="1"/>
    <col min="13071" max="13073" width="8.625" style="101" customWidth="1"/>
    <col min="13074" max="13079" width="9" style="101"/>
    <col min="13080" max="13080" width="2.5" style="101" customWidth="1"/>
    <col min="13081" max="13308" width="9" style="101"/>
    <col min="13309" max="13313" width="2.625" style="101" customWidth="1"/>
    <col min="13314" max="13314" width="23.125" style="101" customWidth="1"/>
    <col min="13315" max="13315" width="5" style="101" bestFit="1" customWidth="1"/>
    <col min="13316" max="13323" width="12.625" style="101" customWidth="1"/>
    <col min="13324" max="13324" width="3.125" style="101" customWidth="1"/>
    <col min="13325" max="13325" width="2.625" style="101" customWidth="1"/>
    <col min="13326" max="13326" width="11.625" style="101" bestFit="1" customWidth="1"/>
    <col min="13327" max="13329" width="8.625" style="101" customWidth="1"/>
    <col min="13330" max="13335" width="9" style="101"/>
    <col min="13336" max="13336" width="2.5" style="101" customWidth="1"/>
    <col min="13337" max="13564" width="9" style="101"/>
    <col min="13565" max="13569" width="2.625" style="101" customWidth="1"/>
    <col min="13570" max="13570" width="23.125" style="101" customWidth="1"/>
    <col min="13571" max="13571" width="5" style="101" bestFit="1" customWidth="1"/>
    <col min="13572" max="13579" width="12.625" style="101" customWidth="1"/>
    <col min="13580" max="13580" width="3.125" style="101" customWidth="1"/>
    <col min="13581" max="13581" width="2.625" style="101" customWidth="1"/>
    <col min="13582" max="13582" width="11.625" style="101" bestFit="1" customWidth="1"/>
    <col min="13583" max="13585" width="8.625" style="101" customWidth="1"/>
    <col min="13586" max="13591" width="9" style="101"/>
    <col min="13592" max="13592" width="2.5" style="101" customWidth="1"/>
    <col min="13593" max="13820" width="9" style="101"/>
    <col min="13821" max="13825" width="2.625" style="101" customWidth="1"/>
    <col min="13826" max="13826" width="23.125" style="101" customWidth="1"/>
    <col min="13827" max="13827" width="5" style="101" bestFit="1" customWidth="1"/>
    <col min="13828" max="13835" width="12.625" style="101" customWidth="1"/>
    <col min="13836" max="13836" width="3.125" style="101" customWidth="1"/>
    <col min="13837" max="13837" width="2.625" style="101" customWidth="1"/>
    <col min="13838" max="13838" width="11.625" style="101" bestFit="1" customWidth="1"/>
    <col min="13839" max="13841" width="8.625" style="101" customWidth="1"/>
    <col min="13842" max="13847" width="9" style="101"/>
    <col min="13848" max="13848" width="2.5" style="101" customWidth="1"/>
    <col min="13849" max="14076" width="9" style="101"/>
    <col min="14077" max="14081" width="2.625" style="101" customWidth="1"/>
    <col min="14082" max="14082" width="23.125" style="101" customWidth="1"/>
    <col min="14083" max="14083" width="5" style="101" bestFit="1" customWidth="1"/>
    <col min="14084" max="14091" width="12.625" style="101" customWidth="1"/>
    <col min="14092" max="14092" width="3.125" style="101" customWidth="1"/>
    <col min="14093" max="14093" width="2.625" style="101" customWidth="1"/>
    <col min="14094" max="14094" width="11.625" style="101" bestFit="1" customWidth="1"/>
    <col min="14095" max="14097" width="8.625" style="101" customWidth="1"/>
    <col min="14098" max="14103" width="9" style="101"/>
    <col min="14104" max="14104" width="2.5" style="101" customWidth="1"/>
    <col min="14105" max="14332" width="9" style="101"/>
    <col min="14333" max="14337" width="2.625" style="101" customWidth="1"/>
    <col min="14338" max="14338" width="23.125" style="101" customWidth="1"/>
    <col min="14339" max="14339" width="5" style="101" bestFit="1" customWidth="1"/>
    <col min="14340" max="14347" width="12.625" style="101" customWidth="1"/>
    <col min="14348" max="14348" width="3.125" style="101" customWidth="1"/>
    <col min="14349" max="14349" width="2.625" style="101" customWidth="1"/>
    <col min="14350" max="14350" width="11.625" style="101" bestFit="1" customWidth="1"/>
    <col min="14351" max="14353" width="8.625" style="101" customWidth="1"/>
    <col min="14354" max="14359" width="9" style="101"/>
    <col min="14360" max="14360" width="2.5" style="101" customWidth="1"/>
    <col min="14361" max="14588" width="9" style="101"/>
    <col min="14589" max="14593" width="2.625" style="101" customWidth="1"/>
    <col min="14594" max="14594" width="23.125" style="101" customWidth="1"/>
    <col min="14595" max="14595" width="5" style="101" bestFit="1" customWidth="1"/>
    <col min="14596" max="14603" width="12.625" style="101" customWidth="1"/>
    <col min="14604" max="14604" width="3.125" style="101" customWidth="1"/>
    <col min="14605" max="14605" width="2.625" style="101" customWidth="1"/>
    <col min="14606" max="14606" width="11.625" style="101" bestFit="1" customWidth="1"/>
    <col min="14607" max="14609" width="8.625" style="101" customWidth="1"/>
    <col min="14610" max="14615" width="9" style="101"/>
    <col min="14616" max="14616" width="2.5" style="101" customWidth="1"/>
    <col min="14617" max="14844" width="9" style="101"/>
    <col min="14845" max="14849" width="2.625" style="101" customWidth="1"/>
    <col min="14850" max="14850" width="23.125" style="101" customWidth="1"/>
    <col min="14851" max="14851" width="5" style="101" bestFit="1" customWidth="1"/>
    <col min="14852" max="14859" width="12.625" style="101" customWidth="1"/>
    <col min="14860" max="14860" width="3.125" style="101" customWidth="1"/>
    <col min="14861" max="14861" width="2.625" style="101" customWidth="1"/>
    <col min="14862" max="14862" width="11.625" style="101" bestFit="1" customWidth="1"/>
    <col min="14863" max="14865" width="8.625" style="101" customWidth="1"/>
    <col min="14866" max="14871" width="9" style="101"/>
    <col min="14872" max="14872" width="2.5" style="101" customWidth="1"/>
    <col min="14873" max="15100" width="9" style="101"/>
    <col min="15101" max="15105" width="2.625" style="101" customWidth="1"/>
    <col min="15106" max="15106" width="23.125" style="101" customWidth="1"/>
    <col min="15107" max="15107" width="5" style="101" bestFit="1" customWidth="1"/>
    <col min="15108" max="15115" width="12.625" style="101" customWidth="1"/>
    <col min="15116" max="15116" width="3.125" style="101" customWidth="1"/>
    <col min="15117" max="15117" width="2.625" style="101" customWidth="1"/>
    <col min="15118" max="15118" width="11.625" style="101" bestFit="1" customWidth="1"/>
    <col min="15119" max="15121" width="8.625" style="101" customWidth="1"/>
    <col min="15122" max="15127" width="9" style="101"/>
    <col min="15128" max="15128" width="2.5" style="101" customWidth="1"/>
    <col min="15129" max="15356" width="9" style="101"/>
    <col min="15357" max="15361" width="2.625" style="101" customWidth="1"/>
    <col min="15362" max="15362" width="23.125" style="101" customWidth="1"/>
    <col min="15363" max="15363" width="5" style="101" bestFit="1" customWidth="1"/>
    <col min="15364" max="15371" width="12.625" style="101" customWidth="1"/>
    <col min="15372" max="15372" width="3.125" style="101" customWidth="1"/>
    <col min="15373" max="15373" width="2.625" style="101" customWidth="1"/>
    <col min="15374" max="15374" width="11.625" style="101" bestFit="1" customWidth="1"/>
    <col min="15375" max="15377" width="8.625" style="101" customWidth="1"/>
    <col min="15378" max="15383" width="9" style="101"/>
    <col min="15384" max="15384" width="2.5" style="101" customWidth="1"/>
    <col min="15385" max="15612" width="9" style="101"/>
    <col min="15613" max="15617" width="2.625" style="101" customWidth="1"/>
    <col min="15618" max="15618" width="23.125" style="101" customWidth="1"/>
    <col min="15619" max="15619" width="5" style="101" bestFit="1" customWidth="1"/>
    <col min="15620" max="15627" width="12.625" style="101" customWidth="1"/>
    <col min="15628" max="15628" width="3.125" style="101" customWidth="1"/>
    <col min="15629" max="15629" width="2.625" style="101" customWidth="1"/>
    <col min="15630" max="15630" width="11.625" style="101" bestFit="1" customWidth="1"/>
    <col min="15631" max="15633" width="8.625" style="101" customWidth="1"/>
    <col min="15634" max="15639" width="9" style="101"/>
    <col min="15640" max="15640" width="2.5" style="101" customWidth="1"/>
    <col min="15641" max="15868" width="9" style="101"/>
    <col min="15869" max="15873" width="2.625" style="101" customWidth="1"/>
    <col min="15874" max="15874" width="23.125" style="101" customWidth="1"/>
    <col min="15875" max="15875" width="5" style="101" bestFit="1" customWidth="1"/>
    <col min="15876" max="15883" width="12.625" style="101" customWidth="1"/>
    <col min="15884" max="15884" width="3.125" style="101" customWidth="1"/>
    <col min="15885" max="15885" width="2.625" style="101" customWidth="1"/>
    <col min="15886" max="15886" width="11.625" style="101" bestFit="1" customWidth="1"/>
    <col min="15887" max="15889" width="8.625" style="101" customWidth="1"/>
    <col min="15890" max="15895" width="9" style="101"/>
    <col min="15896" max="15896" width="2.5" style="101" customWidth="1"/>
    <col min="15897" max="16124" width="9" style="101"/>
    <col min="16125" max="16129" width="2.625" style="101" customWidth="1"/>
    <col min="16130" max="16130" width="23.125" style="101" customWidth="1"/>
    <col min="16131" max="16131" width="5" style="101" bestFit="1" customWidth="1"/>
    <col min="16132" max="16139" width="12.625" style="101" customWidth="1"/>
    <col min="16140" max="16140" width="3.125" style="101" customWidth="1"/>
    <col min="16141" max="16141" width="2.625" style="101" customWidth="1"/>
    <col min="16142" max="16142" width="11.625" style="101" bestFit="1" customWidth="1"/>
    <col min="16143" max="16145" width="8.625" style="101" customWidth="1"/>
    <col min="16146" max="16151" width="9" style="101"/>
    <col min="16152" max="16152" width="2.5" style="101" customWidth="1"/>
    <col min="16153" max="16384" width="9" style="101"/>
  </cols>
  <sheetData>
    <row r="2" spans="1:16" s="18" customFormat="1" ht="18" customHeight="1">
      <c r="B2" s="1149" t="s">
        <v>218</v>
      </c>
      <c r="C2" s="1229"/>
      <c r="D2" s="1229"/>
      <c r="E2" s="1229"/>
      <c r="F2" s="1229"/>
      <c r="G2" s="1229"/>
      <c r="H2" s="1229"/>
      <c r="I2" s="1229"/>
      <c r="J2" s="1229"/>
      <c r="K2" s="1229"/>
      <c r="L2" s="94"/>
      <c r="M2" s="26"/>
    </row>
    <row r="3" spans="1:16" s="18" customFormat="1" ht="8.25" customHeight="1">
      <c r="E3" s="26"/>
      <c r="F3" s="26"/>
      <c r="G3" s="26"/>
      <c r="H3" s="26"/>
      <c r="I3" s="26"/>
      <c r="J3" s="26"/>
      <c r="K3" s="26"/>
      <c r="L3" s="26"/>
      <c r="M3" s="26"/>
      <c r="N3" s="95"/>
      <c r="O3" s="96"/>
    </row>
    <row r="4" spans="1:16" s="97" customFormat="1" ht="21" customHeight="1">
      <c r="B4" s="1230" t="s">
        <v>311</v>
      </c>
      <c r="C4" s="1231"/>
      <c r="D4" s="1231"/>
      <c r="E4" s="1231"/>
      <c r="F4" s="1231"/>
      <c r="G4" s="1231"/>
      <c r="H4" s="1231"/>
      <c r="I4" s="1231"/>
      <c r="J4" s="1231"/>
      <c r="K4" s="1231"/>
      <c r="L4" s="98"/>
      <c r="M4" s="99"/>
      <c r="N4" s="99"/>
      <c r="O4" s="99"/>
      <c r="P4" s="100"/>
    </row>
    <row r="5" spans="1:16" s="97" customFormat="1" ht="8.25" customHeight="1">
      <c r="B5" s="100"/>
      <c r="C5" s="100"/>
      <c r="D5" s="100"/>
      <c r="E5" s="100"/>
      <c r="F5" s="100"/>
      <c r="G5" s="100"/>
      <c r="H5" s="100"/>
      <c r="I5" s="100"/>
      <c r="J5" s="100"/>
      <c r="K5" s="100"/>
      <c r="L5" s="100"/>
      <c r="M5" s="100"/>
      <c r="N5" s="100"/>
      <c r="O5" s="100"/>
    </row>
    <row r="6" spans="1:16" ht="19.5" customHeight="1" thickBot="1">
      <c r="B6" s="102"/>
      <c r="C6" s="102"/>
      <c r="D6" s="102"/>
      <c r="E6" s="100"/>
      <c r="F6" s="100"/>
      <c r="G6" s="100"/>
      <c r="H6" s="100"/>
      <c r="I6" s="100"/>
      <c r="J6" s="100"/>
      <c r="K6" s="103" t="s">
        <v>219</v>
      </c>
      <c r="L6" s="103"/>
    </row>
    <row r="7" spans="1:16" ht="19.5" customHeight="1">
      <c r="A7" s="105"/>
      <c r="B7" s="1232" t="s">
        <v>220</v>
      </c>
      <c r="C7" s="1233"/>
      <c r="D7" s="1233"/>
      <c r="E7" s="1233"/>
      <c r="F7" s="1234"/>
      <c r="G7" s="1079" t="s">
        <v>312</v>
      </c>
      <c r="H7" s="1079" t="s">
        <v>313</v>
      </c>
      <c r="I7" s="1079" t="s">
        <v>397</v>
      </c>
      <c r="J7" s="1079" t="s">
        <v>398</v>
      </c>
      <c r="K7" s="1078" t="s">
        <v>180</v>
      </c>
      <c r="L7" s="104"/>
      <c r="N7" s="105"/>
      <c r="O7" s="105"/>
    </row>
    <row r="8" spans="1:16" ht="19.5" customHeight="1">
      <c r="A8" s="106"/>
      <c r="B8" s="1077"/>
      <c r="C8" s="1248" t="s">
        <v>955</v>
      </c>
      <c r="D8" s="1095" t="s">
        <v>221</v>
      </c>
      <c r="E8" s="1096" t="s">
        <v>890</v>
      </c>
      <c r="F8" s="108"/>
      <c r="G8" s="474"/>
      <c r="H8" s="109"/>
      <c r="I8" s="109"/>
      <c r="J8" s="109"/>
      <c r="K8" s="1076">
        <f t="shared" ref="K8:K13" si="0">SUM(G8:J8)</f>
        <v>0</v>
      </c>
      <c r="L8" s="111"/>
      <c r="M8" s="112"/>
      <c r="N8" s="113"/>
      <c r="O8" s="106"/>
    </row>
    <row r="9" spans="1:16" ht="19.5" customHeight="1">
      <c r="A9" s="106"/>
      <c r="B9" s="1077"/>
      <c r="C9" s="1248"/>
      <c r="D9" s="1097" t="s">
        <v>223</v>
      </c>
      <c r="E9" s="1098" t="s">
        <v>891</v>
      </c>
      <c r="F9" s="114"/>
      <c r="G9" s="474"/>
      <c r="H9" s="109"/>
      <c r="I9" s="109"/>
      <c r="J9" s="109"/>
      <c r="K9" s="110">
        <f t="shared" si="0"/>
        <v>0</v>
      </c>
      <c r="L9" s="111"/>
      <c r="M9" s="112"/>
      <c r="N9" s="113"/>
      <c r="O9" s="106"/>
    </row>
    <row r="10" spans="1:16" ht="19.5" customHeight="1">
      <c r="A10" s="106"/>
      <c r="B10" s="1077"/>
      <c r="C10" s="1248"/>
      <c r="D10" s="1097" t="s">
        <v>72</v>
      </c>
      <c r="E10" s="1097" t="s">
        <v>222</v>
      </c>
      <c r="F10" s="114"/>
      <c r="G10" s="474"/>
      <c r="H10" s="109"/>
      <c r="I10" s="109"/>
      <c r="J10" s="109"/>
      <c r="K10" s="110">
        <f t="shared" si="0"/>
        <v>0</v>
      </c>
      <c r="L10" s="111"/>
      <c r="M10" s="112"/>
      <c r="N10" s="113"/>
      <c r="O10" s="106"/>
    </row>
    <row r="11" spans="1:16" ht="19.5" customHeight="1">
      <c r="A11" s="106"/>
      <c r="B11" s="107"/>
      <c r="C11" s="1248"/>
      <c r="D11" s="1097" t="s">
        <v>73</v>
      </c>
      <c r="E11" s="1097" t="s">
        <v>892</v>
      </c>
      <c r="F11" s="114"/>
      <c r="G11" s="474"/>
      <c r="H11" s="109"/>
      <c r="I11" s="109"/>
      <c r="J11" s="109"/>
      <c r="K11" s="110">
        <f t="shared" si="0"/>
        <v>0</v>
      </c>
      <c r="L11" s="111"/>
      <c r="M11" s="112"/>
      <c r="N11" s="113"/>
      <c r="O11" s="106"/>
    </row>
    <row r="12" spans="1:16" ht="19.5" customHeight="1">
      <c r="A12" s="106"/>
      <c r="B12" s="107"/>
      <c r="C12" s="1248"/>
      <c r="D12" s="1097" t="s">
        <v>74</v>
      </c>
      <c r="E12" s="1097" t="s">
        <v>893</v>
      </c>
      <c r="F12" s="114"/>
      <c r="G12" s="474"/>
      <c r="H12" s="109"/>
      <c r="I12" s="109"/>
      <c r="J12" s="109"/>
      <c r="K12" s="110">
        <f t="shared" si="0"/>
        <v>0</v>
      </c>
      <c r="L12" s="111"/>
      <c r="M12" s="112"/>
      <c r="N12" s="113"/>
      <c r="O12" s="106"/>
    </row>
    <row r="13" spans="1:16" ht="19.5" customHeight="1">
      <c r="A13" s="106"/>
      <c r="B13" s="107"/>
      <c r="C13" s="1248"/>
      <c r="D13" s="1097" t="s">
        <v>75</v>
      </c>
      <c r="E13" s="1099" t="s">
        <v>894</v>
      </c>
      <c r="F13" s="114"/>
      <c r="G13" s="474"/>
      <c r="H13" s="109"/>
      <c r="I13" s="109"/>
      <c r="J13" s="109"/>
      <c r="K13" s="110">
        <f t="shared" si="0"/>
        <v>0</v>
      </c>
      <c r="L13" s="111"/>
      <c r="M13" s="112"/>
      <c r="N13" s="113"/>
      <c r="O13" s="106"/>
    </row>
    <row r="14" spans="1:16" ht="19.5" customHeight="1">
      <c r="A14" s="106"/>
      <c r="B14" s="107"/>
      <c r="C14" s="1248"/>
      <c r="D14" s="1097" t="s">
        <v>76</v>
      </c>
      <c r="E14" s="1099" t="s">
        <v>895</v>
      </c>
      <c r="F14" s="114"/>
      <c r="G14" s="474"/>
      <c r="H14" s="109"/>
      <c r="I14" s="109"/>
      <c r="J14" s="109"/>
      <c r="K14" s="110">
        <f>SUM(G14:J14)</f>
        <v>0</v>
      </c>
      <c r="L14" s="111"/>
      <c r="M14" s="112"/>
      <c r="N14" s="113"/>
      <c r="O14" s="106"/>
    </row>
    <row r="15" spans="1:16" ht="19.5" customHeight="1">
      <c r="A15" s="106"/>
      <c r="B15" s="107"/>
      <c r="C15" s="1248"/>
      <c r="D15" s="1097" t="s">
        <v>77</v>
      </c>
      <c r="E15" s="1099" t="s">
        <v>945</v>
      </c>
      <c r="F15" s="114"/>
      <c r="G15" s="474"/>
      <c r="H15" s="109"/>
      <c r="I15" s="109"/>
      <c r="J15" s="109"/>
      <c r="K15" s="110">
        <f t="shared" ref="K15:K18" si="1">SUM(G15:J15)</f>
        <v>0</v>
      </c>
      <c r="L15" s="111"/>
      <c r="M15" s="981"/>
      <c r="N15" s="113"/>
      <c r="O15" s="106"/>
    </row>
    <row r="16" spans="1:16" ht="19.5" customHeight="1">
      <c r="A16" s="106"/>
      <c r="B16" s="107"/>
      <c r="C16" s="1248"/>
      <c r="D16" s="1097" t="s">
        <v>897</v>
      </c>
      <c r="E16" s="1099" t="s">
        <v>896</v>
      </c>
      <c r="F16" s="114"/>
      <c r="G16" s="474"/>
      <c r="H16" s="109"/>
      <c r="I16" s="109"/>
      <c r="J16" s="109"/>
      <c r="K16" s="110">
        <f t="shared" si="1"/>
        <v>0</v>
      </c>
      <c r="L16" s="111"/>
      <c r="M16" s="981"/>
      <c r="N16" s="113"/>
      <c r="O16" s="106"/>
    </row>
    <row r="17" spans="1:15" ht="19.5" customHeight="1">
      <c r="A17" s="106"/>
      <c r="B17" s="107"/>
      <c r="C17" s="1248"/>
      <c r="D17" s="1097" t="s">
        <v>898</v>
      </c>
      <c r="E17" s="1100" t="s">
        <v>940</v>
      </c>
      <c r="F17" s="114"/>
      <c r="G17" s="474"/>
      <c r="H17" s="109"/>
      <c r="I17" s="109"/>
      <c r="J17" s="109"/>
      <c r="K17" s="110">
        <f t="shared" si="1"/>
        <v>0</v>
      </c>
      <c r="L17" s="111"/>
      <c r="M17" s="1066"/>
      <c r="N17" s="113"/>
      <c r="O17" s="106"/>
    </row>
    <row r="18" spans="1:15" ht="19.5" customHeight="1">
      <c r="A18" s="106"/>
      <c r="B18" s="107"/>
      <c r="C18" s="1248"/>
      <c r="D18" s="1097" t="s">
        <v>938</v>
      </c>
      <c r="E18" s="1100" t="s">
        <v>941</v>
      </c>
      <c r="F18" s="114"/>
      <c r="G18" s="474"/>
      <c r="H18" s="109"/>
      <c r="I18" s="109"/>
      <c r="J18" s="109"/>
      <c r="K18" s="110">
        <f t="shared" si="1"/>
        <v>0</v>
      </c>
      <c r="L18" s="111"/>
      <c r="M18" s="1066"/>
      <c r="N18" s="113"/>
      <c r="O18" s="106"/>
    </row>
    <row r="19" spans="1:15" ht="19.5" customHeight="1">
      <c r="A19" s="106"/>
      <c r="B19" s="107"/>
      <c r="C19" s="1248"/>
      <c r="D19" s="1097" t="s">
        <v>939</v>
      </c>
      <c r="E19" s="1099" t="s">
        <v>224</v>
      </c>
      <c r="F19" s="114"/>
      <c r="G19" s="474"/>
      <c r="H19" s="109"/>
      <c r="I19" s="109"/>
      <c r="J19" s="109"/>
      <c r="K19" s="110">
        <f>SUM(G19:J19)</f>
        <v>0</v>
      </c>
      <c r="L19" s="111"/>
      <c r="M19" s="112"/>
      <c r="N19" s="113"/>
      <c r="O19" s="106"/>
    </row>
    <row r="20" spans="1:15" ht="19.5" customHeight="1">
      <c r="A20" s="106"/>
      <c r="B20" s="107"/>
      <c r="C20" s="1249"/>
      <c r="D20" s="1235" t="s">
        <v>937</v>
      </c>
      <c r="E20" s="1236"/>
      <c r="F20" s="114"/>
      <c r="G20" s="475">
        <f>SUM(G8:G19)</f>
        <v>0</v>
      </c>
      <c r="H20" s="475">
        <f>SUM(H8:H19)</f>
        <v>0</v>
      </c>
      <c r="I20" s="475">
        <f>SUM(I8:I19)</f>
        <v>0</v>
      </c>
      <c r="J20" s="475">
        <f>SUM(J8:J19)</f>
        <v>0</v>
      </c>
      <c r="K20" s="115">
        <f>SUM(K8:K19)</f>
        <v>0</v>
      </c>
      <c r="L20" s="111"/>
      <c r="M20" s="112"/>
      <c r="N20" s="113"/>
      <c r="O20" s="106"/>
    </row>
    <row r="21" spans="1:15" ht="19.5" customHeight="1">
      <c r="A21" s="106"/>
      <c r="B21" s="107"/>
      <c r="C21" s="1237" t="s">
        <v>314</v>
      </c>
      <c r="D21" s="1101" t="s">
        <v>221</v>
      </c>
      <c r="E21" s="1096" t="s">
        <v>890</v>
      </c>
      <c r="F21" s="108"/>
      <c r="G21" s="474"/>
      <c r="H21" s="109"/>
      <c r="I21" s="109"/>
      <c r="J21" s="109"/>
      <c r="K21" s="110">
        <f t="shared" ref="K21:K26" si="2">SUM(G21:J21)</f>
        <v>0</v>
      </c>
      <c r="L21" s="111"/>
      <c r="M21" s="112"/>
      <c r="N21" s="113"/>
      <c r="O21" s="106"/>
    </row>
    <row r="22" spans="1:15" ht="19.5" customHeight="1">
      <c r="A22" s="106"/>
      <c r="B22" s="107"/>
      <c r="C22" s="1237"/>
      <c r="D22" s="1102" t="s">
        <v>223</v>
      </c>
      <c r="E22" s="1098" t="s">
        <v>891</v>
      </c>
      <c r="F22" s="114"/>
      <c r="G22" s="474"/>
      <c r="H22" s="109"/>
      <c r="I22" s="109"/>
      <c r="J22" s="109"/>
      <c r="K22" s="110">
        <f t="shared" si="2"/>
        <v>0</v>
      </c>
      <c r="L22" s="111"/>
      <c r="M22" s="112"/>
      <c r="N22" s="113"/>
      <c r="O22" s="106"/>
    </row>
    <row r="23" spans="1:15" ht="19.5" customHeight="1">
      <c r="A23" s="106"/>
      <c r="B23" s="107"/>
      <c r="C23" s="1237"/>
      <c r="D23" s="1102" t="s">
        <v>72</v>
      </c>
      <c r="E23" s="1097" t="s">
        <v>222</v>
      </c>
      <c r="F23" s="114"/>
      <c r="G23" s="474"/>
      <c r="H23" s="109"/>
      <c r="I23" s="109"/>
      <c r="J23" s="109"/>
      <c r="K23" s="110">
        <f t="shared" si="2"/>
        <v>0</v>
      </c>
      <c r="L23" s="111"/>
      <c r="M23" s="112"/>
      <c r="N23" s="113"/>
      <c r="O23" s="106"/>
    </row>
    <row r="24" spans="1:15" ht="19.5" customHeight="1">
      <c r="A24" s="106"/>
      <c r="B24" s="107"/>
      <c r="C24" s="1237"/>
      <c r="D24" s="1102" t="s">
        <v>73</v>
      </c>
      <c r="E24" s="1097" t="s">
        <v>892</v>
      </c>
      <c r="F24" s="114"/>
      <c r="G24" s="474"/>
      <c r="H24" s="109"/>
      <c r="I24" s="109"/>
      <c r="J24" s="109"/>
      <c r="K24" s="110">
        <f t="shared" si="2"/>
        <v>0</v>
      </c>
      <c r="L24" s="111"/>
      <c r="M24" s="112"/>
      <c r="N24" s="113"/>
      <c r="O24" s="106"/>
    </row>
    <row r="25" spans="1:15" ht="19.5" customHeight="1">
      <c r="A25" s="106"/>
      <c r="B25" s="107"/>
      <c r="C25" s="1237"/>
      <c r="D25" s="1102" t="s">
        <v>74</v>
      </c>
      <c r="E25" s="1097" t="s">
        <v>893</v>
      </c>
      <c r="F25" s="114"/>
      <c r="G25" s="474"/>
      <c r="H25" s="109"/>
      <c r="I25" s="109"/>
      <c r="J25" s="109"/>
      <c r="K25" s="110">
        <f t="shared" si="2"/>
        <v>0</v>
      </c>
      <c r="L25" s="111"/>
      <c r="M25" s="112"/>
      <c r="N25" s="113"/>
      <c r="O25" s="106"/>
    </row>
    <row r="26" spans="1:15" ht="19.5" customHeight="1">
      <c r="A26" s="106"/>
      <c r="B26" s="107"/>
      <c r="C26" s="1237"/>
      <c r="D26" s="1102" t="s">
        <v>75</v>
      </c>
      <c r="E26" s="1099" t="s">
        <v>894</v>
      </c>
      <c r="F26" s="114"/>
      <c r="G26" s="474"/>
      <c r="H26" s="109"/>
      <c r="I26" s="109"/>
      <c r="J26" s="109"/>
      <c r="K26" s="110">
        <f t="shared" si="2"/>
        <v>0</v>
      </c>
      <c r="L26" s="111"/>
      <c r="M26" s="112"/>
      <c r="N26" s="113"/>
      <c r="O26" s="106"/>
    </row>
    <row r="27" spans="1:15" ht="19.5" customHeight="1">
      <c r="A27" s="106"/>
      <c r="B27" s="107"/>
      <c r="C27" s="1237"/>
      <c r="D27" s="1102" t="s">
        <v>76</v>
      </c>
      <c r="E27" s="1099" t="s">
        <v>895</v>
      </c>
      <c r="F27" s="114"/>
      <c r="G27" s="474"/>
      <c r="H27" s="109"/>
      <c r="I27" s="109"/>
      <c r="J27" s="109"/>
      <c r="K27" s="110">
        <f>SUM(G27:J27)</f>
        <v>0</v>
      </c>
      <c r="L27" s="111"/>
      <c r="M27" s="112"/>
      <c r="N27" s="113"/>
      <c r="O27" s="106"/>
    </row>
    <row r="28" spans="1:15" ht="19.5" customHeight="1">
      <c r="A28" s="106"/>
      <c r="B28" s="107"/>
      <c r="C28" s="1237"/>
      <c r="D28" s="1102" t="s">
        <v>77</v>
      </c>
      <c r="E28" s="1099" t="s">
        <v>945</v>
      </c>
      <c r="F28" s="114"/>
      <c r="G28" s="474"/>
      <c r="H28" s="109"/>
      <c r="I28" s="109"/>
      <c r="J28" s="109"/>
      <c r="K28" s="110">
        <f t="shared" ref="K28:K31" si="3">SUM(G28:J28)</f>
        <v>0</v>
      </c>
      <c r="L28" s="111"/>
      <c r="M28" s="981"/>
      <c r="N28" s="113"/>
      <c r="O28" s="106"/>
    </row>
    <row r="29" spans="1:15" ht="19.5" customHeight="1">
      <c r="A29" s="106"/>
      <c r="B29" s="107"/>
      <c r="C29" s="1237"/>
      <c r="D29" s="1102" t="s">
        <v>897</v>
      </c>
      <c r="E29" s="1099" t="s">
        <v>896</v>
      </c>
      <c r="F29" s="114"/>
      <c r="G29" s="474"/>
      <c r="H29" s="109"/>
      <c r="I29" s="109"/>
      <c r="J29" s="109"/>
      <c r="K29" s="110">
        <f t="shared" si="3"/>
        <v>0</v>
      </c>
      <c r="L29" s="111"/>
      <c r="M29" s="981"/>
      <c r="N29" s="113"/>
      <c r="O29" s="106"/>
    </row>
    <row r="30" spans="1:15" ht="19.5" customHeight="1">
      <c r="A30" s="106"/>
      <c r="B30" s="107"/>
      <c r="C30" s="1237"/>
      <c r="D30" s="1102" t="s">
        <v>898</v>
      </c>
      <c r="E30" s="1100" t="s">
        <v>940</v>
      </c>
      <c r="F30" s="114"/>
      <c r="G30" s="474"/>
      <c r="H30" s="109"/>
      <c r="I30" s="109"/>
      <c r="J30" s="109"/>
      <c r="K30" s="110">
        <f t="shared" si="3"/>
        <v>0</v>
      </c>
      <c r="L30" s="111"/>
      <c r="M30" s="112"/>
      <c r="N30" s="113"/>
      <c r="O30" s="106"/>
    </row>
    <row r="31" spans="1:15" ht="19.5" customHeight="1">
      <c r="A31" s="106"/>
      <c r="B31" s="107"/>
      <c r="C31" s="1237"/>
      <c r="D31" s="1102" t="s">
        <v>938</v>
      </c>
      <c r="E31" s="1100" t="s">
        <v>941</v>
      </c>
      <c r="F31" s="114"/>
      <c r="G31" s="474"/>
      <c r="H31" s="109"/>
      <c r="I31" s="109"/>
      <c r="J31" s="109"/>
      <c r="K31" s="110">
        <f t="shared" si="3"/>
        <v>0</v>
      </c>
      <c r="L31" s="111"/>
      <c r="M31" s="1066"/>
      <c r="N31" s="113"/>
      <c r="O31" s="106"/>
    </row>
    <row r="32" spans="1:15" ht="19.5" customHeight="1">
      <c r="A32" s="106"/>
      <c r="B32" s="107"/>
      <c r="C32" s="1237"/>
      <c r="D32" s="1102" t="s">
        <v>939</v>
      </c>
      <c r="E32" s="1099" t="s">
        <v>224</v>
      </c>
      <c r="F32" s="114"/>
      <c r="G32" s="474"/>
      <c r="H32" s="109"/>
      <c r="I32" s="109"/>
      <c r="J32" s="109"/>
      <c r="K32" s="110">
        <f>SUM(G32:J32)</f>
        <v>0</v>
      </c>
      <c r="L32" s="111"/>
      <c r="M32" s="1066"/>
      <c r="N32" s="113"/>
      <c r="O32" s="106"/>
    </row>
    <row r="33" spans="1:15" ht="19.5" customHeight="1" thickBot="1">
      <c r="A33" s="106"/>
      <c r="B33" s="107"/>
      <c r="C33" s="1238"/>
      <c r="D33" s="1236" t="s">
        <v>937</v>
      </c>
      <c r="E33" s="1236"/>
      <c r="F33" s="114"/>
      <c r="G33" s="475">
        <f>SUM(G21:G32)</f>
        <v>0</v>
      </c>
      <c r="H33" s="475">
        <f>SUM(H21:H32)</f>
        <v>0</v>
      </c>
      <c r="I33" s="475">
        <f>SUM(I21:I32)</f>
        <v>0</v>
      </c>
      <c r="J33" s="475">
        <f>SUM(J21:J32)</f>
        <v>0</v>
      </c>
      <c r="K33" s="115">
        <f>SUM(K21:K32)</f>
        <v>0</v>
      </c>
      <c r="L33" s="111"/>
      <c r="M33" s="112"/>
      <c r="N33" s="113"/>
      <c r="O33" s="106"/>
    </row>
    <row r="34" spans="1:15" ht="19.5" customHeight="1" thickBot="1">
      <c r="A34" s="106"/>
      <c r="B34" s="1241" t="s">
        <v>316</v>
      </c>
      <c r="C34" s="1242"/>
      <c r="D34" s="1243"/>
      <c r="E34" s="1243"/>
      <c r="F34" s="116" t="s">
        <v>180</v>
      </c>
      <c r="G34" s="571">
        <f>SUM(G20,G33)</f>
        <v>0</v>
      </c>
      <c r="H34" s="571">
        <f>SUM(H20,H33)</f>
        <v>0</v>
      </c>
      <c r="I34" s="571">
        <f>SUM(I20,I33)</f>
        <v>0</v>
      </c>
      <c r="J34" s="571">
        <f>SUM(J20,J33)</f>
        <v>0</v>
      </c>
      <c r="K34" s="117">
        <f>SUM(K20,K33)</f>
        <v>0</v>
      </c>
      <c r="L34" s="1244" t="s">
        <v>225</v>
      </c>
      <c r="M34" s="1245"/>
      <c r="N34" s="113"/>
      <c r="O34" s="106"/>
    </row>
    <row r="35" spans="1:15" ht="19.5" customHeight="1" thickBot="1">
      <c r="A35" s="106"/>
      <c r="B35" s="1246" t="s">
        <v>315</v>
      </c>
      <c r="C35" s="1247"/>
      <c r="D35" s="1247"/>
      <c r="E35" s="1247"/>
      <c r="F35" s="118" t="s">
        <v>226</v>
      </c>
      <c r="G35" s="119" t="e">
        <f>G34/$K34</f>
        <v>#DIV/0!</v>
      </c>
      <c r="H35" s="119" t="e">
        <f>H34/$K34</f>
        <v>#DIV/0!</v>
      </c>
      <c r="I35" s="119" t="e">
        <f>I34/$K34</f>
        <v>#DIV/0!</v>
      </c>
      <c r="J35" s="119" t="e">
        <f>J34/$K34</f>
        <v>#DIV/0!</v>
      </c>
      <c r="K35" s="120" t="e">
        <f>SUM(G35:J35)</f>
        <v>#DIV/0!</v>
      </c>
      <c r="L35" s="121"/>
      <c r="M35" s="112"/>
      <c r="N35" s="113"/>
      <c r="O35" s="106"/>
    </row>
    <row r="36" spans="1:15" ht="8.25" customHeight="1">
      <c r="A36" s="106"/>
      <c r="B36" s="113"/>
      <c r="C36" s="113"/>
      <c r="D36" s="113"/>
      <c r="E36" s="113"/>
      <c r="F36" s="113"/>
      <c r="G36" s="113"/>
      <c r="H36" s="113"/>
      <c r="I36" s="113"/>
      <c r="J36" s="113"/>
      <c r="K36" s="113"/>
      <c r="L36" s="113"/>
      <c r="M36" s="113"/>
      <c r="N36" s="113"/>
      <c r="O36" s="106"/>
    </row>
    <row r="37" spans="1:15" s="122" customFormat="1" ht="13.5" customHeight="1">
      <c r="B37" s="123" t="s">
        <v>227</v>
      </c>
      <c r="C37" s="1239" t="s">
        <v>319</v>
      </c>
      <c r="D37" s="1239"/>
      <c r="E37" s="1239"/>
      <c r="F37" s="1171"/>
      <c r="G37" s="1171"/>
      <c r="H37" s="1171"/>
      <c r="I37" s="1171"/>
      <c r="J37" s="1171"/>
      <c r="K37" s="1171"/>
      <c r="L37" s="1171"/>
    </row>
    <row r="38" spans="1:15" s="124" customFormat="1" ht="13.5" customHeight="1">
      <c r="B38" s="123" t="s">
        <v>78</v>
      </c>
      <c r="C38" s="1239" t="s">
        <v>320</v>
      </c>
      <c r="D38" s="1239"/>
      <c r="E38" s="1239"/>
      <c r="F38" s="1240"/>
      <c r="G38" s="1240"/>
      <c r="H38" s="1240"/>
      <c r="I38" s="1240"/>
      <c r="J38" s="1240"/>
      <c r="K38" s="1240"/>
      <c r="L38" s="1240"/>
    </row>
    <row r="39" spans="1:15" ht="13.5" customHeight="1">
      <c r="B39" s="123" t="s">
        <v>79</v>
      </c>
      <c r="C39" s="1240" t="s">
        <v>321</v>
      </c>
      <c r="D39" s="1240"/>
      <c r="E39" s="1240"/>
      <c r="F39" s="1240"/>
      <c r="G39" s="1240"/>
      <c r="H39" s="1240"/>
      <c r="I39" s="1240"/>
      <c r="J39" s="1240"/>
      <c r="K39" s="1240"/>
      <c r="L39" s="1240"/>
    </row>
    <row r="40" spans="1:15" ht="13.5" customHeight="1">
      <c r="B40" s="123" t="s">
        <v>69</v>
      </c>
      <c r="C40" s="1240" t="s">
        <v>322</v>
      </c>
      <c r="D40" s="1240"/>
      <c r="E40" s="1240"/>
      <c r="F40" s="1240"/>
      <c r="G40" s="1240"/>
      <c r="H40" s="1240"/>
      <c r="I40" s="1240"/>
      <c r="J40" s="1240"/>
      <c r="K40" s="1240"/>
      <c r="L40" s="1240"/>
    </row>
    <row r="41" spans="1:15" ht="8.25" customHeight="1">
      <c r="B41" s="125"/>
      <c r="C41" s="126"/>
      <c r="D41" s="126"/>
      <c r="E41" s="126"/>
      <c r="F41" s="126"/>
      <c r="G41" s="126"/>
      <c r="H41" s="126"/>
      <c r="I41" s="126"/>
      <c r="J41" s="126"/>
    </row>
    <row r="42" spans="1:15" ht="8.25" customHeight="1" thickBot="1">
      <c r="B42" s="125"/>
      <c r="C42" s="126"/>
      <c r="D42" s="126"/>
      <c r="E42" s="126"/>
      <c r="F42" s="126"/>
      <c r="G42" s="126"/>
      <c r="H42" s="126"/>
      <c r="I42" s="126"/>
      <c r="J42" s="126"/>
    </row>
    <row r="43" spans="1:15" ht="13.5" customHeight="1">
      <c r="B43" s="125"/>
      <c r="C43" s="126"/>
      <c r="D43" s="126"/>
      <c r="E43" s="126"/>
      <c r="F43" s="126"/>
      <c r="I43" s="1223" t="s">
        <v>186</v>
      </c>
      <c r="J43" s="1224"/>
      <c r="K43" s="1225"/>
      <c r="L43" s="127"/>
    </row>
    <row r="44" spans="1:15" ht="14.25" thickBot="1">
      <c r="F44" s="106"/>
      <c r="G44" s="476"/>
      <c r="H44" s="476"/>
      <c r="I44" s="1226"/>
      <c r="J44" s="1227"/>
      <c r="K44" s="1228"/>
      <c r="L44" s="127"/>
    </row>
    <row r="45" spans="1:15" ht="8.25" customHeight="1">
      <c r="F45" s="106"/>
      <c r="G45" s="106"/>
      <c r="H45" s="106"/>
      <c r="I45" s="106"/>
      <c r="J45" s="106"/>
    </row>
    <row r="46" spans="1:15" s="128" customFormat="1" ht="12"/>
    <row r="50" spans="10:10" ht="20.100000000000001" customHeight="1"/>
    <row r="54" spans="10:10" ht="12.75">
      <c r="J54" s="129"/>
    </row>
    <row r="55" spans="10:10" ht="12.75">
      <c r="J55" s="129"/>
    </row>
    <row r="56" spans="10:10" ht="12.75">
      <c r="J56" s="129"/>
    </row>
    <row r="57" spans="10:10" ht="12.75">
      <c r="J57" s="129"/>
    </row>
    <row r="58" spans="10:10" ht="12.75">
      <c r="J58" s="129"/>
    </row>
    <row r="59" spans="10:10" ht="12.75">
      <c r="J59" s="129"/>
    </row>
    <row r="60" spans="10:10" ht="12.75">
      <c r="J60" s="129"/>
    </row>
  </sheetData>
  <mergeCells count="15">
    <mergeCell ref="I43:K44"/>
    <mergeCell ref="B2:K2"/>
    <mergeCell ref="B4:K4"/>
    <mergeCell ref="B7:F7"/>
    <mergeCell ref="D20:E20"/>
    <mergeCell ref="D33:E33"/>
    <mergeCell ref="C21:C33"/>
    <mergeCell ref="C38:L38"/>
    <mergeCell ref="C39:L39"/>
    <mergeCell ref="C40:L40"/>
    <mergeCell ref="B34:E34"/>
    <mergeCell ref="L34:M34"/>
    <mergeCell ref="B35:E35"/>
    <mergeCell ref="C37:L37"/>
    <mergeCell ref="C8:C20"/>
  </mergeCells>
  <phoneticPr fontId="7"/>
  <printOptions horizontalCentered="1"/>
  <pageMargins left="0.39370078740157483" right="0.39370078740157483" top="0.39370078740157483" bottom="0.19685039370078741" header="0.51181102362204722" footer="0.51181102362204722"/>
  <pageSetup paperSize="9" scale="76" orientation="landscape" horizontalDpi="300" verticalDpi="300"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showGridLines="0" zoomScaleNormal="100" zoomScaleSheetLayoutView="85" workbookViewId="0">
      <selection activeCell="G67" sqref="G67"/>
    </sheetView>
  </sheetViews>
  <sheetFormatPr defaultRowHeight="13.5"/>
  <cols>
    <col min="1" max="1" width="2.625" style="101" customWidth="1"/>
    <col min="2" max="4" width="3.625" style="101" customWidth="1"/>
    <col min="5" max="6" width="17.625" style="101" customWidth="1"/>
    <col min="7" max="7" width="15.5" style="101" customWidth="1"/>
    <col min="8" max="8" width="5.625" style="101" customWidth="1"/>
    <col min="9" max="9" width="17.75" style="101" customWidth="1"/>
    <col min="10" max="10" width="3.625" style="101" customWidth="1"/>
    <col min="11" max="11" width="2.875" style="101" customWidth="1"/>
  </cols>
  <sheetData>
    <row r="2" spans="1:11" ht="18" customHeight="1">
      <c r="A2" s="18"/>
      <c r="B2" s="1149" t="s">
        <v>228</v>
      </c>
      <c r="C2" s="1149"/>
      <c r="D2" s="1229"/>
      <c r="E2" s="1229"/>
      <c r="F2" s="1229"/>
      <c r="G2" s="1229"/>
      <c r="H2" s="1229"/>
      <c r="I2" s="1229"/>
      <c r="J2" s="94"/>
      <c r="K2" s="26"/>
    </row>
    <row r="3" spans="1:11">
      <c r="A3" s="18"/>
      <c r="B3" s="18"/>
      <c r="C3" s="18"/>
      <c r="D3" s="18"/>
      <c r="E3" s="26"/>
      <c r="F3" s="26"/>
      <c r="G3" s="26"/>
      <c r="H3" s="26"/>
      <c r="I3" s="26"/>
      <c r="J3" s="26"/>
      <c r="K3" s="26"/>
    </row>
    <row r="4" spans="1:11" ht="18" customHeight="1">
      <c r="A4" s="97"/>
      <c r="B4" s="1151" t="s">
        <v>323</v>
      </c>
      <c r="C4" s="1151"/>
      <c r="D4" s="1230"/>
      <c r="E4" s="1230"/>
      <c r="F4" s="1230"/>
      <c r="G4" s="1230"/>
      <c r="H4" s="1230"/>
      <c r="I4" s="1230"/>
      <c r="J4" s="98"/>
      <c r="K4" s="130"/>
    </row>
    <row r="5" spans="1:11" ht="18" customHeight="1">
      <c r="A5" s="97"/>
      <c r="B5" s="1230"/>
      <c r="C5" s="1230"/>
      <c r="D5" s="1230"/>
      <c r="E5" s="1230"/>
      <c r="F5" s="1230"/>
      <c r="G5" s="1230"/>
      <c r="H5" s="1230"/>
      <c r="I5" s="1230"/>
      <c r="J5" s="98"/>
      <c r="K5" s="130"/>
    </row>
    <row r="6" spans="1:11" ht="9" customHeight="1">
      <c r="A6" s="97"/>
      <c r="B6" s="565"/>
      <c r="C6" s="565"/>
      <c r="D6" s="98"/>
      <c r="E6" s="98"/>
      <c r="F6" s="98"/>
      <c r="G6" s="98"/>
      <c r="H6" s="98"/>
      <c r="I6" s="98"/>
      <c r="J6" s="98"/>
      <c r="K6" s="130"/>
    </row>
    <row r="7" spans="1:11" ht="18" customHeight="1" thickBot="1">
      <c r="B7" s="102"/>
      <c r="C7" s="102"/>
      <c r="D7" s="102"/>
      <c r="E7" s="100"/>
      <c r="F7" s="100"/>
      <c r="G7" s="100"/>
      <c r="H7" s="100"/>
      <c r="I7" s="103" t="s">
        <v>219</v>
      </c>
      <c r="J7" s="103"/>
    </row>
    <row r="8" spans="1:11" ht="18" customHeight="1" thickBot="1">
      <c r="A8" s="105"/>
      <c r="B8" s="1265" t="s">
        <v>220</v>
      </c>
      <c r="C8" s="1266"/>
      <c r="D8" s="1266"/>
      <c r="E8" s="1266"/>
      <c r="F8" s="1266"/>
      <c r="G8" s="1266"/>
      <c r="H8" s="1267"/>
      <c r="I8" s="572" t="s">
        <v>725</v>
      </c>
      <c r="J8" s="104"/>
      <c r="K8" s="131"/>
    </row>
    <row r="9" spans="1:11" ht="3" customHeight="1">
      <c r="A9" s="105"/>
      <c r="B9" s="132"/>
      <c r="C9" s="133"/>
      <c r="D9" s="133"/>
      <c r="E9" s="133"/>
      <c r="F9" s="133"/>
      <c r="G9" s="134"/>
      <c r="H9" s="135"/>
      <c r="I9" s="136"/>
      <c r="J9" s="104"/>
      <c r="K9" s="131"/>
    </row>
    <row r="10" spans="1:11" ht="18" customHeight="1">
      <c r="A10" s="106"/>
      <c r="B10" s="137"/>
      <c r="C10" s="478"/>
      <c r="D10" s="138"/>
      <c r="E10" s="1268" t="s">
        <v>324</v>
      </c>
      <c r="F10" s="1269"/>
      <c r="G10" s="1269"/>
      <c r="H10" s="573"/>
      <c r="I10" s="139"/>
      <c r="J10" s="140"/>
      <c r="K10" s="141"/>
    </row>
    <row r="11" spans="1:11" ht="18" customHeight="1">
      <c r="A11" s="106"/>
      <c r="B11" s="137"/>
      <c r="C11" s="478"/>
      <c r="D11" s="142"/>
      <c r="E11" s="574" t="s">
        <v>325</v>
      </c>
      <c r="F11" s="575"/>
      <c r="G11" s="575"/>
      <c r="H11" s="478"/>
      <c r="I11" s="576"/>
      <c r="J11" s="140"/>
      <c r="K11" s="141"/>
    </row>
    <row r="12" spans="1:11" ht="18" customHeight="1">
      <c r="A12" s="106"/>
      <c r="B12" s="137"/>
      <c r="C12" s="478"/>
      <c r="D12" s="142"/>
      <c r="E12" s="1270" t="s">
        <v>326</v>
      </c>
      <c r="F12" s="1271"/>
      <c r="G12" s="1271"/>
      <c r="H12" s="577"/>
      <c r="I12" s="143"/>
      <c r="J12" s="140"/>
      <c r="K12" s="141"/>
    </row>
    <row r="13" spans="1:11" ht="18" customHeight="1" thickBot="1">
      <c r="A13" s="106"/>
      <c r="B13" s="137"/>
      <c r="C13" s="477"/>
      <c r="D13" s="480" t="s">
        <v>394</v>
      </c>
      <c r="E13" s="1263" t="s">
        <v>327</v>
      </c>
      <c r="F13" s="1264"/>
      <c r="G13" s="1264"/>
      <c r="H13" s="578"/>
      <c r="I13" s="144">
        <f>SUM(I10:I12)</f>
        <v>0</v>
      </c>
      <c r="J13" s="111"/>
      <c r="K13" s="141"/>
    </row>
    <row r="14" spans="1:11" ht="18" customHeight="1" thickBot="1">
      <c r="A14" s="106"/>
      <c r="B14" s="137"/>
      <c r="C14" s="477"/>
      <c r="D14" s="511"/>
      <c r="E14" s="566" t="s">
        <v>328</v>
      </c>
      <c r="F14" s="579"/>
      <c r="G14" s="145"/>
      <c r="H14" s="580" t="s">
        <v>229</v>
      </c>
      <c r="I14" s="581"/>
      <c r="J14" s="111"/>
      <c r="K14" s="141"/>
    </row>
    <row r="15" spans="1:11" ht="18" customHeight="1">
      <c r="A15" s="106"/>
      <c r="B15" s="137"/>
      <c r="C15" s="582"/>
      <c r="D15" s="583" t="s">
        <v>184</v>
      </c>
      <c r="E15" s="567" t="s">
        <v>330</v>
      </c>
      <c r="F15" s="584"/>
      <c r="G15" s="585"/>
      <c r="H15" s="586"/>
      <c r="I15" s="587">
        <f>I14</f>
        <v>0</v>
      </c>
      <c r="J15" s="111"/>
      <c r="K15" s="141"/>
    </row>
    <row r="16" spans="1:11" ht="18" customHeight="1" thickBot="1">
      <c r="A16" s="106"/>
      <c r="B16" s="137"/>
      <c r="C16" s="1037" t="s">
        <v>909</v>
      </c>
      <c r="D16" s="570"/>
      <c r="E16" s="567"/>
      <c r="F16" s="584"/>
      <c r="G16" s="584"/>
      <c r="H16" s="586"/>
      <c r="I16" s="587">
        <f>SUM(I13,I15)</f>
        <v>0</v>
      </c>
      <c r="J16" s="111"/>
      <c r="K16" s="141"/>
    </row>
    <row r="17" spans="1:11" ht="18" customHeight="1" thickBot="1">
      <c r="A17" s="146"/>
      <c r="B17" s="1258" t="s">
        <v>332</v>
      </c>
      <c r="C17" s="1259"/>
      <c r="D17" s="1260"/>
      <c r="E17" s="1260"/>
      <c r="F17" s="1260"/>
      <c r="G17" s="1260"/>
      <c r="H17" s="147" t="s">
        <v>180</v>
      </c>
      <c r="I17" s="148">
        <f>SUM(I16)</f>
        <v>0</v>
      </c>
      <c r="J17" s="149" t="s">
        <v>230</v>
      </c>
      <c r="K17" s="111"/>
    </row>
    <row r="18" spans="1:11">
      <c r="A18" s="106"/>
      <c r="B18" s="113"/>
      <c r="C18" s="113"/>
      <c r="D18" s="113"/>
      <c r="E18" s="113"/>
      <c r="F18" s="113"/>
      <c r="G18" s="113"/>
      <c r="H18" s="113"/>
      <c r="I18" s="113"/>
      <c r="J18" s="113"/>
      <c r="K18" s="113"/>
    </row>
    <row r="19" spans="1:11">
      <c r="A19" s="122"/>
      <c r="B19" s="123" t="s">
        <v>187</v>
      </c>
      <c r="C19" s="123"/>
      <c r="D19" s="1261" t="s">
        <v>231</v>
      </c>
      <c r="E19" s="1262"/>
      <c r="F19" s="1262"/>
      <c r="G19" s="1262"/>
      <c r="H19" s="1262"/>
      <c r="I19" s="1262"/>
      <c r="J19" s="150"/>
      <c r="K19" s="122"/>
    </row>
    <row r="20" spans="1:11">
      <c r="A20" s="122"/>
      <c r="B20" s="123" t="s">
        <v>188</v>
      </c>
      <c r="C20" s="123"/>
      <c r="D20" s="1261" t="s">
        <v>232</v>
      </c>
      <c r="E20" s="1262"/>
      <c r="F20" s="1262"/>
      <c r="G20" s="1262"/>
      <c r="H20" s="1262"/>
      <c r="I20" s="1262"/>
      <c r="J20" s="150"/>
      <c r="K20" s="122"/>
    </row>
    <row r="21" spans="1:11">
      <c r="A21" s="124"/>
      <c r="B21" s="64" t="s">
        <v>189</v>
      </c>
      <c r="C21" s="64"/>
      <c r="D21" s="1261" t="s">
        <v>334</v>
      </c>
      <c r="E21" s="1252"/>
      <c r="F21" s="1252"/>
      <c r="G21" s="1252"/>
      <c r="H21" s="1252"/>
      <c r="I21" s="1252"/>
      <c r="J21" s="151"/>
      <c r="K21" s="124"/>
    </row>
    <row r="22" spans="1:11">
      <c r="B22" s="123" t="s">
        <v>235</v>
      </c>
      <c r="C22" s="123"/>
      <c r="D22" s="1240" t="s">
        <v>733</v>
      </c>
      <c r="E22" s="1250"/>
      <c r="F22" s="1250"/>
      <c r="G22" s="1250"/>
      <c r="H22" s="1250"/>
      <c r="I22" s="1250"/>
      <c r="J22" s="152"/>
    </row>
    <row r="23" spans="1:11">
      <c r="B23" s="123" t="s">
        <v>236</v>
      </c>
      <c r="C23" s="123"/>
      <c r="D23" s="1251" t="s">
        <v>322</v>
      </c>
      <c r="E23" s="1252"/>
      <c r="F23" s="1252"/>
      <c r="G23" s="1252"/>
      <c r="H23" s="1252"/>
      <c r="I23" s="1252"/>
      <c r="J23" s="153"/>
    </row>
    <row r="24" spans="1:11" ht="14.25" thickBot="1">
      <c r="B24" s="123"/>
      <c r="C24" s="123"/>
      <c r="D24" s="569"/>
      <c r="E24" s="568"/>
      <c r="F24" s="568"/>
      <c r="G24" s="568"/>
      <c r="H24" s="568"/>
      <c r="I24" s="568"/>
      <c r="J24" s="153"/>
    </row>
    <row r="25" spans="1:11">
      <c r="B25" s="125"/>
      <c r="C25" s="125"/>
      <c r="D25" s="126"/>
      <c r="E25" s="126"/>
      <c r="F25" s="126"/>
      <c r="G25" s="1223" t="s">
        <v>186</v>
      </c>
      <c r="H25" s="1253"/>
      <c r="I25" s="1254"/>
      <c r="J25" s="588"/>
    </row>
    <row r="26" spans="1:11" ht="14.25" thickBot="1">
      <c r="G26" s="1255"/>
      <c r="H26" s="1256"/>
      <c r="I26" s="1257"/>
      <c r="J26" s="588"/>
    </row>
    <row r="29" spans="1:11">
      <c r="A29" s="128"/>
      <c r="B29" s="128"/>
      <c r="C29" s="128"/>
      <c r="D29" s="128"/>
      <c r="E29" s="128"/>
      <c r="F29" s="154"/>
      <c r="G29" s="128"/>
      <c r="H29" s="128"/>
      <c r="I29" s="128"/>
      <c r="J29" s="128"/>
      <c r="K29" s="128"/>
    </row>
  </sheetData>
  <mergeCells count="13">
    <mergeCell ref="E13:G13"/>
    <mergeCell ref="B2:I2"/>
    <mergeCell ref="B4:I5"/>
    <mergeCell ref="B8:H8"/>
    <mergeCell ref="E10:G10"/>
    <mergeCell ref="E12:G12"/>
    <mergeCell ref="D22:I22"/>
    <mergeCell ref="D23:I23"/>
    <mergeCell ref="G25:I26"/>
    <mergeCell ref="B17:G17"/>
    <mergeCell ref="D19:I19"/>
    <mergeCell ref="D20:I20"/>
    <mergeCell ref="D21:I21"/>
  </mergeCells>
  <phoneticPr fontId="7"/>
  <printOptions horizontalCentered="1"/>
  <pageMargins left="0.59055118110236227" right="0.59055118110236227" top="0.78740157480314965" bottom="0.78740157480314965"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9"/>
  <sheetViews>
    <sheetView showGridLines="0" zoomScale="70" zoomScaleNormal="70" zoomScaleSheetLayoutView="85" workbookViewId="0">
      <selection activeCell="K35" sqref="K35"/>
    </sheetView>
  </sheetViews>
  <sheetFormatPr defaultRowHeight="13.5"/>
  <cols>
    <col min="1" max="4" width="2.625" style="155" customWidth="1"/>
    <col min="5" max="5" width="10.125" style="155" customWidth="1"/>
    <col min="6" max="8" width="8.375" style="155" customWidth="1"/>
    <col min="9" max="20" width="13.125" style="155" customWidth="1"/>
    <col min="21" max="21" width="13" style="155" customWidth="1"/>
    <col min="22" max="22" width="3" customWidth="1"/>
  </cols>
  <sheetData>
    <row r="2" spans="1:21" ht="14.25">
      <c r="A2" s="18"/>
      <c r="B2" s="1149" t="s">
        <v>233</v>
      </c>
      <c r="C2" s="1288"/>
      <c r="D2" s="1288"/>
      <c r="E2" s="1288"/>
      <c r="F2" s="1288"/>
      <c r="G2" s="1288"/>
      <c r="H2" s="1288"/>
      <c r="I2" s="1288"/>
      <c r="J2" s="1288"/>
      <c r="K2" s="1288"/>
      <c r="L2" s="1288"/>
      <c r="M2" s="1288"/>
      <c r="N2" s="1288"/>
      <c r="O2" s="1288"/>
      <c r="P2" s="1288"/>
      <c r="Q2" s="1288"/>
      <c r="R2" s="1288"/>
      <c r="S2" s="1288"/>
      <c r="T2" s="1288"/>
      <c r="U2" s="1288"/>
    </row>
    <row r="3" spans="1:21" ht="17.25">
      <c r="A3" s="156"/>
      <c r="B3" s="1289" t="s">
        <v>730</v>
      </c>
      <c r="C3" s="1289"/>
      <c r="D3" s="1289"/>
      <c r="E3" s="1289"/>
      <c r="F3" s="1289"/>
      <c r="G3" s="1289"/>
      <c r="H3" s="1289"/>
      <c r="I3" s="1289"/>
      <c r="J3" s="1289"/>
      <c r="K3" s="1289"/>
      <c r="L3" s="1289"/>
      <c r="M3" s="1289"/>
      <c r="N3" s="1289"/>
      <c r="O3" s="1289"/>
      <c r="P3" s="1289"/>
      <c r="Q3" s="1289"/>
      <c r="R3" s="1289"/>
      <c r="S3" s="1289"/>
      <c r="T3" s="1289"/>
      <c r="U3" s="771"/>
    </row>
    <row r="4" spans="1:21" ht="15" customHeight="1" thickBot="1">
      <c r="A4" s="156"/>
      <c r="B4" s="770"/>
      <c r="C4" s="773"/>
      <c r="D4" s="773"/>
      <c r="E4" s="773"/>
      <c r="F4" s="773"/>
      <c r="G4" s="773"/>
      <c r="H4" s="773"/>
      <c r="I4" s="773"/>
      <c r="J4" s="773"/>
      <c r="K4" s="773"/>
      <c r="L4" s="773"/>
      <c r="M4" s="773"/>
      <c r="N4" s="773"/>
      <c r="O4" s="773"/>
      <c r="P4" s="773"/>
      <c r="Q4" s="773"/>
      <c r="R4" s="773"/>
      <c r="S4" s="773"/>
      <c r="T4" s="158" t="s">
        <v>219</v>
      </c>
      <c r="U4" s="773"/>
    </row>
    <row r="5" spans="1:21" ht="21.75" customHeight="1">
      <c r="A5" s="159"/>
      <c r="B5" s="1290" t="s">
        <v>547</v>
      </c>
      <c r="C5" s="1291"/>
      <c r="D5" s="1291"/>
      <c r="E5" s="1291"/>
      <c r="F5" s="1291"/>
      <c r="G5" s="1291"/>
      <c r="H5" s="1292"/>
      <c r="I5" s="1296" t="s">
        <v>395</v>
      </c>
      <c r="J5" s="1291"/>
      <c r="K5" s="1291"/>
      <c r="L5" s="1291"/>
      <c r="M5" s="1283" t="s">
        <v>548</v>
      </c>
      <c r="N5" s="1284"/>
      <c r="O5" s="1284"/>
      <c r="P5" s="1284"/>
      <c r="Q5" s="1284"/>
      <c r="R5" s="1284"/>
      <c r="S5" s="1284"/>
      <c r="T5" s="1285"/>
    </row>
    <row r="6" spans="1:21" ht="21" customHeight="1" thickBot="1">
      <c r="A6" s="159"/>
      <c r="B6" s="1293"/>
      <c r="C6" s="1294"/>
      <c r="D6" s="1294"/>
      <c r="E6" s="1294"/>
      <c r="F6" s="1294"/>
      <c r="G6" s="1294"/>
      <c r="H6" s="1295"/>
      <c r="I6" s="493" t="s">
        <v>312</v>
      </c>
      <c r="J6" s="440" t="s">
        <v>313</v>
      </c>
      <c r="K6" s="440" t="s">
        <v>397</v>
      </c>
      <c r="L6" s="494" t="s">
        <v>398</v>
      </c>
      <c r="M6" s="775" t="s">
        <v>399</v>
      </c>
      <c r="N6" s="495" t="s">
        <v>400</v>
      </c>
      <c r="O6" s="495" t="s">
        <v>401</v>
      </c>
      <c r="P6" s="495" t="s">
        <v>402</v>
      </c>
      <c r="Q6" s="495" t="s">
        <v>403</v>
      </c>
      <c r="R6" s="495" t="s">
        <v>404</v>
      </c>
      <c r="S6" s="495" t="s">
        <v>405</v>
      </c>
      <c r="T6" s="776" t="s">
        <v>406</v>
      </c>
    </row>
    <row r="7" spans="1:21" ht="21" customHeight="1" thickBot="1">
      <c r="A7" s="161"/>
      <c r="B7" s="162" t="s">
        <v>549</v>
      </c>
      <c r="C7" s="1297" t="s">
        <v>396</v>
      </c>
      <c r="D7" s="1297"/>
      <c r="E7" s="1297"/>
      <c r="F7" s="1297"/>
      <c r="G7" s="1297"/>
      <c r="H7" s="589"/>
      <c r="I7" s="163"/>
      <c r="J7" s="164"/>
      <c r="K7" s="164"/>
      <c r="L7" s="590"/>
      <c r="M7" s="777">
        <v>0</v>
      </c>
      <c r="N7" s="165">
        <v>0</v>
      </c>
      <c r="O7" s="165">
        <v>0</v>
      </c>
      <c r="P7" s="165">
        <v>0</v>
      </c>
      <c r="Q7" s="165">
        <v>0</v>
      </c>
      <c r="R7" s="165">
        <v>0</v>
      </c>
      <c r="S7" s="165">
        <v>0</v>
      </c>
      <c r="T7" s="778">
        <v>0</v>
      </c>
    </row>
    <row r="8" spans="1:21" ht="21" customHeight="1">
      <c r="A8" s="161"/>
      <c r="B8" s="479"/>
      <c r="C8" s="591"/>
      <c r="D8" s="592" t="s">
        <v>335</v>
      </c>
      <c r="E8" s="471" t="s">
        <v>419</v>
      </c>
      <c r="F8" s="471"/>
      <c r="G8" s="471"/>
      <c r="H8" s="593"/>
      <c r="I8" s="168">
        <v>0</v>
      </c>
      <c r="J8" s="169">
        <v>0</v>
      </c>
      <c r="K8" s="169">
        <v>0</v>
      </c>
      <c r="L8" s="779">
        <v>0</v>
      </c>
      <c r="M8" s="780"/>
      <c r="N8" s="170"/>
      <c r="O8" s="594"/>
      <c r="P8" s="170"/>
      <c r="Q8" s="170"/>
      <c r="R8" s="170"/>
      <c r="S8" s="170"/>
      <c r="T8" s="781"/>
    </row>
    <row r="9" spans="1:21" ht="21" customHeight="1">
      <c r="A9" s="161"/>
      <c r="B9" s="479"/>
      <c r="C9" s="595"/>
      <c r="D9" s="596" t="s">
        <v>335</v>
      </c>
      <c r="E9" s="472" t="s">
        <v>420</v>
      </c>
      <c r="F9" s="472"/>
      <c r="G9" s="472"/>
      <c r="H9" s="597"/>
      <c r="I9" s="172">
        <v>0</v>
      </c>
      <c r="J9" s="173">
        <v>0</v>
      </c>
      <c r="K9" s="173">
        <v>0</v>
      </c>
      <c r="L9" s="598">
        <v>0</v>
      </c>
      <c r="M9" s="782"/>
      <c r="N9" s="174"/>
      <c r="O9" s="175"/>
      <c r="P9" s="174"/>
      <c r="Q9" s="174"/>
      <c r="R9" s="174"/>
      <c r="S9" s="174"/>
      <c r="T9" s="783"/>
    </row>
    <row r="10" spans="1:21" ht="21" customHeight="1">
      <c r="A10" s="161"/>
      <c r="B10" s="479"/>
      <c r="C10" s="1037" t="s">
        <v>908</v>
      </c>
      <c r="D10" s="772"/>
      <c r="E10" s="772"/>
      <c r="F10" s="772"/>
      <c r="G10" s="772"/>
      <c r="H10" s="599"/>
      <c r="I10" s="600">
        <f>SUM(I8:I9)</f>
        <v>0</v>
      </c>
      <c r="J10" s="481">
        <f>SUM(J8:J9)</f>
        <v>0</v>
      </c>
      <c r="K10" s="481">
        <f>SUM(K8:K9)</f>
        <v>0</v>
      </c>
      <c r="L10" s="482">
        <f>SUM(L8:L9)</f>
        <v>0</v>
      </c>
      <c r="M10" s="784">
        <f>SUM(M8:M9)</f>
        <v>0</v>
      </c>
      <c r="N10" s="481">
        <f t="shared" ref="N10:T10" si="0">SUM(N8:N9)</f>
        <v>0</v>
      </c>
      <c r="O10" s="481">
        <f t="shared" si="0"/>
        <v>0</v>
      </c>
      <c r="P10" s="481">
        <f t="shared" si="0"/>
        <v>0</v>
      </c>
      <c r="Q10" s="481">
        <f t="shared" si="0"/>
        <v>0</v>
      </c>
      <c r="R10" s="481">
        <f t="shared" si="0"/>
        <v>0</v>
      </c>
      <c r="S10" s="481">
        <f t="shared" si="0"/>
        <v>0</v>
      </c>
      <c r="T10" s="785">
        <f t="shared" si="0"/>
        <v>0</v>
      </c>
    </row>
    <row r="11" spans="1:21" ht="21" customHeight="1" thickBot="1">
      <c r="A11" s="161"/>
      <c r="B11" s="177" t="s">
        <v>184</v>
      </c>
      <c r="C11" s="178" t="s">
        <v>935</v>
      </c>
      <c r="D11" s="178"/>
      <c r="E11" s="178"/>
      <c r="F11" s="178"/>
      <c r="G11" s="178"/>
      <c r="H11" s="601"/>
      <c r="I11" s="179">
        <f>SUM(I10:I10)</f>
        <v>0</v>
      </c>
      <c r="J11" s="180">
        <f t="shared" ref="J11:T11" si="1">SUM(J10:J10)</f>
        <v>0</v>
      </c>
      <c r="K11" s="180">
        <f t="shared" si="1"/>
        <v>0</v>
      </c>
      <c r="L11" s="602">
        <f t="shared" si="1"/>
        <v>0</v>
      </c>
      <c r="M11" s="786">
        <f>SUM(M10:M10)</f>
        <v>0</v>
      </c>
      <c r="N11" s="180">
        <f t="shared" si="1"/>
        <v>0</v>
      </c>
      <c r="O11" s="180">
        <f t="shared" si="1"/>
        <v>0</v>
      </c>
      <c r="P11" s="180">
        <f t="shared" si="1"/>
        <v>0</v>
      </c>
      <c r="Q11" s="180">
        <f t="shared" si="1"/>
        <v>0</v>
      </c>
      <c r="R11" s="180">
        <f t="shared" si="1"/>
        <v>0</v>
      </c>
      <c r="S11" s="180">
        <f t="shared" si="1"/>
        <v>0</v>
      </c>
      <c r="T11" s="787">
        <f t="shared" si="1"/>
        <v>0</v>
      </c>
    </row>
    <row r="12" spans="1:21" ht="21" customHeight="1" thickBot="1">
      <c r="A12" s="161"/>
      <c r="B12" s="182" t="s">
        <v>255</v>
      </c>
      <c r="C12" s="1297" t="s">
        <v>732</v>
      </c>
      <c r="D12" s="1297"/>
      <c r="E12" s="1297"/>
      <c r="F12" s="1297"/>
      <c r="G12" s="1297"/>
      <c r="H12" s="1298"/>
      <c r="I12" s="179">
        <f>SUM(I7,I11)</f>
        <v>0</v>
      </c>
      <c r="J12" s="180">
        <f t="shared" ref="J12:T12" si="2">SUM(J7,J11)</f>
        <v>0</v>
      </c>
      <c r="K12" s="180">
        <f t="shared" si="2"/>
        <v>0</v>
      </c>
      <c r="L12" s="602">
        <f t="shared" si="2"/>
        <v>0</v>
      </c>
      <c r="M12" s="786">
        <f>SUM(M7,M11)</f>
        <v>0</v>
      </c>
      <c r="N12" s="183">
        <f t="shared" si="2"/>
        <v>0</v>
      </c>
      <c r="O12" s="183">
        <f t="shared" si="2"/>
        <v>0</v>
      </c>
      <c r="P12" s="183">
        <f t="shared" si="2"/>
        <v>0</v>
      </c>
      <c r="Q12" s="183">
        <f t="shared" si="2"/>
        <v>0</v>
      </c>
      <c r="R12" s="183">
        <f t="shared" si="2"/>
        <v>0</v>
      </c>
      <c r="S12" s="183">
        <f t="shared" si="2"/>
        <v>0</v>
      </c>
      <c r="T12" s="788">
        <f t="shared" si="2"/>
        <v>0</v>
      </c>
    </row>
    <row r="13" spans="1:21" ht="16.5" customHeight="1">
      <c r="A13" s="161"/>
      <c r="B13" s="789"/>
      <c r="C13" s="789"/>
      <c r="D13" s="789"/>
      <c r="E13" s="789"/>
      <c r="F13" s="789"/>
      <c r="G13" s="789"/>
      <c r="H13" s="789"/>
      <c r="I13" s="790"/>
      <c r="J13" s="790"/>
      <c r="K13" s="790"/>
      <c r="L13" s="790"/>
      <c r="M13" s="790"/>
      <c r="N13" s="790"/>
      <c r="O13" s="790"/>
      <c r="P13" s="790"/>
      <c r="Q13" s="790"/>
      <c r="R13" s="790"/>
      <c r="S13" s="790"/>
      <c r="T13" s="790"/>
    </row>
    <row r="14" spans="1:21" ht="16.5" customHeight="1" thickBot="1">
      <c r="A14" s="160"/>
      <c r="B14" s="184"/>
      <c r="C14" s="185"/>
      <c r="D14" s="185"/>
      <c r="E14" s="185"/>
      <c r="F14" s="185"/>
      <c r="G14" s="185"/>
      <c r="H14" s="185"/>
      <c r="I14" s="157"/>
      <c r="J14" s="157"/>
      <c r="K14" s="157"/>
      <c r="L14" s="157"/>
      <c r="M14" s="157"/>
      <c r="N14" s="157"/>
      <c r="O14" s="157"/>
      <c r="P14" s="157"/>
      <c r="Q14" s="157"/>
      <c r="R14" s="157"/>
      <c r="S14" s="157"/>
      <c r="U14" s="158" t="s">
        <v>219</v>
      </c>
    </row>
    <row r="15" spans="1:21" ht="21" customHeight="1">
      <c r="A15" s="160"/>
      <c r="B15" s="1290" t="s">
        <v>287</v>
      </c>
      <c r="C15" s="1291"/>
      <c r="D15" s="1291"/>
      <c r="E15" s="1291"/>
      <c r="F15" s="1291"/>
      <c r="G15" s="1291"/>
      <c r="H15" s="1292"/>
      <c r="I15" s="1283" t="s">
        <v>731</v>
      </c>
      <c r="J15" s="1284"/>
      <c r="K15" s="1284"/>
      <c r="L15" s="1284"/>
      <c r="M15" s="1284"/>
      <c r="N15" s="1284"/>
      <c r="O15" s="1284"/>
      <c r="P15" s="1284"/>
      <c r="Q15" s="1284"/>
      <c r="R15" s="1284"/>
      <c r="S15" s="1284"/>
      <c r="T15" s="1285"/>
      <c r="U15" s="1275" t="s">
        <v>234</v>
      </c>
    </row>
    <row r="16" spans="1:21" ht="21" customHeight="1" thickBot="1">
      <c r="A16" s="160"/>
      <c r="B16" s="1293"/>
      <c r="C16" s="1294"/>
      <c r="D16" s="1294"/>
      <c r="E16" s="1294"/>
      <c r="F16" s="1294"/>
      <c r="G16" s="1294"/>
      <c r="H16" s="1295"/>
      <c r="I16" s="493" t="s">
        <v>407</v>
      </c>
      <c r="J16" s="495" t="s">
        <v>408</v>
      </c>
      <c r="K16" s="495" t="s">
        <v>409</v>
      </c>
      <c r="L16" s="495" t="s">
        <v>410</v>
      </c>
      <c r="M16" s="495" t="s">
        <v>411</v>
      </c>
      <c r="N16" s="495" t="s">
        <v>412</v>
      </c>
      <c r="O16" s="495" t="s">
        <v>413</v>
      </c>
      <c r="P16" s="495" t="s">
        <v>414</v>
      </c>
      <c r="Q16" s="495" t="s">
        <v>415</v>
      </c>
      <c r="R16" s="495" t="s">
        <v>416</v>
      </c>
      <c r="S16" s="495" t="s">
        <v>417</v>
      </c>
      <c r="T16" s="776" t="s">
        <v>418</v>
      </c>
      <c r="U16" s="1276"/>
    </row>
    <row r="17" spans="1:24" ht="21" customHeight="1" thickBot="1">
      <c r="A17" s="160"/>
      <c r="B17" s="162" t="s">
        <v>185</v>
      </c>
      <c r="C17" s="1297" t="s">
        <v>396</v>
      </c>
      <c r="D17" s="1297"/>
      <c r="E17" s="1297"/>
      <c r="F17" s="1297"/>
      <c r="G17" s="1297"/>
      <c r="H17" s="589"/>
      <c r="I17" s="777">
        <v>0</v>
      </c>
      <c r="J17" s="165">
        <v>0</v>
      </c>
      <c r="K17" s="165">
        <v>0</v>
      </c>
      <c r="L17" s="165">
        <v>0</v>
      </c>
      <c r="M17" s="165">
        <v>0</v>
      </c>
      <c r="N17" s="165">
        <v>0</v>
      </c>
      <c r="O17" s="165">
        <v>0</v>
      </c>
      <c r="P17" s="165">
        <v>0</v>
      </c>
      <c r="Q17" s="165">
        <v>0</v>
      </c>
      <c r="R17" s="165">
        <v>0</v>
      </c>
      <c r="S17" s="165">
        <v>0</v>
      </c>
      <c r="T17" s="778">
        <v>0</v>
      </c>
      <c r="U17" s="166">
        <f>SUM(I7:T7,I17:T17)</f>
        <v>0</v>
      </c>
    </row>
    <row r="18" spans="1:24" ht="21" customHeight="1">
      <c r="A18" s="160"/>
      <c r="B18" s="479"/>
      <c r="C18" s="591"/>
      <c r="D18" s="592" t="s">
        <v>335</v>
      </c>
      <c r="E18" s="471" t="s">
        <v>419</v>
      </c>
      <c r="F18" s="471"/>
      <c r="G18" s="471"/>
      <c r="H18" s="593"/>
      <c r="I18" s="780"/>
      <c r="J18" s="170"/>
      <c r="K18" s="170"/>
      <c r="L18" s="170"/>
      <c r="M18" s="170"/>
      <c r="N18" s="170"/>
      <c r="O18" s="170"/>
      <c r="P18" s="170"/>
      <c r="Q18" s="170"/>
      <c r="R18" s="170"/>
      <c r="S18" s="170"/>
      <c r="T18" s="781"/>
      <c r="U18" s="171">
        <f t="shared" ref="U18:U22" si="3">SUM(I8:T8,I18:T18)</f>
        <v>0</v>
      </c>
    </row>
    <row r="19" spans="1:24" ht="21" customHeight="1">
      <c r="A19" s="160"/>
      <c r="B19" s="479"/>
      <c r="C19" s="595"/>
      <c r="D19" s="596" t="s">
        <v>335</v>
      </c>
      <c r="E19" s="472" t="s">
        <v>420</v>
      </c>
      <c r="F19" s="472"/>
      <c r="G19" s="472"/>
      <c r="H19" s="597"/>
      <c r="I19" s="782"/>
      <c r="J19" s="174"/>
      <c r="K19" s="174"/>
      <c r="L19" s="174"/>
      <c r="M19" s="174"/>
      <c r="N19" s="174"/>
      <c r="O19" s="174"/>
      <c r="P19" s="174"/>
      <c r="Q19" s="174"/>
      <c r="R19" s="174"/>
      <c r="S19" s="174"/>
      <c r="T19" s="783"/>
      <c r="U19" s="176">
        <f>SUM(I9:T9,I19:T19)</f>
        <v>0</v>
      </c>
    </row>
    <row r="20" spans="1:24" ht="21" customHeight="1">
      <c r="A20" s="160"/>
      <c r="B20" s="479"/>
      <c r="C20" s="1037" t="s">
        <v>908</v>
      </c>
      <c r="D20" s="772"/>
      <c r="E20" s="772"/>
      <c r="F20" s="772"/>
      <c r="G20" s="772"/>
      <c r="H20" s="599"/>
      <c r="I20" s="784">
        <f t="shared" ref="I20:T20" si="4">SUM(I18:I19)</f>
        <v>0</v>
      </c>
      <c r="J20" s="481">
        <f t="shared" si="4"/>
        <v>0</v>
      </c>
      <c r="K20" s="481">
        <f t="shared" si="4"/>
        <v>0</v>
      </c>
      <c r="L20" s="481">
        <f t="shared" si="4"/>
        <v>0</v>
      </c>
      <c r="M20" s="481">
        <f t="shared" si="4"/>
        <v>0</v>
      </c>
      <c r="N20" s="481">
        <f t="shared" si="4"/>
        <v>0</v>
      </c>
      <c r="O20" s="481">
        <f t="shared" si="4"/>
        <v>0</v>
      </c>
      <c r="P20" s="481">
        <f t="shared" si="4"/>
        <v>0</v>
      </c>
      <c r="Q20" s="481">
        <f t="shared" si="4"/>
        <v>0</v>
      </c>
      <c r="R20" s="481">
        <f t="shared" si="4"/>
        <v>0</v>
      </c>
      <c r="S20" s="481">
        <f t="shared" si="4"/>
        <v>0</v>
      </c>
      <c r="T20" s="785">
        <f t="shared" si="4"/>
        <v>0</v>
      </c>
      <c r="U20" s="483">
        <f t="shared" si="3"/>
        <v>0</v>
      </c>
    </row>
    <row r="21" spans="1:24" ht="21" customHeight="1" thickBot="1">
      <c r="A21" s="160"/>
      <c r="B21" s="177" t="s">
        <v>184</v>
      </c>
      <c r="C21" s="178" t="s">
        <v>935</v>
      </c>
      <c r="D21" s="178"/>
      <c r="E21" s="178"/>
      <c r="F21" s="178"/>
      <c r="G21" s="178"/>
      <c r="H21" s="601"/>
      <c r="I21" s="786">
        <f t="shared" ref="I21:T21" si="5">SUM(I20:I20)</f>
        <v>0</v>
      </c>
      <c r="J21" s="180">
        <f t="shared" si="5"/>
        <v>0</v>
      </c>
      <c r="K21" s="180">
        <f t="shared" si="5"/>
        <v>0</v>
      </c>
      <c r="L21" s="180">
        <f t="shared" si="5"/>
        <v>0</v>
      </c>
      <c r="M21" s="180">
        <f t="shared" si="5"/>
        <v>0</v>
      </c>
      <c r="N21" s="180">
        <f t="shared" si="5"/>
        <v>0</v>
      </c>
      <c r="O21" s="180">
        <f t="shared" si="5"/>
        <v>0</v>
      </c>
      <c r="P21" s="180">
        <f t="shared" si="5"/>
        <v>0</v>
      </c>
      <c r="Q21" s="180">
        <f t="shared" si="5"/>
        <v>0</v>
      </c>
      <c r="R21" s="180">
        <f t="shared" si="5"/>
        <v>0</v>
      </c>
      <c r="S21" s="180">
        <f t="shared" si="5"/>
        <v>0</v>
      </c>
      <c r="T21" s="787">
        <f t="shared" si="5"/>
        <v>0</v>
      </c>
      <c r="U21" s="181">
        <f t="shared" si="3"/>
        <v>0</v>
      </c>
    </row>
    <row r="22" spans="1:24" ht="21" customHeight="1" thickBot="1">
      <c r="A22" s="160"/>
      <c r="B22" s="182" t="s">
        <v>255</v>
      </c>
      <c r="C22" s="1297" t="s">
        <v>732</v>
      </c>
      <c r="D22" s="1297"/>
      <c r="E22" s="1297"/>
      <c r="F22" s="1297"/>
      <c r="G22" s="1297"/>
      <c r="H22" s="1298"/>
      <c r="I22" s="786">
        <f t="shared" ref="I22:T22" si="6">SUM(I17,I21)</f>
        <v>0</v>
      </c>
      <c r="J22" s="183">
        <f t="shared" si="6"/>
        <v>0</v>
      </c>
      <c r="K22" s="183">
        <f t="shared" si="6"/>
        <v>0</v>
      </c>
      <c r="L22" s="183">
        <f t="shared" si="6"/>
        <v>0</v>
      </c>
      <c r="M22" s="183">
        <f t="shared" si="6"/>
        <v>0</v>
      </c>
      <c r="N22" s="183">
        <f t="shared" si="6"/>
        <v>0</v>
      </c>
      <c r="O22" s="183">
        <f t="shared" si="6"/>
        <v>0</v>
      </c>
      <c r="P22" s="183">
        <f t="shared" si="6"/>
        <v>0</v>
      </c>
      <c r="Q22" s="183">
        <f t="shared" si="6"/>
        <v>0</v>
      </c>
      <c r="R22" s="183">
        <f t="shared" si="6"/>
        <v>0</v>
      </c>
      <c r="S22" s="183">
        <f t="shared" si="6"/>
        <v>0</v>
      </c>
      <c r="T22" s="788">
        <f t="shared" si="6"/>
        <v>0</v>
      </c>
      <c r="U22" s="181">
        <f t="shared" si="3"/>
        <v>0</v>
      </c>
    </row>
    <row r="23" spans="1:24">
      <c r="A23" s="122"/>
      <c r="B23" s="123" t="s">
        <v>187</v>
      </c>
      <c r="C23" s="186"/>
      <c r="D23" s="1286" t="s">
        <v>337</v>
      </c>
      <c r="E23" s="1287"/>
      <c r="F23" s="1287"/>
      <c r="G23" s="1287"/>
      <c r="H23" s="1287"/>
      <c r="I23" s="1287"/>
      <c r="J23" s="1287"/>
      <c r="K23" s="1287"/>
      <c r="L23" s="1287"/>
      <c r="M23" s="1287"/>
      <c r="N23" s="1287"/>
      <c r="O23" s="1287"/>
      <c r="P23" s="1287"/>
      <c r="Q23" s="1287"/>
      <c r="R23" s="1287"/>
      <c r="S23" s="1287"/>
      <c r="T23" s="1287"/>
      <c r="U23" s="1287"/>
    </row>
    <row r="24" spans="1:24">
      <c r="A24" s="122"/>
      <c r="B24" s="123" t="s">
        <v>188</v>
      </c>
      <c r="C24" s="186"/>
      <c r="D24" s="1261" t="s">
        <v>231</v>
      </c>
      <c r="E24" s="1262"/>
      <c r="F24" s="1262"/>
      <c r="G24" s="1262"/>
      <c r="H24" s="1262"/>
      <c r="I24" s="1262"/>
      <c r="J24" s="1262"/>
      <c r="K24" s="1262"/>
      <c r="L24" s="1262"/>
      <c r="M24" s="1262"/>
      <c r="N24" s="1262"/>
      <c r="O24" s="1262"/>
      <c r="P24" s="1262"/>
      <c r="Q24" s="1262"/>
      <c r="R24" s="1262"/>
      <c r="S24" s="1262"/>
      <c r="T24" s="1262"/>
      <c r="U24" s="1262"/>
    </row>
    <row r="25" spans="1:24">
      <c r="A25" s="122"/>
      <c r="B25" s="1103" t="s">
        <v>189</v>
      </c>
      <c r="C25" s="1104"/>
      <c r="D25" s="1272" t="s">
        <v>334</v>
      </c>
      <c r="E25" s="1273"/>
      <c r="F25" s="1273"/>
      <c r="G25" s="1273"/>
      <c r="H25" s="1273"/>
      <c r="I25" s="1273"/>
      <c r="J25" s="1273"/>
      <c r="K25" s="1273"/>
      <c r="L25" s="1273"/>
      <c r="M25" s="1273"/>
      <c r="N25" s="1273"/>
      <c r="O25" s="1273"/>
      <c r="P25" s="1273"/>
      <c r="Q25" s="1273"/>
      <c r="R25" s="1273"/>
      <c r="S25" s="1273"/>
      <c r="T25" s="1273"/>
      <c r="U25" s="1273"/>
    </row>
    <row r="26" spans="1:24">
      <c r="B26" s="1103" t="s">
        <v>899</v>
      </c>
      <c r="C26" s="1104"/>
      <c r="D26" s="1274" t="s">
        <v>789</v>
      </c>
      <c r="E26" s="1273"/>
      <c r="F26" s="1273"/>
      <c r="G26" s="1273"/>
      <c r="H26" s="1273"/>
      <c r="I26" s="1273"/>
      <c r="J26" s="1273"/>
      <c r="K26" s="1273"/>
      <c r="L26" s="1273"/>
      <c r="M26" s="1273"/>
      <c r="N26" s="1273"/>
      <c r="O26" s="1273"/>
      <c r="P26" s="1273"/>
      <c r="Q26" s="1273"/>
      <c r="R26" s="1273"/>
      <c r="S26" s="1273"/>
      <c r="T26" s="1273"/>
      <c r="U26" s="1273"/>
    </row>
    <row r="27" spans="1:24" ht="14.25" thickBot="1">
      <c r="B27" s="1103" t="s">
        <v>900</v>
      </c>
      <c r="C27" s="1104"/>
      <c r="D27" s="1274" t="s">
        <v>322</v>
      </c>
      <c r="E27" s="1273"/>
      <c r="F27" s="1273"/>
      <c r="G27" s="1273"/>
      <c r="H27" s="1273"/>
      <c r="I27" s="1273"/>
      <c r="J27" s="1273"/>
      <c r="K27" s="1273"/>
      <c r="L27" s="1273"/>
      <c r="M27" s="1273"/>
      <c r="N27" s="1273"/>
      <c r="O27" s="1273"/>
      <c r="P27" s="1273"/>
      <c r="Q27" s="1273"/>
      <c r="R27" s="1273"/>
      <c r="S27" s="1273"/>
      <c r="T27" s="1273"/>
      <c r="U27" s="1273"/>
    </row>
    <row r="28" spans="1:24">
      <c r="P28" s="1277" t="s">
        <v>186</v>
      </c>
      <c r="Q28" s="1278"/>
      <c r="R28" s="1278"/>
      <c r="S28" s="1278"/>
      <c r="T28" s="1279"/>
      <c r="U28" s="948"/>
      <c r="V28" s="948"/>
      <c r="W28" s="948"/>
      <c r="X28" s="948"/>
    </row>
    <row r="29" spans="1:24" ht="14.25" thickBot="1">
      <c r="P29" s="1280"/>
      <c r="Q29" s="1281"/>
      <c r="R29" s="1281"/>
      <c r="S29" s="1281"/>
      <c r="T29" s="1282"/>
      <c r="U29" s="948"/>
      <c r="V29" s="948"/>
      <c r="W29" s="948"/>
      <c r="X29" s="948"/>
    </row>
  </sheetData>
  <mergeCells count="18">
    <mergeCell ref="C7:G7"/>
    <mergeCell ref="C12:H12"/>
    <mergeCell ref="B15:H16"/>
    <mergeCell ref="C17:G17"/>
    <mergeCell ref="C22:H22"/>
    <mergeCell ref="B2:U2"/>
    <mergeCell ref="B3:T3"/>
    <mergeCell ref="B5:H6"/>
    <mergeCell ref="I5:L5"/>
    <mergeCell ref="M5:T5"/>
    <mergeCell ref="D25:U25"/>
    <mergeCell ref="D26:U26"/>
    <mergeCell ref="U15:U16"/>
    <mergeCell ref="P28:T29"/>
    <mergeCell ref="I15:T15"/>
    <mergeCell ref="D27:U27"/>
    <mergeCell ref="D23:U23"/>
    <mergeCell ref="D24:U24"/>
  </mergeCells>
  <phoneticPr fontId="7"/>
  <pageMargins left="0.70866141732283472" right="0.59055118110236227" top="0.98425196850393704" bottom="0.98425196850393704" header="0.51181102362204722" footer="0.51181102362204722"/>
  <pageSetup paperSize="8" scale="92"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89"/>
  <sheetViews>
    <sheetView showGridLines="0" zoomScale="85" zoomScaleNormal="85" zoomScaleSheetLayoutView="70" workbookViewId="0">
      <selection activeCell="S94" sqref="S94"/>
    </sheetView>
  </sheetViews>
  <sheetFormatPr defaultRowHeight="15" customHeight="1"/>
  <cols>
    <col min="1" max="1" width="1.5" style="207" customWidth="1"/>
    <col min="2" max="2" width="13.625" style="207" customWidth="1"/>
    <col min="3" max="3" width="6.25" style="207" customWidth="1"/>
    <col min="4" max="4" width="18.75" style="207" customWidth="1"/>
    <col min="5" max="5" width="12.5" style="207" customWidth="1"/>
    <col min="6" max="7" width="7" style="207" customWidth="1"/>
    <col min="8" max="10" width="4.125" style="207" customWidth="1"/>
    <col min="11" max="14" width="12.5" style="207" customWidth="1"/>
    <col min="15" max="15" width="7.625" style="207" customWidth="1"/>
    <col min="16" max="35" width="9" style="207" customWidth="1"/>
    <col min="36" max="36" width="10" style="207" customWidth="1"/>
    <col min="37" max="37" width="1.5" style="207" customWidth="1"/>
    <col min="38" max="38" width="25.625" style="207" customWidth="1"/>
    <col min="39" max="39" width="13.875" style="207" customWidth="1"/>
    <col min="40" max="40" width="8.75" style="207" customWidth="1"/>
    <col min="41" max="41" width="9" style="207"/>
    <col min="42" max="42" width="23.625" style="207" customWidth="1"/>
    <col min="43" max="16384" width="9" style="207"/>
  </cols>
  <sheetData>
    <row r="2" spans="2:43" ht="18.75" customHeight="1">
      <c r="B2" s="491" t="s">
        <v>713</v>
      </c>
    </row>
    <row r="3" spans="2:43" s="327" customFormat="1" ht="21.75" customHeight="1">
      <c r="B3" s="1299" t="s">
        <v>832</v>
      </c>
      <c r="C3" s="1299"/>
      <c r="D3" s="1299"/>
      <c r="E3" s="1299"/>
      <c r="F3" s="1299"/>
      <c r="G3" s="1299"/>
      <c r="H3" s="1299"/>
      <c r="I3" s="1299"/>
      <c r="J3" s="1299"/>
      <c r="K3" s="1299"/>
      <c r="L3" s="1299"/>
      <c r="M3" s="1299"/>
      <c r="N3" s="1299"/>
      <c r="O3" s="1299"/>
      <c r="P3" s="1299"/>
      <c r="Q3" s="1299"/>
      <c r="R3" s="1299"/>
      <c r="S3" s="1299"/>
      <c r="T3" s="1299"/>
      <c r="U3" s="1299"/>
      <c r="V3" s="1299"/>
      <c r="W3" s="1299"/>
      <c r="X3" s="1299"/>
      <c r="Y3" s="1299"/>
      <c r="Z3" s="1299"/>
      <c r="AA3" s="1299"/>
      <c r="AB3" s="1299"/>
      <c r="AC3" s="1299"/>
      <c r="AD3" s="1299"/>
      <c r="AE3" s="1299"/>
      <c r="AF3" s="1299"/>
      <c r="AG3" s="1299"/>
      <c r="AH3" s="1299"/>
      <c r="AI3" s="1299"/>
      <c r="AJ3" s="1299"/>
      <c r="AK3" s="326"/>
      <c r="AL3" s="326"/>
      <c r="AM3" s="326"/>
      <c r="AN3" s="326"/>
      <c r="AO3" s="326"/>
      <c r="AP3" s="326"/>
    </row>
    <row r="4" spans="2:43" ht="15" customHeight="1" thickBot="1">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328" t="s">
        <v>117</v>
      </c>
      <c r="AJ4" s="208"/>
    </row>
    <row r="5" spans="2:43" s="208" customFormat="1" ht="18.75" customHeight="1">
      <c r="B5" s="1300" t="s">
        <v>421</v>
      </c>
      <c r="C5" s="1303" t="s">
        <v>118</v>
      </c>
      <c r="D5" s="1306" t="s">
        <v>422</v>
      </c>
      <c r="E5" s="1309" t="s">
        <v>423</v>
      </c>
      <c r="F5" s="1309" t="s">
        <v>119</v>
      </c>
      <c r="G5" s="1309" t="s">
        <v>120</v>
      </c>
      <c r="H5" s="1314" t="s">
        <v>121</v>
      </c>
      <c r="I5" s="1315"/>
      <c r="J5" s="1316"/>
      <c r="K5" s="1314" t="s">
        <v>122</v>
      </c>
      <c r="L5" s="1315"/>
      <c r="M5" s="1315"/>
      <c r="N5" s="1315"/>
      <c r="O5" s="1317" t="s">
        <v>123</v>
      </c>
      <c r="P5" s="1315" t="s">
        <v>124</v>
      </c>
      <c r="Q5" s="1315"/>
      <c r="R5" s="1315"/>
      <c r="S5" s="1315"/>
      <c r="T5" s="1315"/>
      <c r="U5" s="1315"/>
      <c r="V5" s="1315"/>
      <c r="W5" s="1315"/>
      <c r="X5" s="1315"/>
      <c r="Y5" s="1315"/>
      <c r="Z5" s="1315"/>
      <c r="AA5" s="1315"/>
      <c r="AB5" s="1315"/>
      <c r="AC5" s="1315"/>
      <c r="AD5" s="1315"/>
      <c r="AE5" s="1315"/>
      <c r="AF5" s="1315"/>
      <c r="AG5" s="1315"/>
      <c r="AH5" s="1315"/>
      <c r="AI5" s="1315"/>
      <c r="AJ5" s="1320" t="s">
        <v>424</v>
      </c>
      <c r="AL5" s="209"/>
      <c r="AM5" s="209"/>
      <c r="AN5" s="329"/>
      <c r="AO5" s="329"/>
      <c r="AP5" s="209"/>
      <c r="AQ5" s="209"/>
    </row>
    <row r="6" spans="2:43" s="208" customFormat="1" ht="18.75" customHeight="1">
      <c r="B6" s="1301"/>
      <c r="C6" s="1304"/>
      <c r="D6" s="1307"/>
      <c r="E6" s="1310"/>
      <c r="F6" s="1312"/>
      <c r="G6" s="1312"/>
      <c r="H6" s="1323" t="s">
        <v>425</v>
      </c>
      <c r="I6" s="1323" t="s">
        <v>426</v>
      </c>
      <c r="J6" s="1323" t="s">
        <v>427</v>
      </c>
      <c r="K6" s="1323" t="s">
        <v>125</v>
      </c>
      <c r="L6" s="1323" t="s">
        <v>126</v>
      </c>
      <c r="M6" s="1323" t="s">
        <v>127</v>
      </c>
      <c r="N6" s="1323" t="s">
        <v>128</v>
      </c>
      <c r="O6" s="1318"/>
      <c r="P6" s="330" t="s">
        <v>439</v>
      </c>
      <c r="Q6" s="330" t="s">
        <v>440</v>
      </c>
      <c r="R6" s="330" t="s">
        <v>441</v>
      </c>
      <c r="S6" s="330" t="s">
        <v>442</v>
      </c>
      <c r="T6" s="330" t="s">
        <v>443</v>
      </c>
      <c r="U6" s="330" t="s">
        <v>444</v>
      </c>
      <c r="V6" s="330" t="s">
        <v>445</v>
      </c>
      <c r="W6" s="330" t="s">
        <v>446</v>
      </c>
      <c r="X6" s="330" t="s">
        <v>447</v>
      </c>
      <c r="Y6" s="330" t="s">
        <v>448</v>
      </c>
      <c r="Z6" s="330" t="s">
        <v>449</v>
      </c>
      <c r="AA6" s="330" t="s">
        <v>450</v>
      </c>
      <c r="AB6" s="330" t="s">
        <v>451</v>
      </c>
      <c r="AC6" s="330" t="s">
        <v>452</v>
      </c>
      <c r="AD6" s="330" t="s">
        <v>453</v>
      </c>
      <c r="AE6" s="330" t="s">
        <v>454</v>
      </c>
      <c r="AF6" s="330" t="s">
        <v>455</v>
      </c>
      <c r="AG6" s="330" t="s">
        <v>456</v>
      </c>
      <c r="AH6" s="330" t="s">
        <v>457</v>
      </c>
      <c r="AI6" s="492" t="s">
        <v>458</v>
      </c>
      <c r="AJ6" s="1321"/>
      <c r="AL6" s="209"/>
      <c r="AM6" s="209"/>
      <c r="AN6" s="329"/>
      <c r="AO6" s="329"/>
      <c r="AP6" s="209"/>
      <c r="AQ6" s="209"/>
    </row>
    <row r="7" spans="2:43" s="208" customFormat="1" ht="18.75" customHeight="1" thickBot="1">
      <c r="B7" s="1302"/>
      <c r="C7" s="1305"/>
      <c r="D7" s="1308"/>
      <c r="E7" s="1311"/>
      <c r="F7" s="1313"/>
      <c r="G7" s="1313"/>
      <c r="H7" s="1313"/>
      <c r="I7" s="1313"/>
      <c r="J7" s="1313"/>
      <c r="K7" s="1313"/>
      <c r="L7" s="1313"/>
      <c r="M7" s="1313"/>
      <c r="N7" s="1313"/>
      <c r="O7" s="1319"/>
      <c r="P7" s="331" t="s">
        <v>129</v>
      </c>
      <c r="Q7" s="331" t="s">
        <v>130</v>
      </c>
      <c r="R7" s="331" t="s">
        <v>131</v>
      </c>
      <c r="S7" s="331" t="s">
        <v>132</v>
      </c>
      <c r="T7" s="331" t="s">
        <v>133</v>
      </c>
      <c r="U7" s="331" t="s">
        <v>134</v>
      </c>
      <c r="V7" s="331" t="s">
        <v>135</v>
      </c>
      <c r="W7" s="331" t="s">
        <v>136</v>
      </c>
      <c r="X7" s="331" t="s">
        <v>137</v>
      </c>
      <c r="Y7" s="331" t="s">
        <v>138</v>
      </c>
      <c r="Z7" s="331" t="s">
        <v>139</v>
      </c>
      <c r="AA7" s="331" t="s">
        <v>140</v>
      </c>
      <c r="AB7" s="331" t="s">
        <v>141</v>
      </c>
      <c r="AC7" s="331" t="s">
        <v>142</v>
      </c>
      <c r="AD7" s="331" t="s">
        <v>143</v>
      </c>
      <c r="AE7" s="331" t="s">
        <v>144</v>
      </c>
      <c r="AF7" s="331" t="s">
        <v>145</v>
      </c>
      <c r="AG7" s="331" t="s">
        <v>146</v>
      </c>
      <c r="AH7" s="331" t="s">
        <v>147</v>
      </c>
      <c r="AI7" s="331" t="s">
        <v>148</v>
      </c>
      <c r="AJ7" s="1322"/>
      <c r="AL7" s="209"/>
      <c r="AM7" s="209"/>
      <c r="AN7" s="329"/>
      <c r="AO7" s="329"/>
      <c r="AP7" s="209"/>
      <c r="AQ7" s="209"/>
    </row>
    <row r="8" spans="2:43" ht="15" customHeight="1">
      <c r="B8" s="1328" t="s">
        <v>966</v>
      </c>
      <c r="C8" s="332"/>
      <c r="D8" s="333"/>
      <c r="E8" s="334"/>
      <c r="F8" s="334"/>
      <c r="G8" s="334"/>
      <c r="H8" s="334"/>
      <c r="I8" s="334"/>
      <c r="J8" s="334"/>
      <c r="K8" s="334"/>
      <c r="L8" s="334"/>
      <c r="M8" s="334"/>
      <c r="N8" s="334"/>
      <c r="O8" s="335"/>
      <c r="P8" s="362"/>
      <c r="Q8" s="363"/>
      <c r="R8" s="363"/>
      <c r="S8" s="363"/>
      <c r="T8" s="363"/>
      <c r="U8" s="363"/>
      <c r="V8" s="363"/>
      <c r="W8" s="363"/>
      <c r="X8" s="363"/>
      <c r="Y8" s="363"/>
      <c r="Z8" s="363"/>
      <c r="AA8" s="363"/>
      <c r="AB8" s="363"/>
      <c r="AC8" s="372"/>
      <c r="AD8" s="372"/>
      <c r="AE8" s="372"/>
      <c r="AF8" s="372"/>
      <c r="AG8" s="372"/>
      <c r="AH8" s="372"/>
      <c r="AI8" s="372"/>
      <c r="AJ8" s="336"/>
      <c r="AL8" s="210"/>
      <c r="AM8" s="210"/>
      <c r="AN8" s="210"/>
      <c r="AO8" s="209"/>
      <c r="AP8" s="210"/>
      <c r="AQ8" s="210"/>
    </row>
    <row r="9" spans="2:43" ht="15" customHeight="1">
      <c r="B9" s="1325"/>
      <c r="C9" s="337"/>
      <c r="D9" s="338"/>
      <c r="E9" s="339"/>
      <c r="F9" s="339"/>
      <c r="G9" s="339"/>
      <c r="H9" s="339"/>
      <c r="I9" s="339"/>
      <c r="J9" s="339"/>
      <c r="K9" s="339"/>
      <c r="L9" s="339"/>
      <c r="M9" s="339"/>
      <c r="N9" s="339"/>
      <c r="O9" s="340"/>
      <c r="P9" s="364"/>
      <c r="Q9" s="365"/>
      <c r="R9" s="365"/>
      <c r="S9" s="365"/>
      <c r="T9" s="365"/>
      <c r="U9" s="365"/>
      <c r="V9" s="365"/>
      <c r="W9" s="365"/>
      <c r="X9" s="365"/>
      <c r="Y9" s="365"/>
      <c r="Z9" s="365"/>
      <c r="AA9" s="365"/>
      <c r="AB9" s="365"/>
      <c r="AC9" s="373"/>
      <c r="AD9" s="373"/>
      <c r="AE9" s="373"/>
      <c r="AF9" s="373"/>
      <c r="AG9" s="373"/>
      <c r="AH9" s="373"/>
      <c r="AI9" s="373"/>
      <c r="AJ9" s="341"/>
      <c r="AL9" s="210"/>
      <c r="AM9" s="210"/>
      <c r="AN9" s="210"/>
      <c r="AO9" s="209"/>
      <c r="AP9" s="210"/>
      <c r="AQ9" s="210"/>
    </row>
    <row r="10" spans="2:43" ht="15" customHeight="1">
      <c r="B10" s="1325"/>
      <c r="C10" s="337"/>
      <c r="D10" s="338"/>
      <c r="E10" s="339"/>
      <c r="F10" s="339"/>
      <c r="G10" s="339"/>
      <c r="H10" s="339"/>
      <c r="I10" s="339"/>
      <c r="J10" s="339"/>
      <c r="K10" s="339"/>
      <c r="L10" s="339"/>
      <c r="M10" s="339"/>
      <c r="N10" s="339"/>
      <c r="O10" s="340"/>
      <c r="P10" s="364"/>
      <c r="Q10" s="365"/>
      <c r="R10" s="365"/>
      <c r="S10" s="365"/>
      <c r="T10" s="365"/>
      <c r="U10" s="365"/>
      <c r="V10" s="365"/>
      <c r="W10" s="365"/>
      <c r="X10" s="365"/>
      <c r="Y10" s="365"/>
      <c r="Z10" s="365"/>
      <c r="AA10" s="365"/>
      <c r="AB10" s="365"/>
      <c r="AC10" s="373"/>
      <c r="AD10" s="373"/>
      <c r="AE10" s="373"/>
      <c r="AF10" s="373"/>
      <c r="AG10" s="373"/>
      <c r="AH10" s="373"/>
      <c r="AI10" s="373"/>
      <c r="AJ10" s="341"/>
      <c r="AL10" s="210"/>
      <c r="AM10" s="210"/>
      <c r="AN10" s="210"/>
      <c r="AO10" s="209"/>
      <c r="AP10" s="210"/>
      <c r="AQ10" s="210"/>
    </row>
    <row r="11" spans="2:43" ht="15" customHeight="1">
      <c r="B11" s="1326"/>
      <c r="C11" s="342"/>
      <c r="D11" s="343"/>
      <c r="E11" s="344"/>
      <c r="F11" s="344"/>
      <c r="G11" s="344"/>
      <c r="H11" s="344"/>
      <c r="I11" s="344"/>
      <c r="J11" s="344"/>
      <c r="K11" s="344"/>
      <c r="L11" s="344"/>
      <c r="M11" s="344"/>
      <c r="N11" s="344"/>
      <c r="O11" s="345"/>
      <c r="P11" s="366"/>
      <c r="Q11" s="367"/>
      <c r="R11" s="367"/>
      <c r="S11" s="367"/>
      <c r="T11" s="367"/>
      <c r="U11" s="367"/>
      <c r="V11" s="367"/>
      <c r="W11" s="367"/>
      <c r="X11" s="367"/>
      <c r="Y11" s="367"/>
      <c r="Z11" s="367"/>
      <c r="AA11" s="367"/>
      <c r="AB11" s="367"/>
      <c r="AC11" s="376"/>
      <c r="AD11" s="376"/>
      <c r="AE11" s="376"/>
      <c r="AF11" s="376"/>
      <c r="AG11" s="376"/>
      <c r="AH11" s="376"/>
      <c r="AI11" s="376"/>
      <c r="AJ11" s="346"/>
      <c r="AL11" s="210"/>
      <c r="AM11" s="210"/>
      <c r="AN11" s="210"/>
      <c r="AO11" s="209"/>
      <c r="AP11" s="210"/>
      <c r="AQ11" s="210"/>
    </row>
    <row r="12" spans="2:43" ht="15" customHeight="1">
      <c r="B12" s="1327" t="s">
        <v>910</v>
      </c>
      <c r="C12" s="347"/>
      <c r="D12" s="348"/>
      <c r="E12" s="349"/>
      <c r="F12" s="349"/>
      <c r="G12" s="349"/>
      <c r="H12" s="349"/>
      <c r="I12" s="349"/>
      <c r="J12" s="349"/>
      <c r="K12" s="349"/>
      <c r="L12" s="349"/>
      <c r="M12" s="349"/>
      <c r="N12" s="349"/>
      <c r="O12" s="350"/>
      <c r="P12" s="368"/>
      <c r="Q12" s="369"/>
      <c r="R12" s="369"/>
      <c r="S12" s="369"/>
      <c r="T12" s="369"/>
      <c r="U12" s="369"/>
      <c r="V12" s="369"/>
      <c r="W12" s="369"/>
      <c r="X12" s="369"/>
      <c r="Y12" s="369"/>
      <c r="Z12" s="369"/>
      <c r="AA12" s="369"/>
      <c r="AB12" s="369"/>
      <c r="AC12" s="375"/>
      <c r="AD12" s="375"/>
      <c r="AE12" s="375"/>
      <c r="AF12" s="375"/>
      <c r="AG12" s="375"/>
      <c r="AH12" s="375"/>
      <c r="AI12" s="375"/>
      <c r="AJ12" s="351"/>
      <c r="AL12" s="210"/>
      <c r="AM12" s="210"/>
      <c r="AN12" s="210"/>
      <c r="AO12" s="209"/>
      <c r="AP12" s="210"/>
      <c r="AQ12" s="210"/>
    </row>
    <row r="13" spans="2:43" ht="15" customHeight="1">
      <c r="B13" s="1328"/>
      <c r="C13" s="337"/>
      <c r="D13" s="338"/>
      <c r="E13" s="339"/>
      <c r="F13" s="339"/>
      <c r="G13" s="339"/>
      <c r="H13" s="339"/>
      <c r="I13" s="339"/>
      <c r="J13" s="339"/>
      <c r="K13" s="339"/>
      <c r="L13" s="339"/>
      <c r="M13" s="339"/>
      <c r="N13" s="339"/>
      <c r="O13" s="340"/>
      <c r="P13" s="364"/>
      <c r="Q13" s="365"/>
      <c r="R13" s="365"/>
      <c r="S13" s="365"/>
      <c r="T13" s="365"/>
      <c r="U13" s="365"/>
      <c r="V13" s="365"/>
      <c r="W13" s="365"/>
      <c r="X13" s="365"/>
      <c r="Y13" s="365"/>
      <c r="Z13" s="365"/>
      <c r="AA13" s="365"/>
      <c r="AB13" s="365"/>
      <c r="AC13" s="373"/>
      <c r="AD13" s="373"/>
      <c r="AE13" s="373"/>
      <c r="AF13" s="373"/>
      <c r="AG13" s="373"/>
      <c r="AH13" s="373"/>
      <c r="AI13" s="373"/>
      <c r="AJ13" s="341"/>
      <c r="AL13" s="210"/>
      <c r="AM13" s="210"/>
      <c r="AN13" s="210"/>
      <c r="AO13" s="209"/>
      <c r="AP13" s="210"/>
      <c r="AQ13" s="210"/>
    </row>
    <row r="14" spans="2:43" ht="15" customHeight="1">
      <c r="B14" s="1328"/>
      <c r="C14" s="337"/>
      <c r="D14" s="338"/>
      <c r="E14" s="339"/>
      <c r="F14" s="339"/>
      <c r="G14" s="339"/>
      <c r="H14" s="339"/>
      <c r="I14" s="339"/>
      <c r="J14" s="339"/>
      <c r="K14" s="339"/>
      <c r="L14" s="339"/>
      <c r="M14" s="339"/>
      <c r="N14" s="339"/>
      <c r="O14" s="340"/>
      <c r="P14" s="364"/>
      <c r="Q14" s="365"/>
      <c r="R14" s="365"/>
      <c r="S14" s="365"/>
      <c r="T14" s="365"/>
      <c r="U14" s="365"/>
      <c r="V14" s="365"/>
      <c r="W14" s="365"/>
      <c r="X14" s="365"/>
      <c r="Y14" s="365"/>
      <c r="Z14" s="365"/>
      <c r="AA14" s="365"/>
      <c r="AB14" s="365"/>
      <c r="AC14" s="373"/>
      <c r="AD14" s="373"/>
      <c r="AE14" s="373"/>
      <c r="AF14" s="373"/>
      <c r="AG14" s="373"/>
      <c r="AH14" s="373"/>
      <c r="AI14" s="373"/>
      <c r="AJ14" s="341"/>
      <c r="AL14" s="210"/>
      <c r="AM14" s="210"/>
      <c r="AN14" s="210"/>
      <c r="AO14" s="209"/>
      <c r="AP14" s="210"/>
      <c r="AQ14" s="210"/>
    </row>
    <row r="15" spans="2:43" ht="15" customHeight="1">
      <c r="B15" s="1329"/>
      <c r="C15" s="352"/>
      <c r="D15" s="353"/>
      <c r="E15" s="354"/>
      <c r="F15" s="354"/>
      <c r="G15" s="354"/>
      <c r="H15" s="354"/>
      <c r="I15" s="354"/>
      <c r="J15" s="354"/>
      <c r="K15" s="354"/>
      <c r="L15" s="354"/>
      <c r="M15" s="354"/>
      <c r="N15" s="354"/>
      <c r="O15" s="355"/>
      <c r="P15" s="370"/>
      <c r="Q15" s="371"/>
      <c r="R15" s="371"/>
      <c r="S15" s="371"/>
      <c r="T15" s="371"/>
      <c r="U15" s="371"/>
      <c r="V15" s="371"/>
      <c r="W15" s="371"/>
      <c r="X15" s="371"/>
      <c r="Y15" s="371"/>
      <c r="Z15" s="371"/>
      <c r="AA15" s="371"/>
      <c r="AB15" s="371"/>
      <c r="AC15" s="374"/>
      <c r="AD15" s="374"/>
      <c r="AE15" s="374"/>
      <c r="AF15" s="374"/>
      <c r="AG15" s="374"/>
      <c r="AH15" s="374"/>
      <c r="AI15" s="374"/>
      <c r="AJ15" s="356"/>
      <c r="AL15" s="210"/>
      <c r="AM15" s="210"/>
      <c r="AN15" s="210"/>
      <c r="AO15" s="209"/>
      <c r="AP15" s="210"/>
      <c r="AQ15" s="210"/>
    </row>
    <row r="16" spans="2:43" ht="15" customHeight="1">
      <c r="B16" s="1327" t="s">
        <v>149</v>
      </c>
      <c r="C16" s="347"/>
      <c r="D16" s="348"/>
      <c r="E16" s="349"/>
      <c r="F16" s="349"/>
      <c r="G16" s="349"/>
      <c r="H16" s="349"/>
      <c r="I16" s="349"/>
      <c r="J16" s="349"/>
      <c r="K16" s="349"/>
      <c r="L16" s="349"/>
      <c r="M16" s="349"/>
      <c r="N16" s="349"/>
      <c r="O16" s="350"/>
      <c r="P16" s="368"/>
      <c r="Q16" s="369"/>
      <c r="R16" s="369"/>
      <c r="S16" s="369"/>
      <c r="T16" s="369"/>
      <c r="U16" s="369"/>
      <c r="V16" s="369"/>
      <c r="W16" s="369"/>
      <c r="X16" s="369"/>
      <c r="Y16" s="369"/>
      <c r="Z16" s="369"/>
      <c r="AA16" s="369"/>
      <c r="AB16" s="369"/>
      <c r="AC16" s="375"/>
      <c r="AD16" s="375"/>
      <c r="AE16" s="375"/>
      <c r="AF16" s="375"/>
      <c r="AG16" s="375"/>
      <c r="AH16" s="375"/>
      <c r="AI16" s="375"/>
      <c r="AJ16" s="351"/>
      <c r="AL16" s="210"/>
      <c r="AM16" s="210"/>
      <c r="AN16" s="210"/>
      <c r="AO16" s="209"/>
      <c r="AP16" s="210"/>
      <c r="AQ16" s="210"/>
    </row>
    <row r="17" spans="2:43" ht="15" customHeight="1">
      <c r="B17" s="1328"/>
      <c r="C17" s="337"/>
      <c r="D17" s="338"/>
      <c r="E17" s="339"/>
      <c r="F17" s="339"/>
      <c r="G17" s="339"/>
      <c r="H17" s="339"/>
      <c r="I17" s="339"/>
      <c r="J17" s="339"/>
      <c r="K17" s="339"/>
      <c r="L17" s="339"/>
      <c r="M17" s="339"/>
      <c r="N17" s="339"/>
      <c r="O17" s="340"/>
      <c r="P17" s="364"/>
      <c r="Q17" s="365"/>
      <c r="R17" s="365"/>
      <c r="S17" s="365"/>
      <c r="T17" s="365"/>
      <c r="U17" s="365"/>
      <c r="V17" s="365"/>
      <c r="W17" s="365"/>
      <c r="X17" s="365"/>
      <c r="Y17" s="365"/>
      <c r="Z17" s="365"/>
      <c r="AA17" s="365"/>
      <c r="AB17" s="365"/>
      <c r="AC17" s="373"/>
      <c r="AD17" s="373"/>
      <c r="AE17" s="373"/>
      <c r="AF17" s="373"/>
      <c r="AG17" s="373"/>
      <c r="AH17" s="373"/>
      <c r="AI17" s="373"/>
      <c r="AJ17" s="341"/>
      <c r="AL17" s="210"/>
      <c r="AM17" s="210"/>
      <c r="AN17" s="210"/>
      <c r="AO17" s="209"/>
      <c r="AP17" s="210"/>
      <c r="AQ17" s="210"/>
    </row>
    <row r="18" spans="2:43" ht="15" customHeight="1">
      <c r="B18" s="1328"/>
      <c r="C18" s="337"/>
      <c r="D18" s="338"/>
      <c r="E18" s="339"/>
      <c r="F18" s="339"/>
      <c r="G18" s="339"/>
      <c r="H18" s="339"/>
      <c r="I18" s="339"/>
      <c r="J18" s="339"/>
      <c r="K18" s="339"/>
      <c r="L18" s="339"/>
      <c r="M18" s="339"/>
      <c r="N18" s="339"/>
      <c r="O18" s="340"/>
      <c r="P18" s="364"/>
      <c r="Q18" s="365"/>
      <c r="R18" s="365"/>
      <c r="S18" s="365"/>
      <c r="T18" s="365"/>
      <c r="U18" s="365"/>
      <c r="V18" s="365"/>
      <c r="W18" s="365"/>
      <c r="X18" s="365"/>
      <c r="Y18" s="365"/>
      <c r="Z18" s="365"/>
      <c r="AA18" s="365"/>
      <c r="AB18" s="365"/>
      <c r="AC18" s="373"/>
      <c r="AD18" s="373"/>
      <c r="AE18" s="373"/>
      <c r="AF18" s="373"/>
      <c r="AG18" s="373"/>
      <c r="AH18" s="373"/>
      <c r="AI18" s="373"/>
      <c r="AJ18" s="341"/>
      <c r="AL18" s="210"/>
      <c r="AM18" s="210"/>
      <c r="AN18" s="210"/>
      <c r="AO18" s="209"/>
      <c r="AP18" s="210"/>
      <c r="AQ18" s="210"/>
    </row>
    <row r="19" spans="2:43" ht="15" customHeight="1">
      <c r="B19" s="1329"/>
      <c r="C19" s="342"/>
      <c r="D19" s="343"/>
      <c r="E19" s="344"/>
      <c r="F19" s="344"/>
      <c r="G19" s="344"/>
      <c r="H19" s="344"/>
      <c r="I19" s="344"/>
      <c r="J19" s="344"/>
      <c r="K19" s="344"/>
      <c r="L19" s="344"/>
      <c r="M19" s="344"/>
      <c r="N19" s="344"/>
      <c r="O19" s="345"/>
      <c r="P19" s="366"/>
      <c r="Q19" s="367"/>
      <c r="R19" s="367"/>
      <c r="S19" s="367"/>
      <c r="T19" s="367"/>
      <c r="U19" s="367"/>
      <c r="V19" s="367"/>
      <c r="W19" s="367"/>
      <c r="X19" s="367"/>
      <c r="Y19" s="367"/>
      <c r="Z19" s="367"/>
      <c r="AA19" s="367"/>
      <c r="AB19" s="367"/>
      <c r="AC19" s="376"/>
      <c r="AD19" s="376"/>
      <c r="AE19" s="376"/>
      <c r="AF19" s="376"/>
      <c r="AG19" s="376"/>
      <c r="AH19" s="376"/>
      <c r="AI19" s="376"/>
      <c r="AJ19" s="346"/>
      <c r="AL19" s="210"/>
      <c r="AM19" s="210"/>
      <c r="AN19" s="210"/>
      <c r="AO19" s="209"/>
      <c r="AP19" s="210"/>
      <c r="AQ19" s="210"/>
    </row>
    <row r="20" spans="2:43" ht="15" customHeight="1">
      <c r="B20" s="1327" t="s">
        <v>150</v>
      </c>
      <c r="C20" s="347"/>
      <c r="D20" s="348"/>
      <c r="E20" s="349"/>
      <c r="F20" s="349"/>
      <c r="G20" s="349"/>
      <c r="H20" s="349"/>
      <c r="I20" s="349"/>
      <c r="J20" s="349"/>
      <c r="K20" s="349"/>
      <c r="L20" s="349"/>
      <c r="M20" s="349"/>
      <c r="N20" s="349"/>
      <c r="O20" s="350"/>
      <c r="P20" s="368"/>
      <c r="Q20" s="369"/>
      <c r="R20" s="369"/>
      <c r="S20" s="369"/>
      <c r="T20" s="369"/>
      <c r="U20" s="369"/>
      <c r="V20" s="369"/>
      <c r="W20" s="369"/>
      <c r="X20" s="369"/>
      <c r="Y20" s="369"/>
      <c r="Z20" s="369"/>
      <c r="AA20" s="369"/>
      <c r="AB20" s="369"/>
      <c r="AC20" s="375"/>
      <c r="AD20" s="375"/>
      <c r="AE20" s="375"/>
      <c r="AF20" s="375"/>
      <c r="AG20" s="375"/>
      <c r="AH20" s="375"/>
      <c r="AI20" s="375"/>
      <c r="AJ20" s="351"/>
      <c r="AL20" s="210"/>
      <c r="AM20" s="210"/>
      <c r="AN20" s="210"/>
      <c r="AO20" s="209"/>
      <c r="AP20" s="210"/>
      <c r="AQ20" s="210"/>
    </row>
    <row r="21" spans="2:43" ht="15" customHeight="1">
      <c r="B21" s="1328"/>
      <c r="C21" s="337"/>
      <c r="D21" s="338"/>
      <c r="E21" s="339"/>
      <c r="F21" s="339"/>
      <c r="G21" s="339"/>
      <c r="H21" s="339"/>
      <c r="I21" s="339"/>
      <c r="J21" s="339"/>
      <c r="K21" s="339"/>
      <c r="L21" s="339"/>
      <c r="M21" s="339"/>
      <c r="N21" s="339"/>
      <c r="O21" s="340"/>
      <c r="P21" s="364"/>
      <c r="Q21" s="365"/>
      <c r="R21" s="365"/>
      <c r="S21" s="365"/>
      <c r="T21" s="365"/>
      <c r="U21" s="365"/>
      <c r="V21" s="365"/>
      <c r="W21" s="365"/>
      <c r="X21" s="365"/>
      <c r="Y21" s="365"/>
      <c r="Z21" s="365"/>
      <c r="AA21" s="365"/>
      <c r="AB21" s="365"/>
      <c r="AC21" s="373"/>
      <c r="AD21" s="373"/>
      <c r="AE21" s="373"/>
      <c r="AF21" s="373"/>
      <c r="AG21" s="373"/>
      <c r="AH21" s="373"/>
      <c r="AI21" s="373"/>
      <c r="AJ21" s="341"/>
      <c r="AL21" s="210"/>
      <c r="AM21" s="210"/>
      <c r="AN21" s="210"/>
      <c r="AO21" s="209"/>
      <c r="AP21" s="210"/>
      <c r="AQ21" s="210"/>
    </row>
    <row r="22" spans="2:43" ht="15" customHeight="1">
      <c r="B22" s="1328"/>
      <c r="C22" s="337"/>
      <c r="D22" s="338"/>
      <c r="E22" s="339"/>
      <c r="F22" s="339"/>
      <c r="G22" s="339"/>
      <c r="H22" s="339"/>
      <c r="I22" s="339"/>
      <c r="J22" s="339"/>
      <c r="K22" s="339"/>
      <c r="L22" s="339"/>
      <c r="M22" s="339"/>
      <c r="N22" s="339"/>
      <c r="O22" s="340"/>
      <c r="P22" s="364"/>
      <c r="Q22" s="365"/>
      <c r="R22" s="365"/>
      <c r="S22" s="365"/>
      <c r="T22" s="365"/>
      <c r="U22" s="365"/>
      <c r="V22" s="365"/>
      <c r="W22" s="365"/>
      <c r="X22" s="365"/>
      <c r="Y22" s="365"/>
      <c r="Z22" s="365"/>
      <c r="AA22" s="365"/>
      <c r="AB22" s="365"/>
      <c r="AC22" s="373"/>
      <c r="AD22" s="373"/>
      <c r="AE22" s="373"/>
      <c r="AF22" s="373"/>
      <c r="AG22" s="373"/>
      <c r="AH22" s="373"/>
      <c r="AI22" s="373"/>
      <c r="AJ22" s="341"/>
      <c r="AL22" s="210"/>
      <c r="AM22" s="210"/>
      <c r="AN22" s="210"/>
      <c r="AO22" s="209"/>
      <c r="AP22" s="210"/>
      <c r="AQ22" s="210"/>
    </row>
    <row r="23" spans="2:43" ht="15" customHeight="1">
      <c r="B23" s="1329"/>
      <c r="C23" s="342"/>
      <c r="D23" s="343"/>
      <c r="E23" s="344"/>
      <c r="F23" s="344"/>
      <c r="G23" s="344"/>
      <c r="H23" s="344"/>
      <c r="I23" s="344"/>
      <c r="J23" s="344"/>
      <c r="K23" s="344"/>
      <c r="L23" s="344"/>
      <c r="M23" s="344"/>
      <c r="N23" s="344"/>
      <c r="O23" s="345"/>
      <c r="P23" s="366"/>
      <c r="Q23" s="367"/>
      <c r="R23" s="367"/>
      <c r="S23" s="367"/>
      <c r="T23" s="367"/>
      <c r="U23" s="367"/>
      <c r="V23" s="367"/>
      <c r="W23" s="367"/>
      <c r="X23" s="367"/>
      <c r="Y23" s="367"/>
      <c r="Z23" s="367"/>
      <c r="AA23" s="367"/>
      <c r="AB23" s="367"/>
      <c r="AC23" s="376"/>
      <c r="AD23" s="376"/>
      <c r="AE23" s="376"/>
      <c r="AF23" s="376"/>
      <c r="AG23" s="376"/>
      <c r="AH23" s="376"/>
      <c r="AI23" s="376"/>
      <c r="AJ23" s="346"/>
      <c r="AL23" s="210"/>
      <c r="AM23" s="210"/>
      <c r="AN23" s="210"/>
      <c r="AO23" s="209"/>
      <c r="AP23" s="210"/>
      <c r="AQ23" s="210"/>
    </row>
    <row r="24" spans="2:43" ht="15" customHeight="1">
      <c r="B24" s="1327" t="s">
        <v>428</v>
      </c>
      <c r="C24" s="347"/>
      <c r="D24" s="348"/>
      <c r="E24" s="349"/>
      <c r="F24" s="349"/>
      <c r="G24" s="349"/>
      <c r="H24" s="349"/>
      <c r="I24" s="349"/>
      <c r="J24" s="349"/>
      <c r="K24" s="349"/>
      <c r="L24" s="349"/>
      <c r="M24" s="349"/>
      <c r="N24" s="349"/>
      <c r="O24" s="350"/>
      <c r="P24" s="368"/>
      <c r="Q24" s="369"/>
      <c r="R24" s="369"/>
      <c r="S24" s="369"/>
      <c r="T24" s="369"/>
      <c r="U24" s="369"/>
      <c r="V24" s="369"/>
      <c r="W24" s="369"/>
      <c r="X24" s="369"/>
      <c r="Y24" s="369"/>
      <c r="Z24" s="369"/>
      <c r="AA24" s="369"/>
      <c r="AB24" s="369"/>
      <c r="AC24" s="375"/>
      <c r="AD24" s="375"/>
      <c r="AE24" s="375"/>
      <c r="AF24" s="375"/>
      <c r="AG24" s="375"/>
      <c r="AH24" s="375"/>
      <c r="AI24" s="375"/>
      <c r="AJ24" s="351"/>
      <c r="AL24" s="210"/>
      <c r="AM24" s="210"/>
      <c r="AN24" s="210"/>
      <c r="AO24" s="209"/>
      <c r="AP24" s="210"/>
      <c r="AQ24" s="210"/>
    </row>
    <row r="25" spans="2:43" ht="15" customHeight="1">
      <c r="B25" s="1328"/>
      <c r="C25" s="337"/>
      <c r="D25" s="338"/>
      <c r="E25" s="339"/>
      <c r="F25" s="339"/>
      <c r="G25" s="339"/>
      <c r="H25" s="339"/>
      <c r="I25" s="339"/>
      <c r="J25" s="339"/>
      <c r="K25" s="339"/>
      <c r="L25" s="339"/>
      <c r="M25" s="339"/>
      <c r="N25" s="339"/>
      <c r="O25" s="340"/>
      <c r="P25" s="364"/>
      <c r="Q25" s="365"/>
      <c r="R25" s="365"/>
      <c r="S25" s="365"/>
      <c r="T25" s="365"/>
      <c r="U25" s="365"/>
      <c r="V25" s="365"/>
      <c r="W25" s="365"/>
      <c r="X25" s="365"/>
      <c r="Y25" s="365"/>
      <c r="Z25" s="365"/>
      <c r="AA25" s="365"/>
      <c r="AB25" s="365"/>
      <c r="AC25" s="373"/>
      <c r="AD25" s="373"/>
      <c r="AE25" s="373"/>
      <c r="AF25" s="373"/>
      <c r="AG25" s="373"/>
      <c r="AH25" s="373"/>
      <c r="AI25" s="373"/>
      <c r="AJ25" s="341"/>
      <c r="AL25" s="210"/>
      <c r="AM25" s="210"/>
      <c r="AN25" s="210"/>
      <c r="AO25" s="209"/>
      <c r="AP25" s="210"/>
      <c r="AQ25" s="210"/>
    </row>
    <row r="26" spans="2:43" ht="15" customHeight="1">
      <c r="B26" s="1328"/>
      <c r="C26" s="337"/>
      <c r="D26" s="338"/>
      <c r="E26" s="339"/>
      <c r="F26" s="339"/>
      <c r="G26" s="339"/>
      <c r="H26" s="339"/>
      <c r="I26" s="339"/>
      <c r="J26" s="339"/>
      <c r="K26" s="339"/>
      <c r="L26" s="339"/>
      <c r="M26" s="339"/>
      <c r="N26" s="339"/>
      <c r="O26" s="340"/>
      <c r="P26" s="364"/>
      <c r="Q26" s="365"/>
      <c r="R26" s="365"/>
      <c r="S26" s="365"/>
      <c r="T26" s="365"/>
      <c r="U26" s="365"/>
      <c r="V26" s="365"/>
      <c r="W26" s="365"/>
      <c r="X26" s="365"/>
      <c r="Y26" s="365"/>
      <c r="Z26" s="365"/>
      <c r="AA26" s="365"/>
      <c r="AB26" s="365"/>
      <c r="AC26" s="373"/>
      <c r="AD26" s="373"/>
      <c r="AE26" s="373"/>
      <c r="AF26" s="373"/>
      <c r="AG26" s="373"/>
      <c r="AH26" s="373"/>
      <c r="AI26" s="373"/>
      <c r="AJ26" s="341"/>
      <c r="AL26" s="210"/>
      <c r="AM26" s="210"/>
      <c r="AN26" s="210"/>
      <c r="AO26" s="209"/>
      <c r="AP26" s="210"/>
      <c r="AQ26" s="210"/>
    </row>
    <row r="27" spans="2:43" ht="15" customHeight="1">
      <c r="B27" s="1329"/>
      <c r="C27" s="352"/>
      <c r="D27" s="353"/>
      <c r="E27" s="354"/>
      <c r="F27" s="354"/>
      <c r="G27" s="354"/>
      <c r="H27" s="354"/>
      <c r="I27" s="354"/>
      <c r="J27" s="354"/>
      <c r="K27" s="354"/>
      <c r="L27" s="354"/>
      <c r="M27" s="354"/>
      <c r="N27" s="354"/>
      <c r="O27" s="355"/>
      <c r="P27" s="370"/>
      <c r="Q27" s="371"/>
      <c r="R27" s="371"/>
      <c r="S27" s="371"/>
      <c r="T27" s="371"/>
      <c r="U27" s="371"/>
      <c r="V27" s="371"/>
      <c r="W27" s="371"/>
      <c r="X27" s="371"/>
      <c r="Y27" s="371"/>
      <c r="Z27" s="371"/>
      <c r="AA27" s="371"/>
      <c r="AB27" s="371"/>
      <c r="AC27" s="374"/>
      <c r="AD27" s="374"/>
      <c r="AE27" s="374"/>
      <c r="AF27" s="374"/>
      <c r="AG27" s="374"/>
      <c r="AH27" s="374"/>
      <c r="AI27" s="374"/>
      <c r="AJ27" s="356"/>
      <c r="AL27" s="210"/>
      <c r="AM27" s="210"/>
      <c r="AN27" s="210"/>
      <c r="AO27" s="209"/>
      <c r="AP27" s="210"/>
      <c r="AQ27" s="210"/>
    </row>
    <row r="28" spans="2:43" ht="15" customHeight="1">
      <c r="B28" s="1327" t="s">
        <v>151</v>
      </c>
      <c r="C28" s="347"/>
      <c r="D28" s="348"/>
      <c r="E28" s="349"/>
      <c r="F28" s="349"/>
      <c r="G28" s="349"/>
      <c r="H28" s="349"/>
      <c r="I28" s="349"/>
      <c r="J28" s="349"/>
      <c r="K28" s="349"/>
      <c r="L28" s="349"/>
      <c r="M28" s="349"/>
      <c r="N28" s="349"/>
      <c r="O28" s="350"/>
      <c r="P28" s="368"/>
      <c r="Q28" s="369"/>
      <c r="R28" s="369"/>
      <c r="S28" s="369"/>
      <c r="T28" s="369"/>
      <c r="U28" s="369"/>
      <c r="V28" s="369"/>
      <c r="W28" s="369"/>
      <c r="X28" s="369"/>
      <c r="Y28" s="369"/>
      <c r="Z28" s="369"/>
      <c r="AA28" s="369"/>
      <c r="AB28" s="369"/>
      <c r="AC28" s="375"/>
      <c r="AD28" s="375"/>
      <c r="AE28" s="375"/>
      <c r="AF28" s="375"/>
      <c r="AG28" s="375"/>
      <c r="AH28" s="375"/>
      <c r="AI28" s="375"/>
      <c r="AJ28" s="351"/>
      <c r="AL28" s="210"/>
      <c r="AM28" s="210"/>
      <c r="AN28" s="210"/>
      <c r="AO28" s="209"/>
      <c r="AP28" s="210"/>
      <c r="AQ28" s="210"/>
    </row>
    <row r="29" spans="2:43" ht="15" customHeight="1">
      <c r="B29" s="1328"/>
      <c r="C29" s="337"/>
      <c r="D29" s="338"/>
      <c r="E29" s="339"/>
      <c r="F29" s="339"/>
      <c r="G29" s="339"/>
      <c r="H29" s="339"/>
      <c r="I29" s="339"/>
      <c r="J29" s="339"/>
      <c r="K29" s="339"/>
      <c r="L29" s="339"/>
      <c r="M29" s="339"/>
      <c r="N29" s="339"/>
      <c r="O29" s="340"/>
      <c r="P29" s="364"/>
      <c r="Q29" s="365"/>
      <c r="R29" s="365"/>
      <c r="S29" s="365"/>
      <c r="T29" s="365"/>
      <c r="U29" s="365"/>
      <c r="V29" s="365"/>
      <c r="W29" s="365"/>
      <c r="X29" s="365"/>
      <c r="Y29" s="365"/>
      <c r="Z29" s="365"/>
      <c r="AA29" s="365"/>
      <c r="AB29" s="365"/>
      <c r="AC29" s="373"/>
      <c r="AD29" s="373"/>
      <c r="AE29" s="373"/>
      <c r="AF29" s="373"/>
      <c r="AG29" s="373"/>
      <c r="AH29" s="373"/>
      <c r="AI29" s="373"/>
      <c r="AJ29" s="341"/>
      <c r="AL29" s="210"/>
      <c r="AM29" s="210"/>
      <c r="AN29" s="210"/>
      <c r="AO29" s="209"/>
      <c r="AP29" s="210"/>
      <c r="AQ29" s="210"/>
    </row>
    <row r="30" spans="2:43" ht="15" customHeight="1">
      <c r="B30" s="1328"/>
      <c r="C30" s="337"/>
      <c r="D30" s="338"/>
      <c r="E30" s="339"/>
      <c r="F30" s="339"/>
      <c r="G30" s="339"/>
      <c r="H30" s="339"/>
      <c r="I30" s="339"/>
      <c r="J30" s="339"/>
      <c r="K30" s="339"/>
      <c r="L30" s="339"/>
      <c r="M30" s="339"/>
      <c r="N30" s="339"/>
      <c r="O30" s="340"/>
      <c r="P30" s="364"/>
      <c r="Q30" s="365"/>
      <c r="R30" s="365"/>
      <c r="S30" s="365"/>
      <c r="T30" s="365"/>
      <c r="U30" s="365"/>
      <c r="V30" s="365"/>
      <c r="W30" s="365"/>
      <c r="X30" s="365"/>
      <c r="Y30" s="365"/>
      <c r="Z30" s="365"/>
      <c r="AA30" s="365"/>
      <c r="AB30" s="365"/>
      <c r="AC30" s="373"/>
      <c r="AD30" s="373"/>
      <c r="AE30" s="373"/>
      <c r="AF30" s="373"/>
      <c r="AG30" s="373"/>
      <c r="AH30" s="373"/>
      <c r="AI30" s="373"/>
      <c r="AJ30" s="341"/>
      <c r="AL30" s="210"/>
      <c r="AM30" s="210"/>
      <c r="AN30" s="210"/>
      <c r="AO30" s="209"/>
      <c r="AP30" s="210"/>
      <c r="AQ30" s="210"/>
    </row>
    <row r="31" spans="2:43" ht="15" customHeight="1">
      <c r="B31" s="1329"/>
      <c r="C31" s="342"/>
      <c r="D31" s="343"/>
      <c r="E31" s="344"/>
      <c r="F31" s="344"/>
      <c r="G31" s="344"/>
      <c r="H31" s="344"/>
      <c r="I31" s="344"/>
      <c r="J31" s="344"/>
      <c r="K31" s="344"/>
      <c r="L31" s="344"/>
      <c r="M31" s="344"/>
      <c r="N31" s="344"/>
      <c r="O31" s="345"/>
      <c r="P31" s="366"/>
      <c r="Q31" s="367"/>
      <c r="R31" s="367"/>
      <c r="S31" s="367"/>
      <c r="T31" s="367"/>
      <c r="U31" s="367"/>
      <c r="V31" s="367"/>
      <c r="W31" s="367"/>
      <c r="X31" s="367"/>
      <c r="Y31" s="367"/>
      <c r="Z31" s="367"/>
      <c r="AA31" s="367"/>
      <c r="AB31" s="367"/>
      <c r="AC31" s="376"/>
      <c r="AD31" s="376"/>
      <c r="AE31" s="376"/>
      <c r="AF31" s="376"/>
      <c r="AG31" s="376"/>
      <c r="AH31" s="376"/>
      <c r="AI31" s="376"/>
      <c r="AJ31" s="346"/>
      <c r="AL31" s="210"/>
      <c r="AM31" s="210"/>
      <c r="AN31" s="210"/>
      <c r="AO31" s="209"/>
      <c r="AP31" s="210"/>
      <c r="AQ31" s="210"/>
    </row>
    <row r="32" spans="2:43" ht="15" customHeight="1">
      <c r="B32" s="1327" t="s">
        <v>911</v>
      </c>
      <c r="C32" s="347"/>
      <c r="D32" s="348"/>
      <c r="E32" s="349"/>
      <c r="F32" s="349"/>
      <c r="G32" s="349"/>
      <c r="H32" s="349"/>
      <c r="I32" s="349"/>
      <c r="J32" s="349"/>
      <c r="K32" s="349"/>
      <c r="L32" s="349"/>
      <c r="M32" s="349"/>
      <c r="N32" s="349"/>
      <c r="O32" s="350"/>
      <c r="P32" s="368"/>
      <c r="Q32" s="369"/>
      <c r="R32" s="369"/>
      <c r="S32" s="369"/>
      <c r="T32" s="369"/>
      <c r="U32" s="369"/>
      <c r="V32" s="369"/>
      <c r="W32" s="369"/>
      <c r="X32" s="369"/>
      <c r="Y32" s="369"/>
      <c r="Z32" s="369"/>
      <c r="AA32" s="369"/>
      <c r="AB32" s="369"/>
      <c r="AC32" s="375"/>
      <c r="AD32" s="375"/>
      <c r="AE32" s="375"/>
      <c r="AF32" s="375"/>
      <c r="AG32" s="375"/>
      <c r="AH32" s="375"/>
      <c r="AI32" s="375"/>
      <c r="AJ32" s="351"/>
      <c r="AL32" s="210"/>
      <c r="AM32" s="210"/>
      <c r="AN32" s="210"/>
      <c r="AO32" s="209"/>
      <c r="AP32" s="210"/>
      <c r="AQ32" s="210"/>
    </row>
    <row r="33" spans="2:43" ht="15" customHeight="1">
      <c r="B33" s="1328"/>
      <c r="C33" s="337"/>
      <c r="D33" s="338"/>
      <c r="E33" s="339"/>
      <c r="F33" s="339"/>
      <c r="G33" s="339"/>
      <c r="H33" s="339"/>
      <c r="I33" s="339"/>
      <c r="J33" s="339"/>
      <c r="K33" s="339"/>
      <c r="L33" s="339"/>
      <c r="M33" s="339"/>
      <c r="N33" s="339"/>
      <c r="O33" s="340"/>
      <c r="P33" s="364"/>
      <c r="Q33" s="365"/>
      <c r="R33" s="365"/>
      <c r="S33" s="365"/>
      <c r="T33" s="365"/>
      <c r="U33" s="365"/>
      <c r="V33" s="365"/>
      <c r="W33" s="365"/>
      <c r="X33" s="365"/>
      <c r="Y33" s="365"/>
      <c r="Z33" s="365"/>
      <c r="AA33" s="365"/>
      <c r="AB33" s="365"/>
      <c r="AC33" s="373"/>
      <c r="AD33" s="373"/>
      <c r="AE33" s="373"/>
      <c r="AF33" s="373"/>
      <c r="AG33" s="373"/>
      <c r="AH33" s="373"/>
      <c r="AI33" s="373"/>
      <c r="AJ33" s="341"/>
      <c r="AL33" s="210"/>
      <c r="AM33" s="210"/>
      <c r="AN33" s="210"/>
      <c r="AO33" s="209"/>
      <c r="AP33" s="210"/>
      <c r="AQ33" s="210"/>
    </row>
    <row r="34" spans="2:43" ht="15" customHeight="1">
      <c r="B34" s="1328"/>
      <c r="C34" s="337"/>
      <c r="D34" s="338"/>
      <c r="E34" s="339"/>
      <c r="F34" s="339"/>
      <c r="G34" s="339"/>
      <c r="H34" s="339"/>
      <c r="I34" s="339"/>
      <c r="J34" s="339"/>
      <c r="K34" s="339"/>
      <c r="L34" s="339"/>
      <c r="M34" s="339"/>
      <c r="N34" s="339"/>
      <c r="O34" s="340"/>
      <c r="P34" s="364"/>
      <c r="Q34" s="365"/>
      <c r="R34" s="365"/>
      <c r="S34" s="365"/>
      <c r="T34" s="365"/>
      <c r="U34" s="365"/>
      <c r="V34" s="365"/>
      <c r="W34" s="365"/>
      <c r="X34" s="365"/>
      <c r="Y34" s="365"/>
      <c r="Z34" s="365"/>
      <c r="AA34" s="365"/>
      <c r="AB34" s="365"/>
      <c r="AC34" s="373"/>
      <c r="AD34" s="373"/>
      <c r="AE34" s="373"/>
      <c r="AF34" s="373"/>
      <c r="AG34" s="373"/>
      <c r="AH34" s="373"/>
      <c r="AI34" s="373"/>
      <c r="AJ34" s="341"/>
      <c r="AL34" s="210"/>
      <c r="AM34" s="210"/>
      <c r="AN34" s="210"/>
      <c r="AO34" s="209"/>
      <c r="AP34" s="210"/>
      <c r="AQ34" s="210"/>
    </row>
    <row r="35" spans="2:43" ht="15" customHeight="1">
      <c r="B35" s="1329"/>
      <c r="C35" s="342"/>
      <c r="D35" s="343"/>
      <c r="E35" s="344"/>
      <c r="F35" s="344"/>
      <c r="G35" s="344"/>
      <c r="H35" s="344"/>
      <c r="I35" s="344"/>
      <c r="J35" s="344"/>
      <c r="K35" s="344"/>
      <c r="L35" s="344"/>
      <c r="M35" s="344"/>
      <c r="N35" s="344"/>
      <c r="O35" s="345"/>
      <c r="P35" s="366"/>
      <c r="Q35" s="367"/>
      <c r="R35" s="367"/>
      <c r="S35" s="367"/>
      <c r="T35" s="367"/>
      <c r="U35" s="367"/>
      <c r="V35" s="367"/>
      <c r="W35" s="367"/>
      <c r="X35" s="367"/>
      <c r="Y35" s="367"/>
      <c r="Z35" s="367"/>
      <c r="AA35" s="367"/>
      <c r="AB35" s="367"/>
      <c r="AC35" s="376"/>
      <c r="AD35" s="376"/>
      <c r="AE35" s="376"/>
      <c r="AF35" s="376"/>
      <c r="AG35" s="376"/>
      <c r="AH35" s="376"/>
      <c r="AI35" s="376"/>
      <c r="AJ35" s="346"/>
      <c r="AL35" s="210"/>
      <c r="AM35" s="210"/>
      <c r="AN35" s="210"/>
      <c r="AO35" s="209"/>
      <c r="AP35" s="210"/>
      <c r="AQ35" s="210"/>
    </row>
    <row r="36" spans="2:43" ht="15" customHeight="1">
      <c r="B36" s="1327" t="s">
        <v>156</v>
      </c>
      <c r="C36" s="347"/>
      <c r="D36" s="348"/>
      <c r="E36" s="349"/>
      <c r="F36" s="349"/>
      <c r="G36" s="349"/>
      <c r="H36" s="349"/>
      <c r="I36" s="349"/>
      <c r="J36" s="349"/>
      <c r="K36" s="349"/>
      <c r="L36" s="349"/>
      <c r="M36" s="349"/>
      <c r="N36" s="349"/>
      <c r="O36" s="350"/>
      <c r="P36" s="368"/>
      <c r="Q36" s="369"/>
      <c r="R36" s="369"/>
      <c r="S36" s="369"/>
      <c r="T36" s="369"/>
      <c r="U36" s="369"/>
      <c r="V36" s="369"/>
      <c r="W36" s="369"/>
      <c r="X36" s="369"/>
      <c r="Y36" s="369"/>
      <c r="Z36" s="369"/>
      <c r="AA36" s="369"/>
      <c r="AB36" s="369"/>
      <c r="AC36" s="375"/>
      <c r="AD36" s="375"/>
      <c r="AE36" s="375"/>
      <c r="AF36" s="375"/>
      <c r="AG36" s="375"/>
      <c r="AH36" s="375"/>
      <c r="AI36" s="375"/>
      <c r="AJ36" s="351"/>
      <c r="AL36" s="210"/>
      <c r="AM36" s="210"/>
      <c r="AN36" s="210"/>
      <c r="AO36" s="209"/>
      <c r="AP36" s="210"/>
      <c r="AQ36" s="210"/>
    </row>
    <row r="37" spans="2:43" ht="15" customHeight="1">
      <c r="B37" s="1328"/>
      <c r="C37" s="337"/>
      <c r="D37" s="338"/>
      <c r="E37" s="339"/>
      <c r="F37" s="339"/>
      <c r="G37" s="339"/>
      <c r="H37" s="339"/>
      <c r="I37" s="339"/>
      <c r="J37" s="339"/>
      <c r="K37" s="339"/>
      <c r="L37" s="339"/>
      <c r="M37" s="339"/>
      <c r="N37" s="339"/>
      <c r="O37" s="340"/>
      <c r="P37" s="364"/>
      <c r="Q37" s="365"/>
      <c r="R37" s="365"/>
      <c r="S37" s="365"/>
      <c r="T37" s="365"/>
      <c r="U37" s="365"/>
      <c r="V37" s="365"/>
      <c r="W37" s="365"/>
      <c r="X37" s="365"/>
      <c r="Y37" s="365"/>
      <c r="Z37" s="365"/>
      <c r="AA37" s="365"/>
      <c r="AB37" s="365"/>
      <c r="AC37" s="373"/>
      <c r="AD37" s="373"/>
      <c r="AE37" s="373"/>
      <c r="AF37" s="373"/>
      <c r="AG37" s="373"/>
      <c r="AH37" s="373"/>
      <c r="AI37" s="373"/>
      <c r="AJ37" s="341"/>
      <c r="AL37" s="210"/>
      <c r="AM37" s="210"/>
      <c r="AN37" s="210"/>
      <c r="AO37" s="209"/>
      <c r="AP37" s="210"/>
      <c r="AQ37" s="210"/>
    </row>
    <row r="38" spans="2:43" ht="15" customHeight="1">
      <c r="B38" s="1328"/>
      <c r="C38" s="337"/>
      <c r="D38" s="338"/>
      <c r="E38" s="339"/>
      <c r="F38" s="339"/>
      <c r="G38" s="339"/>
      <c r="H38" s="339"/>
      <c r="I38" s="339"/>
      <c r="J38" s="339"/>
      <c r="K38" s="339"/>
      <c r="L38" s="339"/>
      <c r="M38" s="339"/>
      <c r="N38" s="339"/>
      <c r="O38" s="340"/>
      <c r="P38" s="364"/>
      <c r="Q38" s="365"/>
      <c r="R38" s="365"/>
      <c r="S38" s="365"/>
      <c r="T38" s="365"/>
      <c r="U38" s="365"/>
      <c r="V38" s="365"/>
      <c r="W38" s="365"/>
      <c r="X38" s="365"/>
      <c r="Y38" s="365"/>
      <c r="Z38" s="365"/>
      <c r="AA38" s="365"/>
      <c r="AB38" s="365"/>
      <c r="AC38" s="373"/>
      <c r="AD38" s="373"/>
      <c r="AE38" s="373"/>
      <c r="AF38" s="373"/>
      <c r="AG38" s="373"/>
      <c r="AH38" s="373"/>
      <c r="AI38" s="373"/>
      <c r="AJ38" s="341"/>
      <c r="AL38" s="210"/>
      <c r="AM38" s="210"/>
      <c r="AN38" s="210"/>
      <c r="AO38" s="209"/>
      <c r="AP38" s="210"/>
      <c r="AQ38" s="210"/>
    </row>
    <row r="39" spans="2:43" ht="15" customHeight="1">
      <c r="B39" s="1329"/>
      <c r="C39" s="342"/>
      <c r="D39" s="343"/>
      <c r="E39" s="344"/>
      <c r="F39" s="344"/>
      <c r="G39" s="344"/>
      <c r="H39" s="344"/>
      <c r="I39" s="344"/>
      <c r="J39" s="344"/>
      <c r="K39" s="344"/>
      <c r="L39" s="344"/>
      <c r="M39" s="344"/>
      <c r="N39" s="344"/>
      <c r="O39" s="345"/>
      <c r="P39" s="366"/>
      <c r="Q39" s="367"/>
      <c r="R39" s="367"/>
      <c r="S39" s="367"/>
      <c r="T39" s="367"/>
      <c r="U39" s="367"/>
      <c r="V39" s="367"/>
      <c r="W39" s="367"/>
      <c r="X39" s="367"/>
      <c r="Y39" s="367"/>
      <c r="Z39" s="367"/>
      <c r="AA39" s="367"/>
      <c r="AB39" s="367"/>
      <c r="AC39" s="376"/>
      <c r="AD39" s="376"/>
      <c r="AE39" s="376"/>
      <c r="AF39" s="376"/>
      <c r="AG39" s="376"/>
      <c r="AH39" s="376"/>
      <c r="AI39" s="376"/>
      <c r="AJ39" s="346"/>
      <c r="AL39" s="210"/>
      <c r="AM39" s="210"/>
      <c r="AN39" s="210"/>
      <c r="AO39" s="209"/>
      <c r="AP39" s="210"/>
      <c r="AQ39" s="210"/>
    </row>
    <row r="40" spans="2:43" ht="15" customHeight="1">
      <c r="B40" s="1328" t="s">
        <v>429</v>
      </c>
      <c r="C40" s="332"/>
      <c r="D40" s="333"/>
      <c r="E40" s="334"/>
      <c r="F40" s="334"/>
      <c r="G40" s="334"/>
      <c r="H40" s="334"/>
      <c r="I40" s="334"/>
      <c r="J40" s="334"/>
      <c r="K40" s="334"/>
      <c r="L40" s="334"/>
      <c r="M40" s="334"/>
      <c r="N40" s="334"/>
      <c r="O40" s="335"/>
      <c r="P40" s="362"/>
      <c r="Q40" s="363"/>
      <c r="R40" s="363"/>
      <c r="S40" s="363"/>
      <c r="T40" s="363"/>
      <c r="U40" s="363"/>
      <c r="V40" s="363"/>
      <c r="W40" s="363"/>
      <c r="X40" s="363"/>
      <c r="Y40" s="363"/>
      <c r="Z40" s="363"/>
      <c r="AA40" s="363"/>
      <c r="AB40" s="363"/>
      <c r="AC40" s="372"/>
      <c r="AD40" s="372"/>
      <c r="AE40" s="372"/>
      <c r="AF40" s="372"/>
      <c r="AG40" s="372"/>
      <c r="AH40" s="372"/>
      <c r="AI40" s="372"/>
      <c r="AJ40" s="336"/>
    </row>
    <row r="41" spans="2:43" ht="15" customHeight="1">
      <c r="B41" s="1328"/>
      <c r="C41" s="337"/>
      <c r="D41" s="338"/>
      <c r="E41" s="339"/>
      <c r="F41" s="339"/>
      <c r="G41" s="339"/>
      <c r="H41" s="339"/>
      <c r="I41" s="339"/>
      <c r="J41" s="339"/>
      <c r="K41" s="339"/>
      <c r="L41" s="339"/>
      <c r="M41" s="339"/>
      <c r="N41" s="339"/>
      <c r="O41" s="340"/>
      <c r="P41" s="364"/>
      <c r="Q41" s="365"/>
      <c r="R41" s="365"/>
      <c r="S41" s="365"/>
      <c r="T41" s="365"/>
      <c r="U41" s="365"/>
      <c r="V41" s="365"/>
      <c r="W41" s="365"/>
      <c r="X41" s="365"/>
      <c r="Y41" s="365"/>
      <c r="Z41" s="365"/>
      <c r="AA41" s="365"/>
      <c r="AB41" s="365"/>
      <c r="AC41" s="373"/>
      <c r="AD41" s="373"/>
      <c r="AE41" s="373"/>
      <c r="AF41" s="373"/>
      <c r="AG41" s="373"/>
      <c r="AH41" s="373"/>
      <c r="AI41" s="373"/>
      <c r="AJ41" s="341"/>
    </row>
    <row r="42" spans="2:43" ht="15" customHeight="1">
      <c r="B42" s="1328"/>
      <c r="C42" s="337"/>
      <c r="D42" s="338"/>
      <c r="E42" s="339"/>
      <c r="F42" s="339"/>
      <c r="G42" s="339"/>
      <c r="H42" s="339"/>
      <c r="I42" s="339"/>
      <c r="J42" s="339"/>
      <c r="K42" s="339"/>
      <c r="L42" s="339"/>
      <c r="M42" s="339"/>
      <c r="N42" s="339"/>
      <c r="O42" s="340"/>
      <c r="P42" s="364"/>
      <c r="Q42" s="365"/>
      <c r="R42" s="365"/>
      <c r="S42" s="365"/>
      <c r="T42" s="365"/>
      <c r="U42" s="365"/>
      <c r="V42" s="365"/>
      <c r="W42" s="365"/>
      <c r="X42" s="365"/>
      <c r="Y42" s="365"/>
      <c r="Z42" s="365"/>
      <c r="AA42" s="365"/>
      <c r="AB42" s="365"/>
      <c r="AC42" s="373"/>
      <c r="AD42" s="373"/>
      <c r="AE42" s="373"/>
      <c r="AF42" s="373"/>
      <c r="AG42" s="373"/>
      <c r="AH42" s="373"/>
      <c r="AI42" s="373"/>
      <c r="AJ42" s="341"/>
    </row>
    <row r="43" spans="2:43" ht="15" customHeight="1">
      <c r="B43" s="1329"/>
      <c r="C43" s="352"/>
      <c r="D43" s="353"/>
      <c r="E43" s="354"/>
      <c r="F43" s="354"/>
      <c r="G43" s="354"/>
      <c r="H43" s="354"/>
      <c r="I43" s="354"/>
      <c r="J43" s="354"/>
      <c r="K43" s="354"/>
      <c r="L43" s="354"/>
      <c r="M43" s="354"/>
      <c r="N43" s="354"/>
      <c r="O43" s="355"/>
      <c r="P43" s="370"/>
      <c r="Q43" s="371"/>
      <c r="R43" s="371"/>
      <c r="S43" s="371"/>
      <c r="T43" s="371"/>
      <c r="U43" s="371"/>
      <c r="V43" s="371"/>
      <c r="W43" s="371"/>
      <c r="X43" s="371"/>
      <c r="Y43" s="371"/>
      <c r="Z43" s="371"/>
      <c r="AA43" s="371"/>
      <c r="AB43" s="371"/>
      <c r="AC43" s="374"/>
      <c r="AD43" s="374"/>
      <c r="AE43" s="374"/>
      <c r="AF43" s="374"/>
      <c r="AG43" s="374"/>
      <c r="AH43" s="374"/>
      <c r="AI43" s="374"/>
      <c r="AJ43" s="356"/>
    </row>
    <row r="44" spans="2:43" ht="15" customHeight="1">
      <c r="B44" s="1324" t="s">
        <v>430</v>
      </c>
      <c r="C44" s="347"/>
      <c r="D44" s="348"/>
      <c r="E44" s="349"/>
      <c r="F44" s="349"/>
      <c r="G44" s="349"/>
      <c r="H44" s="349"/>
      <c r="I44" s="349"/>
      <c r="J44" s="349"/>
      <c r="K44" s="349"/>
      <c r="L44" s="349"/>
      <c r="M44" s="349"/>
      <c r="N44" s="349"/>
      <c r="O44" s="350"/>
      <c r="P44" s="368"/>
      <c r="Q44" s="369"/>
      <c r="R44" s="369"/>
      <c r="S44" s="369"/>
      <c r="T44" s="369"/>
      <c r="U44" s="369"/>
      <c r="V44" s="369"/>
      <c r="W44" s="369"/>
      <c r="X44" s="369"/>
      <c r="Y44" s="369"/>
      <c r="Z44" s="369"/>
      <c r="AA44" s="369"/>
      <c r="AB44" s="369"/>
      <c r="AC44" s="375"/>
      <c r="AD44" s="375"/>
      <c r="AE44" s="375"/>
      <c r="AF44" s="375"/>
      <c r="AG44" s="375"/>
      <c r="AH44" s="375"/>
      <c r="AI44" s="375"/>
      <c r="AJ44" s="351"/>
    </row>
    <row r="45" spans="2:43" ht="15" customHeight="1">
      <c r="B45" s="1325"/>
      <c r="C45" s="337"/>
      <c r="D45" s="338"/>
      <c r="E45" s="339"/>
      <c r="F45" s="339"/>
      <c r="G45" s="339"/>
      <c r="H45" s="339"/>
      <c r="I45" s="339"/>
      <c r="J45" s="339"/>
      <c r="K45" s="339"/>
      <c r="L45" s="339"/>
      <c r="M45" s="339"/>
      <c r="N45" s="339"/>
      <c r="O45" s="340"/>
      <c r="P45" s="364"/>
      <c r="Q45" s="365"/>
      <c r="R45" s="365"/>
      <c r="S45" s="365"/>
      <c r="T45" s="365"/>
      <c r="U45" s="365"/>
      <c r="V45" s="365"/>
      <c r="W45" s="365"/>
      <c r="X45" s="365"/>
      <c r="Y45" s="365"/>
      <c r="Z45" s="365"/>
      <c r="AA45" s="365"/>
      <c r="AB45" s="365"/>
      <c r="AC45" s="373"/>
      <c r="AD45" s="373"/>
      <c r="AE45" s="373"/>
      <c r="AF45" s="373"/>
      <c r="AG45" s="373"/>
      <c r="AH45" s="373"/>
      <c r="AI45" s="373"/>
      <c r="AJ45" s="341"/>
    </row>
    <row r="46" spans="2:43" ht="15" customHeight="1">
      <c r="B46" s="1325"/>
      <c r="C46" s="337"/>
      <c r="D46" s="338"/>
      <c r="E46" s="339"/>
      <c r="F46" s="339"/>
      <c r="G46" s="339"/>
      <c r="H46" s="339"/>
      <c r="I46" s="339"/>
      <c r="J46" s="339"/>
      <c r="K46" s="339"/>
      <c r="L46" s="339"/>
      <c r="M46" s="339"/>
      <c r="N46" s="339"/>
      <c r="O46" s="340"/>
      <c r="P46" s="364"/>
      <c r="Q46" s="365"/>
      <c r="R46" s="365"/>
      <c r="S46" s="365"/>
      <c r="T46" s="365"/>
      <c r="U46" s="365"/>
      <c r="V46" s="365"/>
      <c r="W46" s="365"/>
      <c r="X46" s="365"/>
      <c r="Y46" s="365"/>
      <c r="Z46" s="365"/>
      <c r="AA46" s="365"/>
      <c r="AB46" s="365"/>
      <c r="AC46" s="373"/>
      <c r="AD46" s="373"/>
      <c r="AE46" s="373"/>
      <c r="AF46" s="373"/>
      <c r="AG46" s="373"/>
      <c r="AH46" s="373"/>
      <c r="AI46" s="373"/>
      <c r="AJ46" s="341"/>
    </row>
    <row r="47" spans="2:43" ht="15" customHeight="1">
      <c r="B47" s="1326"/>
      <c r="C47" s="342"/>
      <c r="D47" s="343"/>
      <c r="E47" s="344"/>
      <c r="F47" s="344"/>
      <c r="G47" s="344"/>
      <c r="H47" s="344"/>
      <c r="I47" s="344"/>
      <c r="J47" s="344"/>
      <c r="K47" s="344"/>
      <c r="L47" s="344"/>
      <c r="M47" s="344"/>
      <c r="N47" s="344"/>
      <c r="O47" s="345"/>
      <c r="P47" s="366"/>
      <c r="Q47" s="367"/>
      <c r="R47" s="367"/>
      <c r="S47" s="367"/>
      <c r="T47" s="367"/>
      <c r="U47" s="367"/>
      <c r="V47" s="367"/>
      <c r="W47" s="367"/>
      <c r="X47" s="367"/>
      <c r="Y47" s="367"/>
      <c r="Z47" s="367"/>
      <c r="AA47" s="367"/>
      <c r="AB47" s="367"/>
      <c r="AC47" s="376"/>
      <c r="AD47" s="376"/>
      <c r="AE47" s="376"/>
      <c r="AF47" s="376"/>
      <c r="AG47" s="376"/>
      <c r="AH47" s="376"/>
      <c r="AI47" s="376"/>
      <c r="AJ47" s="346"/>
    </row>
    <row r="48" spans="2:43" ht="15" customHeight="1">
      <c r="B48" s="1324" t="s">
        <v>431</v>
      </c>
      <c r="C48" s="347"/>
      <c r="D48" s="348"/>
      <c r="E48" s="349"/>
      <c r="F48" s="349"/>
      <c r="G48" s="349"/>
      <c r="H48" s="349"/>
      <c r="I48" s="349"/>
      <c r="J48" s="349"/>
      <c r="K48" s="349"/>
      <c r="L48" s="349"/>
      <c r="M48" s="349"/>
      <c r="N48" s="349"/>
      <c r="O48" s="350"/>
      <c r="P48" s="368"/>
      <c r="Q48" s="369"/>
      <c r="R48" s="369"/>
      <c r="S48" s="369"/>
      <c r="T48" s="369"/>
      <c r="U48" s="369"/>
      <c r="V48" s="369"/>
      <c r="W48" s="369"/>
      <c r="X48" s="369"/>
      <c r="Y48" s="369"/>
      <c r="Z48" s="369"/>
      <c r="AA48" s="369"/>
      <c r="AB48" s="369"/>
      <c r="AC48" s="375"/>
      <c r="AD48" s="375"/>
      <c r="AE48" s="375"/>
      <c r="AF48" s="375"/>
      <c r="AG48" s="375"/>
      <c r="AH48" s="375"/>
      <c r="AI48" s="375"/>
      <c r="AJ48" s="351"/>
    </row>
    <row r="49" spans="2:43" ht="15" customHeight="1">
      <c r="B49" s="1325"/>
      <c r="C49" s="337"/>
      <c r="D49" s="338"/>
      <c r="E49" s="339"/>
      <c r="F49" s="339"/>
      <c r="G49" s="339"/>
      <c r="H49" s="339"/>
      <c r="I49" s="339"/>
      <c r="J49" s="339"/>
      <c r="K49" s="339"/>
      <c r="L49" s="339"/>
      <c r="M49" s="339"/>
      <c r="N49" s="339"/>
      <c r="O49" s="340"/>
      <c r="P49" s="364"/>
      <c r="Q49" s="365"/>
      <c r="R49" s="365"/>
      <c r="S49" s="365"/>
      <c r="T49" s="365"/>
      <c r="U49" s="365"/>
      <c r="V49" s="365"/>
      <c r="W49" s="365"/>
      <c r="X49" s="365"/>
      <c r="Y49" s="365"/>
      <c r="Z49" s="365"/>
      <c r="AA49" s="365"/>
      <c r="AB49" s="365"/>
      <c r="AC49" s="373"/>
      <c r="AD49" s="373"/>
      <c r="AE49" s="373"/>
      <c r="AF49" s="373"/>
      <c r="AG49" s="373"/>
      <c r="AH49" s="373"/>
      <c r="AI49" s="373"/>
      <c r="AJ49" s="341"/>
    </row>
    <row r="50" spans="2:43" ht="15" customHeight="1">
      <c r="B50" s="1325"/>
      <c r="C50" s="337"/>
      <c r="D50" s="338"/>
      <c r="E50" s="339"/>
      <c r="F50" s="339"/>
      <c r="G50" s="339"/>
      <c r="H50" s="339"/>
      <c r="I50" s="339"/>
      <c r="J50" s="339"/>
      <c r="K50" s="339"/>
      <c r="L50" s="339"/>
      <c r="M50" s="339"/>
      <c r="N50" s="339"/>
      <c r="O50" s="340"/>
      <c r="P50" s="364"/>
      <c r="Q50" s="365"/>
      <c r="R50" s="365"/>
      <c r="S50" s="365"/>
      <c r="T50" s="365"/>
      <c r="U50" s="365"/>
      <c r="V50" s="365"/>
      <c r="W50" s="365"/>
      <c r="X50" s="365"/>
      <c r="Y50" s="365"/>
      <c r="Z50" s="365"/>
      <c r="AA50" s="365"/>
      <c r="AB50" s="365"/>
      <c r="AC50" s="373"/>
      <c r="AD50" s="373"/>
      <c r="AE50" s="373"/>
      <c r="AF50" s="373"/>
      <c r="AG50" s="373"/>
      <c r="AH50" s="373"/>
      <c r="AI50" s="373"/>
      <c r="AJ50" s="341"/>
    </row>
    <row r="51" spans="2:43" ht="15" customHeight="1">
      <c r="B51" s="1326"/>
      <c r="C51" s="342"/>
      <c r="D51" s="343"/>
      <c r="E51" s="344"/>
      <c r="F51" s="344"/>
      <c r="G51" s="344"/>
      <c r="H51" s="344"/>
      <c r="I51" s="344"/>
      <c r="J51" s="344"/>
      <c r="K51" s="344"/>
      <c r="L51" s="344"/>
      <c r="M51" s="344"/>
      <c r="N51" s="344"/>
      <c r="O51" s="345"/>
      <c r="P51" s="366"/>
      <c r="Q51" s="367"/>
      <c r="R51" s="367"/>
      <c r="S51" s="367"/>
      <c r="T51" s="367"/>
      <c r="U51" s="367"/>
      <c r="V51" s="367"/>
      <c r="W51" s="367"/>
      <c r="X51" s="367"/>
      <c r="Y51" s="367"/>
      <c r="Z51" s="367"/>
      <c r="AA51" s="367"/>
      <c r="AB51" s="367"/>
      <c r="AC51" s="376"/>
      <c r="AD51" s="376"/>
      <c r="AE51" s="376"/>
      <c r="AF51" s="376"/>
      <c r="AG51" s="376"/>
      <c r="AH51" s="376"/>
      <c r="AI51" s="376"/>
      <c r="AJ51" s="346"/>
    </row>
    <row r="52" spans="2:43" ht="15" customHeight="1">
      <c r="B52" s="1327" t="s">
        <v>912</v>
      </c>
      <c r="C52" s="347"/>
      <c r="D52" s="348"/>
      <c r="E52" s="349"/>
      <c r="F52" s="349"/>
      <c r="G52" s="349"/>
      <c r="H52" s="349"/>
      <c r="I52" s="349"/>
      <c r="J52" s="349"/>
      <c r="K52" s="349"/>
      <c r="L52" s="349"/>
      <c r="M52" s="349"/>
      <c r="N52" s="349"/>
      <c r="O52" s="350"/>
      <c r="P52" s="368"/>
      <c r="Q52" s="369"/>
      <c r="R52" s="369"/>
      <c r="S52" s="369"/>
      <c r="T52" s="369"/>
      <c r="U52" s="369"/>
      <c r="V52" s="369"/>
      <c r="W52" s="369"/>
      <c r="X52" s="369"/>
      <c r="Y52" s="369"/>
      <c r="Z52" s="369"/>
      <c r="AA52" s="369"/>
      <c r="AB52" s="369"/>
      <c r="AC52" s="375"/>
      <c r="AD52" s="375"/>
      <c r="AE52" s="375"/>
      <c r="AF52" s="375"/>
      <c r="AG52" s="375"/>
      <c r="AH52" s="375"/>
      <c r="AI52" s="375"/>
      <c r="AJ52" s="351"/>
      <c r="AL52" s="210"/>
      <c r="AM52" s="210"/>
      <c r="AN52" s="210"/>
      <c r="AO52" s="209"/>
      <c r="AP52" s="210"/>
      <c r="AQ52" s="210"/>
    </row>
    <row r="53" spans="2:43" ht="15" customHeight="1">
      <c r="B53" s="1328"/>
      <c r="C53" s="337"/>
      <c r="D53" s="338"/>
      <c r="E53" s="339"/>
      <c r="F53" s="339"/>
      <c r="G53" s="339"/>
      <c r="H53" s="339"/>
      <c r="I53" s="339"/>
      <c r="J53" s="339"/>
      <c r="K53" s="339"/>
      <c r="L53" s="339"/>
      <c r="M53" s="339"/>
      <c r="N53" s="339"/>
      <c r="O53" s="340"/>
      <c r="P53" s="364"/>
      <c r="Q53" s="365"/>
      <c r="R53" s="365"/>
      <c r="S53" s="365"/>
      <c r="T53" s="365"/>
      <c r="U53" s="365"/>
      <c r="V53" s="365"/>
      <c r="W53" s="365"/>
      <c r="X53" s="365"/>
      <c r="Y53" s="365"/>
      <c r="Z53" s="365"/>
      <c r="AA53" s="365"/>
      <c r="AB53" s="365"/>
      <c r="AC53" s="373"/>
      <c r="AD53" s="373"/>
      <c r="AE53" s="373"/>
      <c r="AF53" s="373"/>
      <c r="AG53" s="373"/>
      <c r="AH53" s="373"/>
      <c r="AI53" s="373"/>
      <c r="AJ53" s="341"/>
      <c r="AL53" s="210"/>
      <c r="AM53" s="210"/>
      <c r="AN53" s="210"/>
      <c r="AO53" s="209"/>
      <c r="AP53" s="210"/>
      <c r="AQ53" s="210"/>
    </row>
    <row r="54" spans="2:43" ht="15" customHeight="1">
      <c r="B54" s="1328"/>
      <c r="C54" s="337"/>
      <c r="D54" s="338"/>
      <c r="E54" s="339"/>
      <c r="F54" s="339"/>
      <c r="G54" s="339"/>
      <c r="H54" s="339"/>
      <c r="I54" s="339"/>
      <c r="J54" s="339"/>
      <c r="K54" s="339"/>
      <c r="L54" s="339"/>
      <c r="M54" s="339"/>
      <c r="N54" s="339"/>
      <c r="O54" s="340"/>
      <c r="P54" s="364"/>
      <c r="Q54" s="365"/>
      <c r="R54" s="365"/>
      <c r="S54" s="365"/>
      <c r="T54" s="365"/>
      <c r="U54" s="365"/>
      <c r="V54" s="365"/>
      <c r="W54" s="365"/>
      <c r="X54" s="365"/>
      <c r="Y54" s="365"/>
      <c r="Z54" s="365"/>
      <c r="AA54" s="365"/>
      <c r="AB54" s="365"/>
      <c r="AC54" s="373"/>
      <c r="AD54" s="373"/>
      <c r="AE54" s="373"/>
      <c r="AF54" s="373"/>
      <c r="AG54" s="373"/>
      <c r="AH54" s="373"/>
      <c r="AI54" s="373"/>
      <c r="AJ54" s="341"/>
      <c r="AL54" s="210"/>
      <c r="AM54" s="210"/>
      <c r="AN54" s="210"/>
      <c r="AO54" s="209"/>
      <c r="AP54" s="210"/>
      <c r="AQ54" s="210"/>
    </row>
    <row r="55" spans="2:43" ht="15" customHeight="1">
      <c r="B55" s="1329"/>
      <c r="C55" s="342"/>
      <c r="D55" s="343"/>
      <c r="E55" s="344"/>
      <c r="F55" s="344"/>
      <c r="G55" s="344"/>
      <c r="H55" s="344"/>
      <c r="I55" s="344"/>
      <c r="J55" s="344"/>
      <c r="K55" s="344"/>
      <c r="L55" s="344"/>
      <c r="M55" s="344"/>
      <c r="N55" s="344"/>
      <c r="O55" s="345"/>
      <c r="P55" s="366"/>
      <c r="Q55" s="367"/>
      <c r="R55" s="367"/>
      <c r="S55" s="367"/>
      <c r="T55" s="367"/>
      <c r="U55" s="367"/>
      <c r="V55" s="367"/>
      <c r="W55" s="367"/>
      <c r="X55" s="367"/>
      <c r="Y55" s="367"/>
      <c r="Z55" s="367"/>
      <c r="AA55" s="367"/>
      <c r="AB55" s="367"/>
      <c r="AC55" s="376"/>
      <c r="AD55" s="376"/>
      <c r="AE55" s="376"/>
      <c r="AF55" s="376"/>
      <c r="AG55" s="376"/>
      <c r="AH55" s="376"/>
      <c r="AI55" s="376"/>
      <c r="AJ55" s="346"/>
      <c r="AL55" s="210"/>
      <c r="AM55" s="210"/>
      <c r="AN55" s="210"/>
      <c r="AO55" s="209"/>
      <c r="AP55" s="210"/>
      <c r="AQ55" s="210"/>
    </row>
    <row r="56" spans="2:43" ht="15" customHeight="1">
      <c r="B56" s="1324" t="s">
        <v>154</v>
      </c>
      <c r="C56" s="347"/>
      <c r="D56" s="348"/>
      <c r="E56" s="349"/>
      <c r="F56" s="349"/>
      <c r="G56" s="349"/>
      <c r="H56" s="349"/>
      <c r="I56" s="349"/>
      <c r="J56" s="349"/>
      <c r="K56" s="349"/>
      <c r="L56" s="349"/>
      <c r="M56" s="349"/>
      <c r="N56" s="349"/>
      <c r="O56" s="350"/>
      <c r="P56" s="368"/>
      <c r="Q56" s="369"/>
      <c r="R56" s="369"/>
      <c r="S56" s="369"/>
      <c r="T56" s="369"/>
      <c r="U56" s="369"/>
      <c r="V56" s="369"/>
      <c r="W56" s="369"/>
      <c r="X56" s="369"/>
      <c r="Y56" s="369"/>
      <c r="Z56" s="369"/>
      <c r="AA56" s="369"/>
      <c r="AB56" s="369"/>
      <c r="AC56" s="375"/>
      <c r="AD56" s="375"/>
      <c r="AE56" s="375"/>
      <c r="AF56" s="375"/>
      <c r="AG56" s="375"/>
      <c r="AH56" s="375"/>
      <c r="AI56" s="375"/>
      <c r="AJ56" s="351"/>
    </row>
    <row r="57" spans="2:43" ht="15" customHeight="1">
      <c r="B57" s="1325"/>
      <c r="C57" s="337"/>
      <c r="D57" s="338"/>
      <c r="E57" s="339"/>
      <c r="F57" s="339"/>
      <c r="G57" s="339"/>
      <c r="H57" s="339"/>
      <c r="I57" s="339"/>
      <c r="J57" s="339"/>
      <c r="K57" s="339"/>
      <c r="L57" s="339"/>
      <c r="M57" s="339"/>
      <c r="N57" s="339"/>
      <c r="O57" s="340"/>
      <c r="P57" s="364"/>
      <c r="Q57" s="365"/>
      <c r="R57" s="365"/>
      <c r="S57" s="365"/>
      <c r="T57" s="365"/>
      <c r="U57" s="365"/>
      <c r="V57" s="365"/>
      <c r="W57" s="365"/>
      <c r="X57" s="365"/>
      <c r="Y57" s="365"/>
      <c r="Z57" s="365"/>
      <c r="AA57" s="365"/>
      <c r="AB57" s="365"/>
      <c r="AC57" s="373"/>
      <c r="AD57" s="373"/>
      <c r="AE57" s="373"/>
      <c r="AF57" s="373"/>
      <c r="AG57" s="373"/>
      <c r="AH57" s="373"/>
      <c r="AI57" s="373"/>
      <c r="AJ57" s="341"/>
    </row>
    <row r="58" spans="2:43" ht="15" customHeight="1">
      <c r="B58" s="1325"/>
      <c r="C58" s="337"/>
      <c r="D58" s="338"/>
      <c r="E58" s="339"/>
      <c r="F58" s="339"/>
      <c r="G58" s="339"/>
      <c r="H58" s="339"/>
      <c r="I58" s="339"/>
      <c r="J58" s="339"/>
      <c r="K58" s="339"/>
      <c r="L58" s="339"/>
      <c r="M58" s="339"/>
      <c r="N58" s="339"/>
      <c r="O58" s="340"/>
      <c r="P58" s="364"/>
      <c r="Q58" s="365"/>
      <c r="R58" s="365"/>
      <c r="S58" s="365"/>
      <c r="T58" s="365"/>
      <c r="U58" s="365"/>
      <c r="V58" s="365"/>
      <c r="W58" s="365"/>
      <c r="X58" s="365"/>
      <c r="Y58" s="365"/>
      <c r="Z58" s="365"/>
      <c r="AA58" s="365"/>
      <c r="AB58" s="365"/>
      <c r="AC58" s="373"/>
      <c r="AD58" s="373"/>
      <c r="AE58" s="373"/>
      <c r="AF58" s="373"/>
      <c r="AG58" s="373"/>
      <c r="AH58" s="373"/>
      <c r="AI58" s="373"/>
      <c r="AJ58" s="341"/>
    </row>
    <row r="59" spans="2:43" ht="15" customHeight="1">
      <c r="B59" s="1326"/>
      <c r="C59" s="352"/>
      <c r="D59" s="353"/>
      <c r="E59" s="354"/>
      <c r="F59" s="354"/>
      <c r="G59" s="354"/>
      <c r="H59" s="354"/>
      <c r="I59" s="354"/>
      <c r="J59" s="354"/>
      <c r="K59" s="354"/>
      <c r="L59" s="354"/>
      <c r="M59" s="354"/>
      <c r="N59" s="354"/>
      <c r="O59" s="355"/>
      <c r="P59" s="370"/>
      <c r="Q59" s="371"/>
      <c r="R59" s="371"/>
      <c r="S59" s="371"/>
      <c r="T59" s="371"/>
      <c r="U59" s="371"/>
      <c r="V59" s="371"/>
      <c r="W59" s="371"/>
      <c r="X59" s="371"/>
      <c r="Y59" s="371"/>
      <c r="Z59" s="371"/>
      <c r="AA59" s="371"/>
      <c r="AB59" s="371"/>
      <c r="AC59" s="374"/>
      <c r="AD59" s="374"/>
      <c r="AE59" s="374"/>
      <c r="AF59" s="374"/>
      <c r="AG59" s="374"/>
      <c r="AH59" s="374"/>
      <c r="AI59" s="374"/>
      <c r="AJ59" s="356"/>
    </row>
    <row r="60" spans="2:43" ht="15" customHeight="1">
      <c r="B60" s="1324" t="s">
        <v>155</v>
      </c>
      <c r="C60" s="347"/>
      <c r="D60" s="348"/>
      <c r="E60" s="349"/>
      <c r="F60" s="349"/>
      <c r="G60" s="349"/>
      <c r="H60" s="349"/>
      <c r="I60" s="349"/>
      <c r="J60" s="349"/>
      <c r="K60" s="349"/>
      <c r="L60" s="349"/>
      <c r="M60" s="349"/>
      <c r="N60" s="349"/>
      <c r="O60" s="350"/>
      <c r="P60" s="368"/>
      <c r="Q60" s="369"/>
      <c r="R60" s="369"/>
      <c r="S60" s="369"/>
      <c r="T60" s="369"/>
      <c r="U60" s="369"/>
      <c r="V60" s="369"/>
      <c r="W60" s="369"/>
      <c r="X60" s="369"/>
      <c r="Y60" s="369"/>
      <c r="Z60" s="369"/>
      <c r="AA60" s="369"/>
      <c r="AB60" s="369"/>
      <c r="AC60" s="375"/>
      <c r="AD60" s="375"/>
      <c r="AE60" s="375"/>
      <c r="AF60" s="375"/>
      <c r="AG60" s="375"/>
      <c r="AH60" s="375"/>
      <c r="AI60" s="375"/>
      <c r="AJ60" s="351"/>
    </row>
    <row r="61" spans="2:43" ht="15" customHeight="1">
      <c r="B61" s="1325"/>
      <c r="C61" s="337"/>
      <c r="D61" s="338"/>
      <c r="E61" s="339"/>
      <c r="F61" s="339"/>
      <c r="G61" s="339"/>
      <c r="H61" s="339"/>
      <c r="I61" s="339"/>
      <c r="J61" s="339"/>
      <c r="K61" s="339"/>
      <c r="L61" s="339"/>
      <c r="M61" s="339"/>
      <c r="N61" s="339"/>
      <c r="O61" s="340"/>
      <c r="P61" s="364"/>
      <c r="Q61" s="365"/>
      <c r="R61" s="365"/>
      <c r="S61" s="365"/>
      <c r="T61" s="365"/>
      <c r="U61" s="365"/>
      <c r="V61" s="365"/>
      <c r="W61" s="365"/>
      <c r="X61" s="365"/>
      <c r="Y61" s="365"/>
      <c r="Z61" s="365"/>
      <c r="AA61" s="365"/>
      <c r="AB61" s="365"/>
      <c r="AC61" s="373"/>
      <c r="AD61" s="373"/>
      <c r="AE61" s="373"/>
      <c r="AF61" s="373"/>
      <c r="AG61" s="373"/>
      <c r="AH61" s="373"/>
      <c r="AI61" s="373"/>
      <c r="AJ61" s="341"/>
    </row>
    <row r="62" spans="2:43" ht="15" customHeight="1">
      <c r="B62" s="1325"/>
      <c r="C62" s="337"/>
      <c r="D62" s="338"/>
      <c r="E62" s="339"/>
      <c r="F62" s="339"/>
      <c r="G62" s="339"/>
      <c r="H62" s="339"/>
      <c r="I62" s="339"/>
      <c r="J62" s="339"/>
      <c r="K62" s="339"/>
      <c r="L62" s="339"/>
      <c r="M62" s="339"/>
      <c r="N62" s="339"/>
      <c r="O62" s="340"/>
      <c r="P62" s="364"/>
      <c r="Q62" s="365"/>
      <c r="R62" s="365"/>
      <c r="S62" s="365"/>
      <c r="T62" s="365"/>
      <c r="U62" s="365"/>
      <c r="V62" s="365"/>
      <c r="W62" s="365"/>
      <c r="X62" s="365"/>
      <c r="Y62" s="365"/>
      <c r="Z62" s="365"/>
      <c r="AA62" s="365"/>
      <c r="AB62" s="365"/>
      <c r="AC62" s="373"/>
      <c r="AD62" s="373"/>
      <c r="AE62" s="373"/>
      <c r="AF62" s="373"/>
      <c r="AG62" s="373"/>
      <c r="AH62" s="373"/>
      <c r="AI62" s="373"/>
      <c r="AJ62" s="341"/>
    </row>
    <row r="63" spans="2:43" ht="15" customHeight="1">
      <c r="B63" s="1326"/>
      <c r="C63" s="342"/>
      <c r="D63" s="343"/>
      <c r="E63" s="344"/>
      <c r="F63" s="344"/>
      <c r="G63" s="344"/>
      <c r="H63" s="344"/>
      <c r="I63" s="344"/>
      <c r="J63" s="344"/>
      <c r="K63" s="344"/>
      <c r="L63" s="344"/>
      <c r="M63" s="344"/>
      <c r="N63" s="344"/>
      <c r="O63" s="345"/>
      <c r="P63" s="366"/>
      <c r="Q63" s="367"/>
      <c r="R63" s="367"/>
      <c r="S63" s="367"/>
      <c r="T63" s="367"/>
      <c r="U63" s="367"/>
      <c r="V63" s="367"/>
      <c r="W63" s="367"/>
      <c r="X63" s="367"/>
      <c r="Y63" s="367"/>
      <c r="Z63" s="367"/>
      <c r="AA63" s="367"/>
      <c r="AB63" s="367"/>
      <c r="AC63" s="376"/>
      <c r="AD63" s="376"/>
      <c r="AE63" s="376"/>
      <c r="AF63" s="376"/>
      <c r="AG63" s="376"/>
      <c r="AH63" s="376"/>
      <c r="AI63" s="376"/>
      <c r="AJ63" s="346"/>
    </row>
    <row r="64" spans="2:43" ht="15" customHeight="1">
      <c r="B64" s="1328" t="s">
        <v>913</v>
      </c>
      <c r="C64" s="347"/>
      <c r="D64" s="348"/>
      <c r="E64" s="349"/>
      <c r="F64" s="349"/>
      <c r="G64" s="349"/>
      <c r="H64" s="349"/>
      <c r="I64" s="349"/>
      <c r="J64" s="349"/>
      <c r="K64" s="349"/>
      <c r="L64" s="349"/>
      <c r="M64" s="349"/>
      <c r="N64" s="349"/>
      <c r="O64" s="350"/>
      <c r="P64" s="368"/>
      <c r="Q64" s="369"/>
      <c r="R64" s="369"/>
      <c r="S64" s="369"/>
      <c r="T64" s="369"/>
      <c r="U64" s="369"/>
      <c r="V64" s="369"/>
      <c r="W64" s="369"/>
      <c r="X64" s="369"/>
      <c r="Y64" s="369"/>
      <c r="Z64" s="369"/>
      <c r="AA64" s="369"/>
      <c r="AB64" s="369"/>
      <c r="AC64" s="375"/>
      <c r="AD64" s="375"/>
      <c r="AE64" s="375"/>
      <c r="AF64" s="375"/>
      <c r="AG64" s="375"/>
      <c r="AH64" s="375"/>
      <c r="AI64" s="375"/>
      <c r="AJ64" s="351"/>
    </row>
    <row r="65" spans="2:36" ht="15" customHeight="1">
      <c r="B65" s="1325"/>
      <c r="C65" s="337"/>
      <c r="D65" s="338"/>
      <c r="E65" s="339"/>
      <c r="F65" s="339"/>
      <c r="G65" s="339"/>
      <c r="H65" s="339"/>
      <c r="I65" s="339"/>
      <c r="J65" s="339"/>
      <c r="K65" s="339"/>
      <c r="L65" s="339"/>
      <c r="M65" s="339"/>
      <c r="N65" s="339"/>
      <c r="O65" s="340"/>
      <c r="P65" s="364"/>
      <c r="Q65" s="365"/>
      <c r="R65" s="365"/>
      <c r="S65" s="365"/>
      <c r="T65" s="365"/>
      <c r="U65" s="365"/>
      <c r="V65" s="365"/>
      <c r="W65" s="365"/>
      <c r="X65" s="365"/>
      <c r="Y65" s="365"/>
      <c r="Z65" s="365"/>
      <c r="AA65" s="365"/>
      <c r="AB65" s="365"/>
      <c r="AC65" s="373"/>
      <c r="AD65" s="373"/>
      <c r="AE65" s="373"/>
      <c r="AF65" s="373"/>
      <c r="AG65" s="373"/>
      <c r="AH65" s="373"/>
      <c r="AI65" s="373"/>
      <c r="AJ65" s="341"/>
    </row>
    <row r="66" spans="2:36" ht="15" customHeight="1">
      <c r="B66" s="1325"/>
      <c r="C66" s="337"/>
      <c r="D66" s="338"/>
      <c r="E66" s="339"/>
      <c r="F66" s="339"/>
      <c r="G66" s="339"/>
      <c r="H66" s="339"/>
      <c r="I66" s="339"/>
      <c r="J66" s="339"/>
      <c r="K66" s="339"/>
      <c r="L66" s="339"/>
      <c r="M66" s="339"/>
      <c r="N66" s="339"/>
      <c r="O66" s="340"/>
      <c r="P66" s="364"/>
      <c r="Q66" s="365"/>
      <c r="R66" s="365"/>
      <c r="S66" s="365"/>
      <c r="T66" s="365"/>
      <c r="U66" s="365"/>
      <c r="V66" s="365"/>
      <c r="W66" s="365"/>
      <c r="X66" s="365"/>
      <c r="Y66" s="365"/>
      <c r="Z66" s="365"/>
      <c r="AA66" s="365"/>
      <c r="AB66" s="365"/>
      <c r="AC66" s="373"/>
      <c r="AD66" s="373"/>
      <c r="AE66" s="373"/>
      <c r="AF66" s="373"/>
      <c r="AG66" s="373"/>
      <c r="AH66" s="373"/>
      <c r="AI66" s="373"/>
      <c r="AJ66" s="341"/>
    </row>
    <row r="67" spans="2:36" ht="15" customHeight="1">
      <c r="B67" s="1326"/>
      <c r="C67" s="1038"/>
      <c r="D67" s="1039"/>
      <c r="E67" s="1040"/>
      <c r="F67" s="1040"/>
      <c r="G67" s="1040"/>
      <c r="H67" s="1040"/>
      <c r="I67" s="1040"/>
      <c r="J67" s="1040"/>
      <c r="K67" s="1040"/>
      <c r="L67" s="1040"/>
      <c r="M67" s="1040"/>
      <c r="N67" s="1040"/>
      <c r="O67" s="1041"/>
      <c r="P67" s="1042"/>
      <c r="Q67" s="1043"/>
      <c r="R67" s="1043"/>
      <c r="S67" s="1043"/>
      <c r="T67" s="1043"/>
      <c r="U67" s="1043"/>
      <c r="V67" s="1043"/>
      <c r="W67" s="1043"/>
      <c r="X67" s="1043"/>
      <c r="Y67" s="1043"/>
      <c r="Z67" s="1043"/>
      <c r="AA67" s="1043"/>
      <c r="AB67" s="1043"/>
      <c r="AC67" s="1044"/>
      <c r="AD67" s="1044"/>
      <c r="AE67" s="1044"/>
      <c r="AF67" s="1044"/>
      <c r="AG67" s="1044"/>
      <c r="AH67" s="1044"/>
      <c r="AI67" s="1044"/>
      <c r="AJ67" s="1045"/>
    </row>
    <row r="68" spans="2:36" ht="15" customHeight="1">
      <c r="B68" s="1328" t="s">
        <v>432</v>
      </c>
      <c r="C68" s="332"/>
      <c r="D68" s="333"/>
      <c r="E68" s="334"/>
      <c r="F68" s="334"/>
      <c r="G68" s="334"/>
      <c r="H68" s="334"/>
      <c r="I68" s="334"/>
      <c r="J68" s="334"/>
      <c r="K68" s="334"/>
      <c r="L68" s="334"/>
      <c r="M68" s="334"/>
      <c r="N68" s="334"/>
      <c r="O68" s="335"/>
      <c r="P68" s="362"/>
      <c r="Q68" s="363"/>
      <c r="R68" s="363"/>
      <c r="S68" s="363"/>
      <c r="T68" s="363"/>
      <c r="U68" s="363"/>
      <c r="V68" s="363"/>
      <c r="W68" s="363"/>
      <c r="X68" s="363"/>
      <c r="Y68" s="363"/>
      <c r="Z68" s="363"/>
      <c r="AA68" s="363"/>
      <c r="AB68" s="363"/>
      <c r="AC68" s="372"/>
      <c r="AD68" s="372"/>
      <c r="AE68" s="372"/>
      <c r="AF68" s="372"/>
      <c r="AG68" s="372"/>
      <c r="AH68" s="372"/>
      <c r="AI68" s="372"/>
      <c r="AJ68" s="336"/>
    </row>
    <row r="69" spans="2:36" ht="15" customHeight="1">
      <c r="B69" s="1325"/>
      <c r="C69" s="337"/>
      <c r="D69" s="338"/>
      <c r="E69" s="339"/>
      <c r="F69" s="339"/>
      <c r="G69" s="339"/>
      <c r="H69" s="339"/>
      <c r="I69" s="339"/>
      <c r="J69" s="339"/>
      <c r="K69" s="339"/>
      <c r="L69" s="339"/>
      <c r="M69" s="339"/>
      <c r="N69" s="339"/>
      <c r="O69" s="340"/>
      <c r="P69" s="364"/>
      <c r="Q69" s="365"/>
      <c r="R69" s="365"/>
      <c r="S69" s="365"/>
      <c r="T69" s="365"/>
      <c r="U69" s="365"/>
      <c r="V69" s="365"/>
      <c r="W69" s="365"/>
      <c r="X69" s="365"/>
      <c r="Y69" s="365"/>
      <c r="Z69" s="365"/>
      <c r="AA69" s="365"/>
      <c r="AB69" s="365"/>
      <c r="AC69" s="373"/>
      <c r="AD69" s="373"/>
      <c r="AE69" s="373"/>
      <c r="AF69" s="373"/>
      <c r="AG69" s="373"/>
      <c r="AH69" s="373"/>
      <c r="AI69" s="373"/>
      <c r="AJ69" s="341"/>
    </row>
    <row r="70" spans="2:36" ht="15" customHeight="1">
      <c r="B70" s="1325"/>
      <c r="C70" s="337"/>
      <c r="D70" s="338"/>
      <c r="E70" s="339"/>
      <c r="F70" s="339"/>
      <c r="G70" s="339"/>
      <c r="H70" s="339"/>
      <c r="I70" s="339"/>
      <c r="J70" s="339"/>
      <c r="K70" s="339"/>
      <c r="L70" s="339"/>
      <c r="M70" s="339"/>
      <c r="N70" s="339"/>
      <c r="O70" s="340"/>
      <c r="P70" s="364"/>
      <c r="Q70" s="365"/>
      <c r="R70" s="365"/>
      <c r="S70" s="365"/>
      <c r="T70" s="365"/>
      <c r="U70" s="365"/>
      <c r="V70" s="365"/>
      <c r="W70" s="365"/>
      <c r="X70" s="365"/>
      <c r="Y70" s="365"/>
      <c r="Z70" s="365"/>
      <c r="AA70" s="365"/>
      <c r="AB70" s="365"/>
      <c r="AC70" s="373"/>
      <c r="AD70" s="373"/>
      <c r="AE70" s="373"/>
      <c r="AF70" s="373"/>
      <c r="AG70" s="373"/>
      <c r="AH70" s="373"/>
      <c r="AI70" s="373"/>
      <c r="AJ70" s="341"/>
    </row>
    <row r="71" spans="2:36" ht="15" customHeight="1">
      <c r="B71" s="1326"/>
      <c r="C71" s="342"/>
      <c r="D71" s="343"/>
      <c r="E71" s="344"/>
      <c r="F71" s="344"/>
      <c r="G71" s="344"/>
      <c r="H71" s="344"/>
      <c r="I71" s="344"/>
      <c r="J71" s="344"/>
      <c r="K71" s="344"/>
      <c r="L71" s="344"/>
      <c r="M71" s="344"/>
      <c r="N71" s="344"/>
      <c r="O71" s="345"/>
      <c r="P71" s="366"/>
      <c r="Q71" s="367"/>
      <c r="R71" s="367"/>
      <c r="S71" s="367"/>
      <c r="T71" s="367"/>
      <c r="U71" s="367"/>
      <c r="V71" s="367"/>
      <c r="W71" s="367"/>
      <c r="X71" s="367"/>
      <c r="Y71" s="367"/>
      <c r="Z71" s="367"/>
      <c r="AA71" s="367"/>
      <c r="AB71" s="367"/>
      <c r="AC71" s="376"/>
      <c r="AD71" s="376"/>
      <c r="AE71" s="376"/>
      <c r="AF71" s="376"/>
      <c r="AG71" s="376"/>
      <c r="AH71" s="376"/>
      <c r="AI71" s="376"/>
      <c r="AJ71" s="346"/>
    </row>
    <row r="72" spans="2:36" ht="15" customHeight="1">
      <c r="B72" s="1328" t="s">
        <v>433</v>
      </c>
      <c r="C72" s="347"/>
      <c r="D72" s="348"/>
      <c r="E72" s="349"/>
      <c r="F72" s="349"/>
      <c r="G72" s="349"/>
      <c r="H72" s="349"/>
      <c r="I72" s="349"/>
      <c r="J72" s="349"/>
      <c r="K72" s="349"/>
      <c r="L72" s="349"/>
      <c r="M72" s="349"/>
      <c r="N72" s="349"/>
      <c r="O72" s="350"/>
      <c r="P72" s="368"/>
      <c r="Q72" s="369"/>
      <c r="R72" s="369"/>
      <c r="S72" s="369"/>
      <c r="T72" s="369"/>
      <c r="U72" s="369"/>
      <c r="V72" s="369"/>
      <c r="W72" s="369"/>
      <c r="X72" s="369"/>
      <c r="Y72" s="369"/>
      <c r="Z72" s="369"/>
      <c r="AA72" s="369"/>
      <c r="AB72" s="369"/>
      <c r="AC72" s="375"/>
      <c r="AD72" s="375"/>
      <c r="AE72" s="375"/>
      <c r="AF72" s="375"/>
      <c r="AG72" s="375"/>
      <c r="AH72" s="375"/>
      <c r="AI72" s="375"/>
      <c r="AJ72" s="351"/>
    </row>
    <row r="73" spans="2:36" ht="15" customHeight="1">
      <c r="B73" s="1325"/>
      <c r="C73" s="337"/>
      <c r="D73" s="338"/>
      <c r="E73" s="339"/>
      <c r="F73" s="339"/>
      <c r="G73" s="339"/>
      <c r="H73" s="339"/>
      <c r="I73" s="339"/>
      <c r="J73" s="339"/>
      <c r="K73" s="339"/>
      <c r="L73" s="339"/>
      <c r="M73" s="339"/>
      <c r="N73" s="339"/>
      <c r="O73" s="340"/>
      <c r="P73" s="364"/>
      <c r="Q73" s="365"/>
      <c r="R73" s="365"/>
      <c r="S73" s="365"/>
      <c r="T73" s="365"/>
      <c r="U73" s="365"/>
      <c r="V73" s="365"/>
      <c r="W73" s="365"/>
      <c r="X73" s="365"/>
      <c r="Y73" s="365"/>
      <c r="Z73" s="365"/>
      <c r="AA73" s="365"/>
      <c r="AB73" s="365"/>
      <c r="AC73" s="373"/>
      <c r="AD73" s="373"/>
      <c r="AE73" s="373"/>
      <c r="AF73" s="373"/>
      <c r="AG73" s="373"/>
      <c r="AH73" s="373"/>
      <c r="AI73" s="373"/>
      <c r="AJ73" s="341"/>
    </row>
    <row r="74" spans="2:36" ht="15" customHeight="1">
      <c r="B74" s="1325"/>
      <c r="C74" s="337"/>
      <c r="D74" s="338"/>
      <c r="E74" s="339"/>
      <c r="F74" s="339"/>
      <c r="G74" s="339"/>
      <c r="H74" s="339"/>
      <c r="I74" s="339"/>
      <c r="J74" s="339"/>
      <c r="K74" s="339"/>
      <c r="L74" s="339"/>
      <c r="M74" s="339"/>
      <c r="N74" s="339"/>
      <c r="O74" s="340"/>
      <c r="P74" s="364"/>
      <c r="Q74" s="365"/>
      <c r="R74" s="365"/>
      <c r="S74" s="365"/>
      <c r="T74" s="365"/>
      <c r="U74" s="365"/>
      <c r="V74" s="365"/>
      <c r="W74" s="365"/>
      <c r="X74" s="365"/>
      <c r="Y74" s="365"/>
      <c r="Z74" s="365"/>
      <c r="AA74" s="365"/>
      <c r="AB74" s="365"/>
      <c r="AC74" s="373"/>
      <c r="AD74" s="373"/>
      <c r="AE74" s="373"/>
      <c r="AF74" s="373"/>
      <c r="AG74" s="373"/>
      <c r="AH74" s="373"/>
      <c r="AI74" s="373"/>
      <c r="AJ74" s="341"/>
    </row>
    <row r="75" spans="2:36" ht="15" customHeight="1">
      <c r="B75" s="1326"/>
      <c r="C75" s="352"/>
      <c r="D75" s="353"/>
      <c r="E75" s="354"/>
      <c r="F75" s="354"/>
      <c r="G75" s="354"/>
      <c r="H75" s="354"/>
      <c r="I75" s="354"/>
      <c r="J75" s="354"/>
      <c r="K75" s="354"/>
      <c r="L75" s="354"/>
      <c r="M75" s="354"/>
      <c r="N75" s="354"/>
      <c r="O75" s="355"/>
      <c r="P75" s="370"/>
      <c r="Q75" s="371"/>
      <c r="R75" s="371"/>
      <c r="S75" s="371"/>
      <c r="T75" s="371"/>
      <c r="U75" s="371"/>
      <c r="V75" s="371"/>
      <c r="W75" s="371"/>
      <c r="X75" s="371"/>
      <c r="Y75" s="371"/>
      <c r="Z75" s="371"/>
      <c r="AA75" s="371"/>
      <c r="AB75" s="371"/>
      <c r="AC75" s="374"/>
      <c r="AD75" s="374"/>
      <c r="AE75" s="374"/>
      <c r="AF75" s="374"/>
      <c r="AG75" s="374"/>
      <c r="AH75" s="374"/>
      <c r="AI75" s="374"/>
      <c r="AJ75" s="356"/>
    </row>
    <row r="76" spans="2:36" ht="15" customHeight="1">
      <c r="B76" s="1327" t="s">
        <v>434</v>
      </c>
      <c r="C76" s="347"/>
      <c r="D76" s="348"/>
      <c r="E76" s="349"/>
      <c r="F76" s="349"/>
      <c r="G76" s="349"/>
      <c r="H76" s="349"/>
      <c r="I76" s="349"/>
      <c r="J76" s="349"/>
      <c r="K76" s="349"/>
      <c r="L76" s="349"/>
      <c r="M76" s="349"/>
      <c r="N76" s="349"/>
      <c r="O76" s="350"/>
      <c r="P76" s="368"/>
      <c r="Q76" s="369"/>
      <c r="R76" s="369"/>
      <c r="S76" s="369"/>
      <c r="T76" s="369"/>
      <c r="U76" s="369"/>
      <c r="V76" s="369"/>
      <c r="W76" s="369"/>
      <c r="X76" s="369"/>
      <c r="Y76" s="369"/>
      <c r="Z76" s="369"/>
      <c r="AA76" s="369"/>
      <c r="AB76" s="369"/>
      <c r="AC76" s="375"/>
      <c r="AD76" s="375"/>
      <c r="AE76" s="375"/>
      <c r="AF76" s="375"/>
      <c r="AG76" s="375"/>
      <c r="AH76" s="375"/>
      <c r="AI76" s="375"/>
      <c r="AJ76" s="351"/>
    </row>
    <row r="77" spans="2:36" ht="15" customHeight="1">
      <c r="B77" s="1325"/>
      <c r="C77" s="337"/>
      <c r="D77" s="338"/>
      <c r="E77" s="339"/>
      <c r="F77" s="339"/>
      <c r="G77" s="339"/>
      <c r="H77" s="339"/>
      <c r="I77" s="339"/>
      <c r="J77" s="339"/>
      <c r="K77" s="339"/>
      <c r="L77" s="339"/>
      <c r="M77" s="339"/>
      <c r="N77" s="339"/>
      <c r="O77" s="340"/>
      <c r="P77" s="364"/>
      <c r="Q77" s="365"/>
      <c r="R77" s="365"/>
      <c r="S77" s="365"/>
      <c r="T77" s="365"/>
      <c r="U77" s="365"/>
      <c r="V77" s="365"/>
      <c r="W77" s="365"/>
      <c r="X77" s="365"/>
      <c r="Y77" s="365"/>
      <c r="Z77" s="365"/>
      <c r="AA77" s="365"/>
      <c r="AB77" s="365"/>
      <c r="AC77" s="373"/>
      <c r="AD77" s="373"/>
      <c r="AE77" s="373"/>
      <c r="AF77" s="373"/>
      <c r="AG77" s="373"/>
      <c r="AH77" s="373"/>
      <c r="AI77" s="373"/>
      <c r="AJ77" s="341"/>
    </row>
    <row r="78" spans="2:36" ht="15" customHeight="1">
      <c r="B78" s="1325"/>
      <c r="C78" s="337"/>
      <c r="D78" s="338"/>
      <c r="E78" s="339"/>
      <c r="F78" s="339"/>
      <c r="G78" s="339"/>
      <c r="H78" s="339"/>
      <c r="I78" s="339"/>
      <c r="J78" s="339"/>
      <c r="K78" s="339"/>
      <c r="L78" s="339"/>
      <c r="M78" s="339"/>
      <c r="N78" s="339"/>
      <c r="O78" s="340"/>
      <c r="P78" s="364"/>
      <c r="Q78" s="365"/>
      <c r="R78" s="365"/>
      <c r="S78" s="365"/>
      <c r="T78" s="365"/>
      <c r="U78" s="365"/>
      <c r="V78" s="365"/>
      <c r="W78" s="365"/>
      <c r="X78" s="365"/>
      <c r="Y78" s="365"/>
      <c r="Z78" s="365"/>
      <c r="AA78" s="365"/>
      <c r="AB78" s="365"/>
      <c r="AC78" s="373"/>
      <c r="AD78" s="373"/>
      <c r="AE78" s="373"/>
      <c r="AF78" s="373"/>
      <c r="AG78" s="373"/>
      <c r="AH78" s="373"/>
      <c r="AI78" s="373"/>
      <c r="AJ78" s="341"/>
    </row>
    <row r="79" spans="2:36" ht="15" customHeight="1" thickBot="1">
      <c r="B79" s="1332"/>
      <c r="C79" s="357"/>
      <c r="D79" s="358"/>
      <c r="E79" s="359"/>
      <c r="F79" s="359"/>
      <c r="G79" s="359"/>
      <c r="H79" s="359"/>
      <c r="I79" s="359"/>
      <c r="J79" s="359"/>
      <c r="K79" s="359"/>
      <c r="L79" s="359"/>
      <c r="M79" s="359"/>
      <c r="N79" s="359"/>
      <c r="O79" s="360"/>
      <c r="P79" s="377"/>
      <c r="Q79" s="378"/>
      <c r="R79" s="378"/>
      <c r="S79" s="378"/>
      <c r="T79" s="378"/>
      <c r="U79" s="378"/>
      <c r="V79" s="378"/>
      <c r="W79" s="378"/>
      <c r="X79" s="378"/>
      <c r="Y79" s="378"/>
      <c r="Z79" s="378"/>
      <c r="AA79" s="378"/>
      <c r="AB79" s="378"/>
      <c r="AC79" s="379"/>
      <c r="AD79" s="379"/>
      <c r="AE79" s="379"/>
      <c r="AF79" s="379"/>
      <c r="AG79" s="379"/>
      <c r="AH79" s="379"/>
      <c r="AI79" s="379"/>
      <c r="AJ79" s="361"/>
    </row>
    <row r="80" spans="2:36" ht="18.75" customHeight="1" thickBot="1">
      <c r="B80" s="453"/>
      <c r="C80" s="453"/>
      <c r="D80" s="453"/>
      <c r="E80" s="453"/>
      <c r="F80" s="453"/>
      <c r="G80" s="453"/>
      <c r="H80" s="453"/>
      <c r="I80" s="453"/>
      <c r="J80" s="453"/>
      <c r="K80" s="453"/>
      <c r="L80" s="453"/>
      <c r="M80" s="1330" t="s">
        <v>438</v>
      </c>
      <c r="N80" s="1331"/>
      <c r="O80" s="856" t="s">
        <v>435</v>
      </c>
      <c r="P80" s="857"/>
      <c r="Q80" s="858"/>
      <c r="R80" s="858"/>
      <c r="S80" s="858"/>
      <c r="T80" s="858"/>
      <c r="U80" s="858"/>
      <c r="V80" s="858"/>
      <c r="W80" s="858"/>
      <c r="X80" s="858"/>
      <c r="Y80" s="858"/>
      <c r="Z80" s="858"/>
      <c r="AA80" s="858"/>
      <c r="AB80" s="858"/>
      <c r="AC80" s="859"/>
      <c r="AD80" s="859"/>
      <c r="AE80" s="859"/>
      <c r="AF80" s="859"/>
      <c r="AG80" s="859"/>
      <c r="AH80" s="859"/>
      <c r="AI80" s="859"/>
      <c r="AJ80" s="860"/>
    </row>
    <row r="81" spans="2:43" ht="15" customHeight="1">
      <c r="B81" s="203" t="s">
        <v>257</v>
      </c>
      <c r="C81" s="203"/>
      <c r="D81" s="203"/>
      <c r="E81" s="203"/>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3"/>
      <c r="AL81" s="217"/>
      <c r="AM81" s="217"/>
      <c r="AN81" s="217"/>
      <c r="AO81" s="217"/>
      <c r="AP81" s="217"/>
      <c r="AQ81" s="210"/>
    </row>
    <row r="82" spans="2:43" ht="15" customHeight="1">
      <c r="B82" s="203" t="s">
        <v>942</v>
      </c>
      <c r="C82" s="203"/>
      <c r="D82" s="203"/>
      <c r="E82" s="203"/>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3"/>
      <c r="AL82" s="217"/>
      <c r="AM82" s="217"/>
      <c r="AN82" s="217"/>
      <c r="AO82" s="217"/>
      <c r="AP82" s="217"/>
      <c r="AQ82" s="210"/>
    </row>
    <row r="83" spans="2:43" ht="15" customHeight="1">
      <c r="B83" s="203" t="s">
        <v>152</v>
      </c>
      <c r="C83" s="203"/>
      <c r="D83" s="203"/>
      <c r="E83" s="203"/>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3"/>
      <c r="AL83" s="217"/>
      <c r="AM83" s="217"/>
      <c r="AN83" s="217"/>
      <c r="AO83" s="217"/>
      <c r="AP83" s="217"/>
      <c r="AQ83" s="210"/>
    </row>
    <row r="84" spans="2:43" ht="15" customHeight="1">
      <c r="B84" s="203" t="s">
        <v>153</v>
      </c>
      <c r="C84" s="203"/>
      <c r="D84" s="203"/>
      <c r="E84" s="203"/>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3"/>
      <c r="AL84" s="217"/>
      <c r="AM84" s="217"/>
      <c r="AN84" s="217"/>
      <c r="AO84" s="217"/>
      <c r="AP84" s="217"/>
      <c r="AQ84" s="210"/>
    </row>
    <row r="85" spans="2:43" ht="15" customHeight="1" thickBot="1">
      <c r="B85" s="203" t="s">
        <v>436</v>
      </c>
      <c r="C85" s="203"/>
      <c r="D85" s="203"/>
      <c r="E85" s="203"/>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3"/>
      <c r="AL85" s="217"/>
      <c r="AM85" s="217"/>
      <c r="AN85" s="217"/>
      <c r="AO85" s="217"/>
      <c r="AP85" s="217"/>
      <c r="AQ85" s="210"/>
    </row>
    <row r="86" spans="2:43" ht="15" customHeight="1">
      <c r="B86" s="1105" t="s">
        <v>967</v>
      </c>
      <c r="C86" s="203"/>
      <c r="D86" s="203"/>
      <c r="E86" s="203"/>
      <c r="F86" s="204"/>
      <c r="G86" s="204"/>
      <c r="H86" s="204"/>
      <c r="I86" s="204"/>
      <c r="J86" s="204"/>
      <c r="K86" s="204"/>
      <c r="L86" s="204"/>
      <c r="M86" s="204"/>
      <c r="N86" s="204"/>
      <c r="O86" s="204"/>
      <c r="P86" s="204"/>
      <c r="Q86" s="204"/>
      <c r="R86" s="204"/>
      <c r="S86" s="204"/>
      <c r="T86" s="204"/>
      <c r="U86" s="204"/>
      <c r="V86" s="204"/>
      <c r="W86" s="204"/>
      <c r="X86" s="204"/>
      <c r="Y86" s="204"/>
      <c r="Z86" s="204"/>
      <c r="AA86" s="204"/>
      <c r="AB86" s="1277" t="s">
        <v>186</v>
      </c>
      <c r="AC86" s="1278"/>
      <c r="AD86" s="1278"/>
      <c r="AE86" s="1278"/>
      <c r="AF86" s="1278"/>
      <c r="AG86" s="1278"/>
      <c r="AH86" s="1278"/>
      <c r="AI86" s="1278"/>
      <c r="AJ86" s="1279"/>
      <c r="AL86" s="217"/>
      <c r="AM86" s="217"/>
      <c r="AN86" s="217"/>
      <c r="AO86" s="217"/>
      <c r="AP86" s="217"/>
      <c r="AQ86" s="210"/>
    </row>
    <row r="87" spans="2:43" ht="15" customHeight="1" thickBot="1">
      <c r="B87" s="203" t="s">
        <v>437</v>
      </c>
      <c r="C87" s="203"/>
      <c r="D87" s="203"/>
      <c r="E87" s="203"/>
      <c r="F87" s="204"/>
      <c r="G87" s="204"/>
      <c r="H87" s="204"/>
      <c r="I87" s="204"/>
      <c r="J87" s="204"/>
      <c r="K87" s="204"/>
      <c r="L87" s="204"/>
      <c r="M87" s="204"/>
      <c r="N87" s="204"/>
      <c r="O87" s="204"/>
      <c r="P87" s="204"/>
      <c r="Q87" s="204"/>
      <c r="R87" s="204"/>
      <c r="S87" s="204"/>
      <c r="T87" s="204"/>
      <c r="U87" s="204"/>
      <c r="V87" s="204"/>
      <c r="W87" s="204"/>
      <c r="X87" s="204"/>
      <c r="Y87" s="204"/>
      <c r="Z87" s="204"/>
      <c r="AA87" s="204"/>
      <c r="AB87" s="1280"/>
      <c r="AC87" s="1281"/>
      <c r="AD87" s="1281"/>
      <c r="AE87" s="1281"/>
      <c r="AF87" s="1281"/>
      <c r="AG87" s="1281"/>
      <c r="AH87" s="1281"/>
      <c r="AI87" s="1281"/>
      <c r="AJ87" s="1282"/>
      <c r="AL87" s="217"/>
      <c r="AM87" s="217"/>
      <c r="AN87" s="217"/>
      <c r="AO87" s="217"/>
      <c r="AP87" s="217"/>
      <c r="AQ87" s="210"/>
    </row>
    <row r="88" spans="2:43" ht="6.75" customHeight="1">
      <c r="B88" s="203"/>
      <c r="C88" s="203"/>
      <c r="AL88" s="210"/>
      <c r="AM88" s="210"/>
      <c r="AN88" s="210"/>
      <c r="AO88" s="210"/>
      <c r="AP88" s="210"/>
      <c r="AQ88" s="210"/>
    </row>
    <row r="89" spans="2:43" ht="15" customHeight="1">
      <c r="B89" s="203"/>
      <c r="C89" s="203"/>
      <c r="AL89" s="210"/>
      <c r="AM89" s="210"/>
      <c r="AN89" s="210"/>
      <c r="AO89" s="210"/>
      <c r="AP89" s="210"/>
      <c r="AQ89" s="210"/>
    </row>
  </sheetData>
  <mergeCells count="39">
    <mergeCell ref="M80:N80"/>
    <mergeCell ref="AB86:AJ87"/>
    <mergeCell ref="B48:B51"/>
    <mergeCell ref="B56:B59"/>
    <mergeCell ref="B68:B71"/>
    <mergeCell ref="B72:B75"/>
    <mergeCell ref="B76:B79"/>
    <mergeCell ref="B64:B67"/>
    <mergeCell ref="L6:L7"/>
    <mergeCell ref="M6:M7"/>
    <mergeCell ref="N6:N7"/>
    <mergeCell ref="B60:B63"/>
    <mergeCell ref="B28:B31"/>
    <mergeCell ref="B32:B35"/>
    <mergeCell ref="B52:B55"/>
    <mergeCell ref="B8:B11"/>
    <mergeCell ref="B12:B15"/>
    <mergeCell ref="B16:B19"/>
    <mergeCell ref="B20:B23"/>
    <mergeCell ref="B24:B27"/>
    <mergeCell ref="B36:B39"/>
    <mergeCell ref="B40:B43"/>
    <mergeCell ref="B44:B47"/>
    <mergeCell ref="B3:AJ3"/>
    <mergeCell ref="B5:B7"/>
    <mergeCell ref="C5:C7"/>
    <mergeCell ref="D5:D7"/>
    <mergeCell ref="E5:E7"/>
    <mergeCell ref="F5:F7"/>
    <mergeCell ref="G5:G7"/>
    <mergeCell ref="H5:J5"/>
    <mergeCell ref="K5:N5"/>
    <mergeCell ref="O5:O7"/>
    <mergeCell ref="P5:AI5"/>
    <mergeCell ref="AJ5:AJ7"/>
    <mergeCell ref="H6:H7"/>
    <mergeCell ref="I6:I7"/>
    <mergeCell ref="J6:J7"/>
    <mergeCell ref="K6:K7"/>
  </mergeCells>
  <phoneticPr fontId="7"/>
  <pageMargins left="0.78740157480314965" right="0.39370078740157483" top="0.39370078740157483" bottom="0.39370078740157483" header="0.39370078740157483" footer="0.39370078740157483"/>
  <pageSetup paperSize="8" scale="61"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30</vt:i4>
      </vt:variant>
    </vt:vector>
  </HeadingPairs>
  <TitlesOfParts>
    <vt:vector size="55" baseType="lpstr">
      <vt:lpstr>表紙</vt:lpstr>
      <vt:lpstr>提案書提出資料一覧表</vt:lpstr>
      <vt:lpstr>様式第1号</vt:lpstr>
      <vt:lpstr>様式第11-2号</vt:lpstr>
      <vt:lpstr>様式第13号-1</vt:lpstr>
      <vt:lpstr>様式第14号（別紙1）</vt:lpstr>
      <vt:lpstr>様式第14号（別紙2）</vt:lpstr>
      <vt:lpstr>様式第14号（別紙3）</vt:lpstr>
      <vt:lpstr>様式15号-1-1（別紙1）</vt:lpstr>
      <vt:lpstr>様式15号-3-2（別紙1）</vt:lpstr>
      <vt:lpstr>様式第15号-3-3（別紙1）</vt:lpstr>
      <vt:lpstr>様式第15号-3-3（別紙2）</vt:lpstr>
      <vt:lpstr>様式第15号-3-3（別紙3）</vt:lpstr>
      <vt:lpstr>様式第15号-3-3（別紙4）</vt:lpstr>
      <vt:lpstr>様式第15号-3-3（別紙5）</vt:lpstr>
      <vt:lpstr>様式第15号-3-3（別紙6）</vt:lpstr>
      <vt:lpstr>様式第15号-3-4（別紙1）</vt:lpstr>
      <vt:lpstr>様式第15号-3-4（別紙2）</vt:lpstr>
      <vt:lpstr>様式第15号-4-1（別紙1）</vt:lpstr>
      <vt:lpstr>様式第15号-4-2（別紙1）</vt:lpstr>
      <vt:lpstr>様式第15号-4-2（別紙2）</vt:lpstr>
      <vt:lpstr>様式第15号-4-4（別紙1）</vt:lpstr>
      <vt:lpstr>様式15号-4-5（別紙1）</vt:lpstr>
      <vt:lpstr>様式第15号-5-1（別紙1）</vt:lpstr>
      <vt:lpstr>様式第16号-1</vt:lpstr>
      <vt:lpstr>提案書提出資料一覧表!Print_Area</vt:lpstr>
      <vt:lpstr>表紙!Print_Area</vt:lpstr>
      <vt:lpstr>'様式15号-1-1（別紙1）'!Print_Area</vt:lpstr>
      <vt:lpstr>'様式15号-3-2（別紙1）'!Print_Area</vt:lpstr>
      <vt:lpstr>'様式15号-4-5（別紙1）'!Print_Area</vt:lpstr>
      <vt:lpstr>'様式第11-2号'!Print_Area</vt:lpstr>
      <vt:lpstr>'様式第13号-1'!Print_Area</vt:lpstr>
      <vt:lpstr>'様式第14号（別紙1）'!Print_Area</vt:lpstr>
      <vt:lpstr>'様式第14号（別紙2）'!Print_Area</vt:lpstr>
      <vt:lpstr>'様式第14号（別紙3）'!Print_Area</vt:lpstr>
      <vt:lpstr>'様式第15号-3-3（別紙1）'!Print_Area</vt:lpstr>
      <vt:lpstr>'様式第15号-3-3（別紙2）'!Print_Area</vt:lpstr>
      <vt:lpstr>'様式第15号-3-3（別紙3）'!Print_Area</vt:lpstr>
      <vt:lpstr>'様式第15号-3-3（別紙4）'!Print_Area</vt:lpstr>
      <vt:lpstr>'様式第15号-3-3（別紙5）'!Print_Area</vt:lpstr>
      <vt:lpstr>'様式第15号-3-3（別紙6）'!Print_Area</vt:lpstr>
      <vt:lpstr>'様式第15号-3-4（別紙1）'!Print_Area</vt:lpstr>
      <vt:lpstr>'様式第15号-3-4（別紙2）'!Print_Area</vt:lpstr>
      <vt:lpstr>'様式第15号-4-1（別紙1）'!Print_Area</vt:lpstr>
      <vt:lpstr>'様式第15号-4-2（別紙1）'!Print_Area</vt:lpstr>
      <vt:lpstr>'様式第15号-4-4（別紙1）'!Print_Area</vt:lpstr>
      <vt:lpstr>'様式第15号-5-1（別紙1）'!Print_Area</vt:lpstr>
      <vt:lpstr>'様式第16号-1'!Print_Area</vt:lpstr>
      <vt:lpstr>様式第1号!Print_Area</vt:lpstr>
      <vt:lpstr>'様式15号-1-1（別紙1）'!Print_Titles</vt:lpstr>
      <vt:lpstr>'様式15号-3-2（別紙1）'!Print_Titles</vt:lpstr>
      <vt:lpstr>'様式第15号-3-3（別紙3）'!Print_Titles</vt:lpstr>
      <vt:lpstr>'様式第15号-3-3（別紙4）'!Print_Titles</vt:lpstr>
      <vt:lpstr>'様式第15号-5-1（別紙1）'!Print_Titles</vt:lpstr>
      <vt:lpstr>'様式第16号-1'!Print_Titles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小梶 さやか</dc:creator>
  <cp:lastModifiedBy>松本 裕太</cp:lastModifiedBy>
  <cp:lastPrinted>2021-10-20T02:33:48Z</cp:lastPrinted>
  <dcterms:created xsi:type="dcterms:W3CDTF">2015-05-10T10:37:30Z</dcterms:created>
  <dcterms:modified xsi:type="dcterms:W3CDTF">2021-11-04T10:32:26Z</dcterms:modified>
</cp:coreProperties>
</file>