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34.1.142\share\統計課　【新フォルダー】\01資料\01刊行物\03統計年鑑\04　○年度統計年鑑作成伺\令和3年版\02　掲載データ\03　統計表\"/>
    </mc:Choice>
  </mc:AlternateContent>
  <bookViews>
    <workbookView xWindow="0" yWindow="0" windowWidth="19200" windowHeight="10995"/>
  </bookViews>
  <sheets>
    <sheet name="53 手形交換高、不渡手形実数及び取引停止処分数 " sheetId="25" r:id="rId1"/>
    <sheet name="54 年度銀行協会社員銀行勘定" sheetId="26" r:id="rId2"/>
    <sheet name="55 金融公庫資金貸出状況" sheetId="28" r:id="rId3"/>
    <sheet name="56 商工組合中央金庫勘定" sheetId="10" r:id="rId4"/>
    <sheet name="57 農林中央金庫勘定" sheetId="27" r:id="rId5"/>
    <sheet name="58 信用金庫勘定" sheetId="24" r:id="rId6"/>
    <sheet name="59 信用組合勘定" sheetId="4" r:id="rId7"/>
    <sheet name="60 その他の金融機関の諸勘定" sheetId="23" r:id="rId8"/>
  </sheets>
  <definedNames>
    <definedName name="_xlnm.Print_Area" localSheetId="0">'53 手形交換高、不渡手形実数及び取引停止処分数 '!$A$1:$R$32</definedName>
  </definedNames>
  <calcPr calcId="162913"/>
</workbook>
</file>

<file path=xl/calcChain.xml><?xml version="1.0" encoding="utf-8"?>
<calcChain xmlns="http://schemas.openxmlformats.org/spreadsheetml/2006/main">
  <c r="B11" i="10" l="1"/>
  <c r="M13" i="10" l="1"/>
  <c r="M14" i="10"/>
  <c r="M15" i="10"/>
  <c r="M16" i="10"/>
  <c r="L11" i="10" l="1"/>
  <c r="N12" i="10" l="1"/>
  <c r="N13" i="10"/>
  <c r="N14" i="10"/>
  <c r="N15" i="10"/>
  <c r="N16" i="10"/>
  <c r="N18" i="10"/>
  <c r="N19" i="10"/>
  <c r="N20" i="10"/>
  <c r="N21" i="10"/>
  <c r="N23" i="10"/>
  <c r="N24" i="10"/>
  <c r="N25" i="10"/>
  <c r="N26" i="10"/>
  <c r="N11" i="10" s="1"/>
  <c r="M18" i="10" l="1"/>
  <c r="M19" i="10"/>
  <c r="M20" i="10"/>
  <c r="M21" i="10"/>
  <c r="M23" i="10"/>
  <c r="M24" i="10"/>
  <c r="M25" i="10"/>
  <c r="M26" i="10"/>
  <c r="O11" i="10"/>
  <c r="P11" i="10"/>
  <c r="C11" i="10" l="1"/>
  <c r="D11" i="10" l="1"/>
  <c r="E11" i="10"/>
  <c r="F11" i="10"/>
  <c r="G11" i="10"/>
  <c r="H11" i="10"/>
  <c r="I11" i="10"/>
  <c r="J11" i="10"/>
  <c r="K11" i="10"/>
  <c r="M11" i="10"/>
</calcChain>
</file>

<file path=xl/sharedStrings.xml><?xml version="1.0" encoding="utf-8"?>
<sst xmlns="http://schemas.openxmlformats.org/spreadsheetml/2006/main" count="647" uniqueCount="300">
  <si>
    <t>　　庫　　　勘　　　定</t>
    <rPh sb="2" eb="3">
      <t>コ</t>
    </rPh>
    <rPh sb="6" eb="7">
      <t>カン</t>
    </rPh>
    <rPh sb="10" eb="11">
      <t>サダム</t>
    </rPh>
    <phoneticPr fontId="3"/>
  </si>
  <si>
    <t>　機　関　の　諸　勘　定</t>
    <rPh sb="1" eb="2">
      <t>キ</t>
    </rPh>
    <rPh sb="3" eb="4">
      <t>セキ</t>
    </rPh>
    <rPh sb="7" eb="8">
      <t>ショ</t>
    </rPh>
    <rPh sb="9" eb="10">
      <t>カン</t>
    </rPh>
    <rPh sb="11" eb="12">
      <t>サダム</t>
    </rPh>
    <phoneticPr fontId="3"/>
  </si>
  <si>
    <t>店舗数</t>
    <rPh sb="0" eb="3">
      <t>テンポスウ</t>
    </rPh>
    <phoneticPr fontId="3"/>
  </si>
  <si>
    <t>割引手形</t>
    <rPh sb="0" eb="2">
      <t>ワリビキ</t>
    </rPh>
    <rPh sb="2" eb="4">
      <t>テガタ</t>
    </rPh>
    <phoneticPr fontId="3"/>
  </si>
  <si>
    <t>証書貸付</t>
    <rPh sb="0" eb="2">
      <t>ショウショ</t>
    </rPh>
    <rPh sb="2" eb="4">
      <t>カシツケ</t>
    </rPh>
    <phoneticPr fontId="3"/>
  </si>
  <si>
    <t>当座貸越</t>
    <rPh sb="0" eb="2">
      <t>トウザ</t>
    </rPh>
    <rPh sb="2" eb="4">
      <t>カシコシ</t>
    </rPh>
    <phoneticPr fontId="3"/>
  </si>
  <si>
    <t>手形貸付</t>
    <rPh sb="0" eb="2">
      <t>テガタ</t>
    </rPh>
    <rPh sb="2" eb="4">
      <t>カシツケ</t>
    </rPh>
    <phoneticPr fontId="3"/>
  </si>
  <si>
    <t>預貸率</t>
    <rPh sb="0" eb="1">
      <t>アズカリ</t>
    </rPh>
    <rPh sb="1" eb="2">
      <t>カシ</t>
    </rPh>
    <rPh sb="2" eb="3">
      <t>リツ</t>
    </rPh>
    <phoneticPr fontId="3"/>
  </si>
  <si>
    <t>年　　　　　月</t>
    <rPh sb="0" eb="1">
      <t>ネン</t>
    </rPh>
    <rPh sb="6" eb="7">
      <t>ツキ</t>
    </rPh>
    <phoneticPr fontId="3"/>
  </si>
  <si>
    <t>預　　　　　　　　　　　　　　　　　　　　　　　　　　　　　　　　　　　　　　金</t>
    <rPh sb="0" eb="1">
      <t>アズカリ</t>
    </rPh>
    <rPh sb="39" eb="40">
      <t>キン</t>
    </rPh>
    <phoneticPr fontId="3"/>
  </si>
  <si>
    <t>定 期 性 預 金</t>
    <rPh sb="0" eb="1">
      <t>サダム</t>
    </rPh>
    <rPh sb="2" eb="3">
      <t>キ</t>
    </rPh>
    <rPh sb="4" eb="5">
      <t>セイ</t>
    </rPh>
    <rPh sb="6" eb="7">
      <t>アズカリ</t>
    </rPh>
    <rPh sb="8" eb="9">
      <t>カネ</t>
    </rPh>
    <phoneticPr fontId="3"/>
  </si>
  <si>
    <t>預　貸　率</t>
    <rPh sb="0" eb="1">
      <t>アズカリ</t>
    </rPh>
    <rPh sb="2" eb="3">
      <t>カシ</t>
    </rPh>
    <rPh sb="4" eb="5">
      <t>リツ</t>
    </rPh>
    <phoneticPr fontId="3"/>
  </si>
  <si>
    <t>有 価 証 券</t>
    <rPh sb="0" eb="1">
      <t>ユウ</t>
    </rPh>
    <rPh sb="2" eb="3">
      <t>アタイ</t>
    </rPh>
    <rPh sb="4" eb="5">
      <t>アカシ</t>
    </rPh>
    <rPh sb="6" eb="7">
      <t>ケン</t>
    </rPh>
    <phoneticPr fontId="3"/>
  </si>
  <si>
    <t>現　　　　金</t>
    <rPh sb="0" eb="1">
      <t>ウツツ</t>
    </rPh>
    <rPh sb="5" eb="6">
      <t>キン</t>
    </rPh>
    <phoneticPr fontId="3"/>
  </si>
  <si>
    <t>預　け　金</t>
    <rPh sb="0" eb="1">
      <t>アズ</t>
    </rPh>
    <rPh sb="4" eb="5">
      <t>キン</t>
    </rPh>
    <phoneticPr fontId="3"/>
  </si>
  <si>
    <t>年　　月</t>
    <rPh sb="0" eb="1">
      <t>ネン</t>
    </rPh>
    <rPh sb="3" eb="4">
      <t>ツキ</t>
    </rPh>
    <phoneticPr fontId="3"/>
  </si>
  <si>
    <t>２月　　</t>
    <rPh sb="1" eb="2">
      <t>ガツ</t>
    </rPh>
    <phoneticPr fontId="3"/>
  </si>
  <si>
    <t>１１月　　</t>
    <rPh sb="2" eb="3">
      <t>ガツ</t>
    </rPh>
    <phoneticPr fontId="3"/>
  </si>
  <si>
    <t>１２月　　</t>
    <rPh sb="2" eb="3">
      <t>ガツ</t>
    </rPh>
    <phoneticPr fontId="3"/>
  </si>
  <si>
    <t>１月　</t>
    <rPh sb="1" eb="2">
      <t>ガツ</t>
    </rPh>
    <phoneticPr fontId="3"/>
  </si>
  <si>
    <t>２月　</t>
    <rPh sb="1" eb="2">
      <t>ガツ</t>
    </rPh>
    <phoneticPr fontId="3"/>
  </si>
  <si>
    <t>３月　</t>
    <rPh sb="1" eb="2">
      <t>ガツ</t>
    </rPh>
    <phoneticPr fontId="3"/>
  </si>
  <si>
    <t>１１月　</t>
    <rPh sb="2" eb="3">
      <t>ガツ</t>
    </rPh>
    <phoneticPr fontId="3"/>
  </si>
  <si>
    <t>１２月　</t>
    <rPh sb="2" eb="3">
      <t>ガツ</t>
    </rPh>
    <phoneticPr fontId="3"/>
  </si>
  <si>
    <t>総　　　額</t>
    <rPh sb="0" eb="1">
      <t>フサ</t>
    </rPh>
    <rPh sb="4" eb="5">
      <t>ガク</t>
    </rPh>
    <phoneticPr fontId="3"/>
  </si>
  <si>
    <t>交換日数</t>
    <rPh sb="0" eb="2">
      <t>コウカン</t>
    </rPh>
    <rPh sb="2" eb="4">
      <t>ニッスウ</t>
    </rPh>
    <phoneticPr fontId="3"/>
  </si>
  <si>
    <t>手　　　　　　　形　　　　　　　交　　　　　　　換　　　　　　　高</t>
    <rPh sb="0" eb="1">
      <t>テ</t>
    </rPh>
    <rPh sb="8" eb="9">
      <t>カタチ</t>
    </rPh>
    <rPh sb="16" eb="17">
      <t>コウ</t>
    </rPh>
    <rPh sb="24" eb="25">
      <t>ガン</t>
    </rPh>
    <rPh sb="32" eb="33">
      <t>ダカ</t>
    </rPh>
    <phoneticPr fontId="3"/>
  </si>
  <si>
    <t>不　　渡　　手　　形　　実　　数</t>
    <rPh sb="0" eb="1">
      <t>フ</t>
    </rPh>
    <rPh sb="3" eb="4">
      <t>ワタリ</t>
    </rPh>
    <rPh sb="6" eb="7">
      <t>テ</t>
    </rPh>
    <rPh sb="9" eb="10">
      <t>カタチ</t>
    </rPh>
    <rPh sb="12" eb="13">
      <t>ミ</t>
    </rPh>
    <rPh sb="15" eb="16">
      <t>カズ</t>
    </rPh>
    <phoneticPr fontId="3"/>
  </si>
  <si>
    <t>枚　　　　数</t>
    <rPh sb="0" eb="1">
      <t>マイ</t>
    </rPh>
    <rPh sb="5" eb="6">
      <t>カズ</t>
    </rPh>
    <phoneticPr fontId="3"/>
  </si>
  <si>
    <t>金　　　　　　　額</t>
    <rPh sb="0" eb="1">
      <t>キン</t>
    </rPh>
    <rPh sb="8" eb="9">
      <t>ガク</t>
    </rPh>
    <phoneticPr fontId="3"/>
  </si>
  <si>
    <t>一　日　平　均　交　換　高</t>
    <rPh sb="0" eb="1">
      <t>１</t>
    </rPh>
    <rPh sb="2" eb="3">
      <t>ヒ</t>
    </rPh>
    <rPh sb="4" eb="5">
      <t>ヒラ</t>
    </rPh>
    <rPh sb="6" eb="7">
      <t>ヒトシ</t>
    </rPh>
    <rPh sb="8" eb="9">
      <t>コウ</t>
    </rPh>
    <rPh sb="10" eb="11">
      <t>ガン</t>
    </rPh>
    <rPh sb="12" eb="13">
      <t>ダカ</t>
    </rPh>
    <phoneticPr fontId="3"/>
  </si>
  <si>
    <t>枚　　数</t>
    <rPh sb="0" eb="1">
      <t>マイ</t>
    </rPh>
    <rPh sb="3" eb="4">
      <t>カズ</t>
    </rPh>
    <phoneticPr fontId="3"/>
  </si>
  <si>
    <t>総　　　　　　　　　　　　　数</t>
    <rPh sb="0" eb="1">
      <t>フサ</t>
    </rPh>
    <rPh sb="14" eb="15">
      <t>カズ</t>
    </rPh>
    <phoneticPr fontId="3"/>
  </si>
  <si>
    <t>当　座　小　切　手</t>
    <rPh sb="0" eb="1">
      <t>トウ</t>
    </rPh>
    <rPh sb="2" eb="3">
      <t>ザ</t>
    </rPh>
    <rPh sb="4" eb="5">
      <t>ショウ</t>
    </rPh>
    <rPh sb="6" eb="7">
      <t>キリ</t>
    </rPh>
    <rPh sb="8" eb="9">
      <t>テ</t>
    </rPh>
    <phoneticPr fontId="3"/>
  </si>
  <si>
    <t>約　　束　　手　　形</t>
    <rPh sb="0" eb="1">
      <t>ヤク</t>
    </rPh>
    <rPh sb="3" eb="4">
      <t>タバ</t>
    </rPh>
    <rPh sb="6" eb="7">
      <t>テ</t>
    </rPh>
    <rPh sb="9" eb="10">
      <t>カタチ</t>
    </rPh>
    <phoneticPr fontId="3"/>
  </si>
  <si>
    <t>為　　替　　手　　形</t>
    <rPh sb="0" eb="1">
      <t>タメ</t>
    </rPh>
    <rPh sb="3" eb="4">
      <t>テイ</t>
    </rPh>
    <rPh sb="6" eb="7">
      <t>テ</t>
    </rPh>
    <rPh sb="9" eb="10">
      <t>カタチ</t>
    </rPh>
    <phoneticPr fontId="3"/>
  </si>
  <si>
    <t>人　員</t>
    <rPh sb="0" eb="1">
      <t>ヒト</t>
    </rPh>
    <rPh sb="2" eb="3">
      <t>イン</t>
    </rPh>
    <phoneticPr fontId="3"/>
  </si>
  <si>
    <t>枚　数</t>
    <rPh sb="0" eb="1">
      <t>マイ</t>
    </rPh>
    <rPh sb="2" eb="3">
      <t>カズ</t>
    </rPh>
    <phoneticPr fontId="3"/>
  </si>
  <si>
    <t>金　　　額</t>
    <rPh sb="0" eb="1">
      <t>キン</t>
    </rPh>
    <rPh sb="4" eb="5">
      <t>ガク</t>
    </rPh>
    <phoneticPr fontId="3"/>
  </si>
  <si>
    <t>貸　　　　　　　　　　　　付</t>
    <rPh sb="0" eb="1">
      <t>カシ</t>
    </rPh>
    <rPh sb="13" eb="14">
      <t>ヅケ</t>
    </rPh>
    <phoneticPr fontId="3"/>
  </si>
  <si>
    <t>件　　　　数</t>
    <rPh sb="0" eb="1">
      <t>ケン</t>
    </rPh>
    <rPh sb="5" eb="6">
      <t>カズ</t>
    </rPh>
    <phoneticPr fontId="3"/>
  </si>
  <si>
    <t>年　　　　月</t>
    <rPh sb="0" eb="1">
      <t>ネン</t>
    </rPh>
    <rPh sb="5" eb="6">
      <t>ツキ</t>
    </rPh>
    <phoneticPr fontId="3"/>
  </si>
  <si>
    <t>金　　　　　　　　　額</t>
    <rPh sb="0" eb="1">
      <t>キン</t>
    </rPh>
    <rPh sb="10" eb="11">
      <t>ガク</t>
    </rPh>
    <phoneticPr fontId="3"/>
  </si>
  <si>
    <t>預　　　　　　　　　　　　　　　　　　　　　　　　　　　　　　　　　　　　　　　　　　　　　　　金</t>
    <rPh sb="0" eb="1">
      <t>アズカリ</t>
    </rPh>
    <rPh sb="48" eb="49">
      <t>キン</t>
    </rPh>
    <phoneticPr fontId="3"/>
  </si>
  <si>
    <t>貸　　　　　　　　　　　　　　　　　　　　　　　　　　　　　　　　　　　　　　　　出</t>
    <rPh sb="0" eb="1">
      <t>カシ</t>
    </rPh>
    <rPh sb="41" eb="42">
      <t>デ</t>
    </rPh>
    <phoneticPr fontId="3"/>
  </si>
  <si>
    <t>年　　　月</t>
    <rPh sb="0" eb="1">
      <t>ネン</t>
    </rPh>
    <rPh sb="4" eb="5">
      <t>ツキ</t>
    </rPh>
    <phoneticPr fontId="3"/>
  </si>
  <si>
    <t>当　座　預　金</t>
    <rPh sb="0" eb="1">
      <t>トウ</t>
    </rPh>
    <rPh sb="2" eb="3">
      <t>ザ</t>
    </rPh>
    <rPh sb="4" eb="5">
      <t>アズカリ</t>
    </rPh>
    <rPh sb="6" eb="7">
      <t>カネ</t>
    </rPh>
    <phoneticPr fontId="3"/>
  </si>
  <si>
    <t>総　　　　　　額</t>
    <rPh sb="0" eb="1">
      <t>フサ</t>
    </rPh>
    <rPh sb="7" eb="8">
      <t>ガク</t>
    </rPh>
    <phoneticPr fontId="3"/>
  </si>
  <si>
    <t>普　通　預　金</t>
    <rPh sb="0" eb="1">
      <t>アマネ</t>
    </rPh>
    <rPh sb="2" eb="3">
      <t>ツウ</t>
    </rPh>
    <rPh sb="4" eb="5">
      <t>アズカリ</t>
    </rPh>
    <rPh sb="6" eb="7">
      <t>カネ</t>
    </rPh>
    <phoneticPr fontId="3"/>
  </si>
  <si>
    <t>定　期　預　金</t>
    <rPh sb="0" eb="1">
      <t>サダム</t>
    </rPh>
    <rPh sb="2" eb="3">
      <t>キ</t>
    </rPh>
    <rPh sb="4" eb="5">
      <t>アズカリ</t>
    </rPh>
    <rPh sb="6" eb="7">
      <t>カネ</t>
    </rPh>
    <phoneticPr fontId="3"/>
  </si>
  <si>
    <t>通　知　預　金</t>
    <rPh sb="0" eb="1">
      <t>ツウ</t>
    </rPh>
    <rPh sb="2" eb="3">
      <t>チ</t>
    </rPh>
    <rPh sb="4" eb="5">
      <t>アズカリ</t>
    </rPh>
    <rPh sb="6" eb="7">
      <t>カネ</t>
    </rPh>
    <phoneticPr fontId="3"/>
  </si>
  <si>
    <t>そ　 　の 　　他</t>
    <rPh sb="8" eb="9">
      <t>ホカ</t>
    </rPh>
    <phoneticPr fontId="3"/>
  </si>
  <si>
    <t>手　形　貸　付</t>
    <rPh sb="0" eb="1">
      <t>テ</t>
    </rPh>
    <rPh sb="2" eb="3">
      <t>カタチ</t>
    </rPh>
    <rPh sb="4" eb="5">
      <t>カシ</t>
    </rPh>
    <rPh sb="6" eb="7">
      <t>ヅケ</t>
    </rPh>
    <phoneticPr fontId="3"/>
  </si>
  <si>
    <t>総　　　　　額</t>
    <rPh sb="0" eb="1">
      <t>フサ</t>
    </rPh>
    <rPh sb="6" eb="7">
      <t>ガク</t>
    </rPh>
    <phoneticPr fontId="3"/>
  </si>
  <si>
    <t>割　引　手　形</t>
    <rPh sb="0" eb="1">
      <t>ワリ</t>
    </rPh>
    <rPh sb="2" eb="3">
      <t>イン</t>
    </rPh>
    <rPh sb="4" eb="5">
      <t>テ</t>
    </rPh>
    <rPh sb="6" eb="7">
      <t>カタチ</t>
    </rPh>
    <phoneticPr fontId="3"/>
  </si>
  <si>
    <t>証　書　貸　付</t>
    <rPh sb="0" eb="1">
      <t>アカシ</t>
    </rPh>
    <rPh sb="2" eb="3">
      <t>ショ</t>
    </rPh>
    <rPh sb="4" eb="5">
      <t>カシ</t>
    </rPh>
    <rPh sb="6" eb="7">
      <t>ヅケ</t>
    </rPh>
    <phoneticPr fontId="3"/>
  </si>
  <si>
    <t>当　座　貸　越</t>
    <rPh sb="0" eb="1">
      <t>トウ</t>
    </rPh>
    <rPh sb="2" eb="3">
      <t>ザ</t>
    </rPh>
    <rPh sb="4" eb="5">
      <t>カシ</t>
    </rPh>
    <rPh sb="6" eb="7">
      <t>コシ</t>
    </rPh>
    <phoneticPr fontId="3"/>
  </si>
  <si>
    <t>預 貸 率</t>
    <rPh sb="0" eb="1">
      <t>アズカリ</t>
    </rPh>
    <rPh sb="2" eb="3">
      <t>カシ</t>
    </rPh>
    <rPh sb="4" eb="5">
      <t>リツ</t>
    </rPh>
    <phoneticPr fontId="3"/>
  </si>
  <si>
    <t>店</t>
    <rPh sb="0" eb="1">
      <t>ミセ</t>
    </rPh>
    <phoneticPr fontId="3"/>
  </si>
  <si>
    <t>舗</t>
    <rPh sb="0" eb="1">
      <t>ホ</t>
    </rPh>
    <phoneticPr fontId="3"/>
  </si>
  <si>
    <t>数</t>
    <rPh sb="0" eb="1">
      <t>スウ</t>
    </rPh>
    <phoneticPr fontId="3"/>
  </si>
  <si>
    <t>納税準備預金</t>
    <rPh sb="0" eb="2">
      <t>ノウゼイ</t>
    </rPh>
    <rPh sb="2" eb="4">
      <t>ジュンビ</t>
    </rPh>
    <rPh sb="4" eb="6">
      <t>ヨキン</t>
    </rPh>
    <phoneticPr fontId="3"/>
  </si>
  <si>
    <t>預　　　　　　　　　　　　　　　　　　　　　　　　　　　　　　　　　　　　　　　　　　　　　　金</t>
    <rPh sb="0" eb="1">
      <t>アズカリ</t>
    </rPh>
    <rPh sb="47" eb="48">
      <t>キン</t>
    </rPh>
    <phoneticPr fontId="3"/>
  </si>
  <si>
    <t>要　　　　　　　　　　　　　　　求　　　　　　　　　　　　　　　払</t>
    <rPh sb="0" eb="1">
      <t>ヨウ</t>
    </rPh>
    <rPh sb="16" eb="17">
      <t>モトム</t>
    </rPh>
    <rPh sb="32" eb="33">
      <t>ハラ</t>
    </rPh>
    <phoneticPr fontId="3"/>
  </si>
  <si>
    <t>定　　　　　　　期　　　　　　　性</t>
    <rPh sb="0" eb="1">
      <t>サダム</t>
    </rPh>
    <rPh sb="8" eb="9">
      <t>キ</t>
    </rPh>
    <rPh sb="16" eb="17">
      <t>セイ</t>
    </rPh>
    <phoneticPr fontId="3"/>
  </si>
  <si>
    <t>そ　の　他</t>
    <rPh sb="4" eb="5">
      <t>タ</t>
    </rPh>
    <phoneticPr fontId="3"/>
  </si>
  <si>
    <t>定　期　積　金</t>
    <rPh sb="0" eb="1">
      <t>サダム</t>
    </rPh>
    <rPh sb="2" eb="3">
      <t>キ</t>
    </rPh>
    <rPh sb="4" eb="5">
      <t>ツミ</t>
    </rPh>
    <rPh sb="6" eb="7">
      <t>キン</t>
    </rPh>
    <phoneticPr fontId="3"/>
  </si>
  <si>
    <t>当 座 預 金</t>
    <rPh sb="0" eb="1">
      <t>トウ</t>
    </rPh>
    <rPh sb="2" eb="3">
      <t>ザ</t>
    </rPh>
    <rPh sb="4" eb="5">
      <t>アズカリ</t>
    </rPh>
    <rPh sb="6" eb="7">
      <t>カネ</t>
    </rPh>
    <phoneticPr fontId="3"/>
  </si>
  <si>
    <t>普 通 預 金</t>
    <rPh sb="0" eb="1">
      <t>アマネ</t>
    </rPh>
    <rPh sb="2" eb="3">
      <t>ツウ</t>
    </rPh>
    <rPh sb="4" eb="5">
      <t>アズカリ</t>
    </rPh>
    <rPh sb="6" eb="7">
      <t>カネ</t>
    </rPh>
    <phoneticPr fontId="3"/>
  </si>
  <si>
    <t>通 知 預 金</t>
    <rPh sb="0" eb="1">
      <t>ツウ</t>
    </rPh>
    <rPh sb="2" eb="3">
      <t>チ</t>
    </rPh>
    <rPh sb="4" eb="5">
      <t>アズカリ</t>
    </rPh>
    <rPh sb="6" eb="7">
      <t>カネ</t>
    </rPh>
    <phoneticPr fontId="3"/>
  </si>
  <si>
    <t>貸　　　　　　　　　　　　　　　　　　　　　　　　　　　　　　出</t>
    <rPh sb="0" eb="1">
      <t>カシ</t>
    </rPh>
    <rPh sb="31" eb="32">
      <t>デ</t>
    </rPh>
    <phoneticPr fontId="3"/>
  </si>
  <si>
    <t>手 形 貸 付</t>
    <rPh sb="0" eb="1">
      <t>テ</t>
    </rPh>
    <rPh sb="2" eb="3">
      <t>カタチ</t>
    </rPh>
    <rPh sb="4" eb="5">
      <t>カシ</t>
    </rPh>
    <rPh sb="6" eb="7">
      <t>ヅケ</t>
    </rPh>
    <phoneticPr fontId="3"/>
  </si>
  <si>
    <t>証 書 貸 付</t>
    <rPh sb="0" eb="1">
      <t>アカシ</t>
    </rPh>
    <rPh sb="2" eb="3">
      <t>ショ</t>
    </rPh>
    <rPh sb="4" eb="5">
      <t>カシ</t>
    </rPh>
    <rPh sb="6" eb="7">
      <t>ヅケ</t>
    </rPh>
    <phoneticPr fontId="3"/>
  </si>
  <si>
    <t>割 引 手 形</t>
    <rPh sb="0" eb="1">
      <t>ワリ</t>
    </rPh>
    <rPh sb="2" eb="3">
      <t>イン</t>
    </rPh>
    <rPh sb="4" eb="5">
      <t>テ</t>
    </rPh>
    <rPh sb="6" eb="7">
      <t>カタチ</t>
    </rPh>
    <phoneticPr fontId="3"/>
  </si>
  <si>
    <t>有　価　証　券</t>
    <rPh sb="0" eb="1">
      <t>ユウ</t>
    </rPh>
    <rPh sb="2" eb="3">
      <t>アタイ</t>
    </rPh>
    <rPh sb="4" eb="5">
      <t>アカシ</t>
    </rPh>
    <rPh sb="6" eb="7">
      <t>ケン</t>
    </rPh>
    <phoneticPr fontId="3"/>
  </si>
  <si>
    <t>数</t>
    <rPh sb="0" eb="1">
      <t>カズ</t>
    </rPh>
    <phoneticPr fontId="3"/>
  </si>
  <si>
    <t>当座預金</t>
    <rPh sb="0" eb="2">
      <t>トウザ</t>
    </rPh>
    <rPh sb="2" eb="4">
      <t>ヨキン</t>
    </rPh>
    <phoneticPr fontId="3"/>
  </si>
  <si>
    <t>普通預金</t>
    <rPh sb="0" eb="2">
      <t>フツウ</t>
    </rPh>
    <rPh sb="2" eb="4">
      <t>ヨキン</t>
    </rPh>
    <phoneticPr fontId="3"/>
  </si>
  <si>
    <t>通知預金</t>
    <rPh sb="0" eb="2">
      <t>ツウチ</t>
    </rPh>
    <rPh sb="2" eb="4">
      <t>ヨキン</t>
    </rPh>
    <phoneticPr fontId="3"/>
  </si>
  <si>
    <t>当 座 貸 越</t>
    <rPh sb="0" eb="1">
      <t>トウ</t>
    </rPh>
    <rPh sb="2" eb="3">
      <t>ザ</t>
    </rPh>
    <rPh sb="4" eb="5">
      <t>カシ</t>
    </rPh>
    <rPh sb="6" eb="7">
      <t>コ</t>
    </rPh>
    <phoneticPr fontId="3"/>
  </si>
  <si>
    <t>　　合　　　勘　　　定</t>
    <rPh sb="2" eb="3">
      <t>ア</t>
    </rPh>
    <rPh sb="6" eb="7">
      <t>カン</t>
    </rPh>
    <rPh sb="10" eb="11">
      <t>サダム</t>
    </rPh>
    <phoneticPr fontId="3"/>
  </si>
  <si>
    <t>（単位　　件、千円）</t>
    <rPh sb="1" eb="3">
      <t>タンイ</t>
    </rPh>
    <rPh sb="5" eb="6">
      <t>ケン</t>
    </rPh>
    <rPh sb="7" eb="9">
      <t>センエン</t>
    </rPh>
    <phoneticPr fontId="3"/>
  </si>
  <si>
    <t>（単位　　千円、％）</t>
    <rPh sb="1" eb="3">
      <t>タンイ</t>
    </rPh>
    <rPh sb="5" eb="7">
      <t>センエン</t>
    </rPh>
    <phoneticPr fontId="3"/>
  </si>
  <si>
    <t>年　月</t>
    <rPh sb="0" eb="1">
      <t>ネン</t>
    </rPh>
    <rPh sb="2" eb="3">
      <t>ツキ</t>
    </rPh>
    <phoneticPr fontId="3"/>
  </si>
  <si>
    <t>金　　　　　額</t>
    <rPh sb="0" eb="1">
      <t>キン</t>
    </rPh>
    <rPh sb="6" eb="7">
      <t>ガク</t>
    </rPh>
    <phoneticPr fontId="3"/>
  </si>
  <si>
    <t>　央　金　庫　勘　定　</t>
    <rPh sb="1" eb="2">
      <t>ヒサシ</t>
    </rPh>
    <rPh sb="3" eb="4">
      <t>カネ</t>
    </rPh>
    <rPh sb="5" eb="6">
      <t>コ</t>
    </rPh>
    <rPh sb="7" eb="8">
      <t>カン</t>
    </rPh>
    <rPh sb="9" eb="10">
      <t>サダム</t>
    </rPh>
    <phoneticPr fontId="3"/>
  </si>
  <si>
    <t>(単位　　日、枚、千円、人）</t>
    <rPh sb="1" eb="3">
      <t>タンイ</t>
    </rPh>
    <rPh sb="5" eb="6">
      <t>ヒ</t>
    </rPh>
    <rPh sb="7" eb="8">
      <t>マイ</t>
    </rPh>
    <rPh sb="9" eb="11">
      <t>センエン</t>
    </rPh>
    <rPh sb="12" eb="13">
      <t>ヒト</t>
    </rPh>
    <phoneticPr fontId="3"/>
  </si>
  <si>
    <t>(単位　　千円、％）</t>
    <rPh sb="1" eb="3">
      <t>タンイ</t>
    </rPh>
    <rPh sb="5" eb="7">
      <t>センエン</t>
    </rPh>
    <phoneticPr fontId="3"/>
  </si>
  <si>
    <t>-</t>
  </si>
  <si>
    <t>取　　　　　引　　　　　停　　　　　止　　　　　処　　　　　分　　　　　数</t>
    <rPh sb="0" eb="1">
      <t>トリ</t>
    </rPh>
    <rPh sb="6" eb="7">
      <t>イン</t>
    </rPh>
    <rPh sb="12" eb="13">
      <t>テイ</t>
    </rPh>
    <rPh sb="18" eb="19">
      <t>ドメ</t>
    </rPh>
    <rPh sb="24" eb="25">
      <t>トコロ</t>
    </rPh>
    <rPh sb="30" eb="31">
      <t>ブン</t>
    </rPh>
    <rPh sb="36" eb="37">
      <t>スウ</t>
    </rPh>
    <phoneticPr fontId="3"/>
  </si>
  <si>
    <t>　金　貸　出　状　況</t>
    <rPh sb="1" eb="2">
      <t>キン</t>
    </rPh>
    <rPh sb="3" eb="4">
      <t>カシ</t>
    </rPh>
    <rPh sb="5" eb="6">
      <t>デ</t>
    </rPh>
    <rPh sb="7" eb="8">
      <t>ジョウ</t>
    </rPh>
    <rPh sb="9" eb="10">
      <t>イワン</t>
    </rPh>
    <phoneticPr fontId="3"/>
  </si>
  <si>
    <t>当座預金</t>
    <rPh sb="0" eb="1">
      <t>トウ</t>
    </rPh>
    <rPh sb="1" eb="2">
      <t>ザ</t>
    </rPh>
    <rPh sb="2" eb="3">
      <t>アズカリ</t>
    </rPh>
    <rPh sb="3" eb="4">
      <t>カネ</t>
    </rPh>
    <phoneticPr fontId="3"/>
  </si>
  <si>
    <t>普通預金</t>
    <rPh sb="0" eb="1">
      <t>アマネ</t>
    </rPh>
    <rPh sb="1" eb="2">
      <t>ツウ</t>
    </rPh>
    <rPh sb="2" eb="3">
      <t>アズカリ</t>
    </rPh>
    <rPh sb="3" eb="4">
      <t>カネ</t>
    </rPh>
    <phoneticPr fontId="3"/>
  </si>
  <si>
    <t>通知預金</t>
    <rPh sb="0" eb="1">
      <t>ツウ</t>
    </rPh>
    <rPh sb="1" eb="2">
      <t>チ</t>
    </rPh>
    <rPh sb="2" eb="3">
      <t>アズカリ</t>
    </rPh>
    <rPh sb="3" eb="4">
      <t>カネ</t>
    </rPh>
    <phoneticPr fontId="3"/>
  </si>
  <si>
    <t>その他</t>
    <rPh sb="2" eb="3">
      <t>ホカ</t>
    </rPh>
    <phoneticPr fontId="3"/>
  </si>
  <si>
    <t>定期預金</t>
    <rPh sb="0" eb="1">
      <t>サダム</t>
    </rPh>
    <rPh sb="1" eb="2">
      <t>キ</t>
    </rPh>
    <rPh sb="2" eb="3">
      <t>アズカリ</t>
    </rPh>
    <rPh sb="3" eb="4">
      <t>カネ</t>
    </rPh>
    <phoneticPr fontId="3"/>
  </si>
  <si>
    <t>定期積金</t>
    <rPh sb="0" eb="1">
      <t>サダム</t>
    </rPh>
    <rPh sb="1" eb="2">
      <t>キ</t>
    </rPh>
    <rPh sb="2" eb="3">
      <t>ツミ</t>
    </rPh>
    <rPh sb="3" eb="4">
      <t>キン</t>
    </rPh>
    <phoneticPr fontId="3"/>
  </si>
  <si>
    <t>年月</t>
    <rPh sb="0" eb="1">
      <t>ネン</t>
    </rPh>
    <rPh sb="1" eb="2">
      <t>ツキ</t>
    </rPh>
    <phoneticPr fontId="3"/>
  </si>
  <si>
    <t>預金</t>
    <rPh sb="0" eb="1">
      <t>アズカリ</t>
    </rPh>
    <rPh sb="1" eb="2">
      <t>キン</t>
    </rPh>
    <phoneticPr fontId="3"/>
  </si>
  <si>
    <t>貸出</t>
    <rPh sb="0" eb="1">
      <t>カシ</t>
    </rPh>
    <rPh sb="1" eb="2">
      <t>デ</t>
    </rPh>
    <phoneticPr fontId="3"/>
  </si>
  <si>
    <t>有価証券</t>
    <rPh sb="0" eb="1">
      <t>ユウ</t>
    </rPh>
    <rPh sb="1" eb="2">
      <t>アタイ</t>
    </rPh>
    <rPh sb="2" eb="3">
      <t>アカシ</t>
    </rPh>
    <rPh sb="3" eb="4">
      <t>ケン</t>
    </rPh>
    <phoneticPr fontId="3"/>
  </si>
  <si>
    <t>総額</t>
    <rPh sb="0" eb="1">
      <t>フサ</t>
    </rPh>
    <rPh sb="1" eb="2">
      <t>ガク</t>
    </rPh>
    <phoneticPr fontId="3"/>
  </si>
  <si>
    <t>要求払</t>
    <rPh sb="0" eb="1">
      <t>ヨウ</t>
    </rPh>
    <rPh sb="1" eb="2">
      <t>モトム</t>
    </rPh>
    <rPh sb="2" eb="3">
      <t>ハラ</t>
    </rPh>
    <phoneticPr fontId="3"/>
  </si>
  <si>
    <t>定期性</t>
    <rPh sb="0" eb="1">
      <t>サダム</t>
    </rPh>
    <rPh sb="1" eb="2">
      <t>キ</t>
    </rPh>
    <rPh sb="2" eb="3">
      <t>セイ</t>
    </rPh>
    <phoneticPr fontId="3"/>
  </si>
  <si>
    <t>手形貸付</t>
    <rPh sb="0" eb="1">
      <t>テ</t>
    </rPh>
    <rPh sb="1" eb="2">
      <t>カタチ</t>
    </rPh>
    <rPh sb="2" eb="3">
      <t>カシ</t>
    </rPh>
    <rPh sb="3" eb="4">
      <t>ヅケ</t>
    </rPh>
    <phoneticPr fontId="3"/>
  </si>
  <si>
    <t>証書貸付</t>
    <rPh sb="0" eb="1">
      <t>アカシ</t>
    </rPh>
    <rPh sb="1" eb="2">
      <t>ショ</t>
    </rPh>
    <rPh sb="2" eb="3">
      <t>カシ</t>
    </rPh>
    <rPh sb="3" eb="4">
      <t>ヅケ</t>
    </rPh>
    <phoneticPr fontId="3"/>
  </si>
  <si>
    <t>当座貸越</t>
    <rPh sb="0" eb="1">
      <t>トウ</t>
    </rPh>
    <rPh sb="1" eb="2">
      <t>ザ</t>
    </rPh>
    <rPh sb="2" eb="3">
      <t>カシ</t>
    </rPh>
    <rPh sb="3" eb="4">
      <t>コシ</t>
    </rPh>
    <phoneticPr fontId="3"/>
  </si>
  <si>
    <t>金融機関</t>
    <rPh sb="0" eb="1">
      <t>キン</t>
    </rPh>
    <rPh sb="1" eb="2">
      <t>トオル</t>
    </rPh>
    <rPh sb="2" eb="3">
      <t>キ</t>
    </rPh>
    <rPh sb="3" eb="4">
      <t>セキ</t>
    </rPh>
    <phoneticPr fontId="3"/>
  </si>
  <si>
    <t>割引手形</t>
    <rPh sb="0" eb="1">
      <t>ワリ</t>
    </rPh>
    <rPh sb="1" eb="2">
      <t>イン</t>
    </rPh>
    <rPh sb="2" eb="3">
      <t>テ</t>
    </rPh>
    <rPh sb="3" eb="4">
      <t>カタチ</t>
    </rPh>
    <phoneticPr fontId="3"/>
  </si>
  <si>
    <t>その１　　　国　　民　　生　　活　　事　　業</t>
    <rPh sb="6" eb="7">
      <t>クニ</t>
    </rPh>
    <rPh sb="9" eb="10">
      <t>タミ</t>
    </rPh>
    <rPh sb="12" eb="13">
      <t>ショウ</t>
    </rPh>
    <rPh sb="15" eb="16">
      <t>カツ</t>
    </rPh>
    <rPh sb="18" eb="19">
      <t>コト</t>
    </rPh>
    <rPh sb="21" eb="22">
      <t>ギョウ</t>
    </rPh>
    <phoneticPr fontId="3"/>
  </si>
  <si>
    <t>貸　　　　　　出</t>
    <rPh sb="0" eb="1">
      <t>カシ</t>
    </rPh>
    <rPh sb="7" eb="8">
      <t>デ</t>
    </rPh>
    <phoneticPr fontId="3"/>
  </si>
  <si>
    <t>預　　　　　　金</t>
    <rPh sb="0" eb="1">
      <t>アズカリ</t>
    </rPh>
    <rPh sb="7" eb="8">
      <t>キン</t>
    </rPh>
    <phoneticPr fontId="3"/>
  </si>
  <si>
    <t xml:space="preserve">資料　　たちばな信用金庫     </t>
    <rPh sb="0" eb="2">
      <t>シリョウ</t>
    </rPh>
    <rPh sb="8" eb="10">
      <t>シンヨウ</t>
    </rPh>
    <rPh sb="10" eb="12">
      <t>キンコ</t>
    </rPh>
    <phoneticPr fontId="3"/>
  </si>
  <si>
    <t>資料　　長崎三菱信用組合、近畿産業信用組合長崎支店、長崎県医師信用組合</t>
    <rPh sb="0" eb="2">
      <t>シリョウ</t>
    </rPh>
    <rPh sb="4" eb="6">
      <t>ナガサキ</t>
    </rPh>
    <rPh sb="6" eb="8">
      <t>ミツビシ</t>
    </rPh>
    <rPh sb="8" eb="10">
      <t>シンヨウ</t>
    </rPh>
    <rPh sb="10" eb="12">
      <t>クミアイ</t>
    </rPh>
    <rPh sb="13" eb="15">
      <t>キンキ</t>
    </rPh>
    <rPh sb="15" eb="17">
      <t>サンギョウ</t>
    </rPh>
    <rPh sb="17" eb="19">
      <t>シンヨウ</t>
    </rPh>
    <rPh sb="19" eb="21">
      <t>クミアイ</t>
    </rPh>
    <rPh sb="21" eb="23">
      <t>ナガサキ</t>
    </rPh>
    <rPh sb="23" eb="25">
      <t>シテン</t>
    </rPh>
    <rPh sb="26" eb="29">
      <t>ナガサキケン</t>
    </rPh>
    <rPh sb="29" eb="31">
      <t>イシ</t>
    </rPh>
    <rPh sb="31" eb="33">
      <t>シンヨウ</t>
    </rPh>
    <rPh sb="33" eb="35">
      <t>クミアイ</t>
    </rPh>
    <phoneticPr fontId="3"/>
  </si>
  <si>
    <t>要 求 払 預 金</t>
    <rPh sb="0" eb="1">
      <t>ヨウ</t>
    </rPh>
    <rPh sb="2" eb="3">
      <t>モトム</t>
    </rPh>
    <rPh sb="4" eb="5">
      <t>バライ</t>
    </rPh>
    <rPh sb="6" eb="7">
      <t>アズカリ</t>
    </rPh>
    <rPh sb="8" eb="9">
      <t>キン</t>
    </rPh>
    <phoneticPr fontId="3"/>
  </si>
  <si>
    <t>そ の 他 の 預 金</t>
    <rPh sb="4" eb="5">
      <t>タ</t>
    </rPh>
    <rPh sb="8" eb="9">
      <t>アズカリ</t>
    </rPh>
    <rPh sb="10" eb="11">
      <t>カネ</t>
    </rPh>
    <phoneticPr fontId="3"/>
  </si>
  <si>
    <t>その２　　　中　　小　　企　　業　　事　　業</t>
    <phoneticPr fontId="3"/>
  </si>
  <si>
    <t>貸　　　　付　　　　残　　　　高</t>
    <rPh sb="0" eb="1">
      <t>カシ</t>
    </rPh>
    <rPh sb="5" eb="6">
      <t>ヅケ</t>
    </rPh>
    <rPh sb="10" eb="11">
      <t>ザン</t>
    </rPh>
    <rPh sb="15" eb="16">
      <t>タカ</t>
    </rPh>
    <phoneticPr fontId="3"/>
  </si>
  <si>
    <t>預　　　　　　　　　　　　　金（貯金）</t>
    <rPh sb="0" eb="1">
      <t>アズカリ</t>
    </rPh>
    <rPh sb="14" eb="15">
      <t>キン</t>
    </rPh>
    <rPh sb="16" eb="18">
      <t>チョキン</t>
    </rPh>
    <phoneticPr fontId="3"/>
  </si>
  <si>
    <t>　員　銀　行　勘　定</t>
    <rPh sb="1" eb="2">
      <t>イン</t>
    </rPh>
    <rPh sb="3" eb="4">
      <t>ギン</t>
    </rPh>
    <rPh sb="5" eb="6">
      <t>ギョウ</t>
    </rPh>
    <rPh sb="7" eb="8">
      <t>カン</t>
    </rPh>
    <rPh sb="9" eb="10">
      <t>サダム</t>
    </rPh>
    <phoneticPr fontId="3"/>
  </si>
  <si>
    <t>　　　本表は、長崎手形交換所における年中又は月中の手形交換高、不渡手形実数及び取引停止処分数である。</t>
    <rPh sb="3" eb="4">
      <t>ホン</t>
    </rPh>
    <rPh sb="4" eb="5">
      <t>ヒョウ</t>
    </rPh>
    <rPh sb="7" eb="9">
      <t>ナガサキ</t>
    </rPh>
    <rPh sb="9" eb="11">
      <t>テガタ</t>
    </rPh>
    <rPh sb="11" eb="13">
      <t>コウカン</t>
    </rPh>
    <rPh sb="13" eb="14">
      <t>ショ</t>
    </rPh>
    <rPh sb="18" eb="20">
      <t>ネンチュウ</t>
    </rPh>
    <rPh sb="20" eb="21">
      <t>マタ</t>
    </rPh>
    <rPh sb="22" eb="23">
      <t>ツキ</t>
    </rPh>
    <rPh sb="23" eb="24">
      <t>チュウ</t>
    </rPh>
    <rPh sb="25" eb="27">
      <t>テガタ</t>
    </rPh>
    <rPh sb="27" eb="29">
      <t>コウカン</t>
    </rPh>
    <rPh sb="29" eb="30">
      <t>ダカ</t>
    </rPh>
    <rPh sb="31" eb="32">
      <t>フ</t>
    </rPh>
    <rPh sb="32" eb="33">
      <t>ワタ</t>
    </rPh>
    <rPh sb="33" eb="35">
      <t>テガタ</t>
    </rPh>
    <rPh sb="35" eb="37">
      <t>ジッスウ</t>
    </rPh>
    <rPh sb="37" eb="38">
      <t>オヨ</t>
    </rPh>
    <rPh sb="39" eb="41">
      <t>トリヒキ</t>
    </rPh>
    <rPh sb="41" eb="43">
      <t>テイシ</t>
    </rPh>
    <rPh sb="43" eb="45">
      <t>ショブン</t>
    </rPh>
    <rPh sb="45" eb="46">
      <t>スウ</t>
    </rPh>
    <phoneticPr fontId="3"/>
  </si>
  <si>
    <t>　実　数　及　び　取　引　停　止　処　分　数</t>
    <rPh sb="1" eb="2">
      <t>ジツ</t>
    </rPh>
    <rPh sb="5" eb="6">
      <t>オヨ</t>
    </rPh>
    <rPh sb="9" eb="10">
      <t>トリ</t>
    </rPh>
    <rPh sb="11" eb="12">
      <t>イン</t>
    </rPh>
    <rPh sb="13" eb="14">
      <t>テイ</t>
    </rPh>
    <rPh sb="15" eb="16">
      <t>ドメ</t>
    </rPh>
    <rPh sb="17" eb="18">
      <t>トコロ</t>
    </rPh>
    <rPh sb="19" eb="20">
      <t>ブン</t>
    </rPh>
    <rPh sb="21" eb="22">
      <t>スウ</t>
    </rPh>
    <phoneticPr fontId="3"/>
  </si>
  <si>
    <t xml:space="preserve"> 資料　　商工組合中央金庫長崎支店　　　　　（注） 数値は長崎県内全域（佐世保支店取扱高除く）を含む。</t>
    <rPh sb="5" eb="7">
      <t>ショウコウ</t>
    </rPh>
    <rPh sb="7" eb="9">
      <t>クミアイ</t>
    </rPh>
    <rPh sb="26" eb="28">
      <t>スウチ</t>
    </rPh>
    <rPh sb="29" eb="31">
      <t>ナガサキ</t>
    </rPh>
    <rPh sb="31" eb="33">
      <t>ケンナイ</t>
    </rPh>
    <rPh sb="33" eb="35">
      <t>ゼンイキ</t>
    </rPh>
    <rPh sb="36" eb="39">
      <t>サセボ</t>
    </rPh>
    <rPh sb="39" eb="41">
      <t>シテン</t>
    </rPh>
    <rPh sb="41" eb="43">
      <t>トリアツカ</t>
    </rPh>
    <rPh sb="43" eb="44">
      <t>タカ</t>
    </rPh>
    <rPh sb="44" eb="45">
      <t>ノゾ</t>
    </rPh>
    <rPh sb="48" eb="49">
      <t>フク</t>
    </rPh>
    <phoneticPr fontId="3"/>
  </si>
  <si>
    <t>そ の 他 の 預 金</t>
    <rPh sb="4" eb="5">
      <t>ホカ</t>
    </rPh>
    <rPh sb="8" eb="9">
      <t>アズカリ</t>
    </rPh>
    <rPh sb="10" eb="11">
      <t>キン</t>
    </rPh>
    <phoneticPr fontId="3"/>
  </si>
  <si>
    <t>２８年　</t>
  </si>
  <si>
    <t>資料　　（株）日本政策金融公庫長崎支店</t>
    <rPh sb="0" eb="2">
      <t>シリョウ</t>
    </rPh>
    <rPh sb="5" eb="6">
      <t>カブ</t>
    </rPh>
    <rPh sb="7" eb="9">
      <t>ニホン</t>
    </rPh>
    <rPh sb="9" eb="11">
      <t>セイサク</t>
    </rPh>
    <rPh sb="11" eb="13">
      <t>キンユウ</t>
    </rPh>
    <rPh sb="13" eb="15">
      <t>コウコ</t>
    </rPh>
    <rPh sb="15" eb="17">
      <t>ナガサキ</t>
    </rPh>
    <rPh sb="17" eb="18">
      <t>シ</t>
    </rPh>
    <rPh sb="18" eb="19">
      <t>テン</t>
    </rPh>
    <phoneticPr fontId="3"/>
  </si>
  <si>
    <t>資料　　（一社）長崎銀行協会　　　　　（注） １．長崎市、諫早市、大村市、西海市、長与町、時津町に加え、平成26年7月から、島原市、雲仙市、南島原市を含む。</t>
    <rPh sb="0" eb="2">
      <t>シリョウ</t>
    </rPh>
    <rPh sb="5" eb="6">
      <t>イチ</t>
    </rPh>
    <rPh sb="6" eb="7">
      <t>シャ</t>
    </rPh>
    <rPh sb="8" eb="10">
      <t>ナガサキ</t>
    </rPh>
    <rPh sb="10" eb="12">
      <t>ギンコウ</t>
    </rPh>
    <rPh sb="12" eb="14">
      <t>キョウカイ</t>
    </rPh>
    <rPh sb="25" eb="28">
      <t>ナガサキシ</t>
    </rPh>
    <rPh sb="29" eb="31">
      <t>イサハヤ</t>
    </rPh>
    <rPh sb="31" eb="32">
      <t>シ</t>
    </rPh>
    <rPh sb="33" eb="36">
      <t>オオムラシ</t>
    </rPh>
    <rPh sb="37" eb="40">
      <t>サイカイシ</t>
    </rPh>
    <rPh sb="49" eb="50">
      <t>クワ</t>
    </rPh>
    <rPh sb="52" eb="54">
      <t>ヘイセイ</t>
    </rPh>
    <rPh sb="56" eb="57">
      <t>ネン</t>
    </rPh>
    <rPh sb="58" eb="59">
      <t>ガツ</t>
    </rPh>
    <phoneticPr fontId="3"/>
  </si>
  <si>
    <t>資料　　（一社）長崎銀行協会　　　　　（注）　長与町、時津町を含む。</t>
    <rPh sb="0" eb="2">
      <t>シリョウ</t>
    </rPh>
    <rPh sb="5" eb="6">
      <t>イチ</t>
    </rPh>
    <rPh sb="6" eb="7">
      <t>シャ</t>
    </rPh>
    <rPh sb="8" eb="10">
      <t>ナガサキ</t>
    </rPh>
    <rPh sb="10" eb="12">
      <t>ギンコウ</t>
    </rPh>
    <rPh sb="12" eb="14">
      <t>キョウカイ</t>
    </rPh>
    <rPh sb="20" eb="21">
      <t>チュウ</t>
    </rPh>
    <rPh sb="23" eb="25">
      <t>ナガヨ</t>
    </rPh>
    <rPh sb="25" eb="26">
      <t>チョウ</t>
    </rPh>
    <rPh sb="31" eb="32">
      <t>フク</t>
    </rPh>
    <phoneticPr fontId="3"/>
  </si>
  <si>
    <t>２９年度　</t>
    <rPh sb="3" eb="4">
      <t>ド</t>
    </rPh>
    <phoneticPr fontId="3"/>
  </si>
  <si>
    <t>２８年度</t>
    <rPh sb="3" eb="4">
      <t>ド</t>
    </rPh>
    <phoneticPr fontId="3"/>
  </si>
  <si>
    <t>２９年度</t>
    <rPh sb="3" eb="4">
      <t>ド</t>
    </rPh>
    <phoneticPr fontId="3"/>
  </si>
  <si>
    <t>４月</t>
    <rPh sb="1" eb="2">
      <t>ガツ</t>
    </rPh>
    <phoneticPr fontId="3"/>
  </si>
  <si>
    <t>１１月</t>
    <rPh sb="2" eb="3">
      <t>ガツ</t>
    </rPh>
    <phoneticPr fontId="3"/>
  </si>
  <si>
    <t>２月</t>
    <rPh sb="1" eb="2">
      <t>ガツ</t>
    </rPh>
    <phoneticPr fontId="3"/>
  </si>
  <si>
    <t>３月</t>
    <rPh sb="1" eb="2">
      <t>ガツ</t>
    </rPh>
    <phoneticPr fontId="3"/>
  </si>
  <si>
    <t>　　　本表は、長崎銀行協会社員銀行の諸勘定で年度末又は月末の数値である。</t>
    <rPh sb="3" eb="4">
      <t>ホン</t>
    </rPh>
    <rPh sb="4" eb="5">
      <t>ヒョウ</t>
    </rPh>
    <rPh sb="7" eb="9">
      <t>ナガサキ</t>
    </rPh>
    <rPh sb="9" eb="11">
      <t>ギンコウ</t>
    </rPh>
    <rPh sb="11" eb="13">
      <t>キョウカイ</t>
    </rPh>
    <rPh sb="13" eb="15">
      <t>シャイン</t>
    </rPh>
    <rPh sb="15" eb="17">
      <t>ギンコウ</t>
    </rPh>
    <rPh sb="18" eb="19">
      <t>ショ</t>
    </rPh>
    <rPh sb="19" eb="21">
      <t>カンジョウ</t>
    </rPh>
    <rPh sb="22" eb="25">
      <t>ネンドマツ</t>
    </rPh>
    <rPh sb="25" eb="26">
      <t>マタ</t>
    </rPh>
    <rPh sb="27" eb="29">
      <t>ゲツマツ</t>
    </rPh>
    <rPh sb="30" eb="32">
      <t>スウチ</t>
    </rPh>
    <phoneticPr fontId="3"/>
  </si>
  <si>
    <t>　　　　　　　　　　　　　貸　　　　　　　　　　　　　　　出</t>
    <rPh sb="13" eb="14">
      <t>カシ</t>
    </rPh>
    <rPh sb="29" eb="30">
      <t>デ</t>
    </rPh>
    <phoneticPr fontId="3"/>
  </si>
  <si>
    <t>２８年度　</t>
    <rPh sb="3" eb="4">
      <t>ド</t>
    </rPh>
    <phoneticPr fontId="4"/>
  </si>
  <si>
    <t>２９年度　</t>
    <rPh sb="3" eb="4">
      <t>ド</t>
    </rPh>
    <phoneticPr fontId="4"/>
  </si>
  <si>
    <t>３０年度　</t>
    <rPh sb="3" eb="4">
      <t>ド</t>
    </rPh>
    <phoneticPr fontId="4"/>
  </si>
  <si>
    <t>６月　</t>
  </si>
  <si>
    <t>７月　</t>
  </si>
  <si>
    <t>８月　</t>
  </si>
  <si>
    <t>９月　</t>
  </si>
  <si>
    <t>１０月　</t>
  </si>
  <si>
    <t>　本表は、（株）日本政策金融公庫長崎支店　国民生活事業及び中小企業事業の貸出状況の各年度月中の数字である。</t>
    <rPh sb="1" eb="2">
      <t>ホン</t>
    </rPh>
    <rPh sb="2" eb="3">
      <t>ヒョウ</t>
    </rPh>
    <rPh sb="6" eb="7">
      <t>カブ</t>
    </rPh>
    <rPh sb="8" eb="10">
      <t>ニホン</t>
    </rPh>
    <rPh sb="10" eb="12">
      <t>セイサク</t>
    </rPh>
    <rPh sb="12" eb="14">
      <t>キンユウ</t>
    </rPh>
    <rPh sb="14" eb="16">
      <t>コウコ</t>
    </rPh>
    <rPh sb="16" eb="18">
      <t>ナガサキ</t>
    </rPh>
    <rPh sb="18" eb="20">
      <t>シテン</t>
    </rPh>
    <rPh sb="21" eb="23">
      <t>コクミン</t>
    </rPh>
    <rPh sb="23" eb="25">
      <t>セイカツ</t>
    </rPh>
    <rPh sb="25" eb="27">
      <t>ジギョウ</t>
    </rPh>
    <rPh sb="27" eb="28">
      <t>オヨ</t>
    </rPh>
    <rPh sb="29" eb="31">
      <t>チュウショウ</t>
    </rPh>
    <rPh sb="31" eb="33">
      <t>キギョウ</t>
    </rPh>
    <rPh sb="33" eb="35">
      <t>ジギョウ</t>
    </rPh>
    <rPh sb="36" eb="38">
      <t>カシダシ</t>
    </rPh>
    <rPh sb="38" eb="40">
      <t>ジョウキョウ</t>
    </rPh>
    <rPh sb="41" eb="43">
      <t>カクネン</t>
    </rPh>
    <rPh sb="43" eb="44">
      <t>ド</t>
    </rPh>
    <rPh sb="44" eb="45">
      <t>ゲツ</t>
    </rPh>
    <rPh sb="45" eb="46">
      <t>チュウ</t>
    </rPh>
    <rPh sb="47" eb="49">
      <t>スウジ</t>
    </rPh>
    <phoneticPr fontId="3"/>
  </si>
  <si>
    <t>　　　本表は、商工組合中央金庫長崎支店の諸勘定で年度末又は月末の数値である。</t>
    <rPh sb="3" eb="4">
      <t>ホン</t>
    </rPh>
    <rPh sb="4" eb="5">
      <t>ヒョウ</t>
    </rPh>
    <rPh sb="7" eb="9">
      <t>ショウコウ</t>
    </rPh>
    <rPh sb="9" eb="11">
      <t>クミアイ</t>
    </rPh>
    <rPh sb="11" eb="13">
      <t>チュウオウ</t>
    </rPh>
    <rPh sb="13" eb="15">
      <t>キンコ</t>
    </rPh>
    <rPh sb="15" eb="17">
      <t>ナガサキ</t>
    </rPh>
    <rPh sb="17" eb="19">
      <t>シテン</t>
    </rPh>
    <rPh sb="20" eb="21">
      <t>ショ</t>
    </rPh>
    <rPh sb="21" eb="23">
      <t>カンジョウ</t>
    </rPh>
    <rPh sb="24" eb="25">
      <t>ネン</t>
    </rPh>
    <rPh sb="25" eb="26">
      <t>ド</t>
    </rPh>
    <rPh sb="26" eb="27">
      <t>マツ</t>
    </rPh>
    <rPh sb="27" eb="28">
      <t>マタ</t>
    </rPh>
    <rPh sb="29" eb="31">
      <t>ゲツマツ</t>
    </rPh>
    <rPh sb="32" eb="34">
      <t>スウチ</t>
    </rPh>
    <phoneticPr fontId="3"/>
  </si>
  <si>
    <t xml:space="preserve">２９年度 </t>
    <rPh sb="3" eb="4">
      <t>ド</t>
    </rPh>
    <phoneticPr fontId="4"/>
  </si>
  <si>
    <t xml:space="preserve">３０年度 </t>
    <rPh sb="3" eb="4">
      <t>ド</t>
    </rPh>
    <phoneticPr fontId="4"/>
  </si>
  <si>
    <t xml:space="preserve">１１月 </t>
    <rPh sb="2" eb="3">
      <t>ガツ</t>
    </rPh>
    <phoneticPr fontId="3"/>
  </si>
  <si>
    <t xml:space="preserve">１２月 </t>
    <rPh sb="2" eb="3">
      <t>ガツ</t>
    </rPh>
    <phoneticPr fontId="3"/>
  </si>
  <si>
    <t xml:space="preserve">２月 </t>
    <rPh sb="1" eb="2">
      <t>ガツ</t>
    </rPh>
    <phoneticPr fontId="3"/>
  </si>
  <si>
    <t xml:space="preserve">３月 </t>
    <rPh sb="1" eb="2">
      <t>ガツ</t>
    </rPh>
    <phoneticPr fontId="3"/>
  </si>
  <si>
    <t>　　　本表は、農林中央金庫長崎支店の諸勘定で各年度月末現在の数値である。</t>
    <rPh sb="3" eb="4">
      <t>ホン</t>
    </rPh>
    <rPh sb="4" eb="5">
      <t>ヒョウ</t>
    </rPh>
    <rPh sb="7" eb="9">
      <t>ノウリン</t>
    </rPh>
    <rPh sb="9" eb="11">
      <t>チュウオウ</t>
    </rPh>
    <rPh sb="11" eb="13">
      <t>キンコ</t>
    </rPh>
    <rPh sb="13" eb="15">
      <t>ナガサキ</t>
    </rPh>
    <rPh sb="15" eb="17">
      <t>シテン</t>
    </rPh>
    <rPh sb="18" eb="19">
      <t>ショ</t>
    </rPh>
    <rPh sb="19" eb="21">
      <t>カンジョウ</t>
    </rPh>
    <rPh sb="22" eb="24">
      <t>カクネン</t>
    </rPh>
    <rPh sb="24" eb="25">
      <t>ド</t>
    </rPh>
    <rPh sb="25" eb="27">
      <t>ゲツマツ</t>
    </rPh>
    <rPh sb="27" eb="29">
      <t>ゲンザイ</t>
    </rPh>
    <rPh sb="30" eb="32">
      <t>スウチ</t>
    </rPh>
    <phoneticPr fontId="3"/>
  </si>
  <si>
    <t>　ただし、貸付残高は各年度月末現在である。</t>
    <rPh sb="12" eb="13">
      <t>ド</t>
    </rPh>
    <phoneticPr fontId="3"/>
  </si>
  <si>
    <t>流 動 性 預 金</t>
    <rPh sb="0" eb="1">
      <t>リュウ</t>
    </rPh>
    <rPh sb="2" eb="3">
      <t>ドウ</t>
    </rPh>
    <rPh sb="4" eb="5">
      <t>セイ</t>
    </rPh>
    <rPh sb="6" eb="7">
      <t>アズカリ</t>
    </rPh>
    <rPh sb="8" eb="9">
      <t>キン</t>
    </rPh>
    <phoneticPr fontId="3"/>
  </si>
  <si>
    <t>資料　　農林中央金庫長崎支店　　　　　（注） １．流動性預金は、通知預金、普通預金、当座預金の計である。</t>
    <rPh sb="0" eb="2">
      <t>シリョウ</t>
    </rPh>
    <rPh sb="4" eb="6">
      <t>ノウリン</t>
    </rPh>
    <rPh sb="6" eb="8">
      <t>チュウオウ</t>
    </rPh>
    <rPh sb="8" eb="10">
      <t>キンコ</t>
    </rPh>
    <rPh sb="10" eb="12">
      <t>ナガサキ</t>
    </rPh>
    <rPh sb="12" eb="14">
      <t>シテン</t>
    </rPh>
    <rPh sb="20" eb="21">
      <t>チュウ</t>
    </rPh>
    <rPh sb="25" eb="28">
      <t>リュウドウセイ</t>
    </rPh>
    <rPh sb="28" eb="30">
      <t>ヨキン</t>
    </rPh>
    <rPh sb="32" eb="34">
      <t>ツウチ</t>
    </rPh>
    <rPh sb="34" eb="36">
      <t>ヨキン</t>
    </rPh>
    <rPh sb="37" eb="39">
      <t>フツウ</t>
    </rPh>
    <rPh sb="39" eb="41">
      <t>ヨキン</t>
    </rPh>
    <rPh sb="47" eb="48">
      <t>ケイ</t>
    </rPh>
    <phoneticPr fontId="3"/>
  </si>
  <si>
    <r>
      <rPr>
        <sz val="8"/>
        <color theme="0"/>
        <rFont val="ＭＳ Ｐ明朝"/>
        <family val="1"/>
        <charset val="128"/>
      </rPr>
      <t xml:space="preserve">資料　　農林中央金庫長崎支店　　　　　（注） </t>
    </r>
    <r>
      <rPr>
        <sz val="8"/>
        <rFont val="ＭＳ Ｐ明朝"/>
        <family val="1"/>
        <charset val="128"/>
      </rPr>
      <t>２．定期性預金は、定期預金の計である。</t>
    </r>
    <rPh sb="25" eb="27">
      <t>テイキ</t>
    </rPh>
    <rPh sb="27" eb="28">
      <t>セイ</t>
    </rPh>
    <rPh sb="28" eb="30">
      <t>ヨキン</t>
    </rPh>
    <rPh sb="37" eb="38">
      <t>ケイ</t>
    </rPh>
    <phoneticPr fontId="3"/>
  </si>
  <si>
    <t>　　４月</t>
    <rPh sb="3" eb="4">
      <t>ガツ</t>
    </rPh>
    <phoneticPr fontId="3"/>
  </si>
  <si>
    <t>　　２月</t>
    <rPh sb="3" eb="4">
      <t>ガツ</t>
    </rPh>
    <phoneticPr fontId="3"/>
  </si>
  <si>
    <t>　　３月</t>
    <rPh sb="3" eb="4">
      <t>ガツ</t>
    </rPh>
    <phoneticPr fontId="3"/>
  </si>
  <si>
    <t>　１１月</t>
    <rPh sb="3" eb="4">
      <t>ガツ</t>
    </rPh>
    <phoneticPr fontId="3"/>
  </si>
  <si>
    <t>有　価　証　券</t>
    <phoneticPr fontId="3"/>
  </si>
  <si>
    <t>現　　金</t>
    <rPh sb="0" eb="1">
      <t>ウツツ</t>
    </rPh>
    <rPh sb="3" eb="4">
      <t>キン</t>
    </rPh>
    <phoneticPr fontId="3"/>
  </si>
  <si>
    <t>現　　金</t>
    <phoneticPr fontId="3"/>
  </si>
  <si>
    <t>預　け　金</t>
    <phoneticPr fontId="3"/>
  </si>
  <si>
    <t xml:space="preserve">６月 </t>
  </si>
  <si>
    <t xml:space="preserve">７月 </t>
  </si>
  <si>
    <t xml:space="preserve">８月 </t>
  </si>
  <si>
    <t xml:space="preserve">９月 </t>
  </si>
  <si>
    <t xml:space="preserve">１０月 </t>
  </si>
  <si>
    <t>　　　本表は、諸勘定を合計したもので、各年度月末現在の数値である。</t>
    <rPh sb="3" eb="4">
      <t>ホン</t>
    </rPh>
    <rPh sb="4" eb="5">
      <t>ヒョウ</t>
    </rPh>
    <rPh sb="7" eb="8">
      <t>ショ</t>
    </rPh>
    <rPh sb="8" eb="10">
      <t>カンジョウ</t>
    </rPh>
    <rPh sb="11" eb="13">
      <t>ゴウケイ</t>
    </rPh>
    <rPh sb="19" eb="21">
      <t>カクネン</t>
    </rPh>
    <rPh sb="21" eb="22">
      <t>ド</t>
    </rPh>
    <rPh sb="22" eb="24">
      <t>ゲツマツ</t>
    </rPh>
    <rPh sb="24" eb="26">
      <t>ゲンザイ</t>
    </rPh>
    <rPh sb="27" eb="29">
      <t>スウチ</t>
    </rPh>
    <phoneticPr fontId="3"/>
  </si>
  <si>
    <t xml:space="preserve">　　  </t>
    <phoneticPr fontId="3"/>
  </si>
  <si>
    <t>　　　本表は、市内所在の各信用組合の諸勘定を合計したもので、各年度月末現在の数値である。諫早市を含む。</t>
    <rPh sb="3" eb="4">
      <t>ホン</t>
    </rPh>
    <rPh sb="4" eb="5">
      <t>ヒョウ</t>
    </rPh>
    <rPh sb="7" eb="9">
      <t>シナイ</t>
    </rPh>
    <rPh sb="9" eb="11">
      <t>ショザイ</t>
    </rPh>
    <rPh sb="12" eb="13">
      <t>カク</t>
    </rPh>
    <rPh sb="13" eb="15">
      <t>シンヨウ</t>
    </rPh>
    <rPh sb="15" eb="17">
      <t>クミアイ</t>
    </rPh>
    <rPh sb="18" eb="19">
      <t>ショ</t>
    </rPh>
    <rPh sb="19" eb="21">
      <t>カンジョウ</t>
    </rPh>
    <rPh sb="22" eb="24">
      <t>ゴウケイ</t>
    </rPh>
    <rPh sb="30" eb="32">
      <t>カクネン</t>
    </rPh>
    <rPh sb="32" eb="33">
      <t>ド</t>
    </rPh>
    <rPh sb="33" eb="35">
      <t>ゲツマツ</t>
    </rPh>
    <rPh sb="35" eb="37">
      <t>ゲンザイ</t>
    </rPh>
    <rPh sb="38" eb="40">
      <t>スウチ</t>
    </rPh>
    <phoneticPr fontId="3"/>
  </si>
  <si>
    <t>２９年　　</t>
  </si>
  <si>
    <t>２９年　</t>
  </si>
  <si>
    <t>３０年　　</t>
  </si>
  <si>
    <t>３０年　</t>
  </si>
  <si>
    <t>３０年度　</t>
    <rPh sb="3" eb="4">
      <t>ド</t>
    </rPh>
    <phoneticPr fontId="3"/>
  </si>
  <si>
    <t>３０年度</t>
    <rPh sb="3" eb="4">
      <t>ド</t>
    </rPh>
    <phoneticPr fontId="3"/>
  </si>
  <si>
    <r>
      <t>　　　</t>
    </r>
    <r>
      <rPr>
        <sz val="8"/>
        <rFont val="ＭＳ Ｐ明朝"/>
        <family val="1"/>
        <charset val="128"/>
      </rPr>
      <t>四捨五入の関係で総額と内訳が必ずしも一致しない。</t>
    </r>
    <rPh sb="3" eb="7">
      <t>シシャゴニュウ</t>
    </rPh>
    <rPh sb="8" eb="10">
      <t>カンケイ</t>
    </rPh>
    <rPh sb="11" eb="13">
      <t>ソウガク</t>
    </rPh>
    <rPh sb="14" eb="16">
      <t>ウチワケ</t>
    </rPh>
    <rPh sb="17" eb="18">
      <t>カナラ</t>
    </rPh>
    <rPh sb="21" eb="23">
      <t>イッチ</t>
    </rPh>
    <phoneticPr fontId="3"/>
  </si>
  <si>
    <t>５３　　手　形　交　換　高　、　不　渡　手　形　</t>
    <rPh sb="4" eb="5">
      <t>テ</t>
    </rPh>
    <rPh sb="6" eb="7">
      <t>カタチ</t>
    </rPh>
    <rPh sb="8" eb="9">
      <t>コウ</t>
    </rPh>
    <rPh sb="10" eb="11">
      <t>ガン</t>
    </rPh>
    <rPh sb="12" eb="13">
      <t>ダカ</t>
    </rPh>
    <rPh sb="16" eb="17">
      <t>フ</t>
    </rPh>
    <rPh sb="18" eb="19">
      <t>ワタ</t>
    </rPh>
    <rPh sb="20" eb="21">
      <t>テ</t>
    </rPh>
    <rPh sb="22" eb="23">
      <t>カタチ</t>
    </rPh>
    <phoneticPr fontId="3"/>
  </si>
  <si>
    <t>５４　　銀　行　協　会　社　</t>
    <rPh sb="4" eb="5">
      <t>ギン</t>
    </rPh>
    <rPh sb="6" eb="7">
      <t>ギョウ</t>
    </rPh>
    <rPh sb="8" eb="9">
      <t>キョウ</t>
    </rPh>
    <rPh sb="10" eb="11">
      <t>カイ</t>
    </rPh>
    <rPh sb="12" eb="13">
      <t>シャ</t>
    </rPh>
    <phoneticPr fontId="3"/>
  </si>
  <si>
    <t>５５　　　金　融　公　庫　資　</t>
    <rPh sb="5" eb="6">
      <t>キン</t>
    </rPh>
    <rPh sb="7" eb="8">
      <t>トオル</t>
    </rPh>
    <rPh sb="9" eb="10">
      <t>オオヤケ</t>
    </rPh>
    <rPh sb="11" eb="12">
      <t>コ</t>
    </rPh>
    <rPh sb="13" eb="14">
      <t>シ</t>
    </rPh>
    <phoneticPr fontId="3"/>
  </si>
  <si>
    <t>５６　　　商　工　組　合　中　</t>
    <rPh sb="5" eb="6">
      <t>ショウ</t>
    </rPh>
    <rPh sb="7" eb="8">
      <t>タクミ</t>
    </rPh>
    <rPh sb="9" eb="10">
      <t>クミ</t>
    </rPh>
    <rPh sb="11" eb="12">
      <t>ゴウ</t>
    </rPh>
    <rPh sb="13" eb="14">
      <t>ナカ</t>
    </rPh>
    <phoneticPr fontId="3"/>
  </si>
  <si>
    <t xml:space="preserve">５７　　　農　　　林　　　中　　　央　 </t>
    <rPh sb="5" eb="6">
      <t>ノウ</t>
    </rPh>
    <rPh sb="9" eb="10">
      <t>ハヤシ</t>
    </rPh>
    <rPh sb="13" eb="14">
      <t>ナカ</t>
    </rPh>
    <rPh sb="17" eb="18">
      <t>ヒサシ</t>
    </rPh>
    <phoneticPr fontId="3"/>
  </si>
  <si>
    <t>５８　　　信　　　用　　　金　　</t>
    <rPh sb="5" eb="6">
      <t>シン</t>
    </rPh>
    <rPh sb="9" eb="10">
      <t>ヨウ</t>
    </rPh>
    <rPh sb="13" eb="14">
      <t>キン</t>
    </rPh>
    <phoneticPr fontId="3"/>
  </si>
  <si>
    <t>５９　　　信　　　用　　　組　　</t>
    <rPh sb="5" eb="6">
      <t>シン</t>
    </rPh>
    <rPh sb="9" eb="10">
      <t>ヨウ</t>
    </rPh>
    <rPh sb="13" eb="14">
      <t>クミ</t>
    </rPh>
    <phoneticPr fontId="3"/>
  </si>
  <si>
    <t>６０　　　そ　の　他　の　金　融　</t>
    <rPh sb="9" eb="10">
      <t>タ</t>
    </rPh>
    <rPh sb="13" eb="14">
      <t>カネ</t>
    </rPh>
    <rPh sb="15" eb="16">
      <t>トオル</t>
    </rPh>
    <phoneticPr fontId="3"/>
  </si>
  <si>
    <t>(単位　　百万円、％）</t>
    <rPh sb="1" eb="3">
      <t>タンイ</t>
    </rPh>
    <rPh sb="5" eb="8">
      <t>ヒャクマンエン</t>
    </rPh>
    <phoneticPr fontId="3"/>
  </si>
  <si>
    <t>Ⅹ　　　金　　　　　</t>
    <phoneticPr fontId="3"/>
  </si>
  <si>
    <t>　　　　　融　　　</t>
    <phoneticPr fontId="3"/>
  </si>
  <si>
    <t>元年度</t>
    <rPh sb="0" eb="1">
      <t>モト</t>
    </rPh>
    <rPh sb="2" eb="3">
      <t>ド</t>
    </rPh>
    <phoneticPr fontId="3"/>
  </si>
  <si>
    <r>
      <rPr>
        <sz val="8"/>
        <color theme="0"/>
        <rFont val="ＭＳ Ｐ明朝"/>
        <family val="1"/>
        <charset val="128"/>
      </rPr>
      <t>資料　　（一社）長崎銀行協会　　　　　（注）</t>
    </r>
    <r>
      <rPr>
        <sz val="8"/>
        <rFont val="ＭＳ Ｐ明朝"/>
        <family val="1"/>
        <charset val="128"/>
      </rPr>
      <t xml:space="preserve"> ２．一日平均交換高の金額は切り捨てで算出。</t>
    </r>
    <rPh sb="25" eb="27">
      <t>イチニチ</t>
    </rPh>
    <rPh sb="27" eb="29">
      <t>ヘイキン</t>
    </rPh>
    <rPh sb="29" eb="31">
      <t>コウカン</t>
    </rPh>
    <rPh sb="31" eb="32">
      <t>ダカ</t>
    </rPh>
    <rPh sb="33" eb="35">
      <t>キンガク</t>
    </rPh>
    <rPh sb="36" eb="37">
      <t>キ</t>
    </rPh>
    <rPh sb="38" eb="39">
      <t>ス</t>
    </rPh>
    <rPh sb="41" eb="43">
      <t>サンシュツ</t>
    </rPh>
    <phoneticPr fontId="3"/>
  </si>
  <si>
    <t>　 金　　　庫　　　勘　　　定</t>
    <phoneticPr fontId="3"/>
  </si>
  <si>
    <t>（単位　　百万円）</t>
    <phoneticPr fontId="3"/>
  </si>
  <si>
    <t xml:space="preserve">29年度 </t>
    <rPh sb="3" eb="4">
      <t>ド</t>
    </rPh>
    <phoneticPr fontId="6"/>
  </si>
  <si>
    <t xml:space="preserve">30年度 </t>
    <rPh sb="3" eb="4">
      <t>ド</t>
    </rPh>
    <phoneticPr fontId="6"/>
  </si>
  <si>
    <t xml:space="preserve">令和元年度 </t>
    <rPh sb="0" eb="2">
      <t>レイワ</t>
    </rPh>
    <rPh sb="2" eb="3">
      <t>モト</t>
    </rPh>
    <rPh sb="4" eb="5">
      <t>ド</t>
    </rPh>
    <phoneticPr fontId="6"/>
  </si>
  <si>
    <t xml:space="preserve">6月 </t>
  </si>
  <si>
    <t xml:space="preserve">7月 </t>
  </si>
  <si>
    <t xml:space="preserve">8月 </t>
  </si>
  <si>
    <t xml:space="preserve">9月 </t>
  </si>
  <si>
    <t xml:space="preserve">10月 </t>
  </si>
  <si>
    <t xml:space="preserve">11月 </t>
    <rPh sb="2" eb="3">
      <t>ガツ</t>
    </rPh>
    <phoneticPr fontId="3"/>
  </si>
  <si>
    <t xml:space="preserve">12月 </t>
    <rPh sb="2" eb="3">
      <t>ガツ</t>
    </rPh>
    <phoneticPr fontId="3"/>
  </si>
  <si>
    <t xml:space="preserve">2月 </t>
    <rPh sb="1" eb="2">
      <t>ガツ</t>
    </rPh>
    <phoneticPr fontId="3"/>
  </si>
  <si>
    <t xml:space="preserve">3月 </t>
    <rPh sb="1" eb="2">
      <t>ガツ</t>
    </rPh>
    <phoneticPr fontId="3"/>
  </si>
  <si>
    <t>６月</t>
    <rPh sb="1" eb="2">
      <t>ガツ</t>
    </rPh>
    <phoneticPr fontId="3"/>
  </si>
  <si>
    <t>７月</t>
  </si>
  <si>
    <t>８月</t>
  </si>
  <si>
    <t>９月</t>
  </si>
  <si>
    <t>１０月</t>
  </si>
  <si>
    <t>１１月</t>
  </si>
  <si>
    <t>１２月</t>
  </si>
  <si>
    <t>令和元年度</t>
    <rPh sb="0" eb="3">
      <t>レイワモト</t>
    </rPh>
    <rPh sb="4" eb="5">
      <t>ド</t>
    </rPh>
    <phoneticPr fontId="3"/>
  </si>
  <si>
    <t>令和   元年度　</t>
    <rPh sb="0" eb="2">
      <t>レイワ</t>
    </rPh>
    <rPh sb="5" eb="6">
      <t>モト</t>
    </rPh>
    <rPh sb="7" eb="8">
      <t>ド</t>
    </rPh>
    <phoneticPr fontId="4"/>
  </si>
  <si>
    <t xml:space="preserve">令和元年度 </t>
    <rPh sb="0" eb="2">
      <t>レイワ</t>
    </rPh>
    <rPh sb="2" eb="3">
      <t>モト</t>
    </rPh>
    <rPh sb="4" eb="5">
      <t>ド</t>
    </rPh>
    <phoneticPr fontId="4"/>
  </si>
  <si>
    <t>平成　　２８年　　</t>
    <rPh sb="0" eb="2">
      <t>ヘイセイ</t>
    </rPh>
    <phoneticPr fontId="3"/>
  </si>
  <si>
    <t>令和２年　　１月　　</t>
    <rPh sb="0" eb="2">
      <t>レイワ</t>
    </rPh>
    <rPh sb="3" eb="4">
      <t>ネン</t>
    </rPh>
    <rPh sb="7" eb="8">
      <t>ガツ</t>
    </rPh>
    <phoneticPr fontId="3"/>
  </si>
  <si>
    <t>３月　　</t>
  </si>
  <si>
    <t>３月　</t>
  </si>
  <si>
    <t>４月　　</t>
  </si>
  <si>
    <t>４月　</t>
  </si>
  <si>
    <t>５月　　</t>
  </si>
  <si>
    <t>５月　</t>
  </si>
  <si>
    <t>６月　　</t>
  </si>
  <si>
    <t>７月　　</t>
  </si>
  <si>
    <t>８月　　</t>
  </si>
  <si>
    <t>９月　　</t>
  </si>
  <si>
    <t>１０月　　</t>
  </si>
  <si>
    <t>令和　　元年　　</t>
    <rPh sb="0" eb="2">
      <t>レイワ</t>
    </rPh>
    <rPh sb="4" eb="5">
      <t>ガン</t>
    </rPh>
    <phoneticPr fontId="3"/>
  </si>
  <si>
    <t>平成　　２８年度　</t>
    <rPh sb="0" eb="2">
      <t>ヘイセイ</t>
    </rPh>
    <rPh sb="7" eb="8">
      <t>ド</t>
    </rPh>
    <phoneticPr fontId="3"/>
  </si>
  <si>
    <t>　２年度</t>
    <rPh sb="3" eb="4">
      <t>ド</t>
    </rPh>
    <phoneticPr fontId="3"/>
  </si>
  <si>
    <t>　</t>
  </si>
  <si>
    <t>令和　２年　４月　</t>
    <rPh sb="0" eb="1">
      <t>レイ</t>
    </rPh>
    <rPh sb="1" eb="2">
      <t>ワ</t>
    </rPh>
    <rPh sb="4" eb="5">
      <t>ネン</t>
    </rPh>
    <phoneticPr fontId="3"/>
  </si>
  <si>
    <t>　５月　</t>
  </si>
  <si>
    <t>５月</t>
  </si>
  <si>
    <t>６月</t>
  </si>
  <si>
    <t>３年　１月　</t>
    <rPh sb="1" eb="2">
      <t>ネン</t>
    </rPh>
    <phoneticPr fontId="3"/>
  </si>
  <si>
    <t>１月</t>
  </si>
  <si>
    <t>令和　　元年度　</t>
    <rPh sb="0" eb="2">
      <t>レイワ</t>
    </rPh>
    <rPh sb="4" eb="5">
      <t>ガン</t>
    </rPh>
    <rPh sb="6" eb="7">
      <t>ド</t>
    </rPh>
    <phoneticPr fontId="3"/>
  </si>
  <si>
    <t>元年度</t>
    <rPh sb="0" eb="1">
      <t>ガン</t>
    </rPh>
    <phoneticPr fontId="3"/>
  </si>
  <si>
    <t>令和　　元年　</t>
    <rPh sb="0" eb="2">
      <t>レイワ</t>
    </rPh>
    <rPh sb="4" eb="5">
      <t>ガン</t>
    </rPh>
    <phoneticPr fontId="3"/>
  </si>
  <si>
    <t>平成　２８年度　</t>
    <rPh sb="0" eb="2">
      <t>ヘイセイ</t>
    </rPh>
    <rPh sb="5" eb="6">
      <t>ネン</t>
    </rPh>
    <rPh sb="6" eb="7">
      <t>ド</t>
    </rPh>
    <phoneticPr fontId="3"/>
  </si>
  <si>
    <t>２９年度　</t>
    <rPh sb="3" eb="4">
      <t>ド</t>
    </rPh>
    <phoneticPr fontId="6"/>
  </si>
  <si>
    <t>３０年度　</t>
    <rPh sb="3" eb="4">
      <t>ド</t>
    </rPh>
    <phoneticPr fontId="6"/>
  </si>
  <si>
    <t>２年度　</t>
    <rPh sb="2" eb="3">
      <t>ド</t>
    </rPh>
    <phoneticPr fontId="6"/>
  </si>
  <si>
    <t>２年度　</t>
    <rPh sb="2" eb="3">
      <t>ド</t>
    </rPh>
    <phoneticPr fontId="4"/>
  </si>
  <si>
    <t>令和２年４月　</t>
    <rPh sb="0" eb="2">
      <t>レイワ</t>
    </rPh>
    <rPh sb="5" eb="6">
      <t>ガツ</t>
    </rPh>
    <phoneticPr fontId="4"/>
  </si>
  <si>
    <t>令和２年４月　</t>
    <rPh sb="0" eb="2">
      <t>レイワ</t>
    </rPh>
    <rPh sb="5" eb="6">
      <t>ガツ</t>
    </rPh>
    <phoneticPr fontId="3"/>
  </si>
  <si>
    <t>５月　</t>
    <phoneticPr fontId="3"/>
  </si>
  <si>
    <t>１１月　</t>
    <rPh sb="2" eb="3">
      <t>ガツ</t>
    </rPh>
    <phoneticPr fontId="4"/>
  </si>
  <si>
    <t>１２月　</t>
    <rPh sb="2" eb="3">
      <t>ガツ</t>
    </rPh>
    <phoneticPr fontId="4"/>
  </si>
  <si>
    <t xml:space="preserve">                    ３年１月</t>
    <rPh sb="21" eb="22">
      <t>ネン</t>
    </rPh>
    <rPh sb="23" eb="24">
      <t>ガツ</t>
    </rPh>
    <phoneticPr fontId="3"/>
  </si>
  <si>
    <t>２月　</t>
    <rPh sb="1" eb="2">
      <t>ガツ</t>
    </rPh>
    <phoneticPr fontId="4"/>
  </si>
  <si>
    <t>３月　</t>
    <rPh sb="1" eb="2">
      <t>ガツ</t>
    </rPh>
    <phoneticPr fontId="4"/>
  </si>
  <si>
    <t>平成２８年度</t>
    <rPh sb="0" eb="2">
      <t>ヘイセイ</t>
    </rPh>
    <rPh sb="5" eb="6">
      <t>ド</t>
    </rPh>
    <phoneticPr fontId="3"/>
  </si>
  <si>
    <t>２年度</t>
    <rPh sb="1" eb="3">
      <t>ネンド</t>
    </rPh>
    <rPh sb="2" eb="3">
      <t>ド</t>
    </rPh>
    <phoneticPr fontId="3"/>
  </si>
  <si>
    <t>令和２年４月</t>
    <rPh sb="0" eb="1">
      <t>レイ</t>
    </rPh>
    <rPh sb="1" eb="2">
      <t>カズ</t>
    </rPh>
    <rPh sb="3" eb="4">
      <t>ネン</t>
    </rPh>
    <rPh sb="4" eb="5">
      <t>ヘイネン</t>
    </rPh>
    <rPh sb="5" eb="6">
      <t>ガツ</t>
    </rPh>
    <phoneticPr fontId="3"/>
  </si>
  <si>
    <t>５月</t>
    <rPh sb="1" eb="2">
      <t>ガツ</t>
    </rPh>
    <phoneticPr fontId="3"/>
  </si>
  <si>
    <t>３年１月</t>
    <rPh sb="1" eb="2">
      <t>ネン</t>
    </rPh>
    <rPh sb="3" eb="4">
      <t>ガツ</t>
    </rPh>
    <phoneticPr fontId="3"/>
  </si>
  <si>
    <t>平成２８年度　</t>
    <rPh sb="0" eb="2">
      <t>ヘイセイ</t>
    </rPh>
    <rPh sb="4" eb="5">
      <t>ネン</t>
    </rPh>
    <rPh sb="5" eb="6">
      <t>ド</t>
    </rPh>
    <phoneticPr fontId="3"/>
  </si>
  <si>
    <t>２９年度　</t>
    <rPh sb="3" eb="4">
      <t>ド</t>
    </rPh>
    <phoneticPr fontId="5"/>
  </si>
  <si>
    <t>３０年度　</t>
    <rPh sb="3" eb="4">
      <t>ド</t>
    </rPh>
    <phoneticPr fontId="5"/>
  </si>
  <si>
    <t>令和元年度　</t>
    <rPh sb="0" eb="2">
      <t>レイワ</t>
    </rPh>
    <rPh sb="2" eb="4">
      <t>ガンネン</t>
    </rPh>
    <rPh sb="4" eb="5">
      <t>ド</t>
    </rPh>
    <phoneticPr fontId="5"/>
  </si>
  <si>
    <t>２年度　</t>
    <rPh sb="1" eb="3">
      <t>ネンド</t>
    </rPh>
    <rPh sb="2" eb="3">
      <t>ド</t>
    </rPh>
    <phoneticPr fontId="5"/>
  </si>
  <si>
    <t>令和２年４月　</t>
    <rPh sb="0" eb="1">
      <t>レイ</t>
    </rPh>
    <rPh sb="1" eb="2">
      <t>ワ</t>
    </rPh>
    <rPh sb="3" eb="4">
      <t>ネン</t>
    </rPh>
    <rPh sb="5" eb="6">
      <t>ガツ</t>
    </rPh>
    <phoneticPr fontId="3"/>
  </si>
  <si>
    <t>３年１月　</t>
    <rPh sb="1" eb="2">
      <t>ネン</t>
    </rPh>
    <phoneticPr fontId="3"/>
  </si>
  <si>
    <t>　　５月</t>
  </si>
  <si>
    <t>　　６月</t>
  </si>
  <si>
    <t>　　７月</t>
  </si>
  <si>
    <t>　　８月</t>
  </si>
  <si>
    <t>　　９月</t>
  </si>
  <si>
    <t>　１０月</t>
  </si>
  <si>
    <t>　１２月</t>
  </si>
  <si>
    <t>　　１月</t>
  </si>
  <si>
    <t>平成２８年度　</t>
    <rPh sb="0" eb="2">
      <t>ヘイセイ</t>
    </rPh>
    <rPh sb="4" eb="5">
      <t>ネン</t>
    </rPh>
    <rPh sb="5" eb="6">
      <t>ド</t>
    </rPh>
    <phoneticPr fontId="4"/>
  </si>
  <si>
    <t>令和元年度　</t>
    <rPh sb="0" eb="2">
      <t>レイワ</t>
    </rPh>
    <rPh sb="2" eb="3">
      <t>ガン</t>
    </rPh>
    <rPh sb="4" eb="5">
      <t>ド</t>
    </rPh>
    <phoneticPr fontId="6"/>
  </si>
  <si>
    <t>３年１月　</t>
    <rPh sb="1" eb="2">
      <t>ネン</t>
    </rPh>
    <phoneticPr fontId="4"/>
  </si>
  <si>
    <t xml:space="preserve">平成２８年度 </t>
    <rPh sb="0" eb="2">
      <t>ヘイセイ</t>
    </rPh>
    <rPh sb="5" eb="6">
      <t>ド</t>
    </rPh>
    <phoneticPr fontId="3"/>
  </si>
  <si>
    <t xml:space="preserve">２年度 </t>
    <rPh sb="1" eb="3">
      <t>ネンド</t>
    </rPh>
    <rPh sb="2" eb="3">
      <t>ド</t>
    </rPh>
    <phoneticPr fontId="4"/>
  </si>
  <si>
    <t xml:space="preserve">令和２年４月 </t>
    <rPh sb="0" eb="2">
      <t>レイワ</t>
    </rPh>
    <rPh sb="5" eb="6">
      <t>ガツ</t>
    </rPh>
    <phoneticPr fontId="3"/>
  </si>
  <si>
    <t xml:space="preserve">５月 </t>
    <phoneticPr fontId="3"/>
  </si>
  <si>
    <t>　　　 ３年１月</t>
    <rPh sb="5" eb="6">
      <t>ネン</t>
    </rPh>
    <rPh sb="7" eb="8">
      <t>ガツ</t>
    </rPh>
    <phoneticPr fontId="3"/>
  </si>
  <si>
    <t>資料　　九州労働金庫、九州信用漁業協同組合連合会長崎統括支店</t>
    <rPh sb="0" eb="2">
      <t>シリョウ</t>
    </rPh>
    <rPh sb="4" eb="6">
      <t>キュウシュウ</t>
    </rPh>
    <rPh sb="6" eb="8">
      <t>ロウドウ</t>
    </rPh>
    <rPh sb="8" eb="10">
      <t>キンコ</t>
    </rPh>
    <rPh sb="11" eb="13">
      <t>キュウシュウ</t>
    </rPh>
    <rPh sb="13" eb="15">
      <t>シンヨウ</t>
    </rPh>
    <rPh sb="15" eb="17">
      <t>ギョギョウ</t>
    </rPh>
    <rPh sb="17" eb="19">
      <t>キョウドウ</t>
    </rPh>
    <rPh sb="19" eb="21">
      <t>クミアイ</t>
    </rPh>
    <rPh sb="21" eb="24">
      <t>レンゴウカイ</t>
    </rPh>
    <rPh sb="24" eb="26">
      <t>ナガサキ</t>
    </rPh>
    <rPh sb="26" eb="28">
      <t>トウカツ</t>
    </rPh>
    <rPh sb="28" eb="30">
      <t>シテン</t>
    </rPh>
    <phoneticPr fontId="3"/>
  </si>
  <si>
    <t>　　　本表は、九州労働金庫、九州信用漁業協同組合連合会長崎統括支店の各年度月末現在の諸勘定の合計である。</t>
    <rPh sb="3" eb="4">
      <t>ホン</t>
    </rPh>
    <rPh sb="4" eb="5">
      <t>ヒョウ</t>
    </rPh>
    <rPh sb="14" eb="16">
      <t>キュウシュウ</t>
    </rPh>
    <rPh sb="16" eb="18">
      <t>シンヨウ</t>
    </rPh>
    <rPh sb="18" eb="20">
      <t>ギョギョウ</t>
    </rPh>
    <rPh sb="20" eb="22">
      <t>キョウドウ</t>
    </rPh>
    <rPh sb="22" eb="24">
      <t>クミアイ</t>
    </rPh>
    <rPh sb="24" eb="27">
      <t>レンゴウカイ</t>
    </rPh>
    <rPh sb="27" eb="29">
      <t>ナガサキ</t>
    </rPh>
    <rPh sb="29" eb="31">
      <t>トウカツ</t>
    </rPh>
    <rPh sb="31" eb="33">
      <t>シテン</t>
    </rPh>
    <rPh sb="34" eb="35">
      <t>カク</t>
    </rPh>
    <rPh sb="35" eb="36">
      <t>ネン</t>
    </rPh>
    <rPh sb="36" eb="37">
      <t>ド</t>
    </rPh>
    <rPh sb="37" eb="39">
      <t>ゲツマツ</t>
    </rPh>
    <rPh sb="39" eb="41">
      <t>ゲンザイ</t>
    </rPh>
    <rPh sb="42" eb="43">
      <t>ショ</t>
    </rPh>
    <rPh sb="43" eb="45">
      <t>カンジョウ</t>
    </rPh>
    <rPh sb="46" eb="48">
      <t>ゴウケイ</t>
    </rPh>
    <phoneticPr fontId="3"/>
  </si>
  <si>
    <t>　　　尚、九州信用漁業協同組合連合会長崎統括支店の諸勘定は、長崎市内の４組合より信用事業譲渡により移管されたものの合計である。</t>
    <phoneticPr fontId="3"/>
  </si>
  <si>
    <t xml:space="preserve">平成28年度 </t>
    <rPh sb="0" eb="2">
      <t>ヘイセイ</t>
    </rPh>
    <rPh sb="5" eb="6">
      <t>ド</t>
    </rPh>
    <phoneticPr fontId="6"/>
  </si>
  <si>
    <t>-</t>
    <phoneticPr fontId="3"/>
  </si>
  <si>
    <t>-</t>
    <phoneticPr fontId="3"/>
  </si>
  <si>
    <t>-</t>
    <phoneticPr fontId="3"/>
  </si>
  <si>
    <t>２年　　</t>
    <phoneticPr fontId="3"/>
  </si>
  <si>
    <t>２年　</t>
    <phoneticPr fontId="3"/>
  </si>
  <si>
    <t>１０月　</t>
    <rPh sb="2" eb="3">
      <t>ガツ</t>
    </rPh>
    <phoneticPr fontId="3"/>
  </si>
  <si>
    <t>２年度　</t>
    <rPh sb="2" eb="3">
      <t>ド</t>
    </rPh>
    <phoneticPr fontId="3"/>
  </si>
  <si>
    <t xml:space="preserve">２年度 </t>
    <rPh sb="2" eb="3">
      <t>ド</t>
    </rPh>
    <phoneticPr fontId="6"/>
  </si>
  <si>
    <t xml:space="preserve">5月 </t>
    <phoneticPr fontId="3"/>
  </si>
  <si>
    <t xml:space="preserve">令和2年4月 </t>
    <rPh sb="0" eb="2">
      <t>レイワ</t>
    </rPh>
    <rPh sb="3" eb="4">
      <t>ネン</t>
    </rPh>
    <rPh sb="5" eb="6">
      <t>ガツ</t>
    </rPh>
    <phoneticPr fontId="3"/>
  </si>
  <si>
    <t xml:space="preserve">3年1月 </t>
    <rPh sb="1" eb="2">
      <t>ネン</t>
    </rPh>
    <rPh sb="3" eb="4">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</si>
</sst>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quot;△ &quot;#,##0"/>
    <numFmt numFmtId="177" formatCode="#,##0.0;&quot;△ &quot;#,##0.0"/>
    <numFmt numFmtId="178" formatCode="_ * #,##0.0_ ;_ * \-#,##0.0_ ;_ * &quot;-&quot;_ ;_ @_ "/>
    <numFmt numFmtId="179" formatCode="_ * #,##0.0_ ;_ * \-#,##0.0_ ;_ * &quot;-&quot;?_ ;_ @_ "/>
    <numFmt numFmtId="180" formatCode="#,##0;\ \-#,##0\ ;&quot;-&quot;"/>
    <numFmt numFmtId="181" formatCode="#,##0_ "/>
  </numFmts>
  <fonts count="1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8"/>
      <color rgb="FFFF0000"/>
      <name val="ＭＳ Ｐ明朝"/>
      <family val="1"/>
      <charset val="128"/>
    </font>
    <font>
      <sz val="8"/>
      <color theme="0"/>
      <name val="ＭＳ Ｐ明朝"/>
      <family val="1"/>
      <charset val="128"/>
    </font>
    <font>
      <sz val="10"/>
      <name val="ＭＳ Ｐ明朝"/>
      <family val="1"/>
      <charset val="128"/>
    </font>
    <font>
      <sz val="10"/>
      <color rgb="FFFF0000"/>
      <name val="ＭＳ Ｐ明朝"/>
      <family val="1"/>
      <charset val="128"/>
    </font>
    <font>
      <sz val="8"/>
      <color theme="1"/>
      <name val="ＭＳ Ｐ明朝"/>
      <family val="1"/>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7">
    <xf numFmtId="0" fontId="0"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0" fontId="2" fillId="0" borderId="0"/>
    <xf numFmtId="0" fontId="1" fillId="0" borderId="0">
      <alignment vertical="center"/>
    </xf>
    <xf numFmtId="38" fontId="1" fillId="0" borderId="0" applyFont="0" applyFill="0" applyBorder="0" applyAlignment="0" applyProtection="0">
      <alignment vertical="center"/>
    </xf>
  </cellStyleXfs>
  <cellXfs count="271">
    <xf numFmtId="0" fontId="0" fillId="0" borderId="0" xfId="0"/>
    <xf numFmtId="0" fontId="4" fillId="0" borderId="1" xfId="0" applyFont="1" applyBorder="1" applyAlignment="1">
      <alignment horizontal="center" vertical="center"/>
    </xf>
    <xf numFmtId="0" fontId="5" fillId="0" borderId="0" xfId="0" applyFont="1" applyAlignment="1"/>
    <xf numFmtId="0" fontId="4" fillId="0" borderId="0" xfId="0" applyFont="1" applyAlignment="1">
      <alignment vertical="center"/>
    </xf>
    <xf numFmtId="0" fontId="5" fillId="0" borderId="0" xfId="0" applyFont="1" applyAlignment="1">
      <alignment vertical="center"/>
    </xf>
    <xf numFmtId="0" fontId="4" fillId="0" borderId="2" xfId="0" applyFont="1" applyBorder="1" applyAlignment="1">
      <alignment vertical="center"/>
    </xf>
    <xf numFmtId="0" fontId="4" fillId="0" borderId="0" xfId="0" applyFont="1" applyBorder="1" applyAlignment="1">
      <alignment horizontal="right" vertical="center"/>
    </xf>
    <xf numFmtId="0" fontId="4" fillId="0" borderId="0" xfId="0" applyFont="1" applyBorder="1" applyAlignment="1">
      <alignment vertical="center"/>
    </xf>
    <xf numFmtId="0" fontId="4" fillId="0" borderId="3" xfId="0" applyFont="1" applyBorder="1" applyAlignment="1">
      <alignment horizontal="center"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7" fillId="0" borderId="0" xfId="0" applyFont="1" applyBorder="1" applyAlignment="1">
      <alignment vertical="center"/>
    </xf>
    <xf numFmtId="41" fontId="4" fillId="0" borderId="0" xfId="0" applyNumberFormat="1" applyFont="1" applyAlignment="1">
      <alignment vertical="center"/>
    </xf>
    <xf numFmtId="41" fontId="4" fillId="0" borderId="0" xfId="1" applyNumberFormat="1" applyFont="1" applyAlignment="1">
      <alignment vertical="center"/>
    </xf>
    <xf numFmtId="0" fontId="5" fillId="0" borderId="0" xfId="0" applyFont="1" applyFill="1" applyAlignment="1">
      <alignment vertical="center"/>
    </xf>
    <xf numFmtId="0" fontId="4" fillId="0" borderId="0" xfId="0" applyFont="1" applyFill="1" applyAlignment="1">
      <alignment vertical="center"/>
    </xf>
    <xf numFmtId="0" fontId="4" fillId="0" borderId="2" xfId="0" applyFont="1" applyFill="1" applyBorder="1" applyAlignment="1">
      <alignment vertical="center"/>
    </xf>
    <xf numFmtId="0" fontId="4" fillId="0" borderId="2" xfId="0" applyFont="1" applyFill="1" applyBorder="1" applyAlignment="1">
      <alignment horizontal="right" vertical="center"/>
    </xf>
    <xf numFmtId="0" fontId="4" fillId="0" borderId="11"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3" xfId="0" applyFont="1" applyFill="1" applyBorder="1" applyAlignment="1">
      <alignment horizontal="distributed" vertical="center" justifyLastLine="1"/>
    </xf>
    <xf numFmtId="0" fontId="4" fillId="0" borderId="12" xfId="0" applyFont="1" applyFill="1" applyBorder="1" applyAlignment="1">
      <alignment horizontal="distributed" vertical="center" justifyLastLine="1"/>
    </xf>
    <xf numFmtId="0" fontId="4" fillId="0" borderId="13" xfId="0" applyFont="1" applyFill="1" applyBorder="1" applyAlignment="1">
      <alignment horizontal="distributed" vertical="center" justifyLastLine="1"/>
    </xf>
    <xf numFmtId="41" fontId="4" fillId="0" borderId="0" xfId="0" applyNumberFormat="1" applyFont="1" applyFill="1" applyAlignment="1">
      <alignment vertical="center"/>
    </xf>
    <xf numFmtId="41" fontId="4" fillId="0" borderId="0" xfId="0" applyNumberFormat="1" applyFont="1" applyFill="1" applyAlignment="1">
      <alignment horizontal="right" vertical="center"/>
    </xf>
    <xf numFmtId="0" fontId="4" fillId="0" borderId="7" xfId="0" applyFont="1" applyFill="1" applyBorder="1" applyAlignment="1">
      <alignment horizontal="right" vertical="center"/>
    </xf>
    <xf numFmtId="179" fontId="4" fillId="0" borderId="0" xfId="0" applyNumberFormat="1" applyFont="1" applyFill="1" applyAlignment="1">
      <alignment vertical="center"/>
    </xf>
    <xf numFmtId="41" fontId="4" fillId="0" borderId="0" xfId="0" applyNumberFormat="1" applyFont="1" applyFill="1" applyAlignment="1" applyProtection="1">
      <alignment vertical="center"/>
      <protection locked="0"/>
    </xf>
    <xf numFmtId="41" fontId="4" fillId="0" borderId="0" xfId="0" applyNumberFormat="1" applyFont="1" applyFill="1" applyAlignment="1" applyProtection="1">
      <alignment horizontal="right" vertical="center"/>
      <protection locked="0"/>
    </xf>
    <xf numFmtId="0" fontId="4" fillId="0" borderId="6" xfId="0" applyFont="1" applyFill="1" applyBorder="1" applyAlignment="1">
      <alignment horizontal="right" vertical="center"/>
    </xf>
    <xf numFmtId="41" fontId="4" fillId="0" borderId="4" xfId="0" applyNumberFormat="1" applyFont="1" applyFill="1" applyBorder="1" applyAlignment="1">
      <alignment vertical="center"/>
    </xf>
    <xf numFmtId="41" fontId="4" fillId="0" borderId="2" xfId="0" applyNumberFormat="1" applyFont="1" applyFill="1" applyBorder="1" applyAlignment="1">
      <alignment vertical="center"/>
    </xf>
    <xf numFmtId="41" fontId="4" fillId="0" borderId="2" xfId="0" applyNumberFormat="1" applyFont="1" applyFill="1" applyBorder="1" applyAlignment="1" applyProtection="1">
      <alignment vertical="center"/>
      <protection locked="0"/>
    </xf>
    <xf numFmtId="41" fontId="4" fillId="0" borderId="2" xfId="0" applyNumberFormat="1" applyFont="1" applyFill="1" applyBorder="1" applyAlignment="1" applyProtection="1">
      <alignment horizontal="right" vertical="center"/>
      <protection locked="0"/>
    </xf>
    <xf numFmtId="179" fontId="4" fillId="0" borderId="2" xfId="0" applyNumberFormat="1" applyFont="1" applyFill="1" applyBorder="1" applyAlignment="1">
      <alignment vertical="center"/>
    </xf>
    <xf numFmtId="0" fontId="4" fillId="0" borderId="0" xfId="0" applyFont="1" applyFill="1" applyAlignment="1"/>
    <xf numFmtId="0" fontId="5" fillId="0" borderId="0" xfId="0" applyFont="1" applyFill="1" applyAlignment="1"/>
    <xf numFmtId="176" fontId="4" fillId="0" borderId="0" xfId="1" applyNumberFormat="1" applyFont="1" applyFill="1"/>
    <xf numFmtId="41" fontId="4" fillId="0" borderId="2" xfId="0" applyNumberFormat="1" applyFont="1" applyFill="1" applyBorder="1" applyAlignment="1">
      <alignment horizontal="right" vertical="center"/>
    </xf>
    <xf numFmtId="176" fontId="4" fillId="0" borderId="5" xfId="0" applyNumberFormat="1" applyFont="1" applyFill="1" applyBorder="1" applyAlignment="1">
      <alignment vertical="center"/>
    </xf>
    <xf numFmtId="176" fontId="4" fillId="0" borderId="0" xfId="0" applyNumberFormat="1" applyFont="1" applyFill="1" applyAlignment="1">
      <alignment vertical="center"/>
    </xf>
    <xf numFmtId="176" fontId="4" fillId="0" borderId="0" xfId="0" applyNumberFormat="1" applyFont="1" applyFill="1" applyAlignment="1">
      <alignment horizontal="right" vertical="center"/>
    </xf>
    <xf numFmtId="176" fontId="4" fillId="0" borderId="0" xfId="0" applyNumberFormat="1" applyFont="1" applyFill="1" applyAlignment="1" applyProtection="1">
      <alignment vertical="center"/>
      <protection locked="0"/>
    </xf>
    <xf numFmtId="177" fontId="4" fillId="0" borderId="0" xfId="0" applyNumberFormat="1" applyFont="1" applyFill="1" applyAlignment="1">
      <alignment vertical="center"/>
    </xf>
    <xf numFmtId="41" fontId="4" fillId="0" borderId="0" xfId="0" applyNumberFormat="1" applyFont="1" applyFill="1" applyBorder="1" applyAlignment="1">
      <alignment horizontal="right" vertical="center"/>
    </xf>
    <xf numFmtId="177" fontId="4" fillId="0" borderId="2"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0" xfId="0" applyNumberFormat="1" applyFont="1" applyFill="1" applyBorder="1" applyAlignment="1" applyProtection="1">
      <alignment horizontal="right" vertical="center"/>
      <protection locked="0"/>
    </xf>
    <xf numFmtId="0" fontId="4" fillId="0" borderId="0" xfId="0" applyFont="1" applyFill="1" applyAlignment="1">
      <alignment horizontal="right" vertical="center"/>
    </xf>
    <xf numFmtId="176" fontId="4" fillId="0" borderId="0" xfId="1" applyNumberFormat="1" applyFont="1" applyFill="1" applyBorder="1" applyAlignment="1" applyProtection="1">
      <alignment vertical="center"/>
      <protection locked="0"/>
    </xf>
    <xf numFmtId="176" fontId="4" fillId="0" borderId="2" xfId="1" applyNumberFormat="1" applyFont="1" applyFill="1" applyBorder="1" applyAlignment="1" applyProtection="1">
      <alignment vertical="center"/>
      <protection locked="0"/>
    </xf>
    <xf numFmtId="0" fontId="4" fillId="0" borderId="5" xfId="0" applyFont="1" applyFill="1" applyBorder="1" applyAlignment="1">
      <alignment vertical="center"/>
    </xf>
    <xf numFmtId="176" fontId="4" fillId="0" borderId="0" xfId="0" applyNumberFormat="1" applyFont="1" applyFill="1" applyAlignment="1">
      <alignment horizontal="left" vertical="center"/>
    </xf>
    <xf numFmtId="176" fontId="4" fillId="0" borderId="0" xfId="0" applyNumberFormat="1" applyFont="1" applyFill="1" applyBorder="1" applyAlignment="1">
      <alignment horizontal="right" vertical="center"/>
    </xf>
    <xf numFmtId="176" fontId="4" fillId="0" borderId="2" xfId="0" applyNumberFormat="1" applyFont="1" applyFill="1" applyBorder="1" applyAlignment="1" applyProtection="1">
      <alignment vertical="center"/>
      <protection locked="0"/>
    </xf>
    <xf numFmtId="176" fontId="4" fillId="0" borderId="0" xfId="0" applyNumberFormat="1" applyFont="1" applyFill="1" applyBorder="1" applyAlignment="1" applyProtection="1">
      <alignment vertical="center"/>
      <protection locked="0"/>
    </xf>
    <xf numFmtId="41" fontId="4" fillId="0" borderId="4" xfId="0" applyNumberFormat="1" applyFont="1" applyFill="1" applyBorder="1" applyAlignment="1">
      <alignment horizontal="right" vertical="center"/>
    </xf>
    <xf numFmtId="0" fontId="4" fillId="0" borderId="3" xfId="0" applyFont="1" applyBorder="1" applyAlignment="1">
      <alignment horizontal="center" vertical="center"/>
    </xf>
    <xf numFmtId="0" fontId="4" fillId="0" borderId="0" xfId="0" applyFont="1" applyAlignment="1">
      <alignment vertical="center"/>
    </xf>
    <xf numFmtId="0" fontId="4" fillId="0" borderId="2" xfId="0" applyFont="1" applyBorder="1" applyAlignment="1">
      <alignment horizontal="right" vertical="center"/>
    </xf>
    <xf numFmtId="0" fontId="4" fillId="0" borderId="0" xfId="0" applyFont="1" applyBorder="1" applyAlignment="1">
      <alignment horizontal="left"/>
    </xf>
    <xf numFmtId="38" fontId="4" fillId="0" borderId="0" xfId="1" applyFont="1" applyFill="1" applyAlignment="1" applyProtection="1">
      <alignment vertical="center"/>
      <protection locked="0"/>
    </xf>
    <xf numFmtId="176" fontId="4" fillId="0" borderId="5" xfId="0" applyNumberFormat="1" applyFont="1" applyFill="1" applyBorder="1" applyAlignment="1">
      <alignment horizontal="right"/>
    </xf>
    <xf numFmtId="176" fontId="4" fillId="0" borderId="0" xfId="0" applyNumberFormat="1" applyFont="1" applyFill="1" applyAlignment="1">
      <alignment horizontal="right"/>
    </xf>
    <xf numFmtId="176" fontId="4" fillId="0" borderId="0" xfId="1" applyNumberFormat="1" applyFont="1" applyFill="1" applyBorder="1"/>
    <xf numFmtId="180" fontId="4" fillId="0" borderId="0" xfId="1" applyNumberFormat="1" applyFont="1" applyFill="1" applyAlignment="1">
      <alignment horizontal="right" vertical="center"/>
    </xf>
    <xf numFmtId="180" fontId="4" fillId="0" borderId="2" xfId="1" applyNumberFormat="1" applyFont="1" applyFill="1" applyBorder="1" applyAlignment="1">
      <alignment horizontal="right" vertical="center"/>
    </xf>
    <xf numFmtId="180" fontId="4" fillId="0" borderId="0" xfId="0" applyNumberFormat="1" applyFont="1" applyFill="1" applyAlignment="1">
      <alignment horizontal="right"/>
    </xf>
    <xf numFmtId="0" fontId="5" fillId="0" borderId="0" xfId="0" applyFont="1" applyFill="1" applyBorder="1" applyAlignment="1">
      <alignment vertical="center"/>
    </xf>
    <xf numFmtId="0" fontId="4" fillId="0" borderId="16" xfId="0" applyFont="1" applyFill="1" applyBorder="1" applyAlignment="1">
      <alignment vertical="center"/>
    </xf>
    <xf numFmtId="0" fontId="4" fillId="0" borderId="5" xfId="0" applyFont="1" applyFill="1" applyBorder="1" applyAlignment="1">
      <alignment horizontal="right" vertical="center"/>
    </xf>
    <xf numFmtId="176" fontId="4" fillId="0" borderId="5" xfId="0" applyNumberFormat="1" applyFont="1" applyFill="1" applyBorder="1" applyAlignment="1" applyProtection="1">
      <alignment vertical="center"/>
      <protection locked="0"/>
    </xf>
    <xf numFmtId="176" fontId="4" fillId="0" borderId="4" xfId="0" applyNumberFormat="1" applyFont="1" applyFill="1" applyBorder="1" applyAlignment="1" applyProtection="1">
      <alignment vertical="center"/>
      <protection locked="0"/>
    </xf>
    <xf numFmtId="3" fontId="4" fillId="0" borderId="1" xfId="0" applyNumberFormat="1" applyFont="1" applyFill="1" applyBorder="1" applyAlignment="1">
      <alignment vertical="top"/>
    </xf>
    <xf numFmtId="38" fontId="4" fillId="0" borderId="1" xfId="1" applyFont="1" applyFill="1" applyBorder="1" applyAlignment="1">
      <alignment vertical="top"/>
    </xf>
    <xf numFmtId="0" fontId="4" fillId="0" borderId="4" xfId="0" applyFont="1" applyFill="1" applyBorder="1" applyAlignment="1">
      <alignment horizontal="right" vertical="center"/>
    </xf>
    <xf numFmtId="0" fontId="4" fillId="0" borderId="15" xfId="0" applyFont="1" applyFill="1" applyBorder="1" applyAlignment="1"/>
    <xf numFmtId="0" fontId="5" fillId="0" borderId="15" xfId="0" applyFont="1" applyFill="1" applyBorder="1" applyAlignment="1"/>
    <xf numFmtId="41" fontId="4" fillId="2" borderId="0" xfId="1" applyNumberFormat="1" applyFont="1" applyFill="1" applyAlignment="1">
      <alignment vertical="center"/>
    </xf>
    <xf numFmtId="41" fontId="4" fillId="2" borderId="0" xfId="1" applyNumberFormat="1" applyFont="1" applyFill="1" applyAlignment="1">
      <alignment horizontal="right" vertical="center"/>
    </xf>
    <xf numFmtId="178" fontId="4" fillId="2" borderId="0" xfId="1" applyNumberFormat="1" applyFont="1" applyFill="1" applyAlignment="1">
      <alignment vertical="center"/>
    </xf>
    <xf numFmtId="177" fontId="4" fillId="2" borderId="0" xfId="0" applyNumberFormat="1" applyFont="1" applyFill="1" applyAlignment="1">
      <alignment vertical="center"/>
    </xf>
    <xf numFmtId="41" fontId="4" fillId="2" borderId="0" xfId="1" applyNumberFormat="1" applyFont="1" applyFill="1" applyAlignment="1" applyProtection="1">
      <alignment horizontal="right" vertical="center"/>
      <protection locked="0"/>
    </xf>
    <xf numFmtId="0" fontId="4" fillId="2" borderId="0" xfId="0" applyFont="1" applyFill="1" applyAlignment="1">
      <alignment vertical="center"/>
    </xf>
    <xf numFmtId="41" fontId="4" fillId="2" borderId="2" xfId="1" applyNumberFormat="1" applyFont="1" applyFill="1" applyBorder="1" applyAlignment="1" applyProtection="1">
      <alignment horizontal="right" vertical="center"/>
      <protection locked="0"/>
    </xf>
    <xf numFmtId="178" fontId="4" fillId="2" borderId="2" xfId="1" applyNumberFormat="1" applyFont="1" applyFill="1" applyBorder="1" applyAlignment="1">
      <alignment vertical="center"/>
    </xf>
    <xf numFmtId="41" fontId="4" fillId="2" borderId="0" xfId="1" applyNumberFormat="1" applyFont="1" applyFill="1" applyAlignment="1" applyProtection="1">
      <alignment vertical="center"/>
      <protection locked="0"/>
    </xf>
    <xf numFmtId="41" fontId="4" fillId="2" borderId="2" xfId="1" applyNumberFormat="1" applyFont="1" applyFill="1" applyBorder="1" applyAlignment="1" applyProtection="1">
      <alignment vertical="center"/>
      <protection locked="0"/>
    </xf>
    <xf numFmtId="0" fontId="5" fillId="0" borderId="0" xfId="0" applyFont="1" applyFill="1" applyAlignment="1">
      <alignment vertical="center"/>
    </xf>
    <xf numFmtId="176" fontId="4" fillId="0" borderId="5" xfId="0" applyNumberFormat="1" applyFont="1" applyFill="1" applyBorder="1" applyAlignment="1">
      <alignment horizontal="left" vertical="center"/>
    </xf>
    <xf numFmtId="0" fontId="4" fillId="0" borderId="14"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right" vertical="center"/>
    </xf>
    <xf numFmtId="38" fontId="4" fillId="0" borderId="5" xfId="2" applyFont="1" applyFill="1" applyBorder="1" applyAlignment="1">
      <alignment vertical="center"/>
    </xf>
    <xf numFmtId="38" fontId="4" fillId="0" borderId="0" xfId="2" applyFont="1" applyFill="1" applyBorder="1" applyAlignment="1">
      <alignment vertical="center"/>
    </xf>
    <xf numFmtId="38" fontId="4" fillId="0" borderId="0" xfId="3" applyFont="1" applyFill="1" applyAlignment="1">
      <alignment vertical="center"/>
    </xf>
    <xf numFmtId="38" fontId="4" fillId="0" borderId="4" xfId="2" applyFont="1" applyFill="1" applyBorder="1" applyAlignment="1">
      <alignment vertical="center"/>
    </xf>
    <xf numFmtId="38" fontId="4" fillId="0" borderId="2" xfId="2" applyFont="1" applyFill="1" applyBorder="1" applyAlignment="1">
      <alignment vertical="center"/>
    </xf>
    <xf numFmtId="0" fontId="11" fillId="0" borderId="0" xfId="0" applyFont="1" applyFill="1" applyAlignment="1">
      <alignment horizontal="right" vertical="center"/>
    </xf>
    <xf numFmtId="38" fontId="4" fillId="0" borderId="0" xfId="3" applyFont="1" applyFill="1" applyBorder="1" applyAlignment="1">
      <alignment vertical="center"/>
    </xf>
    <xf numFmtId="176" fontId="4" fillId="0" borderId="0" xfId="0" applyNumberFormat="1" applyFont="1" applyFill="1" applyAlignment="1"/>
    <xf numFmtId="0" fontId="4" fillId="0" borderId="4" xfId="0" applyFont="1" applyFill="1" applyBorder="1" applyAlignment="1">
      <alignment horizontal="center" vertical="center"/>
    </xf>
    <xf numFmtId="177" fontId="4" fillId="0" borderId="0" xfId="3" applyNumberFormat="1" applyFont="1" applyFill="1" applyAlignment="1">
      <alignment horizontal="right" vertical="center"/>
    </xf>
    <xf numFmtId="176" fontId="4" fillId="0" borderId="0" xfId="3" applyNumberFormat="1" applyFont="1" applyFill="1" applyAlignment="1">
      <alignment vertical="center"/>
    </xf>
    <xf numFmtId="177" fontId="4" fillId="0" borderId="2" xfId="3" applyNumberFormat="1" applyFont="1" applyFill="1" applyBorder="1" applyAlignment="1">
      <alignment horizontal="right" vertical="center"/>
    </xf>
    <xf numFmtId="176" fontId="4" fillId="0" borderId="0" xfId="3" applyNumberFormat="1" applyFont="1" applyFill="1" applyAlignment="1">
      <alignment horizontal="right" vertical="center"/>
    </xf>
    <xf numFmtId="176" fontId="4" fillId="0" borderId="2" xfId="3" applyNumberFormat="1" applyFont="1" applyFill="1" applyBorder="1" applyAlignment="1">
      <alignment vertical="center"/>
    </xf>
    <xf numFmtId="176" fontId="4" fillId="0" borderId="2" xfId="3" applyNumberFormat="1" applyFont="1" applyFill="1" applyBorder="1" applyAlignment="1">
      <alignment horizontal="right" vertical="center"/>
    </xf>
    <xf numFmtId="176" fontId="4" fillId="0" borderId="4" xfId="3" applyNumberFormat="1" applyFont="1" applyFill="1" applyBorder="1" applyAlignment="1">
      <alignment vertical="center"/>
    </xf>
    <xf numFmtId="177" fontId="4" fillId="2" borderId="0" xfId="1" applyNumberFormat="1" applyFont="1" applyFill="1" applyAlignment="1">
      <alignment vertical="center"/>
    </xf>
    <xf numFmtId="181" fontId="4" fillId="2" borderId="0" xfId="1" applyNumberFormat="1" applyFont="1" applyFill="1" applyAlignment="1">
      <alignment vertical="center"/>
    </xf>
    <xf numFmtId="181" fontId="4" fillId="2" borderId="2" xfId="1" applyNumberFormat="1" applyFont="1" applyFill="1" applyBorder="1" applyAlignment="1">
      <alignment vertical="center"/>
    </xf>
    <xf numFmtId="0" fontId="4" fillId="0" borderId="0" xfId="0" applyFont="1" applyFill="1" applyAlignment="1">
      <alignment vertical="center"/>
    </xf>
    <xf numFmtId="0" fontId="4" fillId="0" borderId="2" xfId="0" applyFont="1" applyFill="1" applyBorder="1" applyAlignment="1">
      <alignment horizontal="right" vertical="center"/>
    </xf>
    <xf numFmtId="0" fontId="4" fillId="0" borderId="2" xfId="0" applyFont="1" applyFill="1" applyBorder="1" applyAlignment="1">
      <alignment vertical="center"/>
    </xf>
    <xf numFmtId="0" fontId="4" fillId="0" borderId="3"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12" xfId="0" applyFont="1" applyFill="1" applyBorder="1" applyAlignment="1">
      <alignment horizontal="distributed" vertical="center" justifyLastLine="1"/>
    </xf>
    <xf numFmtId="0" fontId="4" fillId="0" borderId="13"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12" fillId="0" borderId="0" xfId="0" applyFont="1" applyFill="1" applyAlignment="1">
      <alignment vertical="center"/>
    </xf>
    <xf numFmtId="176" fontId="4" fillId="0" borderId="0" xfId="3" applyNumberFormat="1" applyFont="1" applyAlignment="1">
      <alignment horizontal="right" vertical="center"/>
    </xf>
    <xf numFmtId="177" fontId="4" fillId="0" borderId="0" xfId="3" applyNumberFormat="1" applyFont="1" applyAlignment="1">
      <alignment horizontal="right" vertical="center"/>
    </xf>
    <xf numFmtId="176" fontId="4" fillId="0" borderId="0" xfId="3" applyNumberFormat="1" applyFont="1" applyAlignment="1">
      <alignment vertical="center"/>
    </xf>
    <xf numFmtId="49" fontId="4" fillId="0" borderId="7" xfId="0" applyNumberFormat="1" applyFont="1" applyFill="1" applyBorder="1" applyAlignment="1">
      <alignment horizontal="right" vertical="center"/>
    </xf>
    <xf numFmtId="38" fontId="5" fillId="0" borderId="0" xfId="1" applyFont="1" applyFill="1" applyBorder="1" applyAlignment="1">
      <alignment vertical="center"/>
    </xf>
    <xf numFmtId="38" fontId="4" fillId="0" borderId="0" xfId="1" applyFont="1" applyFill="1" applyAlignment="1">
      <alignment horizontal="right" vertical="center"/>
    </xf>
    <xf numFmtId="38" fontId="4" fillId="0" borderId="6" xfId="1" applyFont="1" applyFill="1" applyBorder="1" applyAlignment="1">
      <alignment horizontal="right" vertical="center"/>
    </xf>
    <xf numFmtId="176" fontId="4" fillId="0" borderId="2" xfId="0" applyNumberFormat="1" applyFont="1" applyFill="1" applyBorder="1" applyAlignment="1">
      <alignment horizontal="right"/>
    </xf>
    <xf numFmtId="38" fontId="4" fillId="0" borderId="4" xfId="1" applyFont="1" applyFill="1" applyBorder="1" applyAlignment="1">
      <alignment horizontal="right" vertical="center"/>
    </xf>
    <xf numFmtId="38" fontId="4" fillId="0" borderId="15" xfId="1" applyFont="1" applyFill="1" applyBorder="1" applyAlignment="1"/>
    <xf numFmtId="38" fontId="4" fillId="0" borderId="15" xfId="1" applyFont="1" applyFill="1" applyBorder="1" applyAlignment="1">
      <alignment vertical="center"/>
    </xf>
    <xf numFmtId="38" fontId="4" fillId="0" borderId="0" xfId="1" applyFont="1" applyFill="1" applyBorder="1" applyAlignment="1"/>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Alignment="1">
      <alignment vertical="center"/>
    </xf>
    <xf numFmtId="0" fontId="4" fillId="0" borderId="2" xfId="0" applyFont="1" applyFill="1" applyBorder="1" applyAlignment="1">
      <alignment horizontal="right"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vertical="center"/>
    </xf>
    <xf numFmtId="0" fontId="4" fillId="0" borderId="0" xfId="0" applyFont="1" applyFill="1" applyBorder="1" applyAlignment="1">
      <alignment vertical="center"/>
    </xf>
    <xf numFmtId="0" fontId="4" fillId="0" borderId="5"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Alignment="1"/>
    <xf numFmtId="0" fontId="8" fillId="0" borderId="0" xfId="0" applyFont="1" applyFill="1" applyAlignment="1">
      <alignment vertical="center"/>
    </xf>
    <xf numFmtId="49" fontId="4" fillId="0" borderId="6" xfId="0" applyNumberFormat="1" applyFont="1" applyFill="1" applyBorder="1" applyAlignment="1">
      <alignment horizontal="right" vertical="center"/>
    </xf>
    <xf numFmtId="41" fontId="4" fillId="0" borderId="5" xfId="0" applyNumberFormat="1" applyFont="1" applyFill="1" applyBorder="1" applyAlignment="1">
      <alignment horizontal="right" vertical="center"/>
    </xf>
    <xf numFmtId="41" fontId="4" fillId="0" borderId="7" xfId="0" applyNumberFormat="1" applyFont="1" applyFill="1" applyBorder="1" applyAlignment="1">
      <alignment horizontal="right" vertical="center"/>
    </xf>
    <xf numFmtId="41" fontId="4" fillId="0" borderId="0" xfId="0" applyNumberFormat="1" applyFont="1" applyFill="1" applyBorder="1" applyAlignment="1">
      <alignment vertical="center"/>
    </xf>
    <xf numFmtId="41" fontId="4" fillId="0" borderId="0" xfId="0" applyNumberFormat="1" applyFont="1" applyFill="1" applyBorder="1" applyAlignment="1" applyProtection="1">
      <alignment horizontal="right" vertical="center"/>
      <protection locked="0"/>
    </xf>
    <xf numFmtId="41" fontId="4" fillId="0" borderId="7" xfId="0" applyNumberFormat="1" applyFont="1" applyFill="1" applyBorder="1" applyAlignment="1">
      <alignment vertical="center"/>
    </xf>
    <xf numFmtId="41" fontId="4" fillId="0" borderId="7" xfId="0" applyNumberFormat="1" applyFont="1" applyFill="1" applyBorder="1" applyAlignment="1" applyProtection="1">
      <alignment horizontal="right" vertical="center"/>
      <protection locked="0"/>
    </xf>
    <xf numFmtId="41" fontId="4" fillId="0" borderId="6" xfId="0" applyNumberFormat="1" applyFont="1" applyFill="1" applyBorder="1" applyAlignment="1" applyProtection="1">
      <alignment horizontal="right" vertical="center"/>
      <protection locked="0"/>
    </xf>
    <xf numFmtId="176" fontId="4" fillId="0" borderId="0" xfId="0" quotePrefix="1" applyNumberFormat="1" applyFont="1" applyFill="1" applyBorder="1" applyAlignment="1">
      <alignment horizontal="right" vertical="center"/>
    </xf>
    <xf numFmtId="0" fontId="4" fillId="0" borderId="0" xfId="0" applyFont="1" applyFill="1" applyAlignment="1" applyProtection="1">
      <alignment vertical="center"/>
      <protection locked="0"/>
    </xf>
    <xf numFmtId="38" fontId="4" fillId="0" borderId="0" xfId="0" applyNumberFormat="1" applyFont="1" applyFill="1" applyBorder="1" applyAlignment="1">
      <alignment horizontal="right" vertical="center"/>
    </xf>
    <xf numFmtId="0" fontId="4" fillId="0" borderId="4" xfId="0" applyFont="1" applyFill="1" applyBorder="1" applyAlignment="1" applyProtection="1">
      <alignment vertical="center"/>
      <protection locked="0"/>
    </xf>
    <xf numFmtId="38" fontId="4" fillId="0" borderId="2" xfId="3" applyFont="1" applyFill="1" applyBorder="1" applyAlignment="1">
      <alignment vertical="center"/>
    </xf>
    <xf numFmtId="176" fontId="4" fillId="0" borderId="2" xfId="0" applyNumberFormat="1" applyFont="1" applyFill="1" applyBorder="1" applyAlignment="1">
      <alignment horizontal="right" vertical="center"/>
    </xf>
    <xf numFmtId="38" fontId="4" fillId="0" borderId="2" xfId="0" applyNumberFormat="1" applyFont="1" applyFill="1" applyBorder="1" applyAlignment="1">
      <alignment horizontal="right" vertical="center"/>
    </xf>
    <xf numFmtId="176" fontId="4" fillId="0" borderId="2" xfId="0" applyNumberFormat="1" applyFont="1" applyFill="1" applyBorder="1" applyAlignment="1" applyProtection="1">
      <alignment horizontal="right" vertical="center"/>
      <protection locked="0"/>
    </xf>
    <xf numFmtId="0" fontId="4" fillId="0" borderId="7" xfId="0" applyFont="1" applyBorder="1" applyAlignment="1">
      <alignment vertical="center"/>
    </xf>
    <xf numFmtId="49" fontId="4" fillId="0" borderId="7" xfId="0" applyNumberFormat="1" applyFont="1" applyBorder="1" applyAlignment="1">
      <alignment horizontal="right" vertical="center"/>
    </xf>
    <xf numFmtId="41" fontId="4" fillId="2" borderId="5" xfId="1" applyNumberFormat="1" applyFont="1" applyFill="1" applyBorder="1" applyAlignment="1">
      <alignment vertical="center"/>
    </xf>
    <xf numFmtId="49" fontId="4" fillId="0" borderId="0" xfId="0" applyNumberFormat="1" applyFont="1" applyFill="1" applyBorder="1" applyAlignment="1">
      <alignment horizontal="center" vertical="center"/>
    </xf>
    <xf numFmtId="49" fontId="4" fillId="0" borderId="7" xfId="0" applyNumberFormat="1" applyFont="1" applyFill="1" applyBorder="1" applyAlignment="1">
      <alignment horizontal="center" vertical="center"/>
    </xf>
    <xf numFmtId="38" fontId="4" fillId="0" borderId="2" xfId="1" applyFont="1" applyFill="1" applyBorder="1" applyAlignment="1">
      <alignment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Border="1" applyAlignment="1">
      <alignment vertical="center"/>
    </xf>
    <xf numFmtId="0" fontId="4" fillId="0" borderId="8" xfId="0" applyFont="1" applyFill="1" applyBorder="1" applyAlignment="1">
      <alignment horizontal="center" vertical="center"/>
    </xf>
    <xf numFmtId="0" fontId="4" fillId="0" borderId="2" xfId="0" applyFont="1" applyFill="1" applyBorder="1" applyAlignment="1">
      <alignment horizontal="right" vertical="center"/>
    </xf>
    <xf numFmtId="0" fontId="4" fillId="0" borderId="3" xfId="0" applyFont="1" applyFill="1" applyBorder="1" applyAlignment="1">
      <alignment horizontal="center" vertical="center"/>
    </xf>
    <xf numFmtId="0" fontId="4" fillId="0" borderId="0" xfId="0" applyFont="1" applyFill="1" applyBorder="1" applyAlignment="1"/>
    <xf numFmtId="0" fontId="4" fillId="0" borderId="1" xfId="0" applyFont="1" applyFill="1" applyBorder="1" applyAlignment="1">
      <alignment horizontal="center" vertical="center"/>
    </xf>
    <xf numFmtId="0" fontId="8" fillId="0" borderId="0" xfId="0" applyFont="1" applyFill="1" applyAlignment="1">
      <alignment vertical="center"/>
    </xf>
    <xf numFmtId="180" fontId="4" fillId="0" borderId="0" xfId="1" applyNumberFormat="1" applyFont="1" applyFill="1" applyAlignment="1" applyProtection="1">
      <alignment vertical="center"/>
      <protection locked="0"/>
    </xf>
    <xf numFmtId="180" fontId="4" fillId="0" borderId="0" xfId="1" applyNumberFormat="1" applyFont="1" applyFill="1" applyAlignment="1">
      <alignment vertical="center"/>
    </xf>
    <xf numFmtId="38" fontId="4" fillId="0" borderId="7" xfId="1" applyFont="1" applyFill="1" applyBorder="1" applyAlignment="1">
      <alignment horizontal="right" vertical="center"/>
    </xf>
    <xf numFmtId="38" fontId="4" fillId="0" borderId="5" xfId="1" applyFont="1" applyFill="1" applyBorder="1" applyAlignment="1">
      <alignment horizontal="right" vertical="center"/>
    </xf>
    <xf numFmtId="38" fontId="5" fillId="0" borderId="0" xfId="1" applyFont="1" applyFill="1" applyAlignment="1">
      <alignment vertical="center"/>
    </xf>
    <xf numFmtId="176" fontId="4" fillId="0" borderId="0" xfId="0" applyNumberFormat="1" applyFont="1" applyFill="1" applyAlignment="1" applyProtection="1">
      <alignment vertical="center"/>
      <protection locked="0"/>
    </xf>
    <xf numFmtId="0" fontId="4" fillId="0" borderId="0" xfId="0" applyFont="1" applyFill="1" applyAlignment="1">
      <alignment vertical="center"/>
    </xf>
    <xf numFmtId="38" fontId="4" fillId="0" borderId="3" xfId="1" applyFont="1" applyFill="1" applyBorder="1" applyAlignment="1">
      <alignment horizontal="center" vertical="center"/>
    </xf>
    <xf numFmtId="176" fontId="4" fillId="0" borderId="5" xfId="0" applyNumberFormat="1" applyFont="1" applyFill="1" applyBorder="1" applyAlignment="1">
      <alignment vertical="center"/>
    </xf>
    <xf numFmtId="176" fontId="4" fillId="0" borderId="0" xfId="0" applyNumberFormat="1" applyFont="1" applyFill="1" applyAlignment="1">
      <alignment vertical="center"/>
    </xf>
    <xf numFmtId="176" fontId="4" fillId="0" borderId="0" xfId="0" applyNumberFormat="1" applyFont="1" applyFill="1" applyBorder="1" applyAlignment="1">
      <alignment vertical="center"/>
    </xf>
    <xf numFmtId="38" fontId="4" fillId="0" borderId="0" xfId="1" applyFont="1" applyFill="1" applyAlignment="1">
      <alignment vertical="center"/>
    </xf>
    <xf numFmtId="38" fontId="4" fillId="0" borderId="0" xfId="1" applyFont="1" applyFill="1" applyBorder="1" applyAlignment="1">
      <alignment vertical="center"/>
    </xf>
    <xf numFmtId="0" fontId="10" fillId="0" borderId="0" xfId="0" applyFont="1" applyFill="1" applyAlignment="1">
      <alignment vertical="center"/>
    </xf>
    <xf numFmtId="0" fontId="0" fillId="0" borderId="0" xfId="0" applyFill="1"/>
    <xf numFmtId="38" fontId="4" fillId="0" borderId="2" xfId="1" applyFont="1" applyFill="1" applyBorder="1" applyAlignment="1">
      <alignment vertical="center"/>
    </xf>
    <xf numFmtId="38" fontId="5" fillId="0" borderId="2" xfId="1" applyFont="1" applyFill="1" applyBorder="1" applyAlignment="1">
      <alignment vertical="center"/>
    </xf>
    <xf numFmtId="38" fontId="4" fillId="0" borderId="2" xfId="1" applyFont="1" applyFill="1" applyBorder="1" applyAlignment="1">
      <alignment horizontal="right" vertical="center"/>
    </xf>
    <xf numFmtId="38" fontId="6" fillId="0" borderId="0" xfId="1" applyFont="1" applyFill="1" applyAlignment="1">
      <alignment horizontal="right" vertical="center"/>
    </xf>
    <xf numFmtId="38" fontId="6" fillId="0" borderId="0" xfId="1" applyFont="1" applyFill="1" applyAlignment="1">
      <alignment horizontal="left" vertical="center"/>
    </xf>
    <xf numFmtId="38" fontId="7" fillId="0" borderId="0" xfId="1" applyFont="1" applyFill="1" applyBorder="1" applyAlignment="1">
      <alignment horizontal="right" vertical="center"/>
    </xf>
    <xf numFmtId="38" fontId="7" fillId="0" borderId="0" xfId="1" applyFont="1" applyFill="1" applyAlignment="1">
      <alignment horizontal="right" vertical="center"/>
    </xf>
    <xf numFmtId="38" fontId="7" fillId="0" borderId="0" xfId="1" applyFont="1" applyFill="1" applyAlignment="1">
      <alignment vertical="center"/>
    </xf>
    <xf numFmtId="38" fontId="4" fillId="0" borderId="0" xfId="1" applyFont="1" applyFill="1" applyAlignment="1">
      <alignment vertical="center"/>
    </xf>
    <xf numFmtId="38" fontId="5" fillId="0" borderId="0" xfId="1" applyFont="1" applyFill="1" applyAlignment="1">
      <alignment vertical="center"/>
    </xf>
    <xf numFmtId="38" fontId="4" fillId="0" borderId="7" xfId="1" applyFont="1" applyFill="1" applyBorder="1" applyAlignment="1">
      <alignment horizontal="center" vertical="center"/>
    </xf>
    <xf numFmtId="38" fontId="4" fillId="0" borderId="3" xfId="1" applyFont="1" applyFill="1" applyBorder="1" applyAlignment="1">
      <alignment horizontal="center" vertical="center"/>
    </xf>
    <xf numFmtId="38" fontId="4" fillId="0" borderId="1" xfId="1" applyFont="1" applyFill="1" applyBorder="1" applyAlignment="1">
      <alignment horizontal="center" vertical="center"/>
    </xf>
    <xf numFmtId="38" fontId="4" fillId="0" borderId="16" xfId="1" applyFont="1" applyFill="1" applyBorder="1" applyAlignment="1">
      <alignment horizontal="center" vertical="center"/>
    </xf>
    <xf numFmtId="38" fontId="4" fillId="0" borderId="17" xfId="1" applyFont="1" applyFill="1" applyBorder="1" applyAlignment="1">
      <alignment horizontal="center" vertical="center"/>
    </xf>
    <xf numFmtId="38" fontId="2" fillId="0" borderId="17" xfId="1" applyFont="1" applyFill="1" applyBorder="1" applyAlignment="1">
      <alignment horizontal="center"/>
    </xf>
    <xf numFmtId="38" fontId="2" fillId="0" borderId="18" xfId="1" applyFont="1" applyFill="1" applyBorder="1" applyAlignment="1">
      <alignment horizontal="center"/>
    </xf>
    <xf numFmtId="38" fontId="4" fillId="0" borderId="0" xfId="1" applyFont="1" applyFill="1" applyBorder="1" applyAlignment="1">
      <alignment horizontal="center" vertical="center"/>
    </xf>
    <xf numFmtId="38" fontId="4" fillId="0" borderId="12" xfId="1" applyFont="1" applyFill="1" applyBorder="1" applyAlignment="1">
      <alignment horizontal="center" vertical="center"/>
    </xf>
    <xf numFmtId="38" fontId="4" fillId="0" borderId="13" xfId="1" applyFont="1" applyFill="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8" xfId="0" applyFont="1" applyFill="1" applyBorder="1" applyAlignment="1">
      <alignment horizontal="center" vertical="center"/>
    </xf>
    <xf numFmtId="0" fontId="7" fillId="0" borderId="0" xfId="0" applyFont="1" applyFill="1" applyAlignment="1">
      <alignment horizontal="right" vertical="center"/>
    </xf>
    <xf numFmtId="0" fontId="7" fillId="0" borderId="0" xfId="0" applyFont="1" applyFill="1" applyAlignment="1">
      <alignment horizontal="left" vertical="center"/>
    </xf>
    <xf numFmtId="0" fontId="4" fillId="0" borderId="0" xfId="0" applyFont="1" applyFill="1" applyAlignment="1">
      <alignment vertical="center"/>
    </xf>
    <xf numFmtId="0" fontId="4" fillId="0" borderId="2" xfId="0" applyFont="1" applyFill="1" applyBorder="1" applyAlignment="1">
      <alignment horizontal="right" vertical="center"/>
    </xf>
    <xf numFmtId="0" fontId="4" fillId="0" borderId="19"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7" xfId="0" applyFont="1" applyFill="1" applyBorder="1" applyAlignment="1">
      <alignment vertical="center"/>
    </xf>
    <xf numFmtId="0" fontId="4" fillId="0" borderId="18" xfId="0" applyFont="1" applyFill="1" applyBorder="1" applyAlignment="1">
      <alignment vertical="center"/>
    </xf>
    <xf numFmtId="0" fontId="4" fillId="0" borderId="0" xfId="0" applyFont="1" applyFill="1" applyAlignment="1">
      <alignment horizontal="center" vertical="center"/>
    </xf>
    <xf numFmtId="0" fontId="7" fillId="0" borderId="0" xfId="0" applyFont="1" applyFill="1" applyAlignment="1">
      <alignment vertical="center"/>
    </xf>
    <xf numFmtId="0" fontId="5" fillId="0" borderId="0" xfId="0" applyFont="1" applyFill="1" applyAlignment="1">
      <alignment horizontal="center" vertical="center"/>
    </xf>
    <xf numFmtId="0" fontId="4" fillId="0" borderId="0" xfId="0" applyFont="1" applyFill="1" applyBorder="1" applyAlignment="1"/>
    <xf numFmtId="0" fontId="5" fillId="0" borderId="2" xfId="0" applyFont="1" applyFill="1" applyBorder="1" applyAlignment="1">
      <alignment horizontal="right" vertical="center"/>
    </xf>
    <xf numFmtId="0" fontId="4" fillId="0" borderId="15"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7" xfId="0" applyFont="1" applyFill="1" applyBorder="1" applyAlignment="1">
      <alignment horizontal="center" vertical="center"/>
    </xf>
    <xf numFmtId="0" fontId="4" fillId="0" borderId="0" xfId="0" applyFont="1" applyBorder="1" applyAlignment="1">
      <alignment horizontal="left"/>
    </xf>
    <xf numFmtId="0" fontId="4" fillId="0" borderId="15" xfId="0" applyFont="1" applyBorder="1" applyAlignment="1">
      <alignment horizontal="left"/>
    </xf>
    <xf numFmtId="0" fontId="4" fillId="0" borderId="20"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7" fillId="0" borderId="0" xfId="0" applyFont="1" applyBorder="1" applyAlignment="1">
      <alignment horizontal="right" vertical="center"/>
    </xf>
    <xf numFmtId="0" fontId="4" fillId="0" borderId="19" xfId="0"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5" fillId="0" borderId="17"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7" fillId="0" borderId="0" xfId="0" applyFont="1" applyBorder="1" applyAlignment="1">
      <alignment vertical="center"/>
    </xf>
    <xf numFmtId="0" fontId="4" fillId="0" borderId="7"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 xfId="0" applyFont="1" applyFill="1" applyBorder="1" applyAlignment="1">
      <alignment vertical="center"/>
    </xf>
    <xf numFmtId="0" fontId="4" fillId="0" borderId="0" xfId="0" applyFont="1" applyFill="1" applyBorder="1" applyAlignment="1">
      <alignment vertical="center"/>
    </xf>
    <xf numFmtId="0" fontId="4" fillId="0" borderId="12" xfId="0" applyFont="1" applyFill="1" applyBorder="1" applyAlignment="1">
      <alignment horizontal="distributed" vertical="center" justifyLastLine="1"/>
    </xf>
    <xf numFmtId="0" fontId="4" fillId="0" borderId="13" xfId="0" applyFont="1" applyFill="1" applyBorder="1" applyAlignment="1">
      <alignment horizontal="distributed" vertical="center" justifyLastLine="1"/>
    </xf>
    <xf numFmtId="0" fontId="4" fillId="0" borderId="16" xfId="0" applyFont="1" applyFill="1" applyBorder="1" applyAlignment="1">
      <alignment horizontal="distributed" vertical="center" justifyLastLine="1"/>
    </xf>
    <xf numFmtId="0" fontId="4" fillId="0" borderId="17"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7" xfId="0" applyFont="1" applyFill="1" applyBorder="1" applyAlignment="1">
      <alignment horizontal="distributed" vertical="center" justifyLastLine="1"/>
    </xf>
    <xf numFmtId="0" fontId="4" fillId="0" borderId="3" xfId="0" applyFont="1" applyFill="1" applyBorder="1" applyAlignment="1">
      <alignment horizontal="distributed" vertical="center" justifyLastLine="1"/>
    </xf>
    <xf numFmtId="0" fontId="4" fillId="0" borderId="0" xfId="0" applyFont="1" applyFill="1" applyAlignment="1"/>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8" fillId="0" borderId="0" xfId="0" applyFont="1" applyFill="1" applyAlignment="1">
      <alignment vertical="center"/>
    </xf>
    <xf numFmtId="0" fontId="4" fillId="0" borderId="0" xfId="0" applyFont="1" applyBorder="1" applyAlignment="1"/>
    <xf numFmtId="0" fontId="5" fillId="0" borderId="0" xfId="0" applyFont="1" applyBorder="1" applyAlignment="1"/>
  </cellXfs>
  <cellStyles count="7">
    <cellStyle name="桁区切り" xfId="1" builtinId="6"/>
    <cellStyle name="桁区切り 2" xfId="2"/>
    <cellStyle name="桁区切り 2 2" xfId="3"/>
    <cellStyle name="桁区切り 3" xfId="6"/>
    <cellStyle name="標準" xfId="0" builtinId="0"/>
    <cellStyle name="標準 2" xfId="4"/>
    <cellStyle name="標準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tabSelected="1" zoomScale="110" zoomScaleNormal="110" zoomScaleSheetLayoutView="100" workbookViewId="0">
      <selection sqref="A1:H1"/>
    </sheetView>
  </sheetViews>
  <sheetFormatPr defaultRowHeight="13.5" x14ac:dyDescent="0.15"/>
  <cols>
    <col min="1" max="1" width="11.25" style="191" customWidth="1"/>
    <col min="2" max="2" width="8.75" style="191" customWidth="1"/>
    <col min="3" max="4" width="13.625" style="191" customWidth="1"/>
    <col min="5" max="5" width="8.75" style="191" customWidth="1"/>
    <col min="6" max="6" width="13.625" style="191" customWidth="1"/>
    <col min="7" max="7" width="8.75" style="191" customWidth="1"/>
    <col min="8" max="8" width="13.625" style="191" customWidth="1"/>
    <col min="9" max="17" width="9.25" style="191" customWidth="1"/>
    <col min="18" max="18" width="8.75" style="191" customWidth="1"/>
    <col min="19" max="20" width="8.5" style="184" customWidth="1"/>
    <col min="21" max="21" width="9" style="184"/>
    <col min="22" max="22" width="8.5" style="184" customWidth="1"/>
    <col min="23" max="23" width="9" style="184"/>
    <col min="24" max="25" width="8.5" style="184" customWidth="1"/>
    <col min="26" max="26" width="9" style="184"/>
    <col min="27" max="27" width="8.5" style="184" customWidth="1"/>
    <col min="28" max="28" width="9" style="184"/>
    <col min="29" max="30" width="8.5" style="184" customWidth="1"/>
    <col min="31" max="31" width="9" style="184"/>
    <col min="32" max="32" width="8.5" style="184" customWidth="1"/>
    <col min="33" max="16384" width="9" style="184"/>
  </cols>
  <sheetData>
    <row r="1" spans="1:18" ht="21" customHeight="1" x14ac:dyDescent="0.15">
      <c r="A1" s="198" t="s">
        <v>190</v>
      </c>
      <c r="B1" s="198"/>
      <c r="C1" s="198"/>
      <c r="D1" s="198"/>
      <c r="E1" s="198"/>
      <c r="F1" s="198"/>
      <c r="G1" s="198"/>
      <c r="H1" s="198"/>
      <c r="I1" s="199" t="s">
        <v>191</v>
      </c>
      <c r="J1" s="199"/>
      <c r="K1" s="199"/>
      <c r="L1" s="199"/>
      <c r="M1" s="199"/>
      <c r="N1" s="199"/>
      <c r="O1" s="199"/>
      <c r="P1" s="199"/>
      <c r="Q1" s="199"/>
      <c r="R1" s="199"/>
    </row>
    <row r="2" spans="1:18" ht="13.5" customHeight="1" x14ac:dyDescent="0.15"/>
    <row r="3" spans="1:18" ht="17.25" x14ac:dyDescent="0.15">
      <c r="A3" s="200" t="s">
        <v>181</v>
      </c>
      <c r="B3" s="201"/>
      <c r="C3" s="201"/>
      <c r="D3" s="201"/>
      <c r="E3" s="201"/>
      <c r="F3" s="201"/>
      <c r="G3" s="201"/>
      <c r="H3" s="201"/>
      <c r="I3" s="202" t="s">
        <v>121</v>
      </c>
      <c r="J3" s="202"/>
      <c r="K3" s="202"/>
      <c r="L3" s="202"/>
      <c r="M3" s="202"/>
      <c r="N3" s="202"/>
      <c r="O3" s="202"/>
      <c r="P3" s="202"/>
      <c r="Q3" s="202"/>
      <c r="R3" s="202"/>
    </row>
    <row r="4" spans="1:18" x14ac:dyDescent="0.15">
      <c r="A4" s="192"/>
      <c r="B4" s="128"/>
      <c r="C4" s="128"/>
      <c r="D4" s="128"/>
      <c r="E4" s="128"/>
      <c r="F4" s="128"/>
      <c r="G4" s="128"/>
      <c r="H4" s="128"/>
      <c r="R4" s="192"/>
    </row>
    <row r="5" spans="1:18" ht="12.75" customHeight="1" x14ac:dyDescent="0.15">
      <c r="A5" s="203" t="s">
        <v>120</v>
      </c>
      <c r="B5" s="204"/>
      <c r="C5" s="204"/>
      <c r="D5" s="204"/>
      <c r="E5" s="204"/>
      <c r="F5" s="204"/>
      <c r="G5" s="204"/>
      <c r="H5" s="204"/>
    </row>
    <row r="6" spans="1:18" ht="12.75" customHeight="1" thickBot="1" x14ac:dyDescent="0.2">
      <c r="A6" s="195"/>
      <c r="B6" s="196"/>
      <c r="C6" s="196"/>
      <c r="D6" s="196"/>
      <c r="E6" s="196"/>
      <c r="F6" s="196"/>
      <c r="G6" s="196"/>
      <c r="H6" s="196"/>
      <c r="I6" s="170"/>
      <c r="J6" s="170"/>
      <c r="K6" s="197" t="s">
        <v>86</v>
      </c>
      <c r="L6" s="197"/>
      <c r="M6" s="197"/>
      <c r="N6" s="197"/>
      <c r="O6" s="197"/>
      <c r="P6" s="197"/>
      <c r="Q6" s="197"/>
      <c r="R6" s="197"/>
    </row>
    <row r="7" spans="1:18" ht="18.75" customHeight="1" x14ac:dyDescent="0.15">
      <c r="A7" s="205" t="s">
        <v>8</v>
      </c>
      <c r="B7" s="207" t="s">
        <v>26</v>
      </c>
      <c r="C7" s="207"/>
      <c r="D7" s="207"/>
      <c r="E7" s="207"/>
      <c r="F7" s="206"/>
      <c r="G7" s="208" t="s">
        <v>27</v>
      </c>
      <c r="H7" s="209"/>
      <c r="I7" s="209" t="s">
        <v>89</v>
      </c>
      <c r="J7" s="210"/>
      <c r="K7" s="210"/>
      <c r="L7" s="210"/>
      <c r="M7" s="210"/>
      <c r="N7" s="210"/>
      <c r="O7" s="210"/>
      <c r="P7" s="210"/>
      <c r="Q7" s="211"/>
      <c r="R7" s="212" t="s">
        <v>15</v>
      </c>
    </row>
    <row r="8" spans="1:18" ht="18.75" customHeight="1" x14ac:dyDescent="0.15">
      <c r="A8" s="205"/>
      <c r="B8" s="205" t="s">
        <v>25</v>
      </c>
      <c r="C8" s="205" t="s">
        <v>28</v>
      </c>
      <c r="D8" s="205" t="s">
        <v>29</v>
      </c>
      <c r="E8" s="207" t="s">
        <v>30</v>
      </c>
      <c r="F8" s="206"/>
      <c r="G8" s="213" t="s">
        <v>31</v>
      </c>
      <c r="H8" s="212" t="s">
        <v>84</v>
      </c>
      <c r="I8" s="207" t="s">
        <v>32</v>
      </c>
      <c r="J8" s="207"/>
      <c r="K8" s="206"/>
      <c r="L8" s="207" t="s">
        <v>33</v>
      </c>
      <c r="M8" s="206"/>
      <c r="N8" s="207" t="s">
        <v>34</v>
      </c>
      <c r="O8" s="206"/>
      <c r="P8" s="207" t="s">
        <v>35</v>
      </c>
      <c r="Q8" s="206"/>
      <c r="R8" s="212"/>
    </row>
    <row r="9" spans="1:18" ht="18.75" customHeight="1" x14ac:dyDescent="0.15">
      <c r="A9" s="206"/>
      <c r="B9" s="206"/>
      <c r="C9" s="206"/>
      <c r="D9" s="206"/>
      <c r="E9" s="187" t="s">
        <v>31</v>
      </c>
      <c r="F9" s="187" t="s">
        <v>29</v>
      </c>
      <c r="G9" s="214"/>
      <c r="H9" s="207"/>
      <c r="I9" s="187" t="s">
        <v>36</v>
      </c>
      <c r="J9" s="187" t="s">
        <v>37</v>
      </c>
      <c r="K9" s="187" t="s">
        <v>38</v>
      </c>
      <c r="L9" s="187" t="s">
        <v>37</v>
      </c>
      <c r="M9" s="187" t="s">
        <v>38</v>
      </c>
      <c r="N9" s="187" t="s">
        <v>37</v>
      </c>
      <c r="O9" s="187" t="s">
        <v>38</v>
      </c>
      <c r="P9" s="187" t="s">
        <v>37</v>
      </c>
      <c r="Q9" s="187" t="s">
        <v>38</v>
      </c>
      <c r="R9" s="207"/>
    </row>
    <row r="10" spans="1:18" ht="12.75" customHeight="1" x14ac:dyDescent="0.15">
      <c r="A10" s="182" t="s">
        <v>218</v>
      </c>
      <c r="B10" s="191">
        <v>245</v>
      </c>
      <c r="C10" s="191">
        <v>351872</v>
      </c>
      <c r="D10" s="191">
        <v>399340704</v>
      </c>
      <c r="E10" s="191">
        <v>1436</v>
      </c>
      <c r="F10" s="191">
        <v>1629962</v>
      </c>
      <c r="G10" s="191">
        <v>59</v>
      </c>
      <c r="H10" s="191">
        <v>36352</v>
      </c>
      <c r="I10" s="191">
        <v>5</v>
      </c>
      <c r="J10" s="191">
        <v>9</v>
      </c>
      <c r="K10" s="191">
        <v>4065</v>
      </c>
      <c r="L10" s="129">
        <v>3</v>
      </c>
      <c r="M10" s="129">
        <v>1150</v>
      </c>
      <c r="N10" s="129">
        <v>6</v>
      </c>
      <c r="O10" s="129">
        <v>2915</v>
      </c>
      <c r="P10" s="129" t="s">
        <v>88</v>
      </c>
      <c r="Q10" s="129" t="s">
        <v>88</v>
      </c>
      <c r="R10" s="183" t="s">
        <v>124</v>
      </c>
    </row>
    <row r="11" spans="1:18" ht="12.75" customHeight="1" x14ac:dyDescent="0.15">
      <c r="A11" s="182" t="s">
        <v>174</v>
      </c>
      <c r="B11" s="191">
        <v>247</v>
      </c>
      <c r="C11" s="191">
        <v>332387</v>
      </c>
      <c r="D11" s="191">
        <v>368961628</v>
      </c>
      <c r="E11" s="191">
        <v>1345</v>
      </c>
      <c r="F11" s="191">
        <v>1493771</v>
      </c>
      <c r="G11" s="191">
        <v>21</v>
      </c>
      <c r="H11" s="191">
        <v>56200</v>
      </c>
      <c r="I11" s="191">
        <v>2</v>
      </c>
      <c r="J11" s="191">
        <v>4</v>
      </c>
      <c r="K11" s="191">
        <v>47356</v>
      </c>
      <c r="L11" s="191">
        <v>2</v>
      </c>
      <c r="M11" s="191">
        <v>46410</v>
      </c>
      <c r="N11" s="191">
        <v>2</v>
      </c>
      <c r="O11" s="191">
        <v>946</v>
      </c>
      <c r="P11" s="129" t="s">
        <v>88</v>
      </c>
      <c r="Q11" s="129" t="s">
        <v>88</v>
      </c>
      <c r="R11" s="183" t="s">
        <v>175</v>
      </c>
    </row>
    <row r="12" spans="1:18" ht="12.75" customHeight="1" x14ac:dyDescent="0.15">
      <c r="A12" s="182" t="s">
        <v>176</v>
      </c>
      <c r="B12" s="191">
        <v>245</v>
      </c>
      <c r="C12" s="191">
        <v>316867</v>
      </c>
      <c r="D12" s="191">
        <v>355454177</v>
      </c>
      <c r="E12" s="191">
        <v>1293</v>
      </c>
      <c r="F12" s="191">
        <v>1450833</v>
      </c>
      <c r="G12" s="191">
        <v>39</v>
      </c>
      <c r="H12" s="191">
        <v>757294</v>
      </c>
      <c r="I12" s="191">
        <v>3</v>
      </c>
      <c r="J12" s="191">
        <v>6</v>
      </c>
      <c r="K12" s="191">
        <v>295434</v>
      </c>
      <c r="L12" s="129" t="s">
        <v>88</v>
      </c>
      <c r="M12" s="129" t="s">
        <v>88</v>
      </c>
      <c r="N12" s="129">
        <v>6</v>
      </c>
      <c r="O12" s="129">
        <v>295434</v>
      </c>
      <c r="P12" s="129" t="s">
        <v>88</v>
      </c>
      <c r="Q12" s="129" t="s">
        <v>88</v>
      </c>
      <c r="R12" s="183" t="s">
        <v>177</v>
      </c>
    </row>
    <row r="13" spans="1:18" ht="12.75" customHeight="1" x14ac:dyDescent="0.15">
      <c r="A13" s="182" t="s">
        <v>231</v>
      </c>
      <c r="B13" s="191">
        <v>241</v>
      </c>
      <c r="C13" s="191">
        <v>297557</v>
      </c>
      <c r="D13" s="191">
        <v>341168528</v>
      </c>
      <c r="E13" s="191">
        <v>1234</v>
      </c>
      <c r="F13" s="191">
        <v>1415637</v>
      </c>
      <c r="G13" s="191">
        <v>29</v>
      </c>
      <c r="H13" s="191">
        <v>72252</v>
      </c>
      <c r="I13" s="191">
        <v>5</v>
      </c>
      <c r="J13" s="191">
        <v>8</v>
      </c>
      <c r="K13" s="191">
        <v>9287</v>
      </c>
      <c r="L13" s="129">
        <v>3</v>
      </c>
      <c r="M13" s="129">
        <v>2386</v>
      </c>
      <c r="N13" s="129">
        <v>5</v>
      </c>
      <c r="O13" s="129">
        <v>6901</v>
      </c>
      <c r="P13" s="129" t="s">
        <v>88</v>
      </c>
      <c r="Q13" s="129" t="s">
        <v>88</v>
      </c>
      <c r="R13" s="183" t="s">
        <v>243</v>
      </c>
    </row>
    <row r="14" spans="1:18" ht="12.75" customHeight="1" x14ac:dyDescent="0.15">
      <c r="A14" s="182" t="s">
        <v>292</v>
      </c>
      <c r="B14" s="181">
        <v>243</v>
      </c>
      <c r="C14" s="181">
        <v>250195</v>
      </c>
      <c r="D14" s="181">
        <v>286310954</v>
      </c>
      <c r="E14" s="191">
        <v>1029</v>
      </c>
      <c r="F14" s="191">
        <v>1178234</v>
      </c>
      <c r="G14" s="181">
        <v>80</v>
      </c>
      <c r="H14" s="181">
        <v>69062</v>
      </c>
      <c r="I14" s="181">
        <v>5</v>
      </c>
      <c r="J14" s="181">
        <v>11</v>
      </c>
      <c r="K14" s="181">
        <v>2392</v>
      </c>
      <c r="L14" s="181">
        <v>6</v>
      </c>
      <c r="M14" s="181">
        <v>708</v>
      </c>
      <c r="N14" s="181">
        <v>5</v>
      </c>
      <c r="O14" s="181">
        <v>1684</v>
      </c>
      <c r="P14" s="181">
        <v>0</v>
      </c>
      <c r="Q14" s="181"/>
      <c r="R14" s="183" t="s">
        <v>293</v>
      </c>
    </row>
    <row r="15" spans="1:18" ht="6.75" customHeight="1" x14ac:dyDescent="0.15">
      <c r="A15" s="182"/>
      <c r="B15" s="194"/>
      <c r="C15" s="194"/>
      <c r="D15" s="194"/>
      <c r="G15" s="194"/>
      <c r="H15" s="194"/>
      <c r="I15" s="194"/>
      <c r="J15" s="194"/>
      <c r="K15" s="194"/>
      <c r="L15" s="129"/>
      <c r="M15" s="129"/>
      <c r="N15" s="129"/>
      <c r="O15" s="129"/>
      <c r="P15" s="194"/>
      <c r="Q15" s="194"/>
      <c r="R15" s="183"/>
    </row>
    <row r="16" spans="1:18" ht="12.75" customHeight="1" x14ac:dyDescent="0.15">
      <c r="A16" s="182" t="s">
        <v>219</v>
      </c>
      <c r="B16" s="64">
        <v>19</v>
      </c>
      <c r="C16" s="65">
        <v>25971</v>
      </c>
      <c r="D16" s="65">
        <v>33784496</v>
      </c>
      <c r="E16" s="191">
        <v>1366</v>
      </c>
      <c r="F16" s="191">
        <v>1778131</v>
      </c>
      <c r="G16" s="65">
        <v>2</v>
      </c>
      <c r="H16" s="65">
        <v>338</v>
      </c>
      <c r="I16" s="65">
        <v>1</v>
      </c>
      <c r="J16" s="65">
        <v>2</v>
      </c>
      <c r="K16" s="65">
        <v>338</v>
      </c>
      <c r="L16" s="67" t="s">
        <v>88</v>
      </c>
      <c r="M16" s="67" t="s">
        <v>88</v>
      </c>
      <c r="N16" s="67">
        <v>2</v>
      </c>
      <c r="O16" s="67">
        <v>338</v>
      </c>
      <c r="P16" s="67" t="s">
        <v>88</v>
      </c>
      <c r="Q16" s="67" t="s">
        <v>88</v>
      </c>
      <c r="R16" s="183" t="s">
        <v>19</v>
      </c>
    </row>
    <row r="17" spans="1:18" ht="12.75" customHeight="1" x14ac:dyDescent="0.15">
      <c r="A17" s="182" t="s">
        <v>16</v>
      </c>
      <c r="B17" s="64">
        <v>18</v>
      </c>
      <c r="C17" s="65">
        <v>19364</v>
      </c>
      <c r="D17" s="65">
        <v>22223246</v>
      </c>
      <c r="E17" s="191">
        <v>1075</v>
      </c>
      <c r="F17" s="191">
        <v>1234624</v>
      </c>
      <c r="G17" s="65">
        <v>2</v>
      </c>
      <c r="H17" s="65">
        <v>249</v>
      </c>
      <c r="I17" s="65" t="s">
        <v>88</v>
      </c>
      <c r="J17" s="65" t="s">
        <v>88</v>
      </c>
      <c r="K17" s="65" t="s">
        <v>88</v>
      </c>
      <c r="L17" s="67" t="s">
        <v>88</v>
      </c>
      <c r="M17" s="67" t="s">
        <v>88</v>
      </c>
      <c r="N17" s="67" t="s">
        <v>88</v>
      </c>
      <c r="O17" s="67" t="s">
        <v>88</v>
      </c>
      <c r="P17" s="67" t="s">
        <v>88</v>
      </c>
      <c r="Q17" s="67" t="s">
        <v>88</v>
      </c>
      <c r="R17" s="183" t="s">
        <v>20</v>
      </c>
    </row>
    <row r="18" spans="1:18" ht="12.75" customHeight="1" x14ac:dyDescent="0.15">
      <c r="A18" s="182" t="s">
        <v>220</v>
      </c>
      <c r="B18" s="64">
        <v>21</v>
      </c>
      <c r="C18" s="65">
        <v>27535</v>
      </c>
      <c r="D18" s="65">
        <v>33627858</v>
      </c>
      <c r="E18" s="191">
        <v>1311</v>
      </c>
      <c r="F18" s="191">
        <v>1601326</v>
      </c>
      <c r="G18" s="65">
        <v>12</v>
      </c>
      <c r="H18" s="65">
        <v>2933</v>
      </c>
      <c r="I18" s="65">
        <v>1</v>
      </c>
      <c r="J18" s="65">
        <v>5</v>
      </c>
      <c r="K18" s="65">
        <v>676</v>
      </c>
      <c r="L18" s="67">
        <v>5</v>
      </c>
      <c r="M18" s="67">
        <v>676</v>
      </c>
      <c r="N18" s="67" t="s">
        <v>88</v>
      </c>
      <c r="O18" s="67" t="s">
        <v>88</v>
      </c>
      <c r="P18" s="67" t="s">
        <v>88</v>
      </c>
      <c r="Q18" s="67" t="s">
        <v>88</v>
      </c>
      <c r="R18" s="183" t="s">
        <v>221</v>
      </c>
    </row>
    <row r="19" spans="1:18" ht="12.75" customHeight="1" x14ac:dyDescent="0.15">
      <c r="A19" s="182" t="s">
        <v>222</v>
      </c>
      <c r="B19" s="64">
        <v>21</v>
      </c>
      <c r="C19" s="65">
        <v>22137</v>
      </c>
      <c r="D19" s="65">
        <v>26225343</v>
      </c>
      <c r="E19" s="191">
        <v>1054</v>
      </c>
      <c r="F19" s="191">
        <v>1248825</v>
      </c>
      <c r="G19" s="65" t="s">
        <v>88</v>
      </c>
      <c r="H19" s="65" t="s">
        <v>88</v>
      </c>
      <c r="I19" s="65" t="s">
        <v>88</v>
      </c>
      <c r="J19" s="65" t="s">
        <v>88</v>
      </c>
      <c r="K19" s="65" t="s">
        <v>88</v>
      </c>
      <c r="L19" s="67" t="s">
        <v>88</v>
      </c>
      <c r="M19" s="67" t="s">
        <v>88</v>
      </c>
      <c r="N19" s="67" t="s">
        <v>88</v>
      </c>
      <c r="O19" s="67" t="s">
        <v>88</v>
      </c>
      <c r="P19" s="67" t="s">
        <v>88</v>
      </c>
      <c r="Q19" s="67" t="s">
        <v>88</v>
      </c>
      <c r="R19" s="183" t="s">
        <v>223</v>
      </c>
    </row>
    <row r="20" spans="1:18" ht="6.75" customHeight="1" x14ac:dyDescent="0.15">
      <c r="A20" s="182"/>
      <c r="B20" s="63"/>
      <c r="C20" s="63"/>
      <c r="D20" s="63"/>
      <c r="G20" s="180"/>
      <c r="H20" s="180"/>
      <c r="I20" s="180"/>
      <c r="J20" s="181"/>
      <c r="K20" s="181"/>
      <c r="L20" s="181"/>
      <c r="M20" s="181"/>
      <c r="N20" s="181"/>
      <c r="O20" s="181"/>
      <c r="P20" s="181"/>
      <c r="Q20" s="181"/>
      <c r="R20" s="183"/>
    </row>
    <row r="21" spans="1:18" ht="12.75" customHeight="1" x14ac:dyDescent="0.15">
      <c r="A21" s="182" t="s">
        <v>224</v>
      </c>
      <c r="B21" s="64">
        <v>18</v>
      </c>
      <c r="C21" s="65">
        <v>17292</v>
      </c>
      <c r="D21" s="65">
        <v>25925202</v>
      </c>
      <c r="E21" s="191">
        <v>960</v>
      </c>
      <c r="F21" s="191">
        <v>1440289</v>
      </c>
      <c r="G21" s="69">
        <v>1</v>
      </c>
      <c r="H21" s="69">
        <v>421</v>
      </c>
      <c r="I21" s="65" t="s">
        <v>88</v>
      </c>
      <c r="J21" s="65" t="s">
        <v>88</v>
      </c>
      <c r="K21" s="65" t="s">
        <v>88</v>
      </c>
      <c r="L21" s="67" t="s">
        <v>88</v>
      </c>
      <c r="M21" s="67" t="s">
        <v>88</v>
      </c>
      <c r="N21" s="67" t="s">
        <v>88</v>
      </c>
      <c r="O21" s="67" t="s">
        <v>88</v>
      </c>
      <c r="P21" s="67" t="s">
        <v>88</v>
      </c>
      <c r="Q21" s="67" t="s">
        <v>88</v>
      </c>
      <c r="R21" s="183" t="s">
        <v>225</v>
      </c>
    </row>
    <row r="22" spans="1:18" ht="12.75" customHeight="1" x14ac:dyDescent="0.15">
      <c r="A22" s="182" t="s">
        <v>226</v>
      </c>
      <c r="B22" s="64">
        <v>22</v>
      </c>
      <c r="C22" s="65">
        <v>26196</v>
      </c>
      <c r="D22" s="65">
        <v>31139315</v>
      </c>
      <c r="E22" s="191">
        <v>1190</v>
      </c>
      <c r="F22" s="191">
        <v>1415423</v>
      </c>
      <c r="G22" s="69">
        <v>3</v>
      </c>
      <c r="H22" s="69">
        <v>703</v>
      </c>
      <c r="I22" s="65" t="s">
        <v>88</v>
      </c>
      <c r="J22" s="65" t="s">
        <v>88</v>
      </c>
      <c r="K22" s="65" t="s">
        <v>88</v>
      </c>
      <c r="L22" s="67" t="s">
        <v>88</v>
      </c>
      <c r="M22" s="67" t="s">
        <v>88</v>
      </c>
      <c r="N22" s="67" t="s">
        <v>88</v>
      </c>
      <c r="O22" s="67" t="s">
        <v>88</v>
      </c>
      <c r="P22" s="67" t="s">
        <v>88</v>
      </c>
      <c r="Q22" s="67" t="s">
        <v>88</v>
      </c>
      <c r="R22" s="183" t="s">
        <v>140</v>
      </c>
    </row>
    <row r="23" spans="1:18" ht="12.75" customHeight="1" x14ac:dyDescent="0.15">
      <c r="A23" s="182" t="s">
        <v>227</v>
      </c>
      <c r="B23" s="64">
        <v>21</v>
      </c>
      <c r="C23" s="65">
        <v>23380</v>
      </c>
      <c r="D23" s="65">
        <v>25957630</v>
      </c>
      <c r="E23" s="191">
        <v>1113</v>
      </c>
      <c r="F23" s="191">
        <v>1236077</v>
      </c>
      <c r="G23" s="69" t="s">
        <v>88</v>
      </c>
      <c r="H23" s="69" t="s">
        <v>88</v>
      </c>
      <c r="I23" s="65" t="s">
        <v>88</v>
      </c>
      <c r="J23" s="65" t="s">
        <v>88</v>
      </c>
      <c r="K23" s="65" t="s">
        <v>88</v>
      </c>
      <c r="L23" s="67" t="s">
        <v>88</v>
      </c>
      <c r="M23" s="67" t="s">
        <v>88</v>
      </c>
      <c r="N23" s="67" t="s">
        <v>88</v>
      </c>
      <c r="O23" s="67" t="s">
        <v>88</v>
      </c>
      <c r="P23" s="67" t="s">
        <v>88</v>
      </c>
      <c r="Q23" s="67" t="s">
        <v>88</v>
      </c>
      <c r="R23" s="183" t="s">
        <v>141</v>
      </c>
    </row>
    <row r="24" spans="1:18" ht="12.75" customHeight="1" x14ac:dyDescent="0.15">
      <c r="A24" s="182" t="s">
        <v>228</v>
      </c>
      <c r="B24" s="64">
        <v>20</v>
      </c>
      <c r="C24" s="65">
        <v>21947</v>
      </c>
      <c r="D24" s="65">
        <v>24099501</v>
      </c>
      <c r="E24" s="191">
        <v>1097</v>
      </c>
      <c r="F24" s="191">
        <v>1204975</v>
      </c>
      <c r="G24" s="69">
        <v>24</v>
      </c>
      <c r="H24" s="69">
        <v>35217</v>
      </c>
      <c r="I24" s="65">
        <v>1</v>
      </c>
      <c r="J24" s="65">
        <v>1</v>
      </c>
      <c r="K24" s="65">
        <v>818</v>
      </c>
      <c r="L24" s="67" t="s">
        <v>88</v>
      </c>
      <c r="M24" s="67" t="s">
        <v>88</v>
      </c>
      <c r="N24" s="67">
        <v>1</v>
      </c>
      <c r="O24" s="67">
        <v>818</v>
      </c>
      <c r="P24" s="67" t="s">
        <v>88</v>
      </c>
      <c r="Q24" s="67" t="s">
        <v>88</v>
      </c>
      <c r="R24" s="183" t="s">
        <v>142</v>
      </c>
    </row>
    <row r="25" spans="1:18" ht="6.75" customHeight="1" x14ac:dyDescent="0.15">
      <c r="A25" s="182"/>
      <c r="B25" s="63"/>
      <c r="C25" s="63"/>
      <c r="D25" s="63"/>
      <c r="G25" s="180"/>
      <c r="H25" s="180"/>
      <c r="I25" s="180"/>
      <c r="J25" s="181"/>
      <c r="K25" s="181"/>
      <c r="L25" s="181"/>
      <c r="M25" s="181"/>
      <c r="N25" s="181"/>
      <c r="O25" s="181"/>
      <c r="P25" s="181"/>
      <c r="Q25" s="181"/>
      <c r="R25" s="183"/>
    </row>
    <row r="26" spans="1:18" ht="12.75" customHeight="1" x14ac:dyDescent="0.15">
      <c r="A26" s="182" t="s">
        <v>229</v>
      </c>
      <c r="B26" s="64">
        <v>20</v>
      </c>
      <c r="C26" s="65">
        <v>21306</v>
      </c>
      <c r="D26" s="65">
        <v>23468330</v>
      </c>
      <c r="E26" s="191">
        <v>1065</v>
      </c>
      <c r="F26" s="191">
        <v>1173416</v>
      </c>
      <c r="G26" s="69">
        <v>11</v>
      </c>
      <c r="H26" s="69">
        <v>7424</v>
      </c>
      <c r="I26" s="65" t="s">
        <v>88</v>
      </c>
      <c r="J26" s="65" t="s">
        <v>88</v>
      </c>
      <c r="K26" s="65" t="s">
        <v>88</v>
      </c>
      <c r="L26" s="67" t="s">
        <v>88</v>
      </c>
      <c r="M26" s="67" t="s">
        <v>88</v>
      </c>
      <c r="N26" s="67" t="s">
        <v>88</v>
      </c>
      <c r="O26" s="67" t="s">
        <v>88</v>
      </c>
      <c r="P26" s="67" t="s">
        <v>88</v>
      </c>
      <c r="Q26" s="67"/>
      <c r="R26" s="183" t="s">
        <v>143</v>
      </c>
    </row>
    <row r="27" spans="1:18" ht="12.75" customHeight="1" x14ac:dyDescent="0.15">
      <c r="A27" s="182" t="s">
        <v>230</v>
      </c>
      <c r="B27" s="64">
        <v>22</v>
      </c>
      <c r="C27" s="65">
        <v>13203</v>
      </c>
      <c r="D27" s="65">
        <v>11341766</v>
      </c>
      <c r="E27" s="191">
        <v>600</v>
      </c>
      <c r="F27" s="191">
        <v>515534</v>
      </c>
      <c r="G27" s="69">
        <v>5</v>
      </c>
      <c r="H27" s="69">
        <v>7982</v>
      </c>
      <c r="I27" s="65" t="s">
        <v>88</v>
      </c>
      <c r="J27" s="65" t="s">
        <v>88</v>
      </c>
      <c r="K27" s="65" t="s">
        <v>88</v>
      </c>
      <c r="L27" s="67" t="s">
        <v>88</v>
      </c>
      <c r="M27" s="67" t="s">
        <v>88</v>
      </c>
      <c r="N27" s="67" t="s">
        <v>88</v>
      </c>
      <c r="O27" s="67" t="s">
        <v>88</v>
      </c>
      <c r="P27" s="67" t="s">
        <v>88</v>
      </c>
      <c r="Q27" s="67" t="s">
        <v>88</v>
      </c>
      <c r="R27" s="183" t="s">
        <v>294</v>
      </c>
    </row>
    <row r="28" spans="1:18" ht="12.75" customHeight="1" x14ac:dyDescent="0.15">
      <c r="A28" s="182" t="s">
        <v>17</v>
      </c>
      <c r="B28" s="64">
        <v>19</v>
      </c>
      <c r="C28" s="65">
        <v>17354</v>
      </c>
      <c r="D28" s="65">
        <v>16824640</v>
      </c>
      <c r="E28" s="191">
        <v>913</v>
      </c>
      <c r="F28" s="191">
        <v>885507</v>
      </c>
      <c r="G28" s="69">
        <v>11</v>
      </c>
      <c r="H28" s="69">
        <v>13132</v>
      </c>
      <c r="I28" s="65">
        <v>1</v>
      </c>
      <c r="J28" s="65">
        <v>2</v>
      </c>
      <c r="K28" s="65">
        <v>528</v>
      </c>
      <c r="L28" s="67" t="s">
        <v>88</v>
      </c>
      <c r="M28" s="67" t="s">
        <v>88</v>
      </c>
      <c r="N28" s="67">
        <v>2</v>
      </c>
      <c r="O28" s="67">
        <v>528</v>
      </c>
      <c r="P28" s="67" t="s">
        <v>88</v>
      </c>
      <c r="Q28" s="67" t="s">
        <v>88</v>
      </c>
      <c r="R28" s="183" t="s">
        <v>22</v>
      </c>
    </row>
    <row r="29" spans="1:18" ht="12.75" customHeight="1" thickBot="1" x14ac:dyDescent="0.2">
      <c r="A29" s="130" t="s">
        <v>18</v>
      </c>
      <c r="B29" s="64">
        <v>22</v>
      </c>
      <c r="C29" s="65">
        <v>14510</v>
      </c>
      <c r="D29" s="65">
        <v>11693627</v>
      </c>
      <c r="E29" s="191">
        <v>659</v>
      </c>
      <c r="F29" s="191">
        <v>531528</v>
      </c>
      <c r="G29" s="69">
        <v>9</v>
      </c>
      <c r="H29" s="69">
        <v>663</v>
      </c>
      <c r="I29" s="131">
        <v>1</v>
      </c>
      <c r="J29" s="131">
        <v>1</v>
      </c>
      <c r="K29" s="131">
        <v>32</v>
      </c>
      <c r="L29" s="68">
        <v>1</v>
      </c>
      <c r="M29" s="68">
        <v>32</v>
      </c>
      <c r="N29" s="68" t="s">
        <v>88</v>
      </c>
      <c r="O29" s="68" t="s">
        <v>88</v>
      </c>
      <c r="P29" s="68" t="s">
        <v>88</v>
      </c>
      <c r="Q29" s="68" t="s">
        <v>88</v>
      </c>
      <c r="R29" s="132" t="s">
        <v>23</v>
      </c>
    </row>
    <row r="30" spans="1:18" ht="12.75" customHeight="1" x14ac:dyDescent="0.15">
      <c r="A30" s="133" t="s">
        <v>126</v>
      </c>
      <c r="B30" s="133"/>
      <c r="C30" s="133"/>
      <c r="D30" s="133"/>
      <c r="E30" s="133"/>
      <c r="F30" s="133"/>
      <c r="G30" s="133"/>
      <c r="H30" s="133"/>
      <c r="P30" s="134"/>
      <c r="Q30" s="134"/>
    </row>
    <row r="31" spans="1:18" ht="12.75" customHeight="1" x14ac:dyDescent="0.15">
      <c r="A31" s="191" t="s">
        <v>193</v>
      </c>
      <c r="B31" s="135"/>
      <c r="C31" s="135"/>
      <c r="D31" s="135"/>
      <c r="E31" s="135"/>
      <c r="F31" s="135"/>
      <c r="G31" s="135"/>
      <c r="H31" s="135"/>
      <c r="P31" s="192"/>
      <c r="Q31" s="192"/>
    </row>
    <row r="32" spans="1:18" ht="12" customHeight="1" x14ac:dyDescent="0.15"/>
  </sheetData>
  <mergeCells count="22">
    <mergeCell ref="A7:A9"/>
    <mergeCell ref="B7:F7"/>
    <mergeCell ref="G7:H7"/>
    <mergeCell ref="I7:Q7"/>
    <mergeCell ref="R7:R9"/>
    <mergeCell ref="B8:B9"/>
    <mergeCell ref="C8:C9"/>
    <mergeCell ref="D8:D9"/>
    <mergeCell ref="E8:F8"/>
    <mergeCell ref="G8:G9"/>
    <mergeCell ref="H8:H9"/>
    <mergeCell ref="I8:K8"/>
    <mergeCell ref="L8:M8"/>
    <mergeCell ref="N8:O8"/>
    <mergeCell ref="P8:Q8"/>
    <mergeCell ref="A6:H6"/>
    <mergeCell ref="K6:R6"/>
    <mergeCell ref="A1:H1"/>
    <mergeCell ref="I1:R1"/>
    <mergeCell ref="A3:H3"/>
    <mergeCell ref="I3:R3"/>
    <mergeCell ref="A5:H5"/>
  </mergeCells>
  <phoneticPr fontId="3"/>
  <pageMargins left="0.59055118110236227" right="0.59055118110236227" top="0.78740157480314965" bottom="0.78740157480314965" header="0.51181102362204722" footer="0.51181102362204722"/>
  <pageSetup paperSize="9" scale="7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58"/>
  <sheetViews>
    <sheetView showGridLines="0" zoomScale="130" zoomScaleNormal="130" workbookViewId="0">
      <selection sqref="A1:G1"/>
    </sheetView>
  </sheetViews>
  <sheetFormatPr defaultRowHeight="13.5" x14ac:dyDescent="0.15"/>
  <cols>
    <col min="1" max="1" width="11.25" style="186" customWidth="1"/>
    <col min="2" max="2" width="5.625" style="186" customWidth="1"/>
    <col min="3" max="3" width="10.5" style="186" customWidth="1"/>
    <col min="4" max="7" width="12.75" style="186" customWidth="1"/>
    <col min="8" max="11" width="11.125" style="186" customWidth="1"/>
    <col min="12" max="12" width="6.375" style="186" customWidth="1"/>
    <col min="13" max="15" width="9.25" style="186" customWidth="1"/>
    <col min="16" max="16" width="6.375" style="186" customWidth="1"/>
    <col min="17" max="16384" width="9" style="90"/>
  </cols>
  <sheetData>
    <row r="1" spans="1:74" ht="17.25" x14ac:dyDescent="0.15">
      <c r="A1" s="219" t="s">
        <v>182</v>
      </c>
      <c r="B1" s="219"/>
      <c r="C1" s="219"/>
      <c r="D1" s="219"/>
      <c r="E1" s="219"/>
      <c r="F1" s="219"/>
      <c r="G1" s="219"/>
      <c r="H1" s="220" t="s">
        <v>119</v>
      </c>
      <c r="I1" s="220"/>
      <c r="J1" s="220"/>
      <c r="K1" s="220"/>
      <c r="L1" s="220"/>
      <c r="M1" s="220"/>
      <c r="N1" s="220"/>
      <c r="O1" s="220"/>
      <c r="P1" s="220"/>
    </row>
    <row r="2" spans="1:74" s="193" customFormat="1" ht="14.25" customHeight="1" x14ac:dyDescent="0.15">
      <c r="A2" s="192"/>
      <c r="B2" s="128"/>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70"/>
      <c r="BE2" s="90"/>
      <c r="BF2" s="90"/>
      <c r="BG2" s="90"/>
      <c r="BH2" s="90"/>
      <c r="BI2" s="90"/>
      <c r="BJ2" s="90"/>
      <c r="BK2" s="90"/>
      <c r="BL2" s="90"/>
      <c r="BM2" s="90"/>
      <c r="BN2" s="90"/>
      <c r="BO2" s="90"/>
      <c r="BP2" s="90"/>
      <c r="BQ2" s="90"/>
      <c r="BR2" s="90"/>
      <c r="BS2" s="90"/>
      <c r="BT2" s="90"/>
      <c r="BU2" s="90"/>
      <c r="BV2" s="90"/>
    </row>
    <row r="3" spans="1:74" ht="12.75" customHeight="1" x14ac:dyDescent="0.15">
      <c r="A3" s="221" t="s">
        <v>135</v>
      </c>
      <c r="B3" s="221"/>
      <c r="C3" s="221"/>
      <c r="D3" s="221"/>
      <c r="E3" s="221"/>
      <c r="F3" s="221"/>
    </row>
    <row r="4" spans="1:74" s="193" customFormat="1" ht="14.25" customHeight="1" thickBot="1" x14ac:dyDescent="0.2">
      <c r="O4" s="222" t="s">
        <v>189</v>
      </c>
      <c r="P4" s="222"/>
      <c r="BD4" s="70"/>
    </row>
    <row r="5" spans="1:74" ht="18.75" customHeight="1" x14ac:dyDescent="0.15">
      <c r="A5" s="223" t="s">
        <v>41</v>
      </c>
      <c r="B5" s="215" t="s">
        <v>2</v>
      </c>
      <c r="C5" s="225" t="s">
        <v>9</v>
      </c>
      <c r="D5" s="226"/>
      <c r="E5" s="226"/>
      <c r="F5" s="227"/>
      <c r="G5" s="71"/>
      <c r="H5" s="228" t="s">
        <v>136</v>
      </c>
      <c r="I5" s="228"/>
      <c r="J5" s="228"/>
      <c r="K5" s="229"/>
      <c r="L5" s="215" t="s">
        <v>11</v>
      </c>
      <c r="M5" s="215" t="s">
        <v>12</v>
      </c>
      <c r="N5" s="215" t="s">
        <v>13</v>
      </c>
      <c r="O5" s="215" t="s">
        <v>14</v>
      </c>
      <c r="P5" s="217" t="s">
        <v>83</v>
      </c>
    </row>
    <row r="6" spans="1:74" ht="18.75" customHeight="1" x14ac:dyDescent="0.15">
      <c r="A6" s="224"/>
      <c r="B6" s="216"/>
      <c r="C6" s="92" t="s">
        <v>24</v>
      </c>
      <c r="D6" s="171" t="s">
        <v>114</v>
      </c>
      <c r="E6" s="171" t="s">
        <v>10</v>
      </c>
      <c r="F6" s="171" t="s">
        <v>115</v>
      </c>
      <c r="G6" s="172" t="s">
        <v>24</v>
      </c>
      <c r="H6" s="171" t="s">
        <v>3</v>
      </c>
      <c r="I6" s="171" t="s">
        <v>6</v>
      </c>
      <c r="J6" s="171" t="s">
        <v>4</v>
      </c>
      <c r="K6" s="171" t="s">
        <v>5</v>
      </c>
      <c r="L6" s="216"/>
      <c r="M6" s="216"/>
      <c r="N6" s="216"/>
      <c r="O6" s="216"/>
      <c r="P6" s="218"/>
    </row>
    <row r="7" spans="1:74" ht="12.75" customHeight="1" x14ac:dyDescent="0.15">
      <c r="A7" s="27" t="s">
        <v>232</v>
      </c>
      <c r="B7" s="188">
        <v>79</v>
      </c>
      <c r="C7" s="189">
        <v>2230858</v>
      </c>
      <c r="D7" s="189">
        <v>1323920</v>
      </c>
      <c r="E7" s="189">
        <v>842775</v>
      </c>
      <c r="F7" s="189">
        <v>64163</v>
      </c>
      <c r="G7" s="189">
        <v>1572601</v>
      </c>
      <c r="H7" s="190">
        <v>5580</v>
      </c>
      <c r="I7" s="190">
        <v>49411</v>
      </c>
      <c r="J7" s="190">
        <v>1357055</v>
      </c>
      <c r="K7" s="190">
        <v>160555</v>
      </c>
      <c r="L7" s="45">
        <v>70.493101757261115</v>
      </c>
      <c r="M7" s="189">
        <v>961219</v>
      </c>
      <c r="N7" s="189">
        <v>24051</v>
      </c>
      <c r="O7" s="189">
        <v>312332</v>
      </c>
      <c r="P7" s="72" t="s">
        <v>129</v>
      </c>
    </row>
    <row r="8" spans="1:74" ht="12.75" customHeight="1" x14ac:dyDescent="0.15">
      <c r="A8" s="27" t="s">
        <v>128</v>
      </c>
      <c r="B8" s="188">
        <v>79</v>
      </c>
      <c r="C8" s="189">
        <v>2326003</v>
      </c>
      <c r="D8" s="189">
        <v>1459308</v>
      </c>
      <c r="E8" s="189">
        <v>821981</v>
      </c>
      <c r="F8" s="189">
        <v>44714</v>
      </c>
      <c r="G8" s="189">
        <v>1747178</v>
      </c>
      <c r="H8" s="190">
        <v>5924</v>
      </c>
      <c r="I8" s="190">
        <v>45965</v>
      </c>
      <c r="J8" s="190">
        <v>1526187</v>
      </c>
      <c r="K8" s="190">
        <v>169102</v>
      </c>
      <c r="L8" s="45">
        <v>75.115036395051931</v>
      </c>
      <c r="M8" s="189">
        <v>906687</v>
      </c>
      <c r="N8" s="189">
        <v>22580</v>
      </c>
      <c r="O8" s="189">
        <v>264129</v>
      </c>
      <c r="P8" s="72" t="s">
        <v>130</v>
      </c>
    </row>
    <row r="9" spans="1:74" ht="12.75" customHeight="1" x14ac:dyDescent="0.15">
      <c r="A9" s="27" t="s">
        <v>178</v>
      </c>
      <c r="B9" s="188">
        <v>78</v>
      </c>
      <c r="C9" s="189">
        <v>2282671</v>
      </c>
      <c r="D9" s="189">
        <v>1485082</v>
      </c>
      <c r="E9" s="189">
        <v>742420</v>
      </c>
      <c r="F9" s="189">
        <v>55169</v>
      </c>
      <c r="G9" s="189">
        <v>1963550</v>
      </c>
      <c r="H9" s="190">
        <v>4561</v>
      </c>
      <c r="I9" s="190">
        <v>46248</v>
      </c>
      <c r="J9" s="190">
        <v>1757492</v>
      </c>
      <c r="K9" s="190">
        <v>155249</v>
      </c>
      <c r="L9" s="45">
        <v>86</v>
      </c>
      <c r="M9" s="189">
        <v>778039</v>
      </c>
      <c r="N9" s="189">
        <v>22378</v>
      </c>
      <c r="O9" s="189">
        <v>148835</v>
      </c>
      <c r="P9" s="72" t="s">
        <v>179</v>
      </c>
    </row>
    <row r="10" spans="1:74" ht="12.75" customHeight="1" x14ac:dyDescent="0.15">
      <c r="A10" s="27" t="s">
        <v>241</v>
      </c>
      <c r="B10" s="188">
        <v>78</v>
      </c>
      <c r="C10" s="189">
        <v>2305204</v>
      </c>
      <c r="D10" s="189">
        <v>1558153</v>
      </c>
      <c r="E10" s="189">
        <v>692264</v>
      </c>
      <c r="F10" s="189">
        <v>54787</v>
      </c>
      <c r="G10" s="189">
        <v>2129871</v>
      </c>
      <c r="H10" s="190">
        <v>4418</v>
      </c>
      <c r="I10" s="190">
        <v>44466</v>
      </c>
      <c r="J10" s="190">
        <v>1911304</v>
      </c>
      <c r="K10" s="190">
        <v>169683</v>
      </c>
      <c r="L10" s="45">
        <v>92.394035408579896</v>
      </c>
      <c r="M10" s="189">
        <v>721089</v>
      </c>
      <c r="N10" s="189">
        <v>18796</v>
      </c>
      <c r="O10" s="189">
        <v>117484</v>
      </c>
      <c r="P10" s="72" t="s">
        <v>242</v>
      </c>
    </row>
    <row r="11" spans="1:74" ht="12.75" customHeight="1" x14ac:dyDescent="0.15">
      <c r="A11" s="27" t="s">
        <v>295</v>
      </c>
      <c r="B11" s="188">
        <v>78</v>
      </c>
      <c r="C11" s="189">
        <v>2509487</v>
      </c>
      <c r="D11" s="189">
        <v>1790438</v>
      </c>
      <c r="E11" s="189">
        <v>661171</v>
      </c>
      <c r="F11" s="189">
        <v>57878</v>
      </c>
      <c r="G11" s="189">
        <v>1605619</v>
      </c>
      <c r="H11" s="190">
        <v>3224</v>
      </c>
      <c r="I11" s="190">
        <v>44613</v>
      </c>
      <c r="J11" s="190">
        <v>1383149</v>
      </c>
      <c r="K11" s="190">
        <v>174633</v>
      </c>
      <c r="L11" s="45">
        <v>63.981961253435458</v>
      </c>
      <c r="M11" s="189">
        <v>1143607</v>
      </c>
      <c r="N11" s="189">
        <v>36006</v>
      </c>
      <c r="O11" s="189">
        <v>774823</v>
      </c>
      <c r="P11" s="72" t="s">
        <v>233</v>
      </c>
    </row>
    <row r="12" spans="1:74" ht="6.75" customHeight="1" x14ac:dyDescent="0.15">
      <c r="A12" s="27"/>
      <c r="B12" s="188"/>
      <c r="C12" s="189"/>
      <c r="D12" s="189"/>
      <c r="E12" s="189"/>
      <c r="F12" s="189"/>
      <c r="G12" s="189"/>
      <c r="H12" s="190"/>
      <c r="I12" s="190"/>
      <c r="J12" s="190"/>
      <c r="K12" s="190"/>
      <c r="L12" s="45"/>
      <c r="M12" s="189"/>
      <c r="N12" s="189"/>
      <c r="O12" s="189"/>
      <c r="P12" s="72" t="s">
        <v>234</v>
      </c>
    </row>
    <row r="13" spans="1:74" ht="12.75" customHeight="1" x14ac:dyDescent="0.15">
      <c r="A13" s="27" t="s">
        <v>235</v>
      </c>
      <c r="B13" s="73">
        <v>78</v>
      </c>
      <c r="C13" s="66">
        <v>2327527</v>
      </c>
      <c r="D13" s="39">
        <v>1594655</v>
      </c>
      <c r="E13" s="39">
        <v>701030</v>
      </c>
      <c r="F13" s="39">
        <v>31842</v>
      </c>
      <c r="G13" s="66">
        <v>2213676</v>
      </c>
      <c r="H13" s="39">
        <v>3388</v>
      </c>
      <c r="I13" s="39">
        <v>43522</v>
      </c>
      <c r="J13" s="39">
        <v>2008639</v>
      </c>
      <c r="K13" s="39">
        <v>158127</v>
      </c>
      <c r="L13" s="45">
        <v>95.108499278418677</v>
      </c>
      <c r="M13" s="185">
        <v>722393</v>
      </c>
      <c r="N13" s="185">
        <v>19303</v>
      </c>
      <c r="O13" s="185">
        <v>151797</v>
      </c>
      <c r="P13" s="72" t="s">
        <v>131</v>
      </c>
    </row>
    <row r="14" spans="1:74" ht="12.75" customHeight="1" x14ac:dyDescent="0.15">
      <c r="A14" s="27" t="s">
        <v>236</v>
      </c>
      <c r="B14" s="73">
        <v>78</v>
      </c>
      <c r="C14" s="66">
        <v>2348127</v>
      </c>
      <c r="D14" s="39">
        <v>1621346</v>
      </c>
      <c r="E14" s="39">
        <v>692466</v>
      </c>
      <c r="F14" s="39">
        <v>34315</v>
      </c>
      <c r="G14" s="66">
        <v>2242139</v>
      </c>
      <c r="H14" s="39">
        <v>3438</v>
      </c>
      <c r="I14" s="39">
        <v>44381</v>
      </c>
      <c r="J14" s="39">
        <v>2045045</v>
      </c>
      <c r="K14" s="39">
        <v>149275</v>
      </c>
      <c r="L14" s="45">
        <v>95.486274805408726</v>
      </c>
      <c r="M14" s="185">
        <v>729141</v>
      </c>
      <c r="N14" s="185">
        <v>20606</v>
      </c>
      <c r="O14" s="185">
        <v>106480</v>
      </c>
      <c r="P14" s="72" t="s">
        <v>237</v>
      </c>
    </row>
    <row r="15" spans="1:74" ht="12.75" customHeight="1" x14ac:dyDescent="0.15">
      <c r="A15" s="27" t="s">
        <v>140</v>
      </c>
      <c r="B15" s="73">
        <v>78</v>
      </c>
      <c r="C15" s="66">
        <v>2402766</v>
      </c>
      <c r="D15" s="39">
        <v>1681923</v>
      </c>
      <c r="E15" s="39">
        <v>690944</v>
      </c>
      <c r="F15" s="39">
        <v>29899</v>
      </c>
      <c r="G15" s="66">
        <v>2262400</v>
      </c>
      <c r="H15" s="39">
        <v>3100</v>
      </c>
      <c r="I15" s="39">
        <v>45048</v>
      </c>
      <c r="J15" s="39">
        <v>2055437</v>
      </c>
      <c r="K15" s="39">
        <v>158815</v>
      </c>
      <c r="L15" s="45">
        <v>94.158149399483761</v>
      </c>
      <c r="M15" s="185">
        <v>721817</v>
      </c>
      <c r="N15" s="185">
        <v>17793</v>
      </c>
      <c r="O15" s="185">
        <v>248927</v>
      </c>
      <c r="P15" s="72" t="s">
        <v>238</v>
      </c>
    </row>
    <row r="16" spans="1:74" ht="12.75" customHeight="1" x14ac:dyDescent="0.15">
      <c r="A16" s="27" t="s">
        <v>141</v>
      </c>
      <c r="B16" s="73">
        <v>78</v>
      </c>
      <c r="C16" s="66">
        <v>2458867</v>
      </c>
      <c r="D16" s="39">
        <v>1710677</v>
      </c>
      <c r="E16" s="39">
        <v>709567</v>
      </c>
      <c r="F16" s="39">
        <v>38623</v>
      </c>
      <c r="G16" s="66">
        <v>1621515</v>
      </c>
      <c r="H16" s="39">
        <v>2498</v>
      </c>
      <c r="I16" s="39">
        <v>44521</v>
      </c>
      <c r="J16" s="39">
        <v>1410309</v>
      </c>
      <c r="K16" s="39">
        <v>164187</v>
      </c>
      <c r="L16" s="45">
        <v>65.945616416015994</v>
      </c>
      <c r="M16" s="185">
        <v>722573</v>
      </c>
      <c r="N16" s="185">
        <v>19644</v>
      </c>
      <c r="O16" s="185">
        <v>196055</v>
      </c>
      <c r="P16" s="72" t="s">
        <v>209</v>
      </c>
    </row>
    <row r="17" spans="1:16" ht="6.75" customHeight="1" x14ac:dyDescent="0.15">
      <c r="A17" s="27"/>
      <c r="B17" s="73"/>
      <c r="C17" s="39"/>
      <c r="D17" s="185"/>
      <c r="E17" s="185"/>
      <c r="F17" s="185"/>
      <c r="G17" s="51"/>
      <c r="H17" s="57"/>
      <c r="I17" s="57"/>
      <c r="J17" s="57"/>
      <c r="K17" s="57"/>
      <c r="L17" s="45"/>
      <c r="M17" s="185"/>
      <c r="N17" s="185"/>
      <c r="P17" s="72"/>
    </row>
    <row r="18" spans="1:16" ht="12.75" customHeight="1" x14ac:dyDescent="0.15">
      <c r="A18" s="27" t="s">
        <v>142</v>
      </c>
      <c r="B18" s="73">
        <v>78</v>
      </c>
      <c r="C18" s="66">
        <v>2476532</v>
      </c>
      <c r="D18" s="39">
        <v>1730893</v>
      </c>
      <c r="E18" s="39">
        <v>706787</v>
      </c>
      <c r="F18" s="39">
        <v>38852</v>
      </c>
      <c r="G18" s="66">
        <v>1622144</v>
      </c>
      <c r="H18" s="39">
        <v>2466</v>
      </c>
      <c r="I18" s="39">
        <v>45099</v>
      </c>
      <c r="J18" s="39">
        <v>1413930</v>
      </c>
      <c r="K18" s="39">
        <v>160649</v>
      </c>
      <c r="L18" s="45">
        <v>65.500627490377667</v>
      </c>
      <c r="M18" s="185">
        <v>724479</v>
      </c>
      <c r="N18" s="185">
        <v>21002</v>
      </c>
      <c r="O18" s="185">
        <v>177399</v>
      </c>
      <c r="P18" s="72" t="s">
        <v>210</v>
      </c>
    </row>
    <row r="19" spans="1:16" ht="12.75" customHeight="1" x14ac:dyDescent="0.15">
      <c r="A19" s="27" t="s">
        <v>143</v>
      </c>
      <c r="B19" s="73">
        <v>78</v>
      </c>
      <c r="C19" s="66">
        <v>2481578</v>
      </c>
      <c r="D19" s="39">
        <v>1744344</v>
      </c>
      <c r="E19" s="39">
        <v>708012</v>
      </c>
      <c r="F19" s="39">
        <v>29222</v>
      </c>
      <c r="G19" s="66">
        <v>1613726</v>
      </c>
      <c r="H19" s="39">
        <v>2788</v>
      </c>
      <c r="I19" s="39">
        <v>45815</v>
      </c>
      <c r="J19" s="39">
        <v>1402360</v>
      </c>
      <c r="K19" s="39">
        <v>162763</v>
      </c>
      <c r="L19" s="45">
        <v>65.028219947146539</v>
      </c>
      <c r="M19" s="185">
        <v>671735</v>
      </c>
      <c r="N19" s="185">
        <v>20105</v>
      </c>
      <c r="O19" s="185">
        <v>238226</v>
      </c>
      <c r="P19" s="72" t="s">
        <v>211</v>
      </c>
    </row>
    <row r="20" spans="1:16" ht="12.75" customHeight="1" x14ac:dyDescent="0.15">
      <c r="A20" s="27" t="s">
        <v>144</v>
      </c>
      <c r="B20" s="73">
        <v>78</v>
      </c>
      <c r="C20" s="66">
        <v>2416999</v>
      </c>
      <c r="D20" s="39">
        <v>1713254</v>
      </c>
      <c r="E20" s="39">
        <v>686146</v>
      </c>
      <c r="F20" s="39">
        <v>17599</v>
      </c>
      <c r="G20" s="66">
        <v>1598709</v>
      </c>
      <c r="H20" s="39">
        <v>3223</v>
      </c>
      <c r="I20" s="39">
        <v>46723</v>
      </c>
      <c r="J20" s="39">
        <v>1387765</v>
      </c>
      <c r="K20" s="39">
        <v>160998</v>
      </c>
      <c r="L20" s="45">
        <v>66.144379869416582</v>
      </c>
      <c r="M20" s="185">
        <v>1147744</v>
      </c>
      <c r="N20" s="185">
        <v>28434</v>
      </c>
      <c r="O20" s="185">
        <v>651716</v>
      </c>
      <c r="P20" s="72" t="s">
        <v>212</v>
      </c>
    </row>
    <row r="21" spans="1:16" ht="12.75" customHeight="1" x14ac:dyDescent="0.15">
      <c r="A21" s="27" t="s">
        <v>22</v>
      </c>
      <c r="B21" s="73">
        <v>78</v>
      </c>
      <c r="C21" s="66">
        <v>2417161</v>
      </c>
      <c r="D21" s="39">
        <v>1704734</v>
      </c>
      <c r="E21" s="39">
        <v>684975</v>
      </c>
      <c r="F21" s="39">
        <v>27452</v>
      </c>
      <c r="G21" s="66">
        <v>1595443</v>
      </c>
      <c r="H21" s="39">
        <v>2772</v>
      </c>
      <c r="I21" s="39">
        <v>48200</v>
      </c>
      <c r="J21" s="39">
        <v>1385007</v>
      </c>
      <c r="K21" s="39">
        <v>159464</v>
      </c>
      <c r="L21" s="45">
        <v>66.004829632779945</v>
      </c>
      <c r="M21" s="185">
        <v>1146637</v>
      </c>
      <c r="N21" s="185">
        <v>27828</v>
      </c>
      <c r="O21" s="185">
        <v>571726</v>
      </c>
      <c r="P21" s="72" t="s">
        <v>132</v>
      </c>
    </row>
    <row r="22" spans="1:16" ht="6.75" customHeight="1" x14ac:dyDescent="0.15">
      <c r="A22" s="27"/>
      <c r="B22" s="73"/>
      <c r="C22" s="39"/>
      <c r="D22" s="185"/>
      <c r="F22" s="185"/>
      <c r="G22" s="51"/>
      <c r="H22" s="57"/>
      <c r="I22" s="57"/>
      <c r="J22" s="57"/>
      <c r="K22" s="57"/>
      <c r="L22" s="45"/>
      <c r="M22" s="185"/>
      <c r="O22" s="185"/>
      <c r="P22" s="72"/>
    </row>
    <row r="23" spans="1:16" ht="12.75" customHeight="1" x14ac:dyDescent="0.15">
      <c r="A23" s="27" t="s">
        <v>23</v>
      </c>
      <c r="B23" s="73">
        <v>78</v>
      </c>
      <c r="C23" s="39">
        <v>2451369</v>
      </c>
      <c r="D23" s="39">
        <v>1755735</v>
      </c>
      <c r="E23" s="39">
        <v>682190</v>
      </c>
      <c r="F23" s="39">
        <v>13444</v>
      </c>
      <c r="G23" s="66">
        <v>1600976</v>
      </c>
      <c r="H23" s="39">
        <v>3578</v>
      </c>
      <c r="I23" s="39">
        <v>48375</v>
      </c>
      <c r="J23" s="39">
        <v>1383815</v>
      </c>
      <c r="K23" s="39">
        <v>165208</v>
      </c>
      <c r="L23" s="45">
        <v>65.309465853569975</v>
      </c>
      <c r="M23" s="185">
        <v>1129473</v>
      </c>
      <c r="N23" s="185">
        <v>33892</v>
      </c>
      <c r="O23" s="185">
        <v>771970</v>
      </c>
      <c r="P23" s="72" t="s">
        <v>214</v>
      </c>
    </row>
    <row r="24" spans="1:16" ht="12.75" customHeight="1" x14ac:dyDescent="0.15">
      <c r="A24" s="27" t="s">
        <v>239</v>
      </c>
      <c r="B24" s="73">
        <v>78</v>
      </c>
      <c r="C24" s="39">
        <v>2491015</v>
      </c>
      <c r="D24" s="39">
        <v>1781907</v>
      </c>
      <c r="E24" s="39">
        <v>686284</v>
      </c>
      <c r="F24" s="39">
        <v>22824</v>
      </c>
      <c r="G24" s="66">
        <v>1599527</v>
      </c>
      <c r="H24" s="39">
        <v>3007</v>
      </c>
      <c r="I24" s="39">
        <v>48014</v>
      </c>
      <c r="J24" s="39">
        <v>1378583</v>
      </c>
      <c r="K24" s="39">
        <v>169923</v>
      </c>
      <c r="L24" s="45">
        <v>64.211857415551492</v>
      </c>
      <c r="M24" s="185">
        <v>1143324</v>
      </c>
      <c r="N24" s="185">
        <v>39657</v>
      </c>
      <c r="O24" s="185">
        <v>673554</v>
      </c>
      <c r="P24" s="72" t="s">
        <v>240</v>
      </c>
    </row>
    <row r="25" spans="1:16" ht="12.75" customHeight="1" x14ac:dyDescent="0.15">
      <c r="A25" s="27" t="s">
        <v>20</v>
      </c>
      <c r="B25" s="73">
        <v>78</v>
      </c>
      <c r="C25" s="39">
        <v>2526297</v>
      </c>
      <c r="D25" s="39">
        <v>1815674</v>
      </c>
      <c r="E25" s="39">
        <v>686750</v>
      </c>
      <c r="F25" s="39">
        <v>23873</v>
      </c>
      <c r="G25" s="66">
        <v>1601553</v>
      </c>
      <c r="H25" s="39">
        <v>2875</v>
      </c>
      <c r="I25" s="39">
        <v>49388</v>
      </c>
      <c r="J25" s="39">
        <v>1381676</v>
      </c>
      <c r="K25" s="39">
        <v>167614</v>
      </c>
      <c r="L25" s="45">
        <v>63.395277752378284</v>
      </c>
      <c r="M25" s="185">
        <v>1159597</v>
      </c>
      <c r="N25" s="185">
        <v>37484</v>
      </c>
      <c r="O25" s="185">
        <v>618451</v>
      </c>
      <c r="P25" s="72" t="s">
        <v>133</v>
      </c>
    </row>
    <row r="26" spans="1:16" ht="12.75" customHeight="1" thickBot="1" x14ac:dyDescent="0.2">
      <c r="A26" s="31" t="s">
        <v>21</v>
      </c>
      <c r="B26" s="74">
        <v>78</v>
      </c>
      <c r="C26" s="75">
        <v>2509487</v>
      </c>
      <c r="D26" s="76">
        <v>1790438</v>
      </c>
      <c r="E26" s="76">
        <v>661171</v>
      </c>
      <c r="F26" s="76">
        <v>57878</v>
      </c>
      <c r="G26" s="52">
        <v>1605619</v>
      </c>
      <c r="H26" s="56">
        <v>3224</v>
      </c>
      <c r="I26" s="56">
        <v>44613</v>
      </c>
      <c r="J26" s="56">
        <v>1383149</v>
      </c>
      <c r="K26" s="164">
        <v>174633</v>
      </c>
      <c r="L26" s="47">
        <v>63.981961253435458</v>
      </c>
      <c r="M26" s="56">
        <v>1143607</v>
      </c>
      <c r="N26" s="56">
        <v>36006</v>
      </c>
      <c r="O26" s="56">
        <v>774823</v>
      </c>
      <c r="P26" s="77" t="s">
        <v>134</v>
      </c>
    </row>
    <row r="27" spans="1:16" ht="12.75" customHeight="1" x14ac:dyDescent="0.15">
      <c r="A27" s="78" t="s">
        <v>127</v>
      </c>
      <c r="B27" s="79"/>
      <c r="C27" s="79"/>
      <c r="D27" s="79"/>
      <c r="E27" s="79"/>
      <c r="F27" s="79"/>
      <c r="G27" s="189"/>
      <c r="P27" s="173"/>
    </row>
    <row r="28" spans="1:16" x14ac:dyDescent="0.15">
      <c r="A28" s="191"/>
      <c r="B28" s="191"/>
      <c r="C28" s="191"/>
    </row>
    <row r="29" spans="1:16" x14ac:dyDescent="0.15">
      <c r="C29" s="189"/>
      <c r="D29" s="189"/>
    </row>
    <row r="30" spans="1:16" x14ac:dyDescent="0.15">
      <c r="C30" s="189"/>
    </row>
    <row r="31" spans="1:16" x14ac:dyDescent="0.15">
      <c r="C31" s="189"/>
    </row>
    <row r="33" spans="3:3" s="186" customFormat="1" ht="10.5" x14ac:dyDescent="0.15">
      <c r="C33" s="189"/>
    </row>
    <row r="34" spans="3:3" s="186" customFormat="1" ht="10.5" x14ac:dyDescent="0.15">
      <c r="C34" s="189"/>
    </row>
    <row r="35" spans="3:3" s="186" customFormat="1" ht="10.5" x14ac:dyDescent="0.15">
      <c r="C35" s="189"/>
    </row>
    <row r="36" spans="3:3" s="186" customFormat="1" ht="10.5" x14ac:dyDescent="0.15">
      <c r="C36" s="189"/>
    </row>
    <row r="37" spans="3:3" s="186" customFormat="1" ht="10.5" x14ac:dyDescent="0.15">
      <c r="C37" s="189"/>
    </row>
    <row r="38" spans="3:3" s="186" customFormat="1" ht="10.5" x14ac:dyDescent="0.15">
      <c r="C38" s="189"/>
    </row>
    <row r="40" spans="3:3" s="186" customFormat="1" ht="10.5" x14ac:dyDescent="0.15">
      <c r="C40" s="189"/>
    </row>
    <row r="41" spans="3:3" s="186" customFormat="1" ht="10.5" x14ac:dyDescent="0.15">
      <c r="C41" s="189"/>
    </row>
    <row r="42" spans="3:3" s="186" customFormat="1" ht="10.5" x14ac:dyDescent="0.15">
      <c r="C42" s="189"/>
    </row>
    <row r="43" spans="3:3" s="186" customFormat="1" ht="10.5" x14ac:dyDescent="0.15">
      <c r="C43" s="189"/>
    </row>
    <row r="44" spans="3:3" s="186" customFormat="1" ht="10.5" x14ac:dyDescent="0.15">
      <c r="C44" s="189"/>
    </row>
    <row r="45" spans="3:3" s="186" customFormat="1" ht="10.5" x14ac:dyDescent="0.15">
      <c r="C45" s="189"/>
    </row>
    <row r="46" spans="3:3" s="186" customFormat="1" ht="10.5" x14ac:dyDescent="0.15">
      <c r="C46" s="189"/>
    </row>
    <row r="47" spans="3:3" s="186" customFormat="1" ht="10.5" x14ac:dyDescent="0.15">
      <c r="C47" s="189"/>
    </row>
    <row r="48" spans="3:3" s="186" customFormat="1" ht="10.5" x14ac:dyDescent="0.15">
      <c r="C48" s="189"/>
    </row>
    <row r="49" spans="3:3" s="186" customFormat="1" ht="10.5" x14ac:dyDescent="0.15">
      <c r="C49" s="189"/>
    </row>
    <row r="50" spans="3:3" s="186" customFormat="1" ht="10.5" x14ac:dyDescent="0.15">
      <c r="C50" s="189"/>
    </row>
    <row r="51" spans="3:3" s="186" customFormat="1" ht="10.5" x14ac:dyDescent="0.15">
      <c r="C51" s="189"/>
    </row>
    <row r="52" spans="3:3" s="186" customFormat="1" ht="10.5" x14ac:dyDescent="0.15">
      <c r="C52" s="189"/>
    </row>
    <row r="53" spans="3:3" s="186" customFormat="1" ht="10.5" x14ac:dyDescent="0.15">
      <c r="C53" s="189"/>
    </row>
    <row r="54" spans="3:3" s="186" customFormat="1" ht="10.5" x14ac:dyDescent="0.15">
      <c r="C54" s="189"/>
    </row>
    <row r="55" spans="3:3" s="186" customFormat="1" ht="10.5" x14ac:dyDescent="0.15">
      <c r="C55" s="189"/>
    </row>
    <row r="56" spans="3:3" s="186" customFormat="1" ht="10.5" x14ac:dyDescent="0.15">
      <c r="C56" s="189"/>
    </row>
    <row r="57" spans="3:3" s="186" customFormat="1" ht="10.5" x14ac:dyDescent="0.15">
      <c r="C57" s="189"/>
    </row>
    <row r="58" spans="3:3" s="186" customFormat="1" ht="10.5" x14ac:dyDescent="0.15">
      <c r="C58" s="189"/>
    </row>
  </sheetData>
  <mergeCells count="13">
    <mergeCell ref="N5:N6"/>
    <mergeCell ref="O5:O6"/>
    <mergeCell ref="P5:P6"/>
    <mergeCell ref="A1:G1"/>
    <mergeCell ref="H1:P1"/>
    <mergeCell ref="A3:F3"/>
    <mergeCell ref="O4:P4"/>
    <mergeCell ref="A5:A6"/>
    <mergeCell ref="B5:B6"/>
    <mergeCell ref="C5:F5"/>
    <mergeCell ref="H5:K5"/>
    <mergeCell ref="L5:L6"/>
    <mergeCell ref="M5:M6"/>
  </mergeCells>
  <phoneticPr fontId="3"/>
  <pageMargins left="0.25" right="0.25" top="0.75" bottom="0.75" header="0.3" footer="0.3"/>
  <pageSetup paperSize="9" scale="8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9"/>
  <sheetViews>
    <sheetView showGridLines="0" zoomScale="130" zoomScaleNormal="130" workbookViewId="0">
      <selection sqref="A1:E1"/>
    </sheetView>
  </sheetViews>
  <sheetFormatPr defaultColWidth="9" defaultRowHeight="13.5" x14ac:dyDescent="0.15"/>
  <cols>
    <col min="1" max="2" width="14.125" style="186" customWidth="1"/>
    <col min="3" max="3" width="24.625" style="186" customWidth="1"/>
    <col min="4" max="4" width="14.125" style="186" customWidth="1"/>
    <col min="5" max="5" width="24.625" style="186" customWidth="1"/>
    <col min="6" max="7" width="14.125" style="186" customWidth="1"/>
    <col min="8" max="8" width="24.625" style="186" customWidth="1"/>
    <col min="9" max="9" width="14.125" style="186" customWidth="1"/>
    <col min="10" max="10" width="24.625" style="186" customWidth="1"/>
    <col min="11" max="16384" width="9" style="90"/>
  </cols>
  <sheetData>
    <row r="1" spans="1:10" ht="17.25" x14ac:dyDescent="0.15">
      <c r="A1" s="219" t="s">
        <v>183</v>
      </c>
      <c r="B1" s="219"/>
      <c r="C1" s="219"/>
      <c r="D1" s="219"/>
      <c r="E1" s="219"/>
      <c r="F1" s="231" t="s">
        <v>90</v>
      </c>
      <c r="G1" s="231"/>
      <c r="H1" s="231"/>
      <c r="I1" s="231"/>
      <c r="J1" s="231"/>
    </row>
    <row r="2" spans="1:10" x14ac:dyDescent="0.15">
      <c r="B2" s="179"/>
    </row>
    <row r="3" spans="1:10" x14ac:dyDescent="0.15">
      <c r="A3" s="221" t="s">
        <v>145</v>
      </c>
      <c r="B3" s="221"/>
      <c r="C3" s="221"/>
      <c r="D3" s="221"/>
      <c r="E3" s="221"/>
      <c r="F3" s="221"/>
      <c r="G3" s="221"/>
      <c r="H3" s="221"/>
      <c r="I3" s="221"/>
      <c r="J3" s="221"/>
    </row>
    <row r="4" spans="1:10" x14ac:dyDescent="0.15">
      <c r="A4" s="186" t="s">
        <v>154</v>
      </c>
      <c r="F4" s="230"/>
      <c r="G4" s="232"/>
      <c r="H4" s="232"/>
      <c r="I4" s="232"/>
      <c r="J4" s="232"/>
    </row>
    <row r="5" spans="1:10" x14ac:dyDescent="0.15">
      <c r="A5" s="230" t="s">
        <v>109</v>
      </c>
      <c r="B5" s="230"/>
      <c r="C5" s="230"/>
      <c r="D5" s="230"/>
      <c r="E5" s="230"/>
      <c r="F5" s="230" t="s">
        <v>116</v>
      </c>
      <c r="G5" s="230"/>
      <c r="H5" s="230"/>
      <c r="I5" s="230"/>
      <c r="J5" s="230"/>
    </row>
    <row r="6" spans="1:10" ht="12.75" customHeight="1" thickBot="1" x14ac:dyDescent="0.2">
      <c r="A6" s="222" t="s">
        <v>81</v>
      </c>
      <c r="B6" s="222"/>
      <c r="C6" s="222"/>
      <c r="D6" s="222"/>
      <c r="E6" s="222"/>
      <c r="F6" s="222" t="s">
        <v>81</v>
      </c>
      <c r="G6" s="222"/>
      <c r="H6" s="222"/>
      <c r="I6" s="234"/>
      <c r="J6" s="234"/>
    </row>
    <row r="7" spans="1:10" ht="18.75" customHeight="1" x14ac:dyDescent="0.15">
      <c r="A7" s="235" t="s">
        <v>41</v>
      </c>
      <c r="B7" s="225" t="s">
        <v>39</v>
      </c>
      <c r="C7" s="237"/>
      <c r="D7" s="225" t="s">
        <v>117</v>
      </c>
      <c r="E7" s="237"/>
      <c r="F7" s="223" t="s">
        <v>41</v>
      </c>
      <c r="G7" s="226" t="s">
        <v>39</v>
      </c>
      <c r="H7" s="227"/>
      <c r="I7" s="226" t="s">
        <v>117</v>
      </c>
      <c r="J7" s="226"/>
    </row>
    <row r="8" spans="1:10" ht="18.75" customHeight="1" x14ac:dyDescent="0.15">
      <c r="A8" s="236"/>
      <c r="B8" s="174" t="s">
        <v>40</v>
      </c>
      <c r="C8" s="92" t="s">
        <v>42</v>
      </c>
      <c r="D8" s="93" t="s">
        <v>40</v>
      </c>
      <c r="E8" s="93" t="s">
        <v>42</v>
      </c>
      <c r="F8" s="224"/>
      <c r="G8" s="176" t="s">
        <v>40</v>
      </c>
      <c r="H8" s="176" t="s">
        <v>42</v>
      </c>
      <c r="I8" s="94" t="s">
        <v>40</v>
      </c>
      <c r="J8" s="178" t="s">
        <v>42</v>
      </c>
    </row>
    <row r="9" spans="1:10" ht="12.75" customHeight="1" x14ac:dyDescent="0.15">
      <c r="A9" s="27" t="s">
        <v>244</v>
      </c>
      <c r="B9" s="189">
        <v>4246</v>
      </c>
      <c r="C9" s="189">
        <v>20129460</v>
      </c>
      <c r="D9" s="55">
        <v>21249</v>
      </c>
      <c r="E9" s="55">
        <v>59872854</v>
      </c>
      <c r="F9" s="27" t="s">
        <v>137</v>
      </c>
      <c r="G9" s="189">
        <v>200</v>
      </c>
      <c r="H9" s="189">
        <v>12643200</v>
      </c>
      <c r="I9" s="189">
        <v>1291</v>
      </c>
      <c r="J9" s="189">
        <v>47168216</v>
      </c>
    </row>
    <row r="10" spans="1:10" ht="12.75" customHeight="1" x14ac:dyDescent="0.15">
      <c r="A10" s="27" t="s">
        <v>138</v>
      </c>
      <c r="B10" s="189">
        <v>4236</v>
      </c>
      <c r="C10" s="189">
        <v>19657845</v>
      </c>
      <c r="D10" s="55">
        <v>20857</v>
      </c>
      <c r="E10" s="55">
        <v>59598289</v>
      </c>
      <c r="F10" s="27" t="s">
        <v>138</v>
      </c>
      <c r="G10" s="189">
        <v>208</v>
      </c>
      <c r="H10" s="189">
        <v>12711300</v>
      </c>
      <c r="I10" s="189">
        <v>1176</v>
      </c>
      <c r="J10" s="189">
        <v>45235063</v>
      </c>
    </row>
    <row r="11" spans="1:10" ht="12.75" customHeight="1" x14ac:dyDescent="0.15">
      <c r="A11" s="27" t="s">
        <v>139</v>
      </c>
      <c r="B11" s="189">
        <v>3903</v>
      </c>
      <c r="C11" s="189">
        <v>18608680</v>
      </c>
      <c r="D11" s="189">
        <v>20383</v>
      </c>
      <c r="E11" s="189">
        <v>58716014</v>
      </c>
      <c r="F11" s="27" t="s">
        <v>139</v>
      </c>
      <c r="G11" s="189">
        <v>195</v>
      </c>
      <c r="H11" s="189">
        <v>10147100</v>
      </c>
      <c r="I11" s="57">
        <v>1142</v>
      </c>
      <c r="J11" s="57">
        <v>44163392</v>
      </c>
    </row>
    <row r="12" spans="1:10" ht="12.75" customHeight="1" x14ac:dyDescent="0.15">
      <c r="A12" s="27" t="s">
        <v>216</v>
      </c>
      <c r="B12" s="189">
        <v>3688</v>
      </c>
      <c r="C12" s="189">
        <v>18659840</v>
      </c>
      <c r="D12" s="189">
        <v>20232</v>
      </c>
      <c r="E12" s="189">
        <v>58291289</v>
      </c>
      <c r="F12" s="27" t="s">
        <v>216</v>
      </c>
      <c r="G12" s="189">
        <v>196</v>
      </c>
      <c r="H12" s="189">
        <v>9614500</v>
      </c>
      <c r="I12" s="57">
        <v>1158</v>
      </c>
      <c r="J12" s="57">
        <v>43791125</v>
      </c>
    </row>
    <row r="13" spans="1:10" ht="12.75" customHeight="1" x14ac:dyDescent="0.15">
      <c r="A13" s="27" t="s">
        <v>248</v>
      </c>
      <c r="B13" s="129">
        <v>7440</v>
      </c>
      <c r="C13" s="129">
        <v>56022500</v>
      </c>
      <c r="D13" s="129">
        <v>22001</v>
      </c>
      <c r="E13" s="129">
        <v>86160898</v>
      </c>
      <c r="F13" s="95" t="s">
        <v>248</v>
      </c>
      <c r="G13" s="183">
        <v>395</v>
      </c>
      <c r="H13" s="129">
        <v>28438500</v>
      </c>
      <c r="I13" s="129">
        <v>1286</v>
      </c>
      <c r="J13" s="129">
        <v>58908651</v>
      </c>
    </row>
    <row r="14" spans="1:10" ht="11.25" customHeight="1" x14ac:dyDescent="0.15">
      <c r="A14" s="95"/>
      <c r="B14" s="91"/>
      <c r="C14" s="54"/>
      <c r="D14" s="55"/>
      <c r="E14" s="189"/>
      <c r="F14" s="95"/>
      <c r="G14" s="188"/>
      <c r="H14" s="189"/>
      <c r="I14" s="189"/>
      <c r="J14" s="189"/>
    </row>
    <row r="15" spans="1:10" ht="12.75" customHeight="1" x14ac:dyDescent="0.15">
      <c r="A15" s="95" t="s">
        <v>250</v>
      </c>
      <c r="B15" s="96">
        <v>1068</v>
      </c>
      <c r="C15" s="97">
        <v>6995550</v>
      </c>
      <c r="D15" s="97">
        <v>20786</v>
      </c>
      <c r="E15" s="97">
        <v>62853215</v>
      </c>
      <c r="F15" s="95" t="s">
        <v>250</v>
      </c>
      <c r="G15" s="73">
        <v>52</v>
      </c>
      <c r="H15" s="185">
        <v>3334000</v>
      </c>
      <c r="I15" s="185">
        <v>1204</v>
      </c>
      <c r="J15" s="185">
        <v>46196178</v>
      </c>
    </row>
    <row r="16" spans="1:10" ht="12" customHeight="1" x14ac:dyDescent="0.15">
      <c r="A16" s="95" t="s">
        <v>251</v>
      </c>
      <c r="B16" s="96">
        <v>1993</v>
      </c>
      <c r="C16" s="97">
        <v>14453690</v>
      </c>
      <c r="D16" s="97">
        <v>21854</v>
      </c>
      <c r="E16" s="97">
        <v>72196042</v>
      </c>
      <c r="F16" s="95" t="s">
        <v>225</v>
      </c>
      <c r="G16" s="73">
        <v>66</v>
      </c>
      <c r="H16" s="185">
        <v>4608000</v>
      </c>
      <c r="I16" s="185">
        <v>1259</v>
      </c>
      <c r="J16" s="185">
        <v>50031767</v>
      </c>
    </row>
    <row r="17" spans="1:10" ht="12.75" customHeight="1" x14ac:dyDescent="0.15">
      <c r="A17" s="95" t="s">
        <v>140</v>
      </c>
      <c r="B17" s="96">
        <v>1434</v>
      </c>
      <c r="C17" s="97">
        <v>12782120</v>
      </c>
      <c r="D17" s="97">
        <v>22306</v>
      </c>
      <c r="E17" s="97">
        <v>80601543</v>
      </c>
      <c r="F17" s="95" t="s">
        <v>140</v>
      </c>
      <c r="G17" s="73">
        <v>70</v>
      </c>
      <c r="H17" s="185">
        <v>4444700</v>
      </c>
      <c r="I17" s="185">
        <v>1307</v>
      </c>
      <c r="J17" s="185">
        <v>53218659</v>
      </c>
    </row>
    <row r="18" spans="1:10" ht="12.75" customHeight="1" x14ac:dyDescent="0.15">
      <c r="A18" s="95" t="s">
        <v>141</v>
      </c>
      <c r="B18" s="96">
        <v>508</v>
      </c>
      <c r="C18" s="97">
        <v>4591050</v>
      </c>
      <c r="D18" s="97">
        <v>22303</v>
      </c>
      <c r="E18" s="97">
        <v>82617782</v>
      </c>
      <c r="F18" s="95" t="s">
        <v>141</v>
      </c>
      <c r="G18" s="73">
        <v>32</v>
      </c>
      <c r="H18" s="185">
        <v>3009200</v>
      </c>
      <c r="I18" s="185">
        <v>1306</v>
      </c>
      <c r="J18" s="185">
        <v>55214447</v>
      </c>
    </row>
    <row r="19" spans="1:10" ht="11.25" customHeight="1" x14ac:dyDescent="0.15">
      <c r="A19" s="95"/>
      <c r="B19" s="53"/>
      <c r="C19" s="57"/>
      <c r="D19" s="49"/>
      <c r="E19" s="49"/>
      <c r="F19" s="95"/>
      <c r="G19" s="73"/>
      <c r="I19" s="185"/>
      <c r="J19" s="185"/>
    </row>
    <row r="20" spans="1:10" ht="12.75" customHeight="1" x14ac:dyDescent="0.15">
      <c r="A20" s="95" t="s">
        <v>142</v>
      </c>
      <c r="B20" s="96">
        <v>307</v>
      </c>
      <c r="C20" s="97">
        <v>2662330</v>
      </c>
      <c r="D20" s="97">
        <v>22258</v>
      </c>
      <c r="E20" s="97">
        <v>83330886</v>
      </c>
      <c r="F20" s="95" t="s">
        <v>142</v>
      </c>
      <c r="G20" s="73">
        <v>32</v>
      </c>
      <c r="H20" s="185">
        <v>2508500</v>
      </c>
      <c r="I20" s="185">
        <v>1312</v>
      </c>
      <c r="J20" s="185">
        <v>56742660</v>
      </c>
    </row>
    <row r="21" spans="1:10" ht="12" customHeight="1" x14ac:dyDescent="0.15">
      <c r="A21" s="95" t="s">
        <v>143</v>
      </c>
      <c r="B21" s="96">
        <v>259</v>
      </c>
      <c r="C21" s="97">
        <v>2152580</v>
      </c>
      <c r="D21" s="97">
        <v>22164</v>
      </c>
      <c r="E21" s="97">
        <v>83611183</v>
      </c>
      <c r="F21" s="95" t="s">
        <v>143</v>
      </c>
      <c r="G21" s="73">
        <v>25</v>
      </c>
      <c r="H21" s="185">
        <v>1841200</v>
      </c>
      <c r="I21" s="185">
        <v>1304</v>
      </c>
      <c r="J21" s="98">
        <v>56916186</v>
      </c>
    </row>
    <row r="22" spans="1:10" ht="12.75" customHeight="1" x14ac:dyDescent="0.15">
      <c r="A22" s="95" t="s">
        <v>144</v>
      </c>
      <c r="B22" s="96">
        <v>259</v>
      </c>
      <c r="C22" s="97">
        <v>1933320</v>
      </c>
      <c r="D22" s="97">
        <v>22109</v>
      </c>
      <c r="E22" s="97">
        <v>84077316</v>
      </c>
      <c r="F22" s="95" t="s">
        <v>144</v>
      </c>
      <c r="G22" s="73">
        <v>26</v>
      </c>
      <c r="H22" s="185">
        <v>1234800</v>
      </c>
      <c r="I22" s="185">
        <v>1306</v>
      </c>
      <c r="J22" s="185">
        <v>57081464</v>
      </c>
    </row>
    <row r="23" spans="1:10" ht="12.75" customHeight="1" x14ac:dyDescent="0.15">
      <c r="A23" s="95" t="s">
        <v>22</v>
      </c>
      <c r="B23" s="96">
        <v>265</v>
      </c>
      <c r="C23" s="97">
        <v>1967180</v>
      </c>
      <c r="D23" s="97">
        <v>22104</v>
      </c>
      <c r="E23" s="97">
        <v>84798981</v>
      </c>
      <c r="F23" s="95" t="s">
        <v>22</v>
      </c>
      <c r="G23" s="73">
        <v>19</v>
      </c>
      <c r="H23" s="185">
        <v>1831900</v>
      </c>
      <c r="I23" s="185">
        <v>1303</v>
      </c>
      <c r="J23" s="185">
        <v>57978670</v>
      </c>
    </row>
    <row r="24" spans="1:10" ht="11.25" customHeight="1" x14ac:dyDescent="0.15">
      <c r="A24" s="95"/>
      <c r="B24" s="53"/>
      <c r="C24" s="57"/>
      <c r="D24" s="49"/>
      <c r="E24" s="49"/>
      <c r="F24" s="95"/>
      <c r="G24" s="73"/>
      <c r="H24" s="185"/>
      <c r="I24" s="185"/>
      <c r="J24" s="185"/>
    </row>
    <row r="25" spans="1:10" ht="12.75" customHeight="1" x14ac:dyDescent="0.15">
      <c r="A25" s="95" t="s">
        <v>23</v>
      </c>
      <c r="B25" s="96">
        <v>334</v>
      </c>
      <c r="C25" s="97">
        <v>2186080</v>
      </c>
      <c r="D25" s="97">
        <v>22098</v>
      </c>
      <c r="E25" s="97">
        <v>85377690</v>
      </c>
      <c r="F25" s="95" t="s">
        <v>23</v>
      </c>
      <c r="G25" s="73">
        <v>17</v>
      </c>
      <c r="H25" s="185">
        <v>1531700</v>
      </c>
      <c r="I25" s="185">
        <v>1288</v>
      </c>
      <c r="J25" s="185">
        <v>58299775</v>
      </c>
    </row>
    <row r="26" spans="1:10" ht="12" customHeight="1" x14ac:dyDescent="0.15">
      <c r="A26" s="168" t="s">
        <v>254</v>
      </c>
      <c r="B26" s="96">
        <v>222</v>
      </c>
      <c r="C26" s="97">
        <v>1499310</v>
      </c>
      <c r="D26" s="97">
        <v>22026</v>
      </c>
      <c r="E26" s="97">
        <v>85275081</v>
      </c>
      <c r="F26" s="168" t="s">
        <v>254</v>
      </c>
      <c r="G26" s="73">
        <v>15</v>
      </c>
      <c r="H26" s="185">
        <v>1115400</v>
      </c>
      <c r="I26" s="185">
        <v>1285</v>
      </c>
      <c r="J26" s="185">
        <v>58069322</v>
      </c>
    </row>
    <row r="27" spans="1:10" ht="12.75" customHeight="1" x14ac:dyDescent="0.15">
      <c r="A27" s="95" t="s">
        <v>20</v>
      </c>
      <c r="B27" s="96">
        <v>319</v>
      </c>
      <c r="C27" s="97">
        <v>2101750</v>
      </c>
      <c r="D27" s="97">
        <v>22097</v>
      </c>
      <c r="E27" s="97">
        <v>86164699</v>
      </c>
      <c r="F27" s="95" t="s">
        <v>20</v>
      </c>
      <c r="G27" s="73">
        <v>19</v>
      </c>
      <c r="H27" s="185">
        <v>853500</v>
      </c>
      <c r="I27" s="185">
        <v>1285</v>
      </c>
      <c r="J27" s="185">
        <v>58524966</v>
      </c>
    </row>
    <row r="28" spans="1:10" ht="12.75" customHeight="1" thickBot="1" x14ac:dyDescent="0.2">
      <c r="A28" s="175" t="s">
        <v>21</v>
      </c>
      <c r="B28" s="99">
        <v>472</v>
      </c>
      <c r="C28" s="100">
        <v>2697540</v>
      </c>
      <c r="D28" s="100">
        <v>22001</v>
      </c>
      <c r="E28" s="100">
        <v>86160898</v>
      </c>
      <c r="F28" s="175" t="s">
        <v>21</v>
      </c>
      <c r="G28" s="74">
        <v>22</v>
      </c>
      <c r="H28" s="56">
        <v>2125600</v>
      </c>
      <c r="I28" s="56">
        <v>1286</v>
      </c>
      <c r="J28" s="56">
        <v>58908651</v>
      </c>
    </row>
    <row r="29" spans="1:10" s="38" customFormat="1" ht="12.75" customHeight="1" x14ac:dyDescent="0.15">
      <c r="A29" s="233" t="s">
        <v>125</v>
      </c>
      <c r="B29" s="233"/>
      <c r="C29" s="233"/>
      <c r="D29" s="233"/>
      <c r="E29" s="233"/>
      <c r="F29" s="233" t="s">
        <v>125</v>
      </c>
      <c r="G29" s="233"/>
      <c r="H29" s="233"/>
      <c r="I29" s="233"/>
      <c r="J29" s="233"/>
    </row>
    <row r="30" spans="1:10" s="38" customFormat="1" ht="12.75" customHeight="1" x14ac:dyDescent="0.15">
      <c r="A30" s="177"/>
      <c r="B30" s="177"/>
      <c r="C30" s="177"/>
      <c r="D30" s="177"/>
      <c r="E30" s="177"/>
      <c r="F30" s="177"/>
      <c r="G30" s="177"/>
      <c r="H30" s="177"/>
      <c r="I30" s="177"/>
      <c r="J30" s="177"/>
    </row>
    <row r="32" spans="1:10" x14ac:dyDescent="0.15">
      <c r="A32" s="101"/>
      <c r="C32" s="179"/>
    </row>
    <row r="34" spans="1:3" s="186" customFormat="1" ht="12" x14ac:dyDescent="0.15">
      <c r="A34" s="101"/>
      <c r="C34" s="179"/>
    </row>
    <row r="49" s="186" customFormat="1" ht="10.5" x14ac:dyDescent="0.15"/>
  </sheetData>
  <mergeCells count="17">
    <mergeCell ref="A29:E29"/>
    <mergeCell ref="F29:J29"/>
    <mergeCell ref="A6:E6"/>
    <mergeCell ref="F6:J6"/>
    <mergeCell ref="A7:A8"/>
    <mergeCell ref="B7:C7"/>
    <mergeCell ref="D7:E7"/>
    <mergeCell ref="F7:F8"/>
    <mergeCell ref="G7:H7"/>
    <mergeCell ref="I7:J7"/>
    <mergeCell ref="A5:E5"/>
    <mergeCell ref="F5:J5"/>
    <mergeCell ref="A1:E1"/>
    <mergeCell ref="F1:J1"/>
    <mergeCell ref="A3:E3"/>
    <mergeCell ref="F3:J3"/>
    <mergeCell ref="F4:J4"/>
  </mergeCells>
  <phoneticPr fontId="3"/>
  <pageMargins left="0.59055118110236227" right="0.59055118110236227" top="0.78740157480314965" bottom="0.78740157480314965" header="0.51181102362204722" footer="0.51181102362204722"/>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2"/>
  <sheetViews>
    <sheetView showGridLines="0" zoomScale="115" zoomScaleNormal="115" workbookViewId="0">
      <selection sqref="A1:G1"/>
    </sheetView>
  </sheetViews>
  <sheetFormatPr defaultRowHeight="13.5" x14ac:dyDescent="0.15"/>
  <cols>
    <col min="1" max="1" width="9" style="3" customWidth="1"/>
    <col min="2" max="2" width="13.75" style="3" customWidth="1"/>
    <col min="3" max="7" width="13.875" style="3" customWidth="1"/>
    <col min="8" max="12" width="10.375" style="3" customWidth="1"/>
    <col min="13" max="13" width="7" style="3" customWidth="1"/>
    <col min="14" max="16" width="11" style="60" customWidth="1"/>
    <col min="17" max="16384" width="9" style="4"/>
  </cols>
  <sheetData>
    <row r="1" spans="1:18" ht="17.25" x14ac:dyDescent="0.15">
      <c r="A1" s="243" t="s">
        <v>184</v>
      </c>
      <c r="B1" s="243"/>
      <c r="C1" s="243"/>
      <c r="D1" s="243"/>
      <c r="E1" s="243"/>
      <c r="F1" s="243"/>
      <c r="G1" s="243"/>
      <c r="H1" s="251" t="s">
        <v>85</v>
      </c>
      <c r="I1" s="251"/>
      <c r="J1" s="251"/>
      <c r="K1" s="251"/>
      <c r="L1" s="251"/>
      <c r="M1" s="251"/>
      <c r="N1" s="251"/>
      <c r="O1" s="251"/>
      <c r="P1" s="251"/>
      <c r="Q1" s="13"/>
      <c r="R1" s="13"/>
    </row>
    <row r="2" spans="1:18" ht="11.25" customHeight="1" x14ac:dyDescent="0.15">
      <c r="A2" s="7"/>
      <c r="B2" s="7"/>
      <c r="C2" s="7"/>
      <c r="D2" s="7"/>
      <c r="E2" s="7"/>
      <c r="F2" s="7"/>
      <c r="G2" s="7"/>
    </row>
    <row r="3" spans="1:18" ht="12.75" customHeight="1" x14ac:dyDescent="0.15">
      <c r="A3" s="7" t="s">
        <v>146</v>
      </c>
      <c r="B3" s="7"/>
      <c r="C3" s="7"/>
      <c r="D3" s="7"/>
      <c r="E3" s="7"/>
      <c r="F3" s="7"/>
      <c r="G3" s="7"/>
    </row>
    <row r="4" spans="1:18" ht="12.75" customHeight="1" thickBot="1" x14ac:dyDescent="0.2">
      <c r="C4" s="5"/>
      <c r="D4" s="5"/>
      <c r="E4" s="5"/>
      <c r="F4" s="5"/>
      <c r="G4" s="5"/>
      <c r="H4" s="5"/>
      <c r="I4" s="5"/>
      <c r="J4" s="5"/>
      <c r="K4" s="5"/>
      <c r="L4" s="5"/>
      <c r="M4" s="61"/>
      <c r="N4" s="6"/>
      <c r="O4" s="6"/>
      <c r="P4" s="61" t="s">
        <v>82</v>
      </c>
    </row>
    <row r="5" spans="1:18" ht="18.75" customHeight="1" x14ac:dyDescent="0.15">
      <c r="A5" s="244" t="s">
        <v>15</v>
      </c>
      <c r="B5" s="246" t="s">
        <v>43</v>
      </c>
      <c r="C5" s="247"/>
      <c r="D5" s="247"/>
      <c r="E5" s="247"/>
      <c r="F5" s="247"/>
      <c r="G5" s="247"/>
      <c r="H5" s="242" t="s">
        <v>44</v>
      </c>
      <c r="I5" s="242"/>
      <c r="J5" s="242"/>
      <c r="K5" s="242"/>
      <c r="L5" s="242"/>
      <c r="M5" s="240" t="s">
        <v>57</v>
      </c>
      <c r="N5" s="249" t="s">
        <v>162</v>
      </c>
      <c r="O5" s="249" t="s">
        <v>164</v>
      </c>
      <c r="P5" s="240" t="s">
        <v>165</v>
      </c>
    </row>
    <row r="6" spans="1:18" ht="18.75" customHeight="1" x14ac:dyDescent="0.15">
      <c r="A6" s="245"/>
      <c r="B6" s="12" t="s">
        <v>47</v>
      </c>
      <c r="C6" s="11" t="s">
        <v>46</v>
      </c>
      <c r="D6" s="8" t="s">
        <v>48</v>
      </c>
      <c r="E6" s="8" t="s">
        <v>49</v>
      </c>
      <c r="F6" s="8" t="s">
        <v>50</v>
      </c>
      <c r="G6" s="1" t="s">
        <v>51</v>
      </c>
      <c r="H6" s="8" t="s">
        <v>53</v>
      </c>
      <c r="I6" s="8" t="s">
        <v>52</v>
      </c>
      <c r="J6" s="8" t="s">
        <v>54</v>
      </c>
      <c r="K6" s="8" t="s">
        <v>55</v>
      </c>
      <c r="L6" s="59" t="s">
        <v>56</v>
      </c>
      <c r="M6" s="241"/>
      <c r="N6" s="250"/>
      <c r="O6" s="250"/>
      <c r="P6" s="248"/>
    </row>
    <row r="7" spans="1:18" ht="12.75" customHeight="1" x14ac:dyDescent="0.15">
      <c r="A7" s="10" t="s">
        <v>257</v>
      </c>
      <c r="B7" s="15">
        <v>34048808</v>
      </c>
      <c r="C7" s="15">
        <v>2546632</v>
      </c>
      <c r="D7" s="15">
        <v>5905434</v>
      </c>
      <c r="E7" s="15">
        <v>24901128</v>
      </c>
      <c r="F7" s="15">
        <v>160903</v>
      </c>
      <c r="G7" s="15">
        <v>534706</v>
      </c>
      <c r="H7" s="15">
        <v>44158541</v>
      </c>
      <c r="I7" s="15">
        <v>2101210</v>
      </c>
      <c r="J7" s="15">
        <v>412183</v>
      </c>
      <c r="K7" s="80">
        <v>37846642</v>
      </c>
      <c r="L7" s="81">
        <v>3798504</v>
      </c>
      <c r="M7" s="112">
        <v>129.69188524896379</v>
      </c>
      <c r="N7" s="82">
        <v>0</v>
      </c>
      <c r="O7" s="113">
        <v>229270</v>
      </c>
      <c r="P7" s="113">
        <v>8374</v>
      </c>
    </row>
    <row r="8" spans="1:18" ht="12.75" customHeight="1" x14ac:dyDescent="0.15">
      <c r="A8" s="10" t="s">
        <v>130</v>
      </c>
      <c r="B8" s="15">
        <v>33264450</v>
      </c>
      <c r="C8" s="15">
        <v>2665170</v>
      </c>
      <c r="D8" s="15">
        <v>5863766</v>
      </c>
      <c r="E8" s="15">
        <v>24034553</v>
      </c>
      <c r="F8" s="15">
        <v>147571</v>
      </c>
      <c r="G8" s="15">
        <v>553388</v>
      </c>
      <c r="H8" s="15">
        <v>41904460</v>
      </c>
      <c r="I8" s="15">
        <v>1742788</v>
      </c>
      <c r="J8" s="15">
        <v>629325</v>
      </c>
      <c r="K8" s="80">
        <v>35630979</v>
      </c>
      <c r="L8" s="81">
        <v>3901367</v>
      </c>
      <c r="M8" s="112">
        <v>125.97370466068129</v>
      </c>
      <c r="N8" s="82">
        <v>0</v>
      </c>
      <c r="O8" s="113">
        <v>205604</v>
      </c>
      <c r="P8" s="113">
        <v>10287</v>
      </c>
    </row>
    <row r="9" spans="1:18" ht="12.75" customHeight="1" x14ac:dyDescent="0.15">
      <c r="A9" s="10" t="s">
        <v>179</v>
      </c>
      <c r="B9" s="15">
        <v>34637407</v>
      </c>
      <c r="C9" s="15">
        <v>2004276</v>
      </c>
      <c r="D9" s="15">
        <v>5494180</v>
      </c>
      <c r="E9" s="15">
        <v>26458454</v>
      </c>
      <c r="F9" s="15">
        <v>127000</v>
      </c>
      <c r="G9" s="15">
        <v>553495</v>
      </c>
      <c r="H9" s="15">
        <v>44260966</v>
      </c>
      <c r="I9" s="15">
        <v>2828024</v>
      </c>
      <c r="J9" s="15">
        <v>509735</v>
      </c>
      <c r="K9" s="80">
        <v>34499855</v>
      </c>
      <c r="L9" s="81">
        <v>6423350</v>
      </c>
      <c r="M9" s="112">
        <v>127.78371660442134</v>
      </c>
      <c r="N9" s="82">
        <v>0</v>
      </c>
      <c r="O9" s="113">
        <v>251723</v>
      </c>
      <c r="P9" s="113">
        <v>7815</v>
      </c>
    </row>
    <row r="10" spans="1:18" ht="12.75" customHeight="1" x14ac:dyDescent="0.15">
      <c r="A10" s="10" t="s">
        <v>215</v>
      </c>
      <c r="B10" s="80">
        <v>34743252</v>
      </c>
      <c r="C10" s="80">
        <v>1805379</v>
      </c>
      <c r="D10" s="80">
        <v>6298759</v>
      </c>
      <c r="E10" s="80">
        <v>26030515</v>
      </c>
      <c r="F10" s="80">
        <v>123000</v>
      </c>
      <c r="G10" s="80">
        <v>485598</v>
      </c>
      <c r="H10" s="80">
        <v>43256985</v>
      </c>
      <c r="I10" s="80">
        <v>4727914</v>
      </c>
      <c r="J10" s="80">
        <v>278285</v>
      </c>
      <c r="K10" s="80">
        <v>31955339</v>
      </c>
      <c r="L10" s="81">
        <v>6295445</v>
      </c>
      <c r="M10" s="83">
        <v>124.50470957640924</v>
      </c>
      <c r="N10" s="82">
        <v>0</v>
      </c>
      <c r="O10" s="113">
        <v>202404</v>
      </c>
      <c r="P10" s="113">
        <v>8646</v>
      </c>
    </row>
    <row r="11" spans="1:18" ht="12.75" customHeight="1" x14ac:dyDescent="0.15">
      <c r="A11" s="10" t="s">
        <v>258</v>
      </c>
      <c r="B11" s="80">
        <f>B26</f>
        <v>35293611</v>
      </c>
      <c r="C11" s="80">
        <f>C26</f>
        <v>1906507</v>
      </c>
      <c r="D11" s="80">
        <f t="shared" ref="D11:P11" si="0">D26</f>
        <v>7085539</v>
      </c>
      <c r="E11" s="80">
        <f t="shared" si="0"/>
        <v>25764871</v>
      </c>
      <c r="F11" s="80">
        <f t="shared" si="0"/>
        <v>124000</v>
      </c>
      <c r="G11" s="80">
        <f t="shared" si="0"/>
        <v>412692</v>
      </c>
      <c r="H11" s="80">
        <f t="shared" si="0"/>
        <v>46634553</v>
      </c>
      <c r="I11" s="80">
        <f t="shared" si="0"/>
        <v>3134374</v>
      </c>
      <c r="J11" s="80">
        <f t="shared" si="0"/>
        <v>196756</v>
      </c>
      <c r="K11" s="80">
        <f t="shared" si="0"/>
        <v>36897878</v>
      </c>
      <c r="L11" s="80">
        <f t="shared" si="0"/>
        <v>6405543</v>
      </c>
      <c r="M11" s="83">
        <f>H11/B11*100</f>
        <v>132.13313027108504</v>
      </c>
      <c r="N11" s="82">
        <f t="shared" ref="N11:N26" si="1">N26</f>
        <v>0</v>
      </c>
      <c r="O11" s="113">
        <f t="shared" si="0"/>
        <v>182614</v>
      </c>
      <c r="P11" s="113">
        <f t="shared" si="0"/>
        <v>8837</v>
      </c>
    </row>
    <row r="12" spans="1:18" ht="11.25" customHeight="1" x14ac:dyDescent="0.15">
      <c r="A12" s="165"/>
      <c r="B12" s="80"/>
      <c r="C12" s="80"/>
      <c r="D12" s="80"/>
      <c r="E12" s="80"/>
      <c r="F12" s="80"/>
      <c r="G12" s="80"/>
      <c r="H12" s="80"/>
      <c r="I12" s="80"/>
      <c r="J12" s="80"/>
      <c r="K12" s="80"/>
      <c r="L12" s="81"/>
      <c r="M12" s="83"/>
      <c r="N12" s="82">
        <f t="shared" si="1"/>
        <v>0</v>
      </c>
      <c r="O12" s="113"/>
      <c r="P12" s="113"/>
    </row>
    <row r="13" spans="1:18" ht="12.75" customHeight="1" x14ac:dyDescent="0.15">
      <c r="A13" s="10" t="s">
        <v>259</v>
      </c>
      <c r="B13" s="80">
        <v>34497880</v>
      </c>
      <c r="C13" s="88">
        <v>1962825</v>
      </c>
      <c r="D13" s="88">
        <v>5837594</v>
      </c>
      <c r="E13" s="88">
        <v>26228537</v>
      </c>
      <c r="F13" s="84">
        <v>71000</v>
      </c>
      <c r="G13" s="84">
        <v>397922</v>
      </c>
      <c r="H13" s="80">
        <v>42932177</v>
      </c>
      <c r="I13" s="88">
        <v>4648807</v>
      </c>
      <c r="J13" s="88">
        <v>239556</v>
      </c>
      <c r="K13" s="84">
        <v>31955212</v>
      </c>
      <c r="L13" s="81">
        <v>6088600</v>
      </c>
      <c r="M13" s="83">
        <f t="shared" ref="M13:M26" si="2">H13/B13*100</f>
        <v>124.44874003851831</v>
      </c>
      <c r="N13" s="82">
        <f t="shared" si="1"/>
        <v>0</v>
      </c>
      <c r="O13" s="113">
        <v>142066</v>
      </c>
      <c r="P13" s="113">
        <v>8811</v>
      </c>
    </row>
    <row r="14" spans="1:18" ht="12.75" customHeight="1" x14ac:dyDescent="0.15">
      <c r="A14" s="10" t="s">
        <v>260</v>
      </c>
      <c r="B14" s="80">
        <v>34989100</v>
      </c>
      <c r="C14" s="88">
        <v>2167392</v>
      </c>
      <c r="D14" s="88">
        <v>6135449</v>
      </c>
      <c r="E14" s="88">
        <v>26226248</v>
      </c>
      <c r="F14" s="84">
        <v>71000</v>
      </c>
      <c r="G14" s="84">
        <v>389008</v>
      </c>
      <c r="H14" s="80">
        <v>44287508</v>
      </c>
      <c r="I14" s="88">
        <v>4726895</v>
      </c>
      <c r="J14" s="88">
        <v>326273</v>
      </c>
      <c r="K14" s="84">
        <v>33336762</v>
      </c>
      <c r="L14" s="81">
        <v>5897576</v>
      </c>
      <c r="M14" s="83">
        <f t="shared" si="2"/>
        <v>126.57515626295046</v>
      </c>
      <c r="N14" s="82">
        <f t="shared" si="1"/>
        <v>0</v>
      </c>
      <c r="O14" s="113">
        <v>186373</v>
      </c>
      <c r="P14" s="113">
        <v>5261</v>
      </c>
    </row>
    <row r="15" spans="1:18" ht="12.75" customHeight="1" x14ac:dyDescent="0.15">
      <c r="A15" s="10" t="s">
        <v>208</v>
      </c>
      <c r="B15" s="80">
        <v>34772508</v>
      </c>
      <c r="C15" s="88">
        <v>1875591</v>
      </c>
      <c r="D15" s="88">
        <v>6115946</v>
      </c>
      <c r="E15" s="88">
        <v>26304541</v>
      </c>
      <c r="F15" s="84">
        <v>71000</v>
      </c>
      <c r="G15" s="84">
        <v>405428</v>
      </c>
      <c r="H15" s="80">
        <v>44684400</v>
      </c>
      <c r="I15" s="88">
        <v>4445686</v>
      </c>
      <c r="J15" s="88">
        <v>167933</v>
      </c>
      <c r="K15" s="81">
        <v>34167530</v>
      </c>
      <c r="L15" s="81">
        <v>5903249</v>
      </c>
      <c r="M15" s="83">
        <f t="shared" si="2"/>
        <v>128.50496719995004</v>
      </c>
      <c r="N15" s="82">
        <f t="shared" si="1"/>
        <v>0</v>
      </c>
      <c r="O15" s="113">
        <v>193924</v>
      </c>
      <c r="P15" s="113">
        <v>4810</v>
      </c>
    </row>
    <row r="16" spans="1:18" ht="12.75" customHeight="1" x14ac:dyDescent="0.15">
      <c r="A16" s="10" t="s">
        <v>209</v>
      </c>
      <c r="B16" s="80">
        <v>35467679</v>
      </c>
      <c r="C16" s="88">
        <v>2308277</v>
      </c>
      <c r="D16" s="88">
        <v>6935259</v>
      </c>
      <c r="E16" s="88">
        <v>25742764</v>
      </c>
      <c r="F16" s="84">
        <v>71000</v>
      </c>
      <c r="G16" s="84">
        <v>410378</v>
      </c>
      <c r="H16" s="80">
        <v>45509252</v>
      </c>
      <c r="I16" s="88">
        <v>4417975</v>
      </c>
      <c r="J16" s="88">
        <v>158140</v>
      </c>
      <c r="K16" s="84">
        <v>35174502</v>
      </c>
      <c r="L16" s="81">
        <v>5758633</v>
      </c>
      <c r="M16" s="83">
        <f t="shared" si="2"/>
        <v>128.3118977139722</v>
      </c>
      <c r="N16" s="82">
        <f t="shared" si="1"/>
        <v>0</v>
      </c>
      <c r="O16" s="113">
        <v>176204</v>
      </c>
      <c r="P16" s="113">
        <v>5073</v>
      </c>
    </row>
    <row r="17" spans="1:16" ht="11.25" customHeight="1" x14ac:dyDescent="0.15">
      <c r="B17" s="167"/>
      <c r="C17" s="88"/>
      <c r="D17" s="88"/>
      <c r="E17" s="88"/>
      <c r="F17" s="85"/>
      <c r="G17" s="80"/>
      <c r="H17" s="80"/>
      <c r="I17" s="88"/>
      <c r="J17" s="88"/>
      <c r="K17" s="81"/>
      <c r="L17" s="85"/>
      <c r="M17" s="83"/>
      <c r="N17" s="82"/>
      <c r="O17" s="113"/>
      <c r="P17" s="113"/>
    </row>
    <row r="18" spans="1:16" ht="12.75" customHeight="1" x14ac:dyDescent="0.15">
      <c r="A18" s="6" t="s">
        <v>210</v>
      </c>
      <c r="B18" s="167">
        <v>35790412</v>
      </c>
      <c r="C18" s="88">
        <v>2084778</v>
      </c>
      <c r="D18" s="88">
        <v>8049769</v>
      </c>
      <c r="E18" s="88">
        <v>25182887</v>
      </c>
      <c r="F18" s="84">
        <v>71000</v>
      </c>
      <c r="G18" s="84">
        <v>401976</v>
      </c>
      <c r="H18" s="80">
        <v>45776804</v>
      </c>
      <c r="I18" s="88">
        <v>3791881</v>
      </c>
      <c r="J18" s="88">
        <v>154086</v>
      </c>
      <c r="K18" s="84">
        <v>36113018</v>
      </c>
      <c r="L18" s="81">
        <v>5717816</v>
      </c>
      <c r="M18" s="83">
        <f t="shared" si="2"/>
        <v>127.90242258177973</v>
      </c>
      <c r="N18" s="82">
        <f t="shared" si="1"/>
        <v>0</v>
      </c>
      <c r="O18" s="113">
        <v>202500</v>
      </c>
      <c r="P18" s="113">
        <v>3895</v>
      </c>
    </row>
    <row r="19" spans="1:16" ht="12.75" customHeight="1" x14ac:dyDescent="0.15">
      <c r="A19" s="6" t="s">
        <v>211</v>
      </c>
      <c r="B19" s="167">
        <v>35676741</v>
      </c>
      <c r="C19" s="88">
        <v>2058191</v>
      </c>
      <c r="D19" s="88">
        <v>7572180</v>
      </c>
      <c r="E19" s="88">
        <v>25556620</v>
      </c>
      <c r="F19" s="84">
        <v>71000</v>
      </c>
      <c r="G19" s="84">
        <v>418749</v>
      </c>
      <c r="H19" s="80">
        <v>46073652</v>
      </c>
      <c r="I19" s="88">
        <v>3764041</v>
      </c>
      <c r="J19" s="88">
        <v>145388</v>
      </c>
      <c r="K19" s="84">
        <v>36389183</v>
      </c>
      <c r="L19" s="81">
        <v>5775038</v>
      </c>
      <c r="M19" s="83">
        <f t="shared" si="2"/>
        <v>129.14198637145697</v>
      </c>
      <c r="N19" s="82">
        <f t="shared" si="1"/>
        <v>0</v>
      </c>
      <c r="O19" s="113">
        <v>223349</v>
      </c>
      <c r="P19" s="113">
        <v>11666</v>
      </c>
    </row>
    <row r="20" spans="1:16" ht="12.75" customHeight="1" x14ac:dyDescent="0.15">
      <c r="A20" s="6" t="s">
        <v>212</v>
      </c>
      <c r="B20" s="167">
        <v>35571178</v>
      </c>
      <c r="C20" s="88">
        <v>2380105</v>
      </c>
      <c r="D20" s="88">
        <v>6986471</v>
      </c>
      <c r="E20" s="88">
        <v>25689559</v>
      </c>
      <c r="F20" s="84">
        <v>84750</v>
      </c>
      <c r="G20" s="84">
        <v>430290</v>
      </c>
      <c r="H20" s="80">
        <v>46417876</v>
      </c>
      <c r="I20" s="88">
        <v>3808405</v>
      </c>
      <c r="J20" s="88">
        <v>200565</v>
      </c>
      <c r="K20" s="84">
        <v>36613723</v>
      </c>
      <c r="L20" s="81">
        <v>5795182</v>
      </c>
      <c r="M20" s="83">
        <f t="shared" si="2"/>
        <v>130.49294009886319</v>
      </c>
      <c r="N20" s="82">
        <f t="shared" si="1"/>
        <v>0</v>
      </c>
      <c r="O20" s="113">
        <v>153803</v>
      </c>
      <c r="P20" s="113">
        <v>11536</v>
      </c>
    </row>
    <row r="21" spans="1:16" ht="12.75" customHeight="1" x14ac:dyDescent="0.15">
      <c r="A21" s="6" t="s">
        <v>213</v>
      </c>
      <c r="B21" s="167">
        <v>35292554</v>
      </c>
      <c r="C21" s="88">
        <v>2207496</v>
      </c>
      <c r="D21" s="88">
        <v>6712548</v>
      </c>
      <c r="E21" s="88">
        <v>25890266</v>
      </c>
      <c r="F21" s="84">
        <v>71000</v>
      </c>
      <c r="G21" s="84">
        <v>411243</v>
      </c>
      <c r="H21" s="80">
        <v>46091501</v>
      </c>
      <c r="I21" s="88">
        <v>3815734</v>
      </c>
      <c r="J21" s="88">
        <v>203508</v>
      </c>
      <c r="K21" s="84">
        <v>36210500</v>
      </c>
      <c r="L21" s="81">
        <v>5861758</v>
      </c>
      <c r="M21" s="83">
        <f t="shared" si="2"/>
        <v>130.59837210987902</v>
      </c>
      <c r="N21" s="82">
        <f t="shared" si="1"/>
        <v>0</v>
      </c>
      <c r="O21" s="113">
        <v>217400</v>
      </c>
      <c r="P21" s="113">
        <v>10905</v>
      </c>
    </row>
    <row r="22" spans="1:16" ht="11.25" customHeight="1" x14ac:dyDescent="0.15">
      <c r="B22" s="167"/>
      <c r="C22" s="88"/>
      <c r="D22" s="88"/>
      <c r="E22" s="88"/>
      <c r="F22" s="88"/>
      <c r="G22" s="88"/>
      <c r="H22" s="80"/>
      <c r="I22" s="80"/>
      <c r="J22" s="80"/>
      <c r="K22" s="84"/>
      <c r="L22" s="81"/>
      <c r="M22" s="83"/>
      <c r="N22" s="82"/>
      <c r="O22" s="113"/>
      <c r="P22" s="113"/>
    </row>
    <row r="23" spans="1:16" ht="12.75" customHeight="1" x14ac:dyDescent="0.15">
      <c r="A23" s="6" t="s">
        <v>214</v>
      </c>
      <c r="B23" s="167">
        <v>35361876</v>
      </c>
      <c r="C23" s="88">
        <v>2316995</v>
      </c>
      <c r="D23" s="88">
        <v>6910636</v>
      </c>
      <c r="E23" s="84">
        <v>25651716</v>
      </c>
      <c r="F23" s="84">
        <v>60000</v>
      </c>
      <c r="G23" s="84">
        <v>422528</v>
      </c>
      <c r="H23" s="80">
        <v>46320374</v>
      </c>
      <c r="I23" s="88">
        <v>3737626</v>
      </c>
      <c r="J23" s="88">
        <v>259245</v>
      </c>
      <c r="K23" s="84">
        <v>36264893</v>
      </c>
      <c r="L23" s="81">
        <v>6058608</v>
      </c>
      <c r="M23" s="83">
        <f t="shared" si="2"/>
        <v>130.98958324496132</v>
      </c>
      <c r="N23" s="82">
        <f t="shared" si="1"/>
        <v>0</v>
      </c>
      <c r="O23" s="113">
        <v>112954</v>
      </c>
      <c r="P23" s="113">
        <v>11098</v>
      </c>
    </row>
    <row r="24" spans="1:16" ht="12.75" customHeight="1" x14ac:dyDescent="0.15">
      <c r="A24" s="166" t="s">
        <v>261</v>
      </c>
      <c r="B24" s="80">
        <v>35206417</v>
      </c>
      <c r="C24" s="88">
        <v>2326441</v>
      </c>
      <c r="D24" s="88">
        <v>7285276</v>
      </c>
      <c r="E24" s="88">
        <v>25095514</v>
      </c>
      <c r="F24" s="88">
        <v>60000</v>
      </c>
      <c r="G24" s="84">
        <v>439185</v>
      </c>
      <c r="H24" s="80">
        <v>46360825</v>
      </c>
      <c r="I24" s="88">
        <v>3624055</v>
      </c>
      <c r="J24" s="88">
        <v>214645</v>
      </c>
      <c r="K24" s="84">
        <v>36278612</v>
      </c>
      <c r="L24" s="81">
        <v>6243512</v>
      </c>
      <c r="M24" s="83">
        <f t="shared" si="2"/>
        <v>131.68288326528653</v>
      </c>
      <c r="N24" s="82">
        <f t="shared" si="1"/>
        <v>0</v>
      </c>
      <c r="O24" s="113">
        <v>160527</v>
      </c>
      <c r="P24" s="113">
        <v>62663</v>
      </c>
    </row>
    <row r="25" spans="1:16" ht="12.75" customHeight="1" x14ac:dyDescent="0.15">
      <c r="A25" s="10" t="s">
        <v>133</v>
      </c>
      <c r="B25" s="80">
        <v>34675144</v>
      </c>
      <c r="C25" s="88">
        <v>1841430</v>
      </c>
      <c r="D25" s="88">
        <v>6961485</v>
      </c>
      <c r="E25" s="88">
        <v>25421200</v>
      </c>
      <c r="F25" s="84">
        <v>60000</v>
      </c>
      <c r="G25" s="84">
        <v>391028</v>
      </c>
      <c r="H25" s="80">
        <v>46579793</v>
      </c>
      <c r="I25" s="88">
        <v>3903154</v>
      </c>
      <c r="J25" s="88">
        <v>190337</v>
      </c>
      <c r="K25" s="84">
        <v>36011052</v>
      </c>
      <c r="L25" s="81">
        <v>6475249</v>
      </c>
      <c r="M25" s="83">
        <f t="shared" si="2"/>
        <v>134.33193817450334</v>
      </c>
      <c r="N25" s="82">
        <f t="shared" si="1"/>
        <v>0</v>
      </c>
      <c r="O25" s="113">
        <v>143404</v>
      </c>
      <c r="P25" s="113">
        <v>9328</v>
      </c>
    </row>
    <row r="26" spans="1:16" ht="12.75" customHeight="1" thickBot="1" x14ac:dyDescent="0.2">
      <c r="A26" s="9" t="s">
        <v>134</v>
      </c>
      <c r="B26" s="80">
        <v>35293611</v>
      </c>
      <c r="C26" s="89">
        <v>1906507</v>
      </c>
      <c r="D26" s="89">
        <v>7085539</v>
      </c>
      <c r="E26" s="89">
        <v>25764871</v>
      </c>
      <c r="F26" s="86">
        <v>124000</v>
      </c>
      <c r="G26" s="86">
        <v>412692</v>
      </c>
      <c r="H26" s="80">
        <v>46634553</v>
      </c>
      <c r="I26" s="89">
        <v>3134374</v>
      </c>
      <c r="J26" s="89">
        <v>196756</v>
      </c>
      <c r="K26" s="86">
        <v>36897878</v>
      </c>
      <c r="L26" s="81">
        <v>6405543</v>
      </c>
      <c r="M26" s="83">
        <f t="shared" si="2"/>
        <v>132.13313027108504</v>
      </c>
      <c r="N26" s="87">
        <f t="shared" si="1"/>
        <v>0</v>
      </c>
      <c r="O26" s="114">
        <v>182614</v>
      </c>
      <c r="P26" s="114">
        <v>8837</v>
      </c>
    </row>
    <row r="27" spans="1:16" s="2" customFormat="1" ht="12.75" customHeight="1" x14ac:dyDescent="0.15">
      <c r="A27" s="239" t="s">
        <v>122</v>
      </c>
      <c r="B27" s="239"/>
      <c r="C27" s="239"/>
      <c r="D27" s="239"/>
      <c r="E27" s="239"/>
      <c r="F27" s="239"/>
      <c r="G27" s="239"/>
      <c r="H27" s="239"/>
      <c r="I27" s="239"/>
      <c r="J27" s="239"/>
      <c r="K27" s="239"/>
      <c r="L27" s="239"/>
      <c r="M27" s="239"/>
      <c r="N27" s="62"/>
      <c r="O27" s="62"/>
      <c r="P27" s="62"/>
    </row>
    <row r="28" spans="1:16" x14ac:dyDescent="0.15">
      <c r="A28" s="238"/>
      <c r="B28" s="238"/>
      <c r="C28" s="238"/>
      <c r="D28" s="238"/>
      <c r="E28" s="238"/>
      <c r="F28" s="238"/>
      <c r="G28" s="238"/>
    </row>
    <row r="29" spans="1:16" x14ac:dyDescent="0.15">
      <c r="B29" s="14"/>
      <c r="C29" s="14"/>
      <c r="H29" s="14"/>
    </row>
    <row r="30" spans="1:16" x14ac:dyDescent="0.15">
      <c r="B30" s="14"/>
      <c r="H30" s="14"/>
    </row>
    <row r="31" spans="1:16" x14ac:dyDescent="0.15">
      <c r="B31" s="14"/>
      <c r="H31" s="14"/>
    </row>
    <row r="32" spans="1:16" x14ac:dyDescent="0.15">
      <c r="B32" s="14"/>
      <c r="H32" s="14"/>
    </row>
    <row r="33" spans="2:11" x14ac:dyDescent="0.15">
      <c r="B33" s="14"/>
      <c r="H33" s="14"/>
    </row>
    <row r="34" spans="2:11" x14ac:dyDescent="0.15">
      <c r="B34" s="14"/>
      <c r="H34" s="14"/>
    </row>
    <row r="35" spans="2:11" x14ac:dyDescent="0.15">
      <c r="B35" s="14"/>
      <c r="H35" s="14"/>
      <c r="K35" s="14"/>
    </row>
    <row r="36" spans="2:11" x14ac:dyDescent="0.15">
      <c r="B36" s="14"/>
      <c r="H36" s="14"/>
    </row>
    <row r="37" spans="2:11" x14ac:dyDescent="0.15">
      <c r="B37" s="14"/>
      <c r="H37" s="14"/>
    </row>
    <row r="38" spans="2:11" x14ac:dyDescent="0.15">
      <c r="B38" s="14"/>
      <c r="H38" s="14"/>
    </row>
    <row r="39" spans="2:11" x14ac:dyDescent="0.15">
      <c r="B39" s="14"/>
      <c r="H39" s="14"/>
    </row>
    <row r="40" spans="2:11" x14ac:dyDescent="0.15">
      <c r="B40" s="14"/>
      <c r="H40" s="14"/>
    </row>
    <row r="41" spans="2:11" x14ac:dyDescent="0.15">
      <c r="B41" s="14"/>
      <c r="H41" s="14"/>
    </row>
    <row r="42" spans="2:11" x14ac:dyDescent="0.15">
      <c r="B42" s="14"/>
      <c r="H42" s="14"/>
    </row>
  </sheetData>
  <mergeCells count="12">
    <mergeCell ref="P5:P6"/>
    <mergeCell ref="O5:O6"/>
    <mergeCell ref="N5:N6"/>
    <mergeCell ref="H1:P1"/>
    <mergeCell ref="A27:G27"/>
    <mergeCell ref="A28:G28"/>
    <mergeCell ref="H27:M27"/>
    <mergeCell ref="M5:M6"/>
    <mergeCell ref="H5:L5"/>
    <mergeCell ref="A1:G1"/>
    <mergeCell ref="A5:A6"/>
    <mergeCell ref="B5:G5"/>
  </mergeCells>
  <phoneticPr fontId="3"/>
  <pageMargins left="0.59055118110236227" right="0.59055118110236227" top="0.78740157480314965" bottom="0.78740157480314965" header="0.51181102362204722" footer="0.51181102362204722"/>
  <pageSetup paperSize="8" orientation="landscape" r:id="rId1"/>
  <headerFooter alignWithMargins="0"/>
  <ignoredErrors>
    <ignoredError sqref="M1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zoomScale="124" zoomScaleNormal="124" workbookViewId="0">
      <selection sqref="A1:E1"/>
    </sheetView>
  </sheetViews>
  <sheetFormatPr defaultColWidth="9" defaultRowHeight="13.5" x14ac:dyDescent="0.15"/>
  <cols>
    <col min="1" max="1" width="9.75" style="139" customWidth="1"/>
    <col min="2" max="5" width="20.75" style="139" customWidth="1"/>
    <col min="6" max="10" width="16.25" style="139" customWidth="1"/>
    <col min="11" max="11" width="12.875" style="139" customWidth="1"/>
    <col min="12" max="16384" width="9" style="90"/>
  </cols>
  <sheetData>
    <row r="1" spans="1:11" ht="17.25" x14ac:dyDescent="0.15">
      <c r="A1" s="219" t="s">
        <v>185</v>
      </c>
      <c r="B1" s="219"/>
      <c r="C1" s="219"/>
      <c r="D1" s="219"/>
      <c r="E1" s="219"/>
      <c r="F1" s="220" t="s">
        <v>194</v>
      </c>
      <c r="G1" s="220"/>
      <c r="H1" s="220"/>
      <c r="I1" s="220"/>
      <c r="J1" s="220"/>
      <c r="K1" s="220"/>
    </row>
    <row r="2" spans="1:11" x14ac:dyDescent="0.15">
      <c r="B2" s="148"/>
    </row>
    <row r="3" spans="1:11" ht="12.75" customHeight="1" x14ac:dyDescent="0.15">
      <c r="A3" s="139" t="s">
        <v>153</v>
      </c>
    </row>
    <row r="4" spans="1:11" ht="12.75" customHeight="1" x14ac:dyDescent="0.15"/>
    <row r="5" spans="1:11" ht="12.75" customHeight="1" thickBot="1" x14ac:dyDescent="0.2">
      <c r="A5" s="143"/>
      <c r="B5" s="143"/>
      <c r="C5" s="143"/>
      <c r="D5" s="143"/>
      <c r="E5" s="143"/>
      <c r="F5" s="143"/>
      <c r="G5" s="143"/>
      <c r="H5" s="143"/>
      <c r="I5" s="143"/>
      <c r="J5" s="143"/>
      <c r="K5" s="140" t="s">
        <v>195</v>
      </c>
    </row>
    <row r="6" spans="1:11" ht="18.75" customHeight="1" x14ac:dyDescent="0.15">
      <c r="A6" s="252" t="s">
        <v>45</v>
      </c>
      <c r="B6" s="236" t="s">
        <v>111</v>
      </c>
      <c r="C6" s="236"/>
      <c r="D6" s="236"/>
      <c r="E6" s="236"/>
      <c r="F6" s="226" t="s">
        <v>110</v>
      </c>
      <c r="G6" s="226"/>
      <c r="H6" s="226"/>
      <c r="I6" s="226"/>
      <c r="J6" s="226"/>
      <c r="K6" s="217" t="s">
        <v>45</v>
      </c>
    </row>
    <row r="7" spans="1:11" x14ac:dyDescent="0.15">
      <c r="A7" s="224"/>
      <c r="B7" s="141" t="s">
        <v>24</v>
      </c>
      <c r="C7" s="141" t="s">
        <v>155</v>
      </c>
      <c r="D7" s="141" t="s">
        <v>10</v>
      </c>
      <c r="E7" s="142" t="s">
        <v>123</v>
      </c>
      <c r="F7" s="94" t="s">
        <v>24</v>
      </c>
      <c r="G7" s="141" t="s">
        <v>71</v>
      </c>
      <c r="H7" s="92" t="s">
        <v>72</v>
      </c>
      <c r="I7" s="92" t="s">
        <v>79</v>
      </c>
      <c r="J7" s="142" t="s">
        <v>73</v>
      </c>
      <c r="K7" s="218"/>
    </row>
    <row r="8" spans="1:11" ht="12.75" customHeight="1" x14ac:dyDescent="0.15">
      <c r="A8" s="27" t="s">
        <v>262</v>
      </c>
      <c r="B8" s="26">
        <v>472283</v>
      </c>
      <c r="C8" s="26">
        <v>16641</v>
      </c>
      <c r="D8" s="26">
        <v>455642</v>
      </c>
      <c r="E8" s="30" t="s">
        <v>88</v>
      </c>
      <c r="F8" s="26">
        <v>3278</v>
      </c>
      <c r="G8" s="26">
        <v>0</v>
      </c>
      <c r="H8" s="26">
        <v>717</v>
      </c>
      <c r="I8" s="26">
        <v>2561</v>
      </c>
      <c r="J8" s="26">
        <v>0</v>
      </c>
      <c r="K8" s="145" t="s">
        <v>129</v>
      </c>
    </row>
    <row r="9" spans="1:11" ht="12.75" customHeight="1" x14ac:dyDescent="0.15">
      <c r="A9" s="27" t="s">
        <v>263</v>
      </c>
      <c r="B9" s="26">
        <v>484347</v>
      </c>
      <c r="C9" s="26">
        <v>16726</v>
      </c>
      <c r="D9" s="26">
        <v>467542</v>
      </c>
      <c r="E9" s="30">
        <v>79</v>
      </c>
      <c r="F9" s="26">
        <v>4371</v>
      </c>
      <c r="G9" s="26">
        <v>0</v>
      </c>
      <c r="H9" s="26">
        <v>1333</v>
      </c>
      <c r="I9" s="26">
        <v>3038</v>
      </c>
      <c r="J9" s="26">
        <v>0</v>
      </c>
      <c r="K9" s="145" t="s">
        <v>130</v>
      </c>
    </row>
    <row r="10" spans="1:11" ht="12.75" customHeight="1" x14ac:dyDescent="0.15">
      <c r="A10" s="27" t="s">
        <v>264</v>
      </c>
      <c r="B10" s="26">
        <v>490107</v>
      </c>
      <c r="C10" s="26">
        <v>17099</v>
      </c>
      <c r="D10" s="26">
        <v>472927</v>
      </c>
      <c r="E10" s="30">
        <v>81</v>
      </c>
      <c r="F10" s="26">
        <v>4443</v>
      </c>
      <c r="G10" s="26">
        <v>0</v>
      </c>
      <c r="H10" s="26">
        <v>1361</v>
      </c>
      <c r="I10" s="26">
        <v>3082</v>
      </c>
      <c r="J10" s="26">
        <v>0</v>
      </c>
      <c r="K10" s="145" t="s">
        <v>179</v>
      </c>
    </row>
    <row r="11" spans="1:11" ht="12.75" customHeight="1" x14ac:dyDescent="0.15">
      <c r="A11" s="27" t="s">
        <v>265</v>
      </c>
      <c r="B11" s="26">
        <v>489909</v>
      </c>
      <c r="C11" s="26">
        <v>26159</v>
      </c>
      <c r="D11" s="26">
        <v>463227</v>
      </c>
      <c r="E11" s="30">
        <v>523</v>
      </c>
      <c r="F11" s="26">
        <v>4367</v>
      </c>
      <c r="G11" s="26" t="s">
        <v>88</v>
      </c>
      <c r="H11" s="26">
        <v>1207</v>
      </c>
      <c r="I11" s="26">
        <v>3160</v>
      </c>
      <c r="J11" s="26" t="s">
        <v>88</v>
      </c>
      <c r="K11" s="145" t="s">
        <v>192</v>
      </c>
    </row>
    <row r="12" spans="1:11" ht="12.75" customHeight="1" x14ac:dyDescent="0.15">
      <c r="A12" s="27" t="s">
        <v>266</v>
      </c>
      <c r="B12" s="150">
        <v>510338</v>
      </c>
      <c r="C12" s="153">
        <v>28065</v>
      </c>
      <c r="D12" s="153">
        <v>481773</v>
      </c>
      <c r="E12" s="46">
        <v>500</v>
      </c>
      <c r="F12" s="153">
        <v>4372</v>
      </c>
      <c r="G12" s="153" t="s">
        <v>88</v>
      </c>
      <c r="H12" s="153">
        <v>1282</v>
      </c>
      <c r="I12" s="153">
        <v>3090</v>
      </c>
      <c r="J12" s="155" t="s">
        <v>88</v>
      </c>
      <c r="K12" s="145" t="s">
        <v>233</v>
      </c>
    </row>
    <row r="13" spans="1:11" ht="11.25" customHeight="1" x14ac:dyDescent="0.15">
      <c r="A13" s="27"/>
      <c r="B13" s="150"/>
      <c r="C13" s="46"/>
      <c r="D13" s="46"/>
      <c r="E13" s="46"/>
      <c r="F13" s="46"/>
      <c r="G13" s="46"/>
      <c r="H13" s="46"/>
      <c r="I13" s="46"/>
      <c r="J13" s="151"/>
      <c r="K13" s="145"/>
    </row>
    <row r="14" spans="1:11" ht="12.75" customHeight="1" x14ac:dyDescent="0.15">
      <c r="A14" s="127" t="s">
        <v>267</v>
      </c>
      <c r="B14" s="150">
        <v>488255</v>
      </c>
      <c r="C14" s="153">
        <v>36369</v>
      </c>
      <c r="D14" s="153">
        <v>451127</v>
      </c>
      <c r="E14" s="153">
        <v>759</v>
      </c>
      <c r="F14" s="153">
        <v>4376</v>
      </c>
      <c r="G14" s="153" t="s">
        <v>88</v>
      </c>
      <c r="H14" s="153">
        <v>1195</v>
      </c>
      <c r="I14" s="153">
        <v>3181</v>
      </c>
      <c r="J14" s="155" t="s">
        <v>88</v>
      </c>
      <c r="K14" s="145" t="s">
        <v>158</v>
      </c>
    </row>
    <row r="15" spans="1:11" ht="12.75" customHeight="1" x14ac:dyDescent="0.15">
      <c r="A15" s="127" t="s">
        <v>225</v>
      </c>
      <c r="B15" s="150">
        <v>481551</v>
      </c>
      <c r="C15" s="153">
        <v>28059</v>
      </c>
      <c r="D15" s="153">
        <v>453327</v>
      </c>
      <c r="E15" s="153">
        <v>165</v>
      </c>
      <c r="F15" s="153">
        <v>4385</v>
      </c>
      <c r="G15" s="153" t="s">
        <v>88</v>
      </c>
      <c r="H15" s="153">
        <v>1237</v>
      </c>
      <c r="I15" s="153">
        <v>3148</v>
      </c>
      <c r="J15" s="155" t="s">
        <v>88</v>
      </c>
      <c r="K15" s="145" t="s">
        <v>269</v>
      </c>
    </row>
    <row r="16" spans="1:11" ht="12.75" customHeight="1" x14ac:dyDescent="0.15">
      <c r="A16" s="127" t="s">
        <v>140</v>
      </c>
      <c r="B16" s="150">
        <v>486258</v>
      </c>
      <c r="C16" s="153">
        <v>44123</v>
      </c>
      <c r="D16" s="153">
        <v>441527</v>
      </c>
      <c r="E16" s="153">
        <v>608</v>
      </c>
      <c r="F16" s="153">
        <v>4369</v>
      </c>
      <c r="G16" s="153" t="s">
        <v>88</v>
      </c>
      <c r="H16" s="153">
        <v>1225</v>
      </c>
      <c r="I16" s="153">
        <v>3144</v>
      </c>
      <c r="J16" s="155" t="s">
        <v>88</v>
      </c>
      <c r="K16" s="145" t="s">
        <v>270</v>
      </c>
    </row>
    <row r="17" spans="1:11" ht="12.75" customHeight="1" x14ac:dyDescent="0.15">
      <c r="A17" s="127" t="s">
        <v>141</v>
      </c>
      <c r="B17" s="150">
        <v>483088</v>
      </c>
      <c r="C17" s="153">
        <v>33967</v>
      </c>
      <c r="D17" s="153">
        <v>448343</v>
      </c>
      <c r="E17" s="46">
        <v>778</v>
      </c>
      <c r="F17" s="153">
        <v>4388</v>
      </c>
      <c r="G17" s="153" t="s">
        <v>88</v>
      </c>
      <c r="H17" s="153">
        <v>1228</v>
      </c>
      <c r="I17" s="153">
        <v>3160</v>
      </c>
      <c r="J17" s="155" t="s">
        <v>88</v>
      </c>
      <c r="K17" s="145" t="s">
        <v>271</v>
      </c>
    </row>
    <row r="18" spans="1:11" ht="11.25" customHeight="1" x14ac:dyDescent="0.15">
      <c r="A18" s="127"/>
      <c r="B18" s="150"/>
      <c r="C18" s="152"/>
      <c r="D18" s="152"/>
      <c r="E18" s="152"/>
      <c r="F18" s="153"/>
      <c r="G18" s="152"/>
      <c r="H18" s="152"/>
      <c r="I18" s="152"/>
      <c r="J18" s="154"/>
      <c r="K18" s="145"/>
    </row>
    <row r="19" spans="1:11" ht="12.75" customHeight="1" x14ac:dyDescent="0.15">
      <c r="A19" s="127" t="s">
        <v>142</v>
      </c>
      <c r="B19" s="150">
        <v>483917</v>
      </c>
      <c r="C19" s="153">
        <v>34880</v>
      </c>
      <c r="D19" s="153">
        <v>448173</v>
      </c>
      <c r="E19" s="46">
        <v>864</v>
      </c>
      <c r="F19" s="153">
        <v>4425</v>
      </c>
      <c r="G19" s="153" t="s">
        <v>88</v>
      </c>
      <c r="H19" s="153">
        <v>1212</v>
      </c>
      <c r="I19" s="153">
        <v>3213</v>
      </c>
      <c r="J19" s="155" t="s">
        <v>88</v>
      </c>
      <c r="K19" s="145" t="s">
        <v>272</v>
      </c>
    </row>
    <row r="20" spans="1:11" ht="12.75" customHeight="1" x14ac:dyDescent="0.15">
      <c r="A20" s="127" t="s">
        <v>143</v>
      </c>
      <c r="B20" s="150">
        <v>485879</v>
      </c>
      <c r="C20" s="153">
        <v>27999</v>
      </c>
      <c r="D20" s="153">
        <v>457373</v>
      </c>
      <c r="E20" s="46">
        <v>507</v>
      </c>
      <c r="F20" s="153">
        <v>4335</v>
      </c>
      <c r="G20" s="153" t="s">
        <v>88</v>
      </c>
      <c r="H20" s="153">
        <v>1206</v>
      </c>
      <c r="I20" s="153">
        <v>3129</v>
      </c>
      <c r="J20" s="155" t="s">
        <v>88</v>
      </c>
      <c r="K20" s="145" t="s">
        <v>273</v>
      </c>
    </row>
    <row r="21" spans="1:11" ht="12.75" customHeight="1" x14ac:dyDescent="0.15">
      <c r="A21" s="127" t="s">
        <v>144</v>
      </c>
      <c r="B21" s="150">
        <v>493131</v>
      </c>
      <c r="C21" s="153">
        <v>31504</v>
      </c>
      <c r="D21" s="153">
        <v>461573</v>
      </c>
      <c r="E21" s="46">
        <v>54</v>
      </c>
      <c r="F21" s="153">
        <v>4335</v>
      </c>
      <c r="G21" s="153" t="s">
        <v>88</v>
      </c>
      <c r="H21" s="153">
        <v>1199</v>
      </c>
      <c r="I21" s="153">
        <v>3136</v>
      </c>
      <c r="J21" s="155" t="s">
        <v>88</v>
      </c>
      <c r="K21" s="145" t="s">
        <v>274</v>
      </c>
    </row>
    <row r="22" spans="1:11" ht="12.75" customHeight="1" x14ac:dyDescent="0.15">
      <c r="A22" s="127" t="s">
        <v>22</v>
      </c>
      <c r="B22" s="150">
        <v>498838</v>
      </c>
      <c r="C22" s="153">
        <v>32109</v>
      </c>
      <c r="D22" s="153">
        <v>465973</v>
      </c>
      <c r="E22" s="46">
        <v>756</v>
      </c>
      <c r="F22" s="153">
        <v>4348</v>
      </c>
      <c r="G22" s="153" t="s">
        <v>88</v>
      </c>
      <c r="H22" s="153">
        <v>1196</v>
      </c>
      <c r="I22" s="153">
        <v>3152</v>
      </c>
      <c r="J22" s="155" t="s">
        <v>88</v>
      </c>
      <c r="K22" s="145" t="s">
        <v>161</v>
      </c>
    </row>
    <row r="23" spans="1:11" ht="11.25" customHeight="1" x14ac:dyDescent="0.15">
      <c r="A23" s="127"/>
      <c r="B23" s="150"/>
      <c r="C23" s="152"/>
      <c r="D23" s="152"/>
      <c r="E23" s="152"/>
      <c r="F23" s="153"/>
      <c r="G23" s="152"/>
      <c r="H23" s="152"/>
      <c r="I23" s="152"/>
      <c r="J23" s="154"/>
      <c r="K23" s="145"/>
    </row>
    <row r="24" spans="1:11" ht="12.75" customHeight="1" x14ac:dyDescent="0.15">
      <c r="A24" s="127" t="s">
        <v>23</v>
      </c>
      <c r="B24" s="150">
        <v>500644</v>
      </c>
      <c r="C24" s="153">
        <v>30650</v>
      </c>
      <c r="D24" s="153">
        <v>469973</v>
      </c>
      <c r="E24" s="46">
        <v>21</v>
      </c>
      <c r="F24" s="153">
        <v>4313</v>
      </c>
      <c r="G24" s="153" t="s">
        <v>88</v>
      </c>
      <c r="H24" s="153">
        <v>1184</v>
      </c>
      <c r="I24" s="153">
        <v>3129</v>
      </c>
      <c r="J24" s="155" t="s">
        <v>88</v>
      </c>
      <c r="K24" s="145" t="s">
        <v>275</v>
      </c>
    </row>
    <row r="25" spans="1:11" ht="12.75" customHeight="1" x14ac:dyDescent="0.15">
      <c r="A25" s="127" t="s">
        <v>268</v>
      </c>
      <c r="B25" s="150">
        <v>500054</v>
      </c>
      <c r="C25" s="153">
        <v>25863</v>
      </c>
      <c r="D25" s="153">
        <v>474073</v>
      </c>
      <c r="E25" s="46">
        <v>118</v>
      </c>
      <c r="F25" s="153">
        <v>4389</v>
      </c>
      <c r="G25" s="153" t="s">
        <v>88</v>
      </c>
      <c r="H25" s="153">
        <v>1245</v>
      </c>
      <c r="I25" s="153">
        <v>3144</v>
      </c>
      <c r="J25" s="155" t="s">
        <v>88</v>
      </c>
      <c r="K25" s="145" t="s">
        <v>276</v>
      </c>
    </row>
    <row r="26" spans="1:11" ht="12.75" customHeight="1" x14ac:dyDescent="0.15">
      <c r="A26" s="127" t="s">
        <v>20</v>
      </c>
      <c r="B26" s="150">
        <v>512071</v>
      </c>
      <c r="C26" s="153">
        <v>31594</v>
      </c>
      <c r="D26" s="153">
        <v>480373</v>
      </c>
      <c r="E26" s="46">
        <v>104</v>
      </c>
      <c r="F26" s="153">
        <v>4276</v>
      </c>
      <c r="G26" s="153" t="s">
        <v>88</v>
      </c>
      <c r="H26" s="153">
        <v>1129</v>
      </c>
      <c r="I26" s="153">
        <v>3147</v>
      </c>
      <c r="J26" s="155" t="s">
        <v>88</v>
      </c>
      <c r="K26" s="145" t="s">
        <v>159</v>
      </c>
    </row>
    <row r="27" spans="1:11" ht="12.75" customHeight="1" thickBot="1" x14ac:dyDescent="0.2">
      <c r="A27" s="149" t="s">
        <v>21</v>
      </c>
      <c r="B27" s="58">
        <v>510338</v>
      </c>
      <c r="C27" s="35">
        <v>28065</v>
      </c>
      <c r="D27" s="35">
        <v>481773</v>
      </c>
      <c r="E27" s="40">
        <v>500</v>
      </c>
      <c r="F27" s="35">
        <v>4372</v>
      </c>
      <c r="G27" s="35" t="s">
        <v>88</v>
      </c>
      <c r="H27" s="35">
        <v>1282</v>
      </c>
      <c r="I27" s="35">
        <v>3090</v>
      </c>
      <c r="J27" s="156" t="s">
        <v>88</v>
      </c>
      <c r="K27" s="104" t="s">
        <v>160</v>
      </c>
    </row>
    <row r="28" spans="1:11" s="38" customFormat="1" ht="12.75" customHeight="1" x14ac:dyDescent="0.15">
      <c r="A28" s="147" t="s">
        <v>156</v>
      </c>
      <c r="F28" s="147"/>
    </row>
    <row r="29" spans="1:11" x14ac:dyDescent="0.15">
      <c r="A29" s="147" t="s">
        <v>157</v>
      </c>
      <c r="B29" s="38"/>
      <c r="C29" s="38"/>
      <c r="D29" s="38"/>
      <c r="E29" s="38"/>
      <c r="F29" s="147"/>
      <c r="G29" s="38"/>
      <c r="H29" s="38"/>
      <c r="I29" s="38"/>
      <c r="J29" s="38"/>
      <c r="K29" s="38"/>
    </row>
    <row r="30" spans="1:11" x14ac:dyDescent="0.15">
      <c r="A30" s="147"/>
      <c r="B30" s="38"/>
      <c r="C30" s="38"/>
      <c r="D30" s="38"/>
      <c r="E30" s="38"/>
      <c r="F30" s="147"/>
      <c r="G30" s="38"/>
      <c r="H30" s="38"/>
      <c r="I30" s="38"/>
      <c r="J30" s="38"/>
      <c r="K30" s="38"/>
    </row>
    <row r="31" spans="1:11" x14ac:dyDescent="0.15">
      <c r="B31" s="148"/>
    </row>
  </sheetData>
  <mergeCells count="6">
    <mergeCell ref="A1:E1"/>
    <mergeCell ref="F1:K1"/>
    <mergeCell ref="A6:A7"/>
    <mergeCell ref="B6:E6"/>
    <mergeCell ref="F6:J6"/>
    <mergeCell ref="K6:K7"/>
  </mergeCells>
  <phoneticPr fontId="3"/>
  <pageMargins left="0.59055118110236227" right="0.59055118110236227" top="0.78740157480314965" bottom="0.78740157480314965" header="0.51181102362204722" footer="0.51181102362204722"/>
  <pageSetup paperSize="9" scale="72" fitToHeight="0" orientation="landscape" r:id="rId1"/>
  <headerFooter alignWithMargins="0"/>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
  <sheetViews>
    <sheetView showGridLines="0" zoomScale="120" zoomScaleNormal="120" workbookViewId="0">
      <selection sqref="A1:J1"/>
    </sheetView>
  </sheetViews>
  <sheetFormatPr defaultRowHeight="13.5" x14ac:dyDescent="0.15"/>
  <cols>
    <col min="1" max="1" width="9.75" style="139" customWidth="1"/>
    <col min="2" max="2" width="3.75" style="139" customWidth="1"/>
    <col min="3" max="3" width="11" style="139" bestFit="1" customWidth="1"/>
    <col min="4" max="10" width="9.75" style="139" customWidth="1"/>
    <col min="11" max="11" width="11" style="139" bestFit="1" customWidth="1"/>
    <col min="12" max="12" width="9.875" style="139" customWidth="1"/>
    <col min="13" max="13" width="11" style="139" bestFit="1" customWidth="1"/>
    <col min="14" max="15" width="9.875" style="139" customWidth="1"/>
    <col min="16" max="16" width="6.25" style="139" customWidth="1"/>
    <col min="17" max="19" width="11.625" style="139" customWidth="1"/>
    <col min="20" max="16384" width="9" style="90"/>
  </cols>
  <sheetData>
    <row r="1" spans="1:19" ht="17.25" x14ac:dyDescent="0.15">
      <c r="A1" s="219" t="s">
        <v>186</v>
      </c>
      <c r="B1" s="219"/>
      <c r="C1" s="219"/>
      <c r="D1" s="219"/>
      <c r="E1" s="219"/>
      <c r="F1" s="219"/>
      <c r="G1" s="219"/>
      <c r="H1" s="219"/>
      <c r="I1" s="219"/>
      <c r="J1" s="219"/>
      <c r="K1" s="231" t="s">
        <v>0</v>
      </c>
      <c r="L1" s="231"/>
      <c r="M1" s="231"/>
      <c r="N1" s="231"/>
      <c r="O1" s="231"/>
      <c r="P1" s="231"/>
      <c r="Q1" s="231"/>
      <c r="R1" s="231"/>
      <c r="S1" s="231"/>
    </row>
    <row r="2" spans="1:19" x14ac:dyDescent="0.15">
      <c r="A2" s="221"/>
      <c r="B2" s="221"/>
      <c r="C2" s="221"/>
      <c r="D2" s="221"/>
      <c r="E2" s="221"/>
      <c r="F2" s="221"/>
      <c r="G2" s="221"/>
      <c r="H2" s="221"/>
      <c r="I2" s="221"/>
      <c r="J2" s="221"/>
      <c r="K2" s="221"/>
      <c r="L2" s="221"/>
      <c r="M2" s="221"/>
      <c r="N2" s="221"/>
      <c r="O2" s="221"/>
      <c r="P2" s="221"/>
      <c r="Q2" s="221"/>
      <c r="R2" s="221"/>
      <c r="S2" s="221"/>
    </row>
    <row r="3" spans="1:19" ht="12.75" customHeight="1" x14ac:dyDescent="0.15">
      <c r="A3" s="257" t="s">
        <v>171</v>
      </c>
      <c r="B3" s="257"/>
      <c r="C3" s="257"/>
      <c r="D3" s="257"/>
      <c r="E3" s="257"/>
      <c r="F3" s="257"/>
      <c r="G3" s="257"/>
      <c r="H3" s="257"/>
      <c r="I3" s="257"/>
      <c r="J3" s="257"/>
      <c r="K3" s="144"/>
      <c r="L3" s="144"/>
      <c r="M3" s="144"/>
      <c r="N3" s="144"/>
      <c r="O3" s="144"/>
      <c r="P3" s="144"/>
      <c r="Q3" s="144"/>
      <c r="R3" s="144"/>
      <c r="S3" s="144"/>
    </row>
    <row r="4" spans="1:19" ht="12.75" customHeight="1" thickBot="1" x14ac:dyDescent="0.2">
      <c r="A4" s="256"/>
      <c r="B4" s="256"/>
      <c r="C4" s="256"/>
      <c r="D4" s="256"/>
      <c r="E4" s="256"/>
      <c r="F4" s="256"/>
      <c r="G4" s="256"/>
      <c r="H4" s="256"/>
      <c r="I4" s="256"/>
      <c r="J4" s="256"/>
      <c r="K4" s="143"/>
      <c r="L4" s="143"/>
      <c r="M4" s="143"/>
      <c r="N4" s="143"/>
      <c r="O4" s="143"/>
      <c r="P4" s="143"/>
      <c r="Q4" s="143"/>
      <c r="R4" s="143"/>
      <c r="S4" s="143" t="s">
        <v>87</v>
      </c>
    </row>
    <row r="5" spans="1:19" ht="18.75" customHeight="1" x14ac:dyDescent="0.15">
      <c r="A5" s="255" t="s">
        <v>45</v>
      </c>
      <c r="B5" s="136" t="s">
        <v>58</v>
      </c>
      <c r="C5" s="225" t="s">
        <v>62</v>
      </c>
      <c r="D5" s="226"/>
      <c r="E5" s="226"/>
      <c r="F5" s="226"/>
      <c r="G5" s="226"/>
      <c r="H5" s="226"/>
      <c r="I5" s="226"/>
      <c r="J5" s="226"/>
      <c r="K5" s="236" t="s">
        <v>70</v>
      </c>
      <c r="L5" s="236"/>
      <c r="M5" s="236"/>
      <c r="N5" s="236"/>
      <c r="O5" s="236"/>
      <c r="P5" s="215" t="s">
        <v>7</v>
      </c>
      <c r="Q5" s="252" t="s">
        <v>74</v>
      </c>
      <c r="R5" s="252" t="s">
        <v>163</v>
      </c>
      <c r="S5" s="217" t="s">
        <v>14</v>
      </c>
    </row>
    <row r="6" spans="1:19" ht="18.75" customHeight="1" x14ac:dyDescent="0.15">
      <c r="A6" s="255"/>
      <c r="B6" s="146" t="s">
        <v>59</v>
      </c>
      <c r="C6" s="254" t="s">
        <v>53</v>
      </c>
      <c r="D6" s="236" t="s">
        <v>63</v>
      </c>
      <c r="E6" s="236"/>
      <c r="F6" s="236"/>
      <c r="G6" s="236"/>
      <c r="H6" s="224"/>
      <c r="I6" s="218" t="s">
        <v>64</v>
      </c>
      <c r="J6" s="236"/>
      <c r="K6" s="252" t="s">
        <v>53</v>
      </c>
      <c r="L6" s="252" t="s">
        <v>71</v>
      </c>
      <c r="M6" s="252" t="s">
        <v>72</v>
      </c>
      <c r="N6" s="252" t="s">
        <v>79</v>
      </c>
      <c r="O6" s="255" t="s">
        <v>73</v>
      </c>
      <c r="P6" s="254"/>
      <c r="Q6" s="252"/>
      <c r="R6" s="252"/>
      <c r="S6" s="253"/>
    </row>
    <row r="7" spans="1:19" ht="18.75" customHeight="1" x14ac:dyDescent="0.15">
      <c r="A7" s="236"/>
      <c r="B7" s="137" t="s">
        <v>60</v>
      </c>
      <c r="C7" s="216"/>
      <c r="D7" s="141" t="s">
        <v>67</v>
      </c>
      <c r="E7" s="141" t="s">
        <v>68</v>
      </c>
      <c r="F7" s="141" t="s">
        <v>69</v>
      </c>
      <c r="G7" s="141" t="s">
        <v>61</v>
      </c>
      <c r="H7" s="141" t="s">
        <v>65</v>
      </c>
      <c r="I7" s="141" t="s">
        <v>49</v>
      </c>
      <c r="J7" s="138" t="s">
        <v>66</v>
      </c>
      <c r="K7" s="224"/>
      <c r="L7" s="224"/>
      <c r="M7" s="224"/>
      <c r="N7" s="224"/>
      <c r="O7" s="236"/>
      <c r="P7" s="216"/>
      <c r="Q7" s="224"/>
      <c r="R7" s="224"/>
      <c r="S7" s="218"/>
    </row>
    <row r="8" spans="1:19" ht="12.75" customHeight="1" x14ac:dyDescent="0.15">
      <c r="A8" s="95" t="s">
        <v>277</v>
      </c>
      <c r="B8" s="41">
        <v>3</v>
      </c>
      <c r="C8" s="42">
        <v>24290697</v>
      </c>
      <c r="D8" s="42">
        <v>541160</v>
      </c>
      <c r="E8" s="42">
        <v>9105947</v>
      </c>
      <c r="F8" s="43" t="s">
        <v>88</v>
      </c>
      <c r="G8" s="42">
        <v>4012</v>
      </c>
      <c r="H8" s="42">
        <v>160250</v>
      </c>
      <c r="I8" s="42">
        <v>13464258</v>
      </c>
      <c r="J8" s="42">
        <v>1015068</v>
      </c>
      <c r="K8" s="42">
        <v>17814270</v>
      </c>
      <c r="L8" s="42">
        <v>1172020</v>
      </c>
      <c r="M8" s="42">
        <v>15940635</v>
      </c>
      <c r="N8" s="42">
        <v>627977</v>
      </c>
      <c r="O8" s="42">
        <v>73637</v>
      </c>
      <c r="P8" s="45">
        <v>73.337829704927771</v>
      </c>
      <c r="Q8" s="55" t="s">
        <v>88</v>
      </c>
      <c r="R8" s="55">
        <v>424899</v>
      </c>
      <c r="S8" s="55" t="s">
        <v>88</v>
      </c>
    </row>
    <row r="9" spans="1:19" ht="12.75" customHeight="1" x14ac:dyDescent="0.15">
      <c r="A9" s="95" t="s">
        <v>245</v>
      </c>
      <c r="B9" s="41">
        <v>3</v>
      </c>
      <c r="C9" s="42">
        <v>24899373</v>
      </c>
      <c r="D9" s="42">
        <v>583380</v>
      </c>
      <c r="E9" s="42">
        <v>9656071</v>
      </c>
      <c r="F9" s="43" t="s">
        <v>88</v>
      </c>
      <c r="G9" s="42">
        <v>3121</v>
      </c>
      <c r="H9" s="42">
        <v>70183</v>
      </c>
      <c r="I9" s="42">
        <v>13760312</v>
      </c>
      <c r="J9" s="42">
        <v>826306</v>
      </c>
      <c r="K9" s="42">
        <v>17982543</v>
      </c>
      <c r="L9" s="42">
        <v>871500</v>
      </c>
      <c r="M9" s="42">
        <v>16385474</v>
      </c>
      <c r="N9" s="42">
        <v>659251</v>
      </c>
      <c r="O9" s="42">
        <v>66318</v>
      </c>
      <c r="P9" s="45">
        <v>72.220866766404114</v>
      </c>
      <c r="Q9" s="55" t="s">
        <v>88</v>
      </c>
      <c r="R9" s="55">
        <v>449053</v>
      </c>
      <c r="S9" s="55" t="s">
        <v>88</v>
      </c>
    </row>
    <row r="10" spans="1:19" ht="12.75" customHeight="1" x14ac:dyDescent="0.15">
      <c r="A10" s="95" t="s">
        <v>246</v>
      </c>
      <c r="B10" s="41">
        <v>3</v>
      </c>
      <c r="C10" s="42">
        <v>24531756</v>
      </c>
      <c r="D10" s="42">
        <v>423273</v>
      </c>
      <c r="E10" s="42">
        <v>9245334</v>
      </c>
      <c r="F10" s="43" t="s">
        <v>88</v>
      </c>
      <c r="G10" s="42">
        <v>3236</v>
      </c>
      <c r="H10" s="42">
        <v>74901</v>
      </c>
      <c r="I10" s="42">
        <v>13950694</v>
      </c>
      <c r="J10" s="42">
        <v>834318</v>
      </c>
      <c r="K10" s="42">
        <v>18856009</v>
      </c>
      <c r="L10" s="42">
        <v>1208750</v>
      </c>
      <c r="M10" s="42">
        <v>16962776</v>
      </c>
      <c r="N10" s="42">
        <v>595947</v>
      </c>
      <c r="O10" s="42">
        <v>88536</v>
      </c>
      <c r="P10" s="45">
        <v>76.863674169920813</v>
      </c>
      <c r="Q10" s="55" t="s">
        <v>88</v>
      </c>
      <c r="R10" s="55">
        <v>423924</v>
      </c>
      <c r="S10" s="55" t="s">
        <v>88</v>
      </c>
    </row>
    <row r="11" spans="1:19" ht="12.75" customHeight="1" x14ac:dyDescent="0.15">
      <c r="A11" s="95" t="s">
        <v>278</v>
      </c>
      <c r="B11" s="41">
        <v>3</v>
      </c>
      <c r="C11" s="42">
        <v>25244522</v>
      </c>
      <c r="D11" s="42">
        <v>375755</v>
      </c>
      <c r="E11" s="42">
        <v>9616455</v>
      </c>
      <c r="F11" s="43" t="s">
        <v>88</v>
      </c>
      <c r="G11" s="42">
        <v>1738</v>
      </c>
      <c r="H11" s="42">
        <v>164009</v>
      </c>
      <c r="I11" s="42">
        <v>14252229</v>
      </c>
      <c r="J11" s="42">
        <v>834333</v>
      </c>
      <c r="K11" s="42">
        <v>18755004</v>
      </c>
      <c r="L11" s="42">
        <v>1373350</v>
      </c>
      <c r="M11" s="42">
        <v>16673220</v>
      </c>
      <c r="N11" s="42">
        <v>637395</v>
      </c>
      <c r="O11" s="42">
        <v>71037</v>
      </c>
      <c r="P11" s="45">
        <v>74.293361545922721</v>
      </c>
      <c r="Q11" s="55" t="s">
        <v>88</v>
      </c>
      <c r="R11" s="55">
        <v>403378</v>
      </c>
      <c r="S11" s="55" t="s">
        <v>88</v>
      </c>
    </row>
    <row r="12" spans="1:19" ht="12.75" customHeight="1" x14ac:dyDescent="0.15">
      <c r="A12" s="95" t="s">
        <v>247</v>
      </c>
      <c r="B12" s="41">
        <v>3</v>
      </c>
      <c r="C12" s="42">
        <v>28552620</v>
      </c>
      <c r="D12" s="42">
        <v>566618</v>
      </c>
      <c r="E12" s="42">
        <v>12374031</v>
      </c>
      <c r="F12" s="43" t="s">
        <v>88</v>
      </c>
      <c r="G12" s="42">
        <v>1543</v>
      </c>
      <c r="H12" s="42">
        <v>173078</v>
      </c>
      <c r="I12" s="42">
        <v>14576824</v>
      </c>
      <c r="J12" s="42">
        <v>860524</v>
      </c>
      <c r="K12" s="42">
        <v>20356508</v>
      </c>
      <c r="L12" s="42">
        <v>758350</v>
      </c>
      <c r="M12" s="42">
        <v>19006724</v>
      </c>
      <c r="N12" s="42">
        <v>568518</v>
      </c>
      <c r="O12" s="42">
        <v>22915</v>
      </c>
      <c r="P12" s="45">
        <v>71.2</v>
      </c>
      <c r="Q12" s="157" t="s">
        <v>88</v>
      </c>
      <c r="R12" s="102">
        <v>458477</v>
      </c>
      <c r="S12" s="157" t="s">
        <v>88</v>
      </c>
    </row>
    <row r="13" spans="1:19" ht="11.25" customHeight="1" x14ac:dyDescent="0.15">
      <c r="A13" s="27"/>
      <c r="B13" s="42"/>
      <c r="C13" s="42"/>
      <c r="D13" s="42"/>
      <c r="E13" s="42"/>
      <c r="F13" s="42"/>
      <c r="G13" s="42"/>
      <c r="H13" s="42"/>
      <c r="I13" s="42"/>
      <c r="J13" s="42"/>
      <c r="K13" s="42"/>
      <c r="L13" s="42"/>
      <c r="M13" s="42"/>
      <c r="N13" s="42"/>
      <c r="O13" s="42"/>
      <c r="P13" s="45"/>
      <c r="Q13" s="42"/>
      <c r="R13" s="42"/>
      <c r="S13" s="48"/>
    </row>
    <row r="14" spans="1:19" ht="12.75" customHeight="1" x14ac:dyDescent="0.15">
      <c r="A14" s="127" t="s">
        <v>249</v>
      </c>
      <c r="B14" s="158">
        <v>3</v>
      </c>
      <c r="C14" s="102">
        <v>26944246</v>
      </c>
      <c r="D14" s="102">
        <v>417360</v>
      </c>
      <c r="E14" s="102">
        <v>11439483</v>
      </c>
      <c r="F14" s="43" t="s">
        <v>88</v>
      </c>
      <c r="G14" s="102">
        <v>2590</v>
      </c>
      <c r="H14" s="102">
        <v>179140</v>
      </c>
      <c r="I14" s="102">
        <v>14089910</v>
      </c>
      <c r="J14" s="102">
        <v>815761</v>
      </c>
      <c r="K14" s="102">
        <v>18967196</v>
      </c>
      <c r="L14" s="102">
        <v>1265990</v>
      </c>
      <c r="M14" s="102">
        <v>16914418</v>
      </c>
      <c r="N14" s="102">
        <v>734506</v>
      </c>
      <c r="O14" s="102">
        <v>52282</v>
      </c>
      <c r="P14" s="45">
        <v>70.3</v>
      </c>
      <c r="Q14" s="159" t="s">
        <v>88</v>
      </c>
      <c r="R14" s="102">
        <v>491457</v>
      </c>
      <c r="S14" s="49" t="s">
        <v>88</v>
      </c>
    </row>
    <row r="15" spans="1:19" ht="12.75" customHeight="1" x14ac:dyDescent="0.15">
      <c r="A15" s="27" t="s">
        <v>225</v>
      </c>
      <c r="B15" s="158">
        <v>3</v>
      </c>
      <c r="C15" s="102">
        <v>27659115</v>
      </c>
      <c r="D15" s="102">
        <v>476563</v>
      </c>
      <c r="E15" s="102">
        <v>12233708</v>
      </c>
      <c r="F15" s="43" t="s">
        <v>88</v>
      </c>
      <c r="G15" s="102">
        <v>1574</v>
      </c>
      <c r="H15" s="102">
        <v>83160</v>
      </c>
      <c r="I15" s="102">
        <v>14016858</v>
      </c>
      <c r="J15" s="102">
        <v>847249</v>
      </c>
      <c r="K15" s="102">
        <v>19203190</v>
      </c>
      <c r="L15" s="102">
        <v>910850</v>
      </c>
      <c r="M15" s="102">
        <v>17511682</v>
      </c>
      <c r="N15" s="102">
        <v>730021</v>
      </c>
      <c r="O15" s="102">
        <v>50636</v>
      </c>
      <c r="P15" s="45">
        <v>69.400000000000006</v>
      </c>
      <c r="Q15" s="159" t="s">
        <v>88</v>
      </c>
      <c r="R15" s="102">
        <v>390277</v>
      </c>
      <c r="S15" s="49" t="s">
        <v>88</v>
      </c>
    </row>
    <row r="16" spans="1:19" ht="12.75" customHeight="1" x14ac:dyDescent="0.15">
      <c r="A16" s="27" t="s">
        <v>140</v>
      </c>
      <c r="B16" s="158">
        <v>3</v>
      </c>
      <c r="C16" s="102">
        <v>27622350</v>
      </c>
      <c r="D16" s="102">
        <v>454058</v>
      </c>
      <c r="E16" s="102">
        <v>12120953</v>
      </c>
      <c r="F16" s="43" t="s">
        <v>88</v>
      </c>
      <c r="G16" s="102">
        <v>1516</v>
      </c>
      <c r="H16" s="102">
        <v>171679</v>
      </c>
      <c r="I16" s="102">
        <v>14016448</v>
      </c>
      <c r="J16" s="102">
        <v>857693</v>
      </c>
      <c r="K16" s="102">
        <v>19731228</v>
      </c>
      <c r="L16" s="102">
        <v>741050</v>
      </c>
      <c r="M16" s="102">
        <v>18257756</v>
      </c>
      <c r="N16" s="102">
        <v>674050</v>
      </c>
      <c r="O16" s="102">
        <v>58371</v>
      </c>
      <c r="P16" s="45">
        <v>71.400000000000006</v>
      </c>
      <c r="Q16" s="159" t="s">
        <v>88</v>
      </c>
      <c r="R16" s="102">
        <v>380496</v>
      </c>
      <c r="S16" s="49" t="s">
        <v>88</v>
      </c>
    </row>
    <row r="17" spans="1:19" ht="12.75" customHeight="1" x14ac:dyDescent="0.15">
      <c r="A17" s="27" t="s">
        <v>141</v>
      </c>
      <c r="B17" s="158">
        <v>3</v>
      </c>
      <c r="C17" s="102">
        <v>28075229</v>
      </c>
      <c r="D17" s="102">
        <v>440071</v>
      </c>
      <c r="E17" s="102">
        <v>12290301</v>
      </c>
      <c r="F17" s="43" t="s">
        <v>88</v>
      </c>
      <c r="G17" s="102">
        <v>1351</v>
      </c>
      <c r="H17" s="102">
        <v>211264</v>
      </c>
      <c r="I17" s="102">
        <v>14273423</v>
      </c>
      <c r="J17" s="102">
        <v>858817</v>
      </c>
      <c r="K17" s="102">
        <v>20234364</v>
      </c>
      <c r="L17" s="102">
        <v>752450</v>
      </c>
      <c r="M17" s="102">
        <v>18605419</v>
      </c>
      <c r="N17" s="102">
        <v>816354</v>
      </c>
      <c r="O17" s="102">
        <v>60140</v>
      </c>
      <c r="P17" s="45">
        <v>72</v>
      </c>
      <c r="Q17" s="159" t="s">
        <v>88</v>
      </c>
      <c r="R17" s="102">
        <v>415036</v>
      </c>
      <c r="S17" s="49" t="s">
        <v>88</v>
      </c>
    </row>
    <row r="18" spans="1:19" ht="11.25" customHeight="1" x14ac:dyDescent="0.15">
      <c r="A18" s="27"/>
      <c r="B18" s="44"/>
      <c r="C18" s="102"/>
      <c r="D18" s="102"/>
      <c r="E18" s="102"/>
      <c r="F18" s="102"/>
      <c r="G18" s="102"/>
      <c r="H18" s="102"/>
      <c r="I18" s="102"/>
      <c r="J18" s="102"/>
      <c r="K18" s="102"/>
      <c r="L18" s="102"/>
      <c r="M18" s="102"/>
      <c r="N18" s="102"/>
      <c r="O18" s="102"/>
      <c r="P18" s="45"/>
      <c r="Q18" s="46"/>
      <c r="R18" s="102"/>
      <c r="S18" s="50"/>
    </row>
    <row r="19" spans="1:19" ht="12.75" customHeight="1" x14ac:dyDescent="0.15">
      <c r="A19" s="27" t="s">
        <v>142</v>
      </c>
      <c r="B19" s="158">
        <v>3</v>
      </c>
      <c r="C19" s="102">
        <v>28239899</v>
      </c>
      <c r="D19" s="102">
        <v>415911</v>
      </c>
      <c r="E19" s="102">
        <v>12344019</v>
      </c>
      <c r="F19" s="43" t="s">
        <v>88</v>
      </c>
      <c r="G19" s="102">
        <v>1684</v>
      </c>
      <c r="H19" s="102">
        <v>205267</v>
      </c>
      <c r="I19" s="102">
        <v>14417301</v>
      </c>
      <c r="J19" s="102">
        <v>855716</v>
      </c>
      <c r="K19" s="102">
        <v>20157854</v>
      </c>
      <c r="L19" s="102">
        <v>736450</v>
      </c>
      <c r="M19" s="102">
        <v>18618004</v>
      </c>
      <c r="N19" s="102">
        <v>749789</v>
      </c>
      <c r="O19" s="102">
        <v>53610</v>
      </c>
      <c r="P19" s="45">
        <v>71.3</v>
      </c>
      <c r="Q19" s="159" t="s">
        <v>88</v>
      </c>
      <c r="R19" s="102">
        <v>401473</v>
      </c>
      <c r="S19" s="49" t="s">
        <v>88</v>
      </c>
    </row>
    <row r="20" spans="1:19" ht="12.75" customHeight="1" x14ac:dyDescent="0.15">
      <c r="A20" s="27" t="s">
        <v>143</v>
      </c>
      <c r="B20" s="158">
        <v>3</v>
      </c>
      <c r="C20" s="102">
        <v>28137942</v>
      </c>
      <c r="D20" s="102">
        <v>390322</v>
      </c>
      <c r="E20" s="102">
        <v>12309107</v>
      </c>
      <c r="F20" s="43" t="s">
        <v>88</v>
      </c>
      <c r="G20" s="102">
        <v>1394</v>
      </c>
      <c r="H20" s="102">
        <v>184412</v>
      </c>
      <c r="I20" s="102">
        <v>14394768</v>
      </c>
      <c r="J20" s="102">
        <v>857936</v>
      </c>
      <c r="K20" s="102">
        <v>20351020</v>
      </c>
      <c r="L20" s="102">
        <v>836850</v>
      </c>
      <c r="M20" s="102">
        <v>18715963</v>
      </c>
      <c r="N20" s="102">
        <v>737750</v>
      </c>
      <c r="O20" s="102">
        <v>60456</v>
      </c>
      <c r="P20" s="45">
        <v>72.3</v>
      </c>
      <c r="Q20" s="159" t="s">
        <v>88</v>
      </c>
      <c r="R20" s="102">
        <v>396245</v>
      </c>
      <c r="S20" s="49" t="s">
        <v>88</v>
      </c>
    </row>
    <row r="21" spans="1:19" ht="12.75" customHeight="1" x14ac:dyDescent="0.15">
      <c r="A21" s="27" t="s">
        <v>144</v>
      </c>
      <c r="B21" s="158">
        <v>3</v>
      </c>
      <c r="C21" s="102">
        <v>28311235</v>
      </c>
      <c r="D21" s="102">
        <v>481165</v>
      </c>
      <c r="E21" s="102">
        <v>12580772</v>
      </c>
      <c r="F21" s="43" t="s">
        <v>88</v>
      </c>
      <c r="G21" s="102">
        <v>1640</v>
      </c>
      <c r="H21" s="102">
        <v>74875</v>
      </c>
      <c r="I21" s="102">
        <v>14295846</v>
      </c>
      <c r="J21" s="102">
        <v>876935</v>
      </c>
      <c r="K21" s="102">
        <v>20213357</v>
      </c>
      <c r="L21" s="102">
        <v>773696</v>
      </c>
      <c r="M21" s="102">
        <v>18671576</v>
      </c>
      <c r="N21" s="102">
        <v>691556</v>
      </c>
      <c r="O21" s="102">
        <v>76528</v>
      </c>
      <c r="P21" s="45">
        <v>71.3</v>
      </c>
      <c r="Q21" s="159" t="s">
        <v>88</v>
      </c>
      <c r="R21" s="102">
        <v>402074</v>
      </c>
      <c r="S21" s="49" t="s">
        <v>88</v>
      </c>
    </row>
    <row r="22" spans="1:19" ht="12.75" customHeight="1" x14ac:dyDescent="0.15">
      <c r="A22" s="27" t="s">
        <v>252</v>
      </c>
      <c r="B22" s="158">
        <v>3</v>
      </c>
      <c r="C22" s="102">
        <v>28469618</v>
      </c>
      <c r="D22" s="102">
        <v>451389</v>
      </c>
      <c r="E22" s="102">
        <v>12483883</v>
      </c>
      <c r="F22" s="43" t="s">
        <v>88</v>
      </c>
      <c r="G22" s="102">
        <v>1767</v>
      </c>
      <c r="H22" s="102">
        <v>184512</v>
      </c>
      <c r="I22" s="102">
        <v>14470841</v>
      </c>
      <c r="J22" s="102">
        <v>877226</v>
      </c>
      <c r="K22" s="102">
        <v>20188063</v>
      </c>
      <c r="L22" s="102">
        <v>716546</v>
      </c>
      <c r="M22" s="102">
        <v>18708755</v>
      </c>
      <c r="N22" s="102">
        <v>695462</v>
      </c>
      <c r="O22" s="102">
        <v>67298</v>
      </c>
      <c r="P22" s="45">
        <v>70.900000000000006</v>
      </c>
      <c r="Q22" s="159" t="s">
        <v>88</v>
      </c>
      <c r="R22" s="102">
        <v>442630</v>
      </c>
      <c r="S22" s="49" t="s">
        <v>88</v>
      </c>
    </row>
    <row r="23" spans="1:19" ht="11.25" customHeight="1" x14ac:dyDescent="0.15">
      <c r="A23" s="27"/>
      <c r="B23" s="44"/>
      <c r="C23" s="102"/>
      <c r="D23" s="102"/>
      <c r="E23" s="102"/>
      <c r="F23" s="102"/>
      <c r="G23" s="102"/>
      <c r="H23" s="102"/>
      <c r="I23" s="102"/>
      <c r="J23" s="102"/>
      <c r="K23" s="102"/>
      <c r="L23" s="102"/>
      <c r="M23" s="102"/>
      <c r="N23" s="102"/>
      <c r="O23" s="102"/>
      <c r="P23" s="45"/>
      <c r="Q23" s="46"/>
      <c r="R23" s="102"/>
      <c r="S23" s="50"/>
    </row>
    <row r="24" spans="1:19" ht="12.75" customHeight="1" x14ac:dyDescent="0.15">
      <c r="A24" s="27" t="s">
        <v>253</v>
      </c>
      <c r="B24" s="158">
        <v>3</v>
      </c>
      <c r="C24" s="102">
        <v>28620395</v>
      </c>
      <c r="D24" s="102">
        <v>496374</v>
      </c>
      <c r="E24" s="102">
        <v>12400315</v>
      </c>
      <c r="F24" s="43" t="s">
        <v>88</v>
      </c>
      <c r="G24" s="102">
        <v>1611</v>
      </c>
      <c r="H24" s="102">
        <v>71065</v>
      </c>
      <c r="I24" s="102">
        <v>14760477</v>
      </c>
      <c r="J24" s="102">
        <v>890551</v>
      </c>
      <c r="K24" s="102">
        <v>20235527</v>
      </c>
      <c r="L24" s="102">
        <v>793590</v>
      </c>
      <c r="M24" s="102">
        <v>18710865</v>
      </c>
      <c r="N24" s="102">
        <v>673751</v>
      </c>
      <c r="O24" s="102">
        <v>57319</v>
      </c>
      <c r="P24" s="45">
        <v>70.7</v>
      </c>
      <c r="Q24" s="159" t="s">
        <v>88</v>
      </c>
      <c r="R24" s="102">
        <v>389934</v>
      </c>
      <c r="S24" s="49" t="s">
        <v>88</v>
      </c>
    </row>
    <row r="25" spans="1:19" ht="12.75" customHeight="1" x14ac:dyDescent="0.15">
      <c r="A25" s="127" t="s">
        <v>279</v>
      </c>
      <c r="B25" s="158">
        <v>3</v>
      </c>
      <c r="C25" s="102">
        <v>28530273</v>
      </c>
      <c r="D25" s="102">
        <v>452157</v>
      </c>
      <c r="E25" s="102">
        <v>12425584</v>
      </c>
      <c r="F25" s="43" t="s">
        <v>88</v>
      </c>
      <c r="G25" s="102">
        <v>1803</v>
      </c>
      <c r="H25" s="102">
        <v>73589</v>
      </c>
      <c r="I25" s="102">
        <v>14682227</v>
      </c>
      <c r="J25" s="102">
        <v>894911</v>
      </c>
      <c r="K25" s="102">
        <v>20257576</v>
      </c>
      <c r="L25" s="102">
        <v>799945</v>
      </c>
      <c r="M25" s="102">
        <v>18728135</v>
      </c>
      <c r="N25" s="102">
        <v>702046</v>
      </c>
      <c r="O25" s="102">
        <v>27448</v>
      </c>
      <c r="P25" s="45">
        <v>71</v>
      </c>
      <c r="Q25" s="159" t="s">
        <v>88</v>
      </c>
      <c r="R25" s="102">
        <v>413635</v>
      </c>
      <c r="S25" s="49" t="s">
        <v>88</v>
      </c>
    </row>
    <row r="26" spans="1:19" ht="12.75" customHeight="1" x14ac:dyDescent="0.15">
      <c r="A26" s="27" t="s">
        <v>255</v>
      </c>
      <c r="B26" s="158">
        <v>3</v>
      </c>
      <c r="C26" s="102">
        <v>28721838</v>
      </c>
      <c r="D26" s="102">
        <v>491946</v>
      </c>
      <c r="E26" s="102">
        <v>12641206</v>
      </c>
      <c r="F26" s="43" t="s">
        <v>88</v>
      </c>
      <c r="G26" s="102">
        <v>1759</v>
      </c>
      <c r="H26" s="102">
        <v>99449</v>
      </c>
      <c r="I26" s="102">
        <v>14624877</v>
      </c>
      <c r="J26" s="102">
        <v>862599</v>
      </c>
      <c r="K26" s="102">
        <v>20223974</v>
      </c>
      <c r="L26" s="102">
        <v>813850</v>
      </c>
      <c r="M26" s="102">
        <v>18680359</v>
      </c>
      <c r="N26" s="102">
        <v>704589</v>
      </c>
      <c r="O26" s="102">
        <v>25175</v>
      </c>
      <c r="P26" s="45">
        <v>70.400000000000006</v>
      </c>
      <c r="Q26" s="159" t="s">
        <v>88</v>
      </c>
      <c r="R26" s="102">
        <v>364419</v>
      </c>
      <c r="S26" s="49" t="s">
        <v>88</v>
      </c>
    </row>
    <row r="27" spans="1:19" ht="12.75" customHeight="1" thickBot="1" x14ac:dyDescent="0.2">
      <c r="A27" s="31" t="s">
        <v>256</v>
      </c>
      <c r="B27" s="160">
        <v>3</v>
      </c>
      <c r="C27" s="161">
        <v>28552620</v>
      </c>
      <c r="D27" s="161">
        <v>566618</v>
      </c>
      <c r="E27" s="161">
        <v>12374031</v>
      </c>
      <c r="F27" s="162" t="s">
        <v>88</v>
      </c>
      <c r="G27" s="161">
        <v>1543</v>
      </c>
      <c r="H27" s="161">
        <v>173078</v>
      </c>
      <c r="I27" s="161">
        <v>14576824</v>
      </c>
      <c r="J27" s="161">
        <v>860524</v>
      </c>
      <c r="K27" s="161">
        <v>20356508</v>
      </c>
      <c r="L27" s="161">
        <v>758350</v>
      </c>
      <c r="M27" s="161">
        <v>19006724</v>
      </c>
      <c r="N27" s="161">
        <v>568518</v>
      </c>
      <c r="O27" s="161">
        <v>22915</v>
      </c>
      <c r="P27" s="47">
        <v>71.2</v>
      </c>
      <c r="Q27" s="163" t="s">
        <v>88</v>
      </c>
      <c r="R27" s="161">
        <v>458477</v>
      </c>
      <c r="S27" s="164" t="s">
        <v>88</v>
      </c>
    </row>
    <row r="28" spans="1:19" s="38" customFormat="1" ht="12.75" customHeight="1" x14ac:dyDescent="0.15">
      <c r="A28" s="233" t="s">
        <v>112</v>
      </c>
      <c r="B28" s="233"/>
      <c r="C28" s="233"/>
      <c r="D28" s="233"/>
      <c r="E28" s="233"/>
      <c r="F28" s="233"/>
      <c r="G28" s="233"/>
      <c r="H28" s="233"/>
      <c r="I28" s="233"/>
      <c r="J28" s="233"/>
      <c r="K28" s="103"/>
      <c r="L28" s="147"/>
      <c r="M28" s="147"/>
      <c r="N28" s="147"/>
      <c r="O28" s="147"/>
      <c r="P28" s="147"/>
      <c r="Q28" s="147"/>
      <c r="R28" s="147"/>
      <c r="S28" s="147"/>
    </row>
    <row r="29" spans="1:19" x14ac:dyDescent="0.15">
      <c r="B29" s="148"/>
    </row>
  </sheetData>
  <mergeCells count="22">
    <mergeCell ref="A4:J4"/>
    <mergeCell ref="A1:J1"/>
    <mergeCell ref="K1:S1"/>
    <mergeCell ref="A2:J2"/>
    <mergeCell ref="K2:S2"/>
    <mergeCell ref="A3:J3"/>
    <mergeCell ref="A28:J28"/>
    <mergeCell ref="S5:S7"/>
    <mergeCell ref="C6:C7"/>
    <mergeCell ref="D6:H6"/>
    <mergeCell ref="I6:J6"/>
    <mergeCell ref="K6:K7"/>
    <mergeCell ref="L6:L7"/>
    <mergeCell ref="M6:M7"/>
    <mergeCell ref="N6:N7"/>
    <mergeCell ref="O6:O7"/>
    <mergeCell ref="A5:A7"/>
    <mergeCell ref="C5:J5"/>
    <mergeCell ref="K5:O5"/>
    <mergeCell ref="P5:P7"/>
    <mergeCell ref="Q5:Q7"/>
    <mergeCell ref="R5:R7"/>
  </mergeCells>
  <phoneticPr fontId="3"/>
  <pageMargins left="0.41" right="0.55000000000000004" top="0.78740157480314965" bottom="0.78740157480314965" header="0.51181102362204722" footer="0.51181102362204722"/>
  <pageSetup paperSize="9" scale="7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26"/>
  <sheetViews>
    <sheetView showGridLines="0" zoomScale="115" zoomScaleNormal="115" zoomScaleSheetLayoutView="90" workbookViewId="0">
      <selection sqref="A1:J1"/>
    </sheetView>
  </sheetViews>
  <sheetFormatPr defaultRowHeight="13.5" x14ac:dyDescent="0.15"/>
  <cols>
    <col min="1" max="1" width="8.75" style="17" customWidth="1"/>
    <col min="2" max="2" width="3.75" style="17" customWidth="1"/>
    <col min="3" max="3" width="10.5" style="17" customWidth="1"/>
    <col min="4" max="10" width="9.875" style="17" customWidth="1"/>
    <col min="11" max="11" width="10" style="17" customWidth="1"/>
    <col min="12" max="15" width="9.875" style="17" customWidth="1"/>
    <col min="16" max="16" width="6.25" style="17" customWidth="1"/>
    <col min="17" max="19" width="12.125" style="17" customWidth="1"/>
    <col min="20" max="20" width="1.75" style="16" customWidth="1"/>
    <col min="21" max="16384" width="9" style="16"/>
  </cols>
  <sheetData>
    <row r="1" spans="1:19" ht="17.25" x14ac:dyDescent="0.15">
      <c r="A1" s="219" t="s">
        <v>187</v>
      </c>
      <c r="B1" s="219"/>
      <c r="C1" s="219"/>
      <c r="D1" s="219"/>
      <c r="E1" s="219"/>
      <c r="F1" s="219"/>
      <c r="G1" s="219"/>
      <c r="H1" s="219"/>
      <c r="I1" s="219"/>
      <c r="J1" s="219"/>
      <c r="K1" s="231" t="s">
        <v>80</v>
      </c>
      <c r="L1" s="231"/>
      <c r="M1" s="231"/>
      <c r="N1" s="231"/>
      <c r="O1" s="231"/>
      <c r="P1" s="231"/>
      <c r="Q1" s="231"/>
      <c r="R1" s="231"/>
      <c r="S1" s="231"/>
    </row>
    <row r="2" spans="1:19" ht="11.25" customHeight="1" x14ac:dyDescent="0.15"/>
    <row r="3" spans="1:19" ht="12.75" customHeight="1" x14ac:dyDescent="0.15">
      <c r="A3" s="221" t="s">
        <v>173</v>
      </c>
      <c r="B3" s="221"/>
      <c r="C3" s="221"/>
      <c r="D3" s="221"/>
      <c r="E3" s="221"/>
      <c r="F3" s="221"/>
      <c r="G3" s="221"/>
      <c r="H3" s="221"/>
      <c r="I3" s="221"/>
      <c r="J3" s="221"/>
    </row>
    <row r="4" spans="1:19" ht="12.75" customHeight="1" x14ac:dyDescent="0.15">
      <c r="A4" s="221" t="s">
        <v>172</v>
      </c>
      <c r="B4" s="221"/>
      <c r="C4" s="221"/>
      <c r="D4" s="221"/>
      <c r="E4" s="221"/>
      <c r="F4" s="221"/>
      <c r="G4" s="221"/>
      <c r="H4" s="221"/>
      <c r="I4" s="221"/>
      <c r="J4" s="221"/>
    </row>
    <row r="5" spans="1:19" ht="12.75" customHeight="1" thickBot="1" x14ac:dyDescent="0.2">
      <c r="A5" s="256"/>
      <c r="B5" s="256"/>
      <c r="C5" s="256"/>
      <c r="D5" s="256"/>
      <c r="E5" s="256"/>
      <c r="F5" s="256"/>
      <c r="G5" s="256"/>
      <c r="H5" s="256"/>
      <c r="I5" s="256"/>
      <c r="J5" s="256"/>
      <c r="K5" s="18"/>
      <c r="L5" s="18"/>
      <c r="M5" s="18"/>
      <c r="N5" s="18"/>
      <c r="O5" s="18"/>
      <c r="P5" s="18"/>
      <c r="Q5" s="18"/>
      <c r="R5" s="18"/>
      <c r="S5" s="19" t="s">
        <v>87</v>
      </c>
    </row>
    <row r="6" spans="1:19" ht="19.5" customHeight="1" x14ac:dyDescent="0.15">
      <c r="A6" s="267" t="s">
        <v>97</v>
      </c>
      <c r="B6" s="20" t="s">
        <v>58</v>
      </c>
      <c r="C6" s="260" t="s">
        <v>98</v>
      </c>
      <c r="D6" s="261"/>
      <c r="E6" s="261"/>
      <c r="F6" s="261"/>
      <c r="G6" s="261"/>
      <c r="H6" s="261"/>
      <c r="I6" s="261"/>
      <c r="J6" s="261"/>
      <c r="K6" s="266" t="s">
        <v>99</v>
      </c>
      <c r="L6" s="266"/>
      <c r="M6" s="266"/>
      <c r="N6" s="266"/>
      <c r="O6" s="264"/>
      <c r="P6" s="262" t="s">
        <v>7</v>
      </c>
      <c r="Q6" s="263" t="s">
        <v>100</v>
      </c>
      <c r="R6" s="252" t="s">
        <v>163</v>
      </c>
      <c r="S6" s="255" t="s">
        <v>14</v>
      </c>
    </row>
    <row r="7" spans="1:19" ht="19.5" customHeight="1" x14ac:dyDescent="0.15">
      <c r="A7" s="267"/>
      <c r="B7" s="23" t="s">
        <v>59</v>
      </c>
      <c r="C7" s="258" t="s">
        <v>101</v>
      </c>
      <c r="D7" s="266" t="s">
        <v>102</v>
      </c>
      <c r="E7" s="266"/>
      <c r="F7" s="266"/>
      <c r="G7" s="266"/>
      <c r="H7" s="264"/>
      <c r="I7" s="266" t="s">
        <v>103</v>
      </c>
      <c r="J7" s="266"/>
      <c r="K7" s="263" t="s">
        <v>101</v>
      </c>
      <c r="L7" s="263" t="s">
        <v>104</v>
      </c>
      <c r="M7" s="263" t="s">
        <v>105</v>
      </c>
      <c r="N7" s="263" t="s">
        <v>106</v>
      </c>
      <c r="O7" s="263" t="s">
        <v>108</v>
      </c>
      <c r="P7" s="258"/>
      <c r="Q7" s="263"/>
      <c r="R7" s="252"/>
      <c r="S7" s="255"/>
    </row>
    <row r="8" spans="1:19" ht="19.5" customHeight="1" x14ac:dyDescent="0.15">
      <c r="A8" s="266"/>
      <c r="B8" s="24" t="s">
        <v>75</v>
      </c>
      <c r="C8" s="259"/>
      <c r="D8" s="22" t="s">
        <v>76</v>
      </c>
      <c r="E8" s="22" t="s">
        <v>77</v>
      </c>
      <c r="F8" s="22" t="s">
        <v>78</v>
      </c>
      <c r="G8" s="22" t="s">
        <v>61</v>
      </c>
      <c r="H8" s="22" t="s">
        <v>94</v>
      </c>
      <c r="I8" s="22" t="s">
        <v>95</v>
      </c>
      <c r="J8" s="21" t="s">
        <v>96</v>
      </c>
      <c r="K8" s="264"/>
      <c r="L8" s="264"/>
      <c r="M8" s="264"/>
      <c r="N8" s="264"/>
      <c r="O8" s="264"/>
      <c r="P8" s="259"/>
      <c r="Q8" s="264"/>
      <c r="R8" s="224"/>
      <c r="S8" s="236"/>
    </row>
    <row r="9" spans="1:19" ht="12.75" customHeight="1" x14ac:dyDescent="0.15">
      <c r="A9" s="27" t="s">
        <v>280</v>
      </c>
      <c r="B9" s="25">
        <v>10</v>
      </c>
      <c r="C9" s="25">
        <v>180489166</v>
      </c>
      <c r="D9" s="25">
        <v>584306</v>
      </c>
      <c r="E9" s="25">
        <v>68307073</v>
      </c>
      <c r="F9" s="26">
        <v>0</v>
      </c>
      <c r="G9" s="25">
        <v>89540</v>
      </c>
      <c r="H9" s="25">
        <v>343132</v>
      </c>
      <c r="I9" s="25">
        <v>110056391</v>
      </c>
      <c r="J9" s="25">
        <v>1108720</v>
      </c>
      <c r="K9" s="25">
        <v>62849548</v>
      </c>
      <c r="L9" s="25">
        <v>1017172</v>
      </c>
      <c r="M9" s="25">
        <v>60285508</v>
      </c>
      <c r="N9" s="25">
        <v>1500122</v>
      </c>
      <c r="O9" s="25">
        <v>46743</v>
      </c>
      <c r="P9" s="28">
        <v>34.821784261555067</v>
      </c>
      <c r="Q9" s="25">
        <v>47686863</v>
      </c>
      <c r="R9" s="25">
        <v>1741547</v>
      </c>
      <c r="S9" s="25">
        <v>64966462</v>
      </c>
    </row>
    <row r="10" spans="1:19" ht="12.75" customHeight="1" x14ac:dyDescent="0.15">
      <c r="A10" s="27" t="s">
        <v>147</v>
      </c>
      <c r="B10" s="25">
        <v>10</v>
      </c>
      <c r="C10" s="25">
        <v>179390339</v>
      </c>
      <c r="D10" s="25">
        <v>401927</v>
      </c>
      <c r="E10" s="25">
        <v>68245398</v>
      </c>
      <c r="F10" s="26">
        <v>0</v>
      </c>
      <c r="G10" s="25">
        <v>103942</v>
      </c>
      <c r="H10" s="25">
        <v>230160</v>
      </c>
      <c r="I10" s="25">
        <v>109045918</v>
      </c>
      <c r="J10" s="25">
        <v>1362989</v>
      </c>
      <c r="K10" s="25">
        <v>67320592</v>
      </c>
      <c r="L10" s="25">
        <v>1431344</v>
      </c>
      <c r="M10" s="25">
        <v>64356249</v>
      </c>
      <c r="N10" s="25">
        <v>1444589</v>
      </c>
      <c r="O10" s="25">
        <v>88409</v>
      </c>
      <c r="P10" s="28">
        <v>37.527434518087396</v>
      </c>
      <c r="Q10" s="25">
        <v>45037497</v>
      </c>
      <c r="R10" s="25">
        <v>1936694</v>
      </c>
      <c r="S10" s="25">
        <v>69712022</v>
      </c>
    </row>
    <row r="11" spans="1:19" ht="12.75" customHeight="1" x14ac:dyDescent="0.15">
      <c r="A11" s="27" t="s">
        <v>148</v>
      </c>
      <c r="B11" s="25">
        <v>10</v>
      </c>
      <c r="C11" s="25">
        <v>180613916</v>
      </c>
      <c r="D11" s="25">
        <v>266531</v>
      </c>
      <c r="E11" s="25">
        <v>69275519</v>
      </c>
      <c r="F11" s="26">
        <v>0</v>
      </c>
      <c r="G11" s="25">
        <v>94741</v>
      </c>
      <c r="H11" s="25">
        <v>288060</v>
      </c>
      <c r="I11" s="25">
        <v>109156726</v>
      </c>
      <c r="J11" s="25">
        <v>1532335</v>
      </c>
      <c r="K11" s="25">
        <v>69934165</v>
      </c>
      <c r="L11" s="25">
        <v>1399633</v>
      </c>
      <c r="M11" s="25">
        <v>67022361</v>
      </c>
      <c r="N11" s="25">
        <v>1434430</v>
      </c>
      <c r="O11" s="25">
        <v>77740</v>
      </c>
      <c r="P11" s="28">
        <v>38.720252873538271</v>
      </c>
      <c r="Q11" s="25">
        <v>52011633</v>
      </c>
      <c r="R11" s="25">
        <v>1903431</v>
      </c>
      <c r="S11" s="25">
        <v>67991126</v>
      </c>
    </row>
    <row r="12" spans="1:19" ht="12.75" customHeight="1" x14ac:dyDescent="0.15">
      <c r="A12" s="27" t="s">
        <v>217</v>
      </c>
      <c r="B12" s="25">
        <v>9</v>
      </c>
      <c r="C12" s="25">
        <v>182155022</v>
      </c>
      <c r="D12" s="25">
        <v>579671</v>
      </c>
      <c r="E12" s="25">
        <v>70617595</v>
      </c>
      <c r="F12" s="26">
        <v>0</v>
      </c>
      <c r="G12" s="25">
        <v>84323</v>
      </c>
      <c r="H12" s="25">
        <v>310270</v>
      </c>
      <c r="I12" s="25">
        <v>109124522</v>
      </c>
      <c r="J12" s="25">
        <v>1438638</v>
      </c>
      <c r="K12" s="25">
        <v>71798103</v>
      </c>
      <c r="L12" s="25">
        <v>1141314</v>
      </c>
      <c r="M12" s="25">
        <v>69282933</v>
      </c>
      <c r="N12" s="25">
        <v>1296019</v>
      </c>
      <c r="O12" s="25">
        <v>77835</v>
      </c>
      <c r="P12" s="28">
        <v>39.415933863190446</v>
      </c>
      <c r="Q12" s="25">
        <v>54734195</v>
      </c>
      <c r="R12" s="25">
        <v>1935785</v>
      </c>
      <c r="S12" s="25">
        <v>61851005</v>
      </c>
    </row>
    <row r="13" spans="1:19" ht="12.75" customHeight="1" x14ac:dyDescent="0.15">
      <c r="A13" s="27" t="s">
        <v>281</v>
      </c>
      <c r="B13" s="25">
        <v>9</v>
      </c>
      <c r="C13" s="25">
        <v>188957952</v>
      </c>
      <c r="D13" s="25">
        <v>546343</v>
      </c>
      <c r="E13" s="25">
        <v>75938893</v>
      </c>
      <c r="F13" s="26">
        <v>0</v>
      </c>
      <c r="G13" s="25">
        <v>81458</v>
      </c>
      <c r="H13" s="25">
        <v>571703</v>
      </c>
      <c r="I13" s="25">
        <v>110580420</v>
      </c>
      <c r="J13" s="25">
        <v>1239130</v>
      </c>
      <c r="K13" s="25">
        <v>74644328</v>
      </c>
      <c r="L13" s="25">
        <v>909936</v>
      </c>
      <c r="M13" s="25">
        <v>72462346</v>
      </c>
      <c r="N13" s="25">
        <v>1213161</v>
      </c>
      <c r="O13" s="25">
        <v>58883</v>
      </c>
      <c r="P13" s="28">
        <v>39.503141947685798</v>
      </c>
      <c r="Q13" s="25">
        <v>57990960</v>
      </c>
      <c r="R13" s="25">
        <v>1895048</v>
      </c>
      <c r="S13" s="25">
        <v>72980799</v>
      </c>
    </row>
    <row r="14" spans="1:19" ht="11.25" customHeight="1" x14ac:dyDescent="0.15">
      <c r="A14" s="27"/>
      <c r="B14" s="25"/>
      <c r="C14" s="25"/>
      <c r="D14" s="25"/>
      <c r="E14" s="25"/>
      <c r="F14" s="25"/>
      <c r="G14" s="25"/>
      <c r="H14" s="25"/>
      <c r="I14" s="25"/>
      <c r="J14" s="25"/>
      <c r="K14" s="25"/>
      <c r="L14" s="25"/>
      <c r="M14" s="25"/>
      <c r="N14" s="25"/>
      <c r="O14" s="25"/>
      <c r="P14" s="28"/>
      <c r="Q14" s="25"/>
      <c r="R14" s="25"/>
      <c r="S14" s="25"/>
    </row>
    <row r="15" spans="1:19" ht="12.75" customHeight="1" x14ac:dyDescent="0.15">
      <c r="A15" s="27" t="s">
        <v>282</v>
      </c>
      <c r="B15" s="25">
        <v>9</v>
      </c>
      <c r="C15" s="25">
        <v>183124591</v>
      </c>
      <c r="D15" s="29">
        <v>722062</v>
      </c>
      <c r="E15" s="29">
        <v>71608183</v>
      </c>
      <c r="F15" s="26">
        <v>0</v>
      </c>
      <c r="G15" s="30">
        <v>89753</v>
      </c>
      <c r="H15" s="30">
        <v>270501</v>
      </c>
      <c r="I15" s="30">
        <v>109047543</v>
      </c>
      <c r="J15" s="30">
        <v>1386546</v>
      </c>
      <c r="K15" s="25">
        <v>71685004</v>
      </c>
      <c r="L15" s="29">
        <v>1093783</v>
      </c>
      <c r="M15" s="29">
        <v>69231536</v>
      </c>
      <c r="N15" s="29">
        <v>1280269</v>
      </c>
      <c r="O15" s="29">
        <v>79413</v>
      </c>
      <c r="P15" s="28">
        <v>39.145482105131364</v>
      </c>
      <c r="Q15" s="29">
        <v>54996235</v>
      </c>
      <c r="R15" s="29">
        <v>2230760</v>
      </c>
      <c r="S15" s="29">
        <v>62264574</v>
      </c>
    </row>
    <row r="16" spans="1:19" ht="12.75" customHeight="1" x14ac:dyDescent="0.15">
      <c r="A16" s="27" t="s">
        <v>283</v>
      </c>
      <c r="B16" s="25">
        <v>9</v>
      </c>
      <c r="C16" s="25">
        <v>182404095</v>
      </c>
      <c r="D16" s="29">
        <v>700670</v>
      </c>
      <c r="E16" s="29">
        <v>71160500</v>
      </c>
      <c r="F16" s="26">
        <v>0</v>
      </c>
      <c r="G16" s="30">
        <v>86180</v>
      </c>
      <c r="H16" s="30">
        <v>177596</v>
      </c>
      <c r="I16" s="30">
        <v>108870138</v>
      </c>
      <c r="J16" s="30">
        <v>1409004</v>
      </c>
      <c r="K16" s="25">
        <v>71688547</v>
      </c>
      <c r="L16" s="29">
        <v>1221820</v>
      </c>
      <c r="M16" s="29">
        <v>69114234</v>
      </c>
      <c r="N16" s="29">
        <v>1274995</v>
      </c>
      <c r="O16" s="29">
        <v>77495</v>
      </c>
      <c r="P16" s="28">
        <v>39.302049112439057</v>
      </c>
      <c r="Q16" s="29">
        <v>55272857</v>
      </c>
      <c r="R16" s="29">
        <v>1733450</v>
      </c>
      <c r="S16" s="29">
        <v>63326394</v>
      </c>
    </row>
    <row r="17" spans="1:19" ht="12.75" customHeight="1" x14ac:dyDescent="0.15">
      <c r="A17" s="27" t="s">
        <v>166</v>
      </c>
      <c r="B17" s="25">
        <v>9</v>
      </c>
      <c r="C17" s="25">
        <v>186861049</v>
      </c>
      <c r="D17" s="29">
        <v>630856</v>
      </c>
      <c r="E17" s="29">
        <v>74750196</v>
      </c>
      <c r="F17" s="26">
        <v>0</v>
      </c>
      <c r="G17" s="30">
        <v>85350</v>
      </c>
      <c r="H17" s="30">
        <v>948586</v>
      </c>
      <c r="I17" s="30">
        <v>108993046</v>
      </c>
      <c r="J17" s="30">
        <v>1453009</v>
      </c>
      <c r="K17" s="25">
        <v>72080541</v>
      </c>
      <c r="L17" s="29">
        <v>1322670</v>
      </c>
      <c r="M17" s="29">
        <v>69539548</v>
      </c>
      <c r="N17" s="29">
        <v>1164380</v>
      </c>
      <c r="O17" s="29">
        <v>53941</v>
      </c>
      <c r="P17" s="28">
        <v>38.574406697245934</v>
      </c>
      <c r="Q17" s="29">
        <v>56240580</v>
      </c>
      <c r="R17" s="29">
        <v>1917227</v>
      </c>
      <c r="S17" s="29">
        <v>67380160</v>
      </c>
    </row>
    <row r="18" spans="1:19" ht="12.75" customHeight="1" x14ac:dyDescent="0.15">
      <c r="A18" s="27" t="s">
        <v>167</v>
      </c>
      <c r="B18" s="25">
        <v>9</v>
      </c>
      <c r="C18" s="25">
        <v>185181426</v>
      </c>
      <c r="D18" s="29">
        <v>680385</v>
      </c>
      <c r="E18" s="29">
        <v>73680293</v>
      </c>
      <c r="F18" s="26">
        <v>0</v>
      </c>
      <c r="G18" s="30">
        <v>77922</v>
      </c>
      <c r="H18" s="30">
        <v>345526</v>
      </c>
      <c r="I18" s="30">
        <v>108928329</v>
      </c>
      <c r="J18" s="30">
        <v>1468963</v>
      </c>
      <c r="K18" s="25">
        <v>72007496</v>
      </c>
      <c r="L18" s="29">
        <v>1326400</v>
      </c>
      <c r="M18" s="29">
        <v>69444316</v>
      </c>
      <c r="N18" s="29">
        <v>1184316</v>
      </c>
      <c r="O18" s="29">
        <v>52462</v>
      </c>
      <c r="P18" s="28">
        <v>38.884837186640951</v>
      </c>
      <c r="Q18" s="29">
        <v>56342551</v>
      </c>
      <c r="R18" s="29">
        <v>2051995</v>
      </c>
      <c r="S18" s="29">
        <v>65726466</v>
      </c>
    </row>
    <row r="19" spans="1:19" ht="11.25" customHeight="1" x14ac:dyDescent="0.15">
      <c r="A19" s="27"/>
      <c r="B19" s="25"/>
      <c r="C19" s="25"/>
      <c r="D19" s="29"/>
      <c r="E19" s="29"/>
      <c r="F19" s="30"/>
      <c r="G19" s="30"/>
      <c r="H19" s="30"/>
      <c r="I19" s="30"/>
      <c r="J19" s="30"/>
      <c r="K19" s="25"/>
      <c r="L19" s="29"/>
      <c r="M19" s="29"/>
      <c r="N19" s="29"/>
      <c r="O19" s="29"/>
      <c r="P19" s="28"/>
      <c r="Q19" s="29"/>
      <c r="R19" s="29"/>
      <c r="S19" s="29"/>
    </row>
    <row r="20" spans="1:19" ht="12.75" customHeight="1" x14ac:dyDescent="0.15">
      <c r="A20" s="27" t="s">
        <v>168</v>
      </c>
      <c r="B20" s="25">
        <v>9</v>
      </c>
      <c r="C20" s="25">
        <v>186485768</v>
      </c>
      <c r="D20" s="29">
        <v>714314</v>
      </c>
      <c r="E20" s="29">
        <v>74450352</v>
      </c>
      <c r="F20" s="26">
        <v>0</v>
      </c>
      <c r="G20" s="30">
        <v>82595</v>
      </c>
      <c r="H20" s="30">
        <v>271110</v>
      </c>
      <c r="I20" s="30">
        <v>109531609</v>
      </c>
      <c r="J20" s="30">
        <v>1435783</v>
      </c>
      <c r="K20" s="25">
        <v>72319131</v>
      </c>
      <c r="L20" s="29">
        <v>1373880</v>
      </c>
      <c r="M20" s="29">
        <v>69681951</v>
      </c>
      <c r="N20" s="29">
        <v>1212536</v>
      </c>
      <c r="O20" s="29">
        <v>50763</v>
      </c>
      <c r="P20" s="28">
        <v>38.779973279247777</v>
      </c>
      <c r="Q20" s="29">
        <v>57189161</v>
      </c>
      <c r="R20" s="29">
        <v>2102307</v>
      </c>
      <c r="S20" s="29">
        <v>67643388</v>
      </c>
    </row>
    <row r="21" spans="1:19" ht="12.75" customHeight="1" x14ac:dyDescent="0.15">
      <c r="A21" s="27" t="s">
        <v>169</v>
      </c>
      <c r="B21" s="25">
        <v>9</v>
      </c>
      <c r="C21" s="25">
        <v>185259336</v>
      </c>
      <c r="D21" s="29">
        <v>598647</v>
      </c>
      <c r="E21" s="29">
        <v>72992846</v>
      </c>
      <c r="F21" s="26">
        <v>0</v>
      </c>
      <c r="G21" s="30">
        <v>82671</v>
      </c>
      <c r="H21" s="30">
        <v>282307</v>
      </c>
      <c r="I21" s="30">
        <v>109926986</v>
      </c>
      <c r="J21" s="30">
        <v>1375872</v>
      </c>
      <c r="K21" s="25">
        <v>72793076</v>
      </c>
      <c r="L21" s="29">
        <v>1333550</v>
      </c>
      <c r="M21" s="29">
        <v>70162163</v>
      </c>
      <c r="N21" s="29">
        <v>1242160</v>
      </c>
      <c r="O21" s="29">
        <v>55201</v>
      </c>
      <c r="P21" s="28">
        <v>39.292527746078072</v>
      </c>
      <c r="Q21" s="29">
        <v>57889948</v>
      </c>
      <c r="R21" s="29">
        <v>2000702</v>
      </c>
      <c r="S21" s="29">
        <v>67619490</v>
      </c>
    </row>
    <row r="22" spans="1:19" ht="12" customHeight="1" x14ac:dyDescent="0.15">
      <c r="A22" s="27" t="s">
        <v>170</v>
      </c>
      <c r="B22" s="25">
        <v>9</v>
      </c>
      <c r="C22" s="25">
        <v>186730542</v>
      </c>
      <c r="D22" s="29">
        <v>743338</v>
      </c>
      <c r="E22" s="29">
        <v>74381557</v>
      </c>
      <c r="F22" s="26">
        <v>0</v>
      </c>
      <c r="G22" s="30">
        <v>85628</v>
      </c>
      <c r="H22" s="30">
        <v>186682</v>
      </c>
      <c r="I22" s="30">
        <v>109950268</v>
      </c>
      <c r="J22" s="30">
        <v>1383063</v>
      </c>
      <c r="K22" s="25">
        <v>72945671</v>
      </c>
      <c r="L22" s="29">
        <v>1491160</v>
      </c>
      <c r="M22" s="29">
        <v>70166420</v>
      </c>
      <c r="N22" s="29">
        <v>1223877</v>
      </c>
      <c r="O22" s="29">
        <v>64212</v>
      </c>
      <c r="P22" s="28">
        <v>39.064670524011007</v>
      </c>
      <c r="Q22" s="29">
        <v>59016678</v>
      </c>
      <c r="R22" s="29">
        <v>1760810</v>
      </c>
      <c r="S22" s="29">
        <v>67667225</v>
      </c>
    </row>
    <row r="23" spans="1:19" ht="12.75" customHeight="1" x14ac:dyDescent="0.15">
      <c r="A23" s="27" t="s">
        <v>149</v>
      </c>
      <c r="B23" s="25">
        <v>9</v>
      </c>
      <c r="C23" s="25">
        <v>186523506</v>
      </c>
      <c r="D23" s="29">
        <v>766672</v>
      </c>
      <c r="E23" s="29">
        <v>73878926</v>
      </c>
      <c r="F23" s="26">
        <v>0</v>
      </c>
      <c r="G23" s="30">
        <v>78976</v>
      </c>
      <c r="H23" s="30">
        <v>547932</v>
      </c>
      <c r="I23" s="30">
        <v>109885622</v>
      </c>
      <c r="J23" s="30">
        <v>1365372</v>
      </c>
      <c r="K23" s="25">
        <v>73044190</v>
      </c>
      <c r="L23" s="29">
        <v>1126910</v>
      </c>
      <c r="M23" s="29">
        <v>70640074</v>
      </c>
      <c r="N23" s="29">
        <v>1234179</v>
      </c>
      <c r="O23" s="29">
        <v>43023</v>
      </c>
      <c r="P23" s="28">
        <v>39.160849785870951</v>
      </c>
      <c r="Q23" s="29">
        <v>59606180</v>
      </c>
      <c r="R23" s="29">
        <v>2092468</v>
      </c>
      <c r="S23" s="29">
        <v>66107487</v>
      </c>
    </row>
    <row r="24" spans="1:19" ht="11.25" customHeight="1" x14ac:dyDescent="0.15">
      <c r="A24" s="27"/>
      <c r="B24" s="25"/>
      <c r="C24" s="25"/>
      <c r="D24" s="29"/>
      <c r="E24" s="29"/>
      <c r="F24" s="30"/>
      <c r="G24" s="30"/>
      <c r="H24" s="30"/>
      <c r="I24" s="30"/>
      <c r="J24" s="30"/>
      <c r="K24" s="25"/>
      <c r="L24" s="29"/>
      <c r="M24" s="29"/>
      <c r="N24" s="29"/>
      <c r="O24" s="29"/>
      <c r="P24" s="28"/>
      <c r="Q24" s="29"/>
      <c r="R24" s="29"/>
      <c r="S24" s="29"/>
    </row>
    <row r="25" spans="1:19" ht="12.75" customHeight="1" x14ac:dyDescent="0.15">
      <c r="A25" s="27" t="s">
        <v>150</v>
      </c>
      <c r="B25" s="25">
        <v>9</v>
      </c>
      <c r="C25" s="25">
        <v>188927254</v>
      </c>
      <c r="D25" s="29">
        <v>637376</v>
      </c>
      <c r="E25" s="29">
        <v>75920635</v>
      </c>
      <c r="F25" s="26">
        <v>0</v>
      </c>
      <c r="G25" s="30">
        <v>79253</v>
      </c>
      <c r="H25" s="30">
        <v>604134</v>
      </c>
      <c r="I25" s="30">
        <v>110336220</v>
      </c>
      <c r="J25" s="30">
        <v>1349630</v>
      </c>
      <c r="K25" s="25">
        <v>73394297</v>
      </c>
      <c r="L25" s="29">
        <v>1161900</v>
      </c>
      <c r="M25" s="29">
        <v>70984849</v>
      </c>
      <c r="N25" s="29">
        <v>1211835</v>
      </c>
      <c r="O25" s="29">
        <v>35712</v>
      </c>
      <c r="P25" s="28">
        <v>38.847913917173642</v>
      </c>
      <c r="Q25" s="29">
        <v>59343439</v>
      </c>
      <c r="R25" s="29">
        <v>1917881</v>
      </c>
      <c r="S25" s="29">
        <v>69597945</v>
      </c>
    </row>
    <row r="26" spans="1:19" ht="12.75" customHeight="1" x14ac:dyDescent="0.15">
      <c r="A26" s="169" t="s">
        <v>284</v>
      </c>
      <c r="B26" s="25">
        <v>9</v>
      </c>
      <c r="C26" s="25">
        <v>188571284</v>
      </c>
      <c r="D26" s="29">
        <v>695812</v>
      </c>
      <c r="E26" s="29">
        <v>76021195</v>
      </c>
      <c r="F26" s="26">
        <v>0</v>
      </c>
      <c r="G26" s="30">
        <v>79949</v>
      </c>
      <c r="H26" s="30">
        <v>179006</v>
      </c>
      <c r="I26" s="30">
        <v>110273812</v>
      </c>
      <c r="J26" s="30">
        <v>1321505</v>
      </c>
      <c r="K26" s="25">
        <v>73257862</v>
      </c>
      <c r="L26" s="29">
        <v>1138170</v>
      </c>
      <c r="M26" s="29">
        <v>70822726</v>
      </c>
      <c r="N26" s="29">
        <v>1256125</v>
      </c>
      <c r="O26" s="29">
        <v>40839</v>
      </c>
      <c r="P26" s="28">
        <v>38.848895996274805</v>
      </c>
      <c r="Q26" s="29">
        <v>59155030</v>
      </c>
      <c r="R26" s="29">
        <v>1928494</v>
      </c>
      <c r="S26" s="29">
        <v>69657072</v>
      </c>
    </row>
    <row r="27" spans="1:19" ht="12.75" customHeight="1" x14ac:dyDescent="0.15">
      <c r="A27" s="27" t="s">
        <v>151</v>
      </c>
      <c r="B27" s="25">
        <v>9</v>
      </c>
      <c r="C27" s="25">
        <v>190064732</v>
      </c>
      <c r="D27" s="29">
        <v>745593</v>
      </c>
      <c r="E27" s="29">
        <v>77292968</v>
      </c>
      <c r="F27" s="26">
        <v>0</v>
      </c>
      <c r="G27" s="30">
        <v>82066</v>
      </c>
      <c r="H27" s="30">
        <v>371033</v>
      </c>
      <c r="I27" s="30">
        <v>110255787</v>
      </c>
      <c r="J27" s="30">
        <v>1317280</v>
      </c>
      <c r="K27" s="25">
        <v>73552416</v>
      </c>
      <c r="L27" s="29">
        <v>1046030</v>
      </c>
      <c r="M27" s="29">
        <v>71244747</v>
      </c>
      <c r="N27" s="29">
        <v>1225270</v>
      </c>
      <c r="O27" s="29">
        <v>36367</v>
      </c>
      <c r="P27" s="28">
        <v>38.698613480800844</v>
      </c>
      <c r="Q27" s="29">
        <v>58980484</v>
      </c>
      <c r="R27" s="29">
        <v>1725280</v>
      </c>
      <c r="S27" s="29">
        <v>71770383</v>
      </c>
    </row>
    <row r="28" spans="1:19" ht="12.75" customHeight="1" thickBot="1" x14ac:dyDescent="0.2">
      <c r="A28" s="31" t="s">
        <v>152</v>
      </c>
      <c r="B28" s="32">
        <v>9</v>
      </c>
      <c r="C28" s="33">
        <v>188957952</v>
      </c>
      <c r="D28" s="34">
        <v>546343</v>
      </c>
      <c r="E28" s="34">
        <v>75938893</v>
      </c>
      <c r="F28" s="40">
        <v>0</v>
      </c>
      <c r="G28" s="35">
        <v>81458</v>
      </c>
      <c r="H28" s="35">
        <v>571703</v>
      </c>
      <c r="I28" s="35">
        <v>110580420</v>
      </c>
      <c r="J28" s="35">
        <v>1239130</v>
      </c>
      <c r="K28" s="33">
        <v>74644328</v>
      </c>
      <c r="L28" s="34">
        <v>909936</v>
      </c>
      <c r="M28" s="34">
        <v>72462346</v>
      </c>
      <c r="N28" s="34">
        <v>1213161</v>
      </c>
      <c r="O28" s="34">
        <v>58883</v>
      </c>
      <c r="P28" s="36">
        <v>39.503141947685798</v>
      </c>
      <c r="Q28" s="34">
        <v>57990960</v>
      </c>
      <c r="R28" s="34">
        <v>1895048</v>
      </c>
      <c r="S28" s="34">
        <v>72980799</v>
      </c>
    </row>
    <row r="29" spans="1:19" s="38" customFormat="1" ht="13.5" customHeight="1" x14ac:dyDescent="0.15">
      <c r="A29" s="265" t="s">
        <v>113</v>
      </c>
      <c r="B29" s="265"/>
      <c r="C29" s="265"/>
      <c r="D29" s="265"/>
      <c r="E29" s="265"/>
      <c r="F29" s="265"/>
      <c r="G29" s="265"/>
      <c r="H29" s="265"/>
      <c r="I29" s="265"/>
      <c r="J29" s="265"/>
      <c r="K29" s="37"/>
      <c r="L29" s="37"/>
      <c r="M29" s="37"/>
      <c r="N29" s="37"/>
      <c r="O29" s="37"/>
      <c r="P29" s="37"/>
      <c r="Q29" s="37"/>
      <c r="R29" s="37"/>
      <c r="S29" s="37"/>
    </row>
    <row r="30" spans="1:19" x14ac:dyDescent="0.15">
      <c r="C30" s="25"/>
      <c r="K30" s="25"/>
    </row>
    <row r="31" spans="1:19" x14ac:dyDescent="0.15">
      <c r="C31" s="25"/>
      <c r="K31" s="25"/>
    </row>
    <row r="32" spans="1:19" x14ac:dyDescent="0.15">
      <c r="C32" s="25"/>
      <c r="K32" s="25"/>
    </row>
    <row r="33" spans="1:20" x14ac:dyDescent="0.15">
      <c r="A33" s="16"/>
      <c r="B33" s="16"/>
      <c r="C33" s="25"/>
      <c r="D33" s="16"/>
      <c r="E33" s="16"/>
      <c r="F33" s="16"/>
      <c r="G33" s="16"/>
      <c r="H33" s="16"/>
      <c r="I33" s="16"/>
      <c r="J33" s="16"/>
      <c r="K33" s="25"/>
      <c r="L33" s="16"/>
      <c r="M33" s="16"/>
      <c r="N33" s="16"/>
      <c r="O33" s="16"/>
    </row>
    <row r="34" spans="1:20" x14ac:dyDescent="0.15">
      <c r="A34" s="16"/>
      <c r="B34" s="16"/>
      <c r="C34" s="25"/>
      <c r="D34" s="16"/>
      <c r="E34" s="16"/>
      <c r="F34" s="16"/>
      <c r="G34" s="16"/>
      <c r="H34" s="16"/>
      <c r="I34" s="16"/>
      <c r="J34" s="16"/>
      <c r="K34" s="25"/>
      <c r="L34" s="16"/>
      <c r="M34" s="16"/>
      <c r="N34" s="16"/>
      <c r="O34" s="16"/>
    </row>
    <row r="35" spans="1:20" x14ac:dyDescent="0.15">
      <c r="A35" s="16"/>
      <c r="B35" s="16"/>
      <c r="C35" s="25"/>
      <c r="D35" s="16"/>
      <c r="E35" s="16"/>
      <c r="F35" s="16"/>
      <c r="G35" s="16"/>
      <c r="H35" s="16"/>
      <c r="I35" s="16"/>
      <c r="J35" s="16"/>
      <c r="K35" s="25"/>
      <c r="L35" s="16"/>
      <c r="M35" s="16"/>
      <c r="N35" s="16"/>
      <c r="O35" s="16"/>
    </row>
    <row r="36" spans="1:20" x14ac:dyDescent="0.15">
      <c r="A36" s="16"/>
      <c r="B36" s="16"/>
      <c r="C36" s="25"/>
      <c r="D36" s="16"/>
      <c r="E36" s="16"/>
      <c r="F36" s="16"/>
      <c r="G36" s="16"/>
      <c r="H36" s="16"/>
      <c r="I36" s="16"/>
      <c r="J36" s="16"/>
      <c r="K36" s="25"/>
      <c r="L36" s="16"/>
      <c r="M36" s="16"/>
      <c r="N36" s="16"/>
      <c r="O36" s="16"/>
    </row>
    <row r="37" spans="1:20" x14ac:dyDescent="0.15">
      <c r="A37" s="16"/>
      <c r="B37" s="16"/>
      <c r="C37" s="25"/>
      <c r="D37" s="16"/>
      <c r="E37" s="16"/>
      <c r="F37" s="16"/>
      <c r="G37" s="16"/>
      <c r="H37" s="16"/>
      <c r="I37" s="16"/>
      <c r="J37" s="16"/>
      <c r="K37" s="25"/>
      <c r="L37" s="16"/>
      <c r="M37" s="16"/>
      <c r="N37" s="16"/>
      <c r="O37" s="16"/>
    </row>
    <row r="38" spans="1:20" x14ac:dyDescent="0.15">
      <c r="A38" s="16"/>
      <c r="B38" s="16"/>
      <c r="C38" s="25"/>
      <c r="D38" s="16"/>
      <c r="E38" s="16"/>
      <c r="F38" s="16"/>
      <c r="G38" s="16"/>
      <c r="H38" s="16"/>
      <c r="I38" s="16"/>
      <c r="J38" s="16"/>
      <c r="K38" s="25"/>
      <c r="L38" s="16"/>
      <c r="M38" s="16"/>
      <c r="N38" s="16"/>
      <c r="O38" s="16"/>
    </row>
    <row r="39" spans="1:20" x14ac:dyDescent="0.15">
      <c r="A39" s="16"/>
      <c r="B39" s="16"/>
      <c r="C39" s="25"/>
      <c r="D39" s="16"/>
      <c r="E39" s="16"/>
      <c r="F39" s="16"/>
      <c r="G39" s="16"/>
      <c r="H39" s="16"/>
      <c r="I39" s="16"/>
      <c r="J39" s="16"/>
      <c r="K39" s="25"/>
      <c r="L39" s="16"/>
      <c r="M39" s="16"/>
      <c r="N39" s="16"/>
      <c r="O39" s="16"/>
    </row>
    <row r="40" spans="1:20" x14ac:dyDescent="0.15">
      <c r="A40" s="16"/>
      <c r="B40" s="16"/>
      <c r="C40" s="25"/>
      <c r="D40" s="16"/>
      <c r="E40" s="16"/>
      <c r="F40" s="16"/>
      <c r="G40" s="16"/>
      <c r="H40" s="16"/>
      <c r="I40" s="16"/>
      <c r="J40" s="16"/>
      <c r="K40" s="25"/>
      <c r="L40" s="16"/>
      <c r="M40" s="16"/>
      <c r="N40" s="16"/>
      <c r="O40" s="16"/>
    </row>
    <row r="41" spans="1:20" x14ac:dyDescent="0.15">
      <c r="A41" s="16"/>
      <c r="B41" s="16"/>
      <c r="C41" s="25"/>
      <c r="D41" s="16"/>
      <c r="E41" s="16"/>
      <c r="F41" s="16"/>
      <c r="G41" s="16"/>
      <c r="H41" s="16"/>
      <c r="I41" s="16"/>
      <c r="J41" s="16"/>
      <c r="K41" s="25"/>
      <c r="L41" s="16"/>
      <c r="M41" s="16"/>
      <c r="N41" s="16"/>
      <c r="O41" s="16"/>
    </row>
    <row r="42" spans="1:20" x14ac:dyDescent="0.15">
      <c r="A42" s="16"/>
      <c r="B42" s="16"/>
      <c r="C42" s="25"/>
      <c r="D42" s="16"/>
      <c r="E42" s="16"/>
      <c r="F42" s="16"/>
      <c r="G42" s="16"/>
      <c r="H42" s="16"/>
      <c r="I42" s="16"/>
      <c r="J42" s="16"/>
      <c r="K42" s="25"/>
      <c r="L42" s="16"/>
      <c r="M42" s="16"/>
      <c r="N42" s="16"/>
      <c r="O42" s="16"/>
    </row>
    <row r="43" spans="1:20" x14ac:dyDescent="0.15">
      <c r="A43" s="16"/>
      <c r="B43" s="16"/>
      <c r="C43" s="25"/>
      <c r="D43" s="16"/>
      <c r="E43" s="16"/>
      <c r="F43" s="16"/>
      <c r="G43" s="16"/>
      <c r="H43" s="16"/>
      <c r="I43" s="16"/>
      <c r="J43" s="16"/>
      <c r="K43" s="25"/>
      <c r="L43" s="16"/>
      <c r="M43" s="16"/>
      <c r="N43" s="16"/>
      <c r="O43" s="16"/>
    </row>
    <row r="44" spans="1:20" x14ac:dyDescent="0.15">
      <c r="A44" s="16"/>
      <c r="B44" s="16"/>
      <c r="C44" s="16"/>
      <c r="D44" s="16"/>
      <c r="E44" s="16"/>
      <c r="F44" s="16"/>
      <c r="G44" s="16"/>
      <c r="H44" s="16"/>
      <c r="I44" s="16"/>
      <c r="J44" s="16"/>
      <c r="K44" s="16"/>
      <c r="L44" s="16"/>
      <c r="M44" s="16"/>
      <c r="N44" s="16"/>
      <c r="O44" s="16"/>
    </row>
    <row r="45" spans="1:20" x14ac:dyDescent="0.15">
      <c r="A45" s="16"/>
      <c r="B45" s="16"/>
      <c r="C45" s="16"/>
      <c r="D45" s="16"/>
      <c r="E45" s="16"/>
      <c r="F45" s="16"/>
      <c r="G45" s="16"/>
      <c r="H45" s="16"/>
      <c r="I45" s="16"/>
      <c r="J45" s="16"/>
      <c r="K45" s="16"/>
      <c r="L45" s="16"/>
      <c r="M45" s="16"/>
      <c r="N45" s="16"/>
      <c r="O45" s="16"/>
      <c r="P45" s="25"/>
      <c r="Q45" s="25"/>
      <c r="R45" s="25"/>
      <c r="S45" s="25"/>
      <c r="T45" s="25"/>
    </row>
    <row r="46" spans="1:20" x14ac:dyDescent="0.15">
      <c r="A46" s="16"/>
      <c r="B46" s="16"/>
      <c r="C46" s="16"/>
      <c r="D46" s="16"/>
      <c r="E46" s="16"/>
      <c r="F46" s="16"/>
      <c r="G46" s="16"/>
      <c r="H46" s="16"/>
      <c r="I46" s="16"/>
      <c r="J46" s="16"/>
      <c r="K46" s="16"/>
      <c r="L46" s="16"/>
      <c r="M46" s="16"/>
      <c r="N46" s="16"/>
      <c r="O46" s="16"/>
    </row>
    <row r="47" spans="1:20" x14ac:dyDescent="0.15">
      <c r="A47" s="16"/>
      <c r="B47" s="16"/>
      <c r="C47" s="16"/>
      <c r="D47" s="16"/>
      <c r="E47" s="16"/>
      <c r="F47" s="16"/>
      <c r="G47" s="16"/>
      <c r="H47" s="16"/>
      <c r="I47" s="16"/>
      <c r="J47" s="16"/>
      <c r="K47" s="16"/>
      <c r="L47" s="16"/>
      <c r="M47" s="16"/>
      <c r="N47" s="16"/>
      <c r="O47" s="16"/>
    </row>
    <row r="48" spans="1:20" x14ac:dyDescent="0.15">
      <c r="A48" s="16"/>
      <c r="B48" s="16"/>
      <c r="C48" s="16"/>
      <c r="D48" s="16"/>
      <c r="E48" s="16"/>
      <c r="F48" s="16"/>
      <c r="G48" s="16"/>
      <c r="H48" s="16"/>
      <c r="I48" s="16"/>
      <c r="J48" s="16"/>
      <c r="K48" s="16"/>
      <c r="L48" s="16"/>
      <c r="M48" s="16"/>
      <c r="N48" s="16"/>
      <c r="O48" s="16"/>
    </row>
    <row r="49" spans="1:19" x14ac:dyDescent="0.15">
      <c r="A49" s="16"/>
      <c r="B49" s="16"/>
      <c r="C49" s="16"/>
      <c r="D49" s="16"/>
      <c r="E49" s="16"/>
      <c r="F49" s="16"/>
      <c r="G49" s="16"/>
      <c r="H49" s="16"/>
      <c r="I49" s="16"/>
      <c r="J49" s="16"/>
      <c r="K49" s="16"/>
      <c r="L49" s="16"/>
      <c r="M49" s="16"/>
      <c r="N49" s="16"/>
      <c r="O49" s="16"/>
    </row>
    <row r="50" spans="1:19" x14ac:dyDescent="0.15">
      <c r="A50" s="16"/>
      <c r="B50" s="16"/>
      <c r="C50" s="16"/>
      <c r="D50" s="16"/>
      <c r="E50" s="16"/>
      <c r="F50" s="16"/>
      <c r="G50" s="16"/>
      <c r="H50" s="16"/>
      <c r="I50" s="16"/>
      <c r="J50" s="16"/>
      <c r="K50" s="16"/>
      <c r="L50" s="16"/>
      <c r="M50" s="16"/>
      <c r="N50" s="16"/>
      <c r="O50" s="16"/>
    </row>
    <row r="51" spans="1:19" x14ac:dyDescent="0.15">
      <c r="A51" s="16"/>
      <c r="B51" s="16"/>
      <c r="C51" s="16"/>
      <c r="D51" s="16"/>
      <c r="E51" s="16"/>
      <c r="F51" s="16"/>
      <c r="G51" s="16"/>
      <c r="H51" s="16"/>
      <c r="I51" s="16"/>
      <c r="J51" s="16"/>
      <c r="K51" s="16"/>
      <c r="L51" s="16"/>
      <c r="M51" s="16"/>
      <c r="N51" s="16"/>
      <c r="O51" s="16"/>
    </row>
    <row r="52" spans="1:19" x14ac:dyDescent="0.15">
      <c r="A52" s="16"/>
      <c r="B52" s="16"/>
      <c r="C52" s="16"/>
      <c r="D52" s="16"/>
      <c r="E52" s="16"/>
      <c r="F52" s="16"/>
      <c r="G52" s="16"/>
      <c r="H52" s="16"/>
      <c r="I52" s="16"/>
      <c r="J52" s="16"/>
      <c r="K52" s="16"/>
      <c r="L52" s="16"/>
      <c r="M52" s="16"/>
      <c r="N52" s="16"/>
      <c r="O52" s="16"/>
    </row>
    <row r="53" spans="1:19" x14ac:dyDescent="0.15">
      <c r="A53" s="16"/>
      <c r="B53" s="16"/>
      <c r="C53" s="16"/>
      <c r="D53" s="16"/>
      <c r="E53" s="16"/>
      <c r="F53" s="16"/>
      <c r="G53" s="16"/>
      <c r="H53" s="16"/>
      <c r="I53" s="16"/>
      <c r="J53" s="16"/>
      <c r="K53" s="16"/>
      <c r="L53" s="16"/>
      <c r="M53" s="16"/>
      <c r="N53" s="16"/>
      <c r="O53" s="16"/>
    </row>
    <row r="54" spans="1:19" x14ac:dyDescent="0.15">
      <c r="A54" s="16"/>
      <c r="B54" s="16"/>
      <c r="C54" s="16"/>
      <c r="D54" s="16"/>
      <c r="E54" s="16"/>
      <c r="F54" s="16"/>
      <c r="G54" s="16"/>
      <c r="H54" s="16"/>
      <c r="I54" s="16"/>
      <c r="J54" s="16"/>
      <c r="K54" s="16"/>
      <c r="L54" s="16"/>
      <c r="M54" s="16"/>
      <c r="N54" s="16"/>
      <c r="O54" s="16"/>
    </row>
    <row r="55" spans="1:19" x14ac:dyDescent="0.15">
      <c r="A55" s="16"/>
      <c r="B55" s="16"/>
      <c r="C55" s="16"/>
      <c r="D55" s="16"/>
      <c r="E55" s="16"/>
      <c r="F55" s="16"/>
      <c r="G55" s="16"/>
      <c r="H55" s="16"/>
      <c r="I55" s="16"/>
      <c r="J55" s="16"/>
      <c r="K55" s="16"/>
      <c r="L55" s="16"/>
      <c r="M55" s="16"/>
      <c r="N55" s="16"/>
      <c r="O55" s="16"/>
    </row>
    <row r="56" spans="1:19" x14ac:dyDescent="0.15">
      <c r="A56" s="16"/>
      <c r="B56" s="16"/>
      <c r="C56" s="16"/>
      <c r="D56" s="16"/>
      <c r="E56" s="16"/>
      <c r="F56" s="16"/>
      <c r="G56" s="16"/>
      <c r="H56" s="16"/>
      <c r="I56" s="16"/>
      <c r="J56" s="16"/>
      <c r="K56" s="16"/>
      <c r="L56" s="16"/>
      <c r="M56" s="16"/>
      <c r="N56" s="16"/>
      <c r="O56" s="16"/>
    </row>
    <row r="57" spans="1:19" x14ac:dyDescent="0.15">
      <c r="A57" s="16"/>
      <c r="B57" s="16"/>
      <c r="C57" s="16"/>
      <c r="D57" s="16"/>
      <c r="E57" s="16"/>
      <c r="F57" s="16"/>
      <c r="G57" s="16"/>
      <c r="H57" s="16"/>
      <c r="I57" s="16"/>
      <c r="J57" s="16"/>
      <c r="K57" s="16"/>
      <c r="L57" s="16"/>
      <c r="M57" s="16"/>
      <c r="N57" s="16"/>
      <c r="O57" s="16"/>
    </row>
    <row r="58" spans="1:19" x14ac:dyDescent="0.15">
      <c r="A58" s="16"/>
      <c r="B58" s="16"/>
      <c r="C58" s="16"/>
      <c r="D58" s="16"/>
      <c r="E58" s="16"/>
      <c r="F58" s="16"/>
      <c r="G58" s="16"/>
      <c r="H58" s="16"/>
      <c r="I58" s="16"/>
      <c r="J58" s="16"/>
      <c r="K58" s="16"/>
      <c r="L58" s="16"/>
      <c r="M58" s="16"/>
      <c r="N58" s="16"/>
      <c r="O58" s="16"/>
    </row>
    <row r="59" spans="1:19" x14ac:dyDescent="0.15">
      <c r="A59" s="16"/>
      <c r="B59" s="16"/>
      <c r="C59" s="16"/>
      <c r="D59" s="16"/>
      <c r="E59" s="16"/>
      <c r="F59" s="16"/>
      <c r="G59" s="16"/>
      <c r="H59" s="16"/>
      <c r="I59" s="16"/>
      <c r="J59" s="16"/>
      <c r="K59" s="16"/>
      <c r="L59" s="16"/>
      <c r="M59" s="16"/>
      <c r="N59" s="16"/>
      <c r="O59" s="16"/>
    </row>
    <row r="60" spans="1:19" x14ac:dyDescent="0.15">
      <c r="A60" s="16"/>
      <c r="B60" s="16"/>
      <c r="C60" s="16"/>
      <c r="D60" s="16"/>
      <c r="E60" s="16"/>
      <c r="F60" s="16"/>
      <c r="G60" s="16"/>
      <c r="H60" s="16"/>
      <c r="I60" s="16"/>
      <c r="J60" s="16"/>
      <c r="K60" s="16"/>
      <c r="L60" s="16"/>
      <c r="M60" s="16"/>
      <c r="N60" s="16"/>
      <c r="O60" s="16"/>
      <c r="P60" s="25"/>
      <c r="Q60" s="25"/>
      <c r="R60" s="25"/>
      <c r="S60" s="25"/>
    </row>
    <row r="61" spans="1:19" x14ac:dyDescent="0.15">
      <c r="A61" s="16"/>
      <c r="B61" s="16"/>
      <c r="C61" s="16"/>
      <c r="D61" s="16"/>
      <c r="E61" s="16"/>
      <c r="F61" s="16"/>
      <c r="G61" s="16"/>
      <c r="H61" s="16"/>
      <c r="I61" s="16"/>
      <c r="J61" s="16"/>
      <c r="K61" s="16"/>
      <c r="L61" s="16"/>
      <c r="M61" s="16"/>
      <c r="N61" s="16"/>
      <c r="O61" s="16"/>
      <c r="P61" s="25"/>
      <c r="Q61" s="25"/>
      <c r="R61" s="25"/>
      <c r="S61" s="25"/>
    </row>
    <row r="62" spans="1:19" x14ac:dyDescent="0.15">
      <c r="A62" s="16"/>
      <c r="B62" s="16"/>
      <c r="C62" s="16"/>
      <c r="D62" s="16"/>
      <c r="E62" s="16"/>
      <c r="F62" s="16"/>
      <c r="G62" s="16"/>
      <c r="H62" s="16"/>
      <c r="I62" s="16"/>
      <c r="J62" s="16"/>
      <c r="K62" s="16"/>
      <c r="L62" s="16"/>
      <c r="M62" s="16"/>
      <c r="N62" s="16"/>
      <c r="O62" s="16"/>
    </row>
    <row r="63" spans="1:19" x14ac:dyDescent="0.15">
      <c r="A63" s="16"/>
      <c r="B63" s="16"/>
      <c r="C63" s="16"/>
      <c r="D63" s="16"/>
      <c r="E63" s="16"/>
      <c r="F63" s="16"/>
      <c r="G63" s="16"/>
      <c r="H63" s="16"/>
      <c r="I63" s="16"/>
      <c r="J63" s="16"/>
      <c r="K63" s="16"/>
      <c r="L63" s="16"/>
      <c r="M63" s="16"/>
      <c r="N63" s="16"/>
      <c r="O63" s="16"/>
    </row>
    <row r="64" spans="1:19" x14ac:dyDescent="0.15">
      <c r="A64" s="16"/>
      <c r="B64" s="16"/>
      <c r="C64" s="16"/>
      <c r="D64" s="16"/>
      <c r="E64" s="16"/>
      <c r="F64" s="16"/>
      <c r="G64" s="16"/>
      <c r="H64" s="16"/>
      <c r="I64" s="16"/>
      <c r="J64" s="16"/>
      <c r="K64" s="16"/>
      <c r="L64" s="16"/>
      <c r="M64" s="16"/>
      <c r="N64" s="16"/>
      <c r="O64" s="16"/>
    </row>
    <row r="65" spans="1:13" x14ac:dyDescent="0.15">
      <c r="A65" s="16"/>
      <c r="B65" s="16"/>
      <c r="C65" s="16"/>
      <c r="D65" s="16"/>
      <c r="E65" s="16"/>
      <c r="F65" s="16"/>
      <c r="G65" s="16"/>
      <c r="H65" s="16"/>
      <c r="I65" s="16"/>
      <c r="J65" s="16"/>
      <c r="K65" s="16"/>
      <c r="L65" s="16"/>
    </row>
    <row r="66" spans="1:13" x14ac:dyDescent="0.15">
      <c r="A66" s="16"/>
      <c r="B66" s="16"/>
      <c r="C66" s="16"/>
      <c r="D66" s="16"/>
      <c r="E66" s="16"/>
      <c r="F66" s="16"/>
      <c r="G66" s="16"/>
      <c r="H66" s="16"/>
      <c r="I66" s="16"/>
      <c r="J66" s="16"/>
      <c r="K66" s="16"/>
      <c r="L66" s="16"/>
    </row>
    <row r="67" spans="1:13" x14ac:dyDescent="0.15">
      <c r="A67" s="16"/>
      <c r="B67" s="16"/>
      <c r="C67" s="16"/>
      <c r="D67" s="16"/>
      <c r="E67" s="16"/>
      <c r="F67" s="16"/>
      <c r="G67" s="16"/>
      <c r="H67" s="16"/>
      <c r="I67" s="16"/>
      <c r="J67" s="16"/>
      <c r="K67" s="16"/>
      <c r="L67" s="16"/>
    </row>
    <row r="68" spans="1:13" x14ac:dyDescent="0.15">
      <c r="A68" s="16"/>
      <c r="B68" s="16"/>
      <c r="C68" s="16"/>
      <c r="D68" s="16"/>
      <c r="E68" s="16"/>
      <c r="F68" s="16"/>
      <c r="G68" s="16"/>
      <c r="H68" s="16"/>
      <c r="I68" s="16"/>
      <c r="J68" s="16"/>
      <c r="K68" s="16"/>
      <c r="L68" s="16"/>
    </row>
    <row r="69" spans="1:13" x14ac:dyDescent="0.15">
      <c r="A69" s="16"/>
      <c r="B69" s="16"/>
      <c r="C69" s="16"/>
      <c r="D69" s="16"/>
      <c r="E69" s="16"/>
      <c r="F69" s="16"/>
      <c r="G69" s="16"/>
      <c r="H69" s="16"/>
      <c r="I69" s="16"/>
      <c r="J69" s="16"/>
      <c r="K69" s="16"/>
      <c r="L69" s="16"/>
    </row>
    <row r="70" spans="1:13" x14ac:dyDescent="0.15">
      <c r="A70" s="16"/>
      <c r="B70" s="16"/>
      <c r="C70" s="16"/>
      <c r="D70" s="16"/>
      <c r="E70" s="16"/>
      <c r="F70" s="16"/>
      <c r="G70" s="16"/>
      <c r="H70" s="16"/>
      <c r="I70" s="16"/>
      <c r="J70" s="16"/>
      <c r="K70" s="16"/>
      <c r="L70" s="16"/>
    </row>
    <row r="71" spans="1:13" x14ac:dyDescent="0.15">
      <c r="A71" s="16"/>
      <c r="B71" s="16"/>
      <c r="C71" s="16"/>
      <c r="D71" s="16"/>
      <c r="E71" s="16"/>
      <c r="F71" s="16"/>
      <c r="G71" s="16"/>
      <c r="H71" s="16"/>
      <c r="I71" s="16"/>
      <c r="J71" s="16"/>
      <c r="K71" s="16"/>
      <c r="L71" s="16"/>
    </row>
    <row r="72" spans="1:13" x14ac:dyDescent="0.15">
      <c r="A72" s="16"/>
      <c r="B72" s="16"/>
      <c r="C72" s="16"/>
      <c r="D72" s="16"/>
      <c r="E72" s="16"/>
      <c r="F72" s="16"/>
      <c r="G72" s="16"/>
      <c r="H72" s="16"/>
      <c r="I72" s="16"/>
      <c r="J72" s="16"/>
      <c r="K72" s="16"/>
      <c r="L72" s="16"/>
    </row>
    <row r="73" spans="1:13" x14ac:dyDescent="0.15">
      <c r="A73" s="16"/>
      <c r="B73" s="16"/>
      <c r="C73" s="16"/>
      <c r="D73" s="16"/>
      <c r="E73" s="16"/>
      <c r="F73" s="16"/>
      <c r="G73" s="16"/>
      <c r="H73" s="16"/>
      <c r="I73" s="16"/>
      <c r="J73" s="16"/>
      <c r="K73" s="16"/>
      <c r="L73" s="16"/>
    </row>
    <row r="74" spans="1:13" x14ac:dyDescent="0.15">
      <c r="A74" s="16"/>
      <c r="B74" s="16"/>
      <c r="C74" s="16"/>
      <c r="D74" s="16"/>
      <c r="E74" s="16"/>
      <c r="F74" s="16"/>
      <c r="G74" s="16"/>
      <c r="H74" s="16"/>
      <c r="I74" s="16"/>
      <c r="J74" s="16"/>
      <c r="K74" s="16"/>
      <c r="L74" s="16"/>
    </row>
    <row r="76" spans="1:13" x14ac:dyDescent="0.15">
      <c r="A76" s="16"/>
      <c r="B76" s="16"/>
      <c r="C76" s="16"/>
      <c r="D76" s="16"/>
      <c r="E76" s="16"/>
      <c r="F76" s="16"/>
      <c r="G76" s="16"/>
      <c r="H76" s="16"/>
      <c r="I76" s="16"/>
      <c r="J76" s="16"/>
      <c r="K76" s="16"/>
      <c r="L76" s="16"/>
      <c r="M76" s="25"/>
    </row>
    <row r="77" spans="1:13" x14ac:dyDescent="0.15">
      <c r="A77" s="16"/>
      <c r="B77" s="16"/>
      <c r="C77" s="16"/>
      <c r="D77" s="16"/>
      <c r="E77" s="16"/>
      <c r="F77" s="16"/>
      <c r="G77" s="16"/>
      <c r="H77" s="16"/>
      <c r="I77" s="16"/>
      <c r="J77" s="16"/>
      <c r="K77" s="16"/>
      <c r="L77" s="16"/>
      <c r="M77" s="25"/>
    </row>
    <row r="78" spans="1:13" x14ac:dyDescent="0.15">
      <c r="A78" s="16"/>
      <c r="B78" s="16"/>
      <c r="C78" s="16"/>
      <c r="D78" s="16"/>
      <c r="E78" s="16"/>
      <c r="F78" s="16"/>
      <c r="G78" s="16"/>
      <c r="H78" s="16"/>
      <c r="I78" s="16"/>
      <c r="J78" s="16"/>
      <c r="K78" s="16"/>
      <c r="L78" s="16"/>
      <c r="M78" s="25"/>
    </row>
    <row r="79" spans="1:13" x14ac:dyDescent="0.15">
      <c r="A79" s="16"/>
      <c r="B79" s="16"/>
      <c r="C79" s="16"/>
      <c r="D79" s="16"/>
      <c r="E79" s="16"/>
      <c r="F79" s="16"/>
      <c r="G79" s="16"/>
      <c r="H79" s="16"/>
      <c r="I79" s="16"/>
      <c r="J79" s="16"/>
      <c r="K79" s="16"/>
      <c r="L79" s="16"/>
      <c r="M79" s="25"/>
    </row>
    <row r="80" spans="1:13" x14ac:dyDescent="0.15">
      <c r="A80" s="16"/>
      <c r="B80" s="16"/>
      <c r="C80" s="16"/>
      <c r="D80" s="16"/>
      <c r="E80" s="16"/>
      <c r="F80" s="16"/>
      <c r="G80" s="16"/>
      <c r="H80" s="16"/>
      <c r="I80" s="16"/>
      <c r="J80" s="16"/>
      <c r="K80" s="16"/>
      <c r="L80" s="16"/>
      <c r="M80" s="25"/>
    </row>
    <row r="81" spans="1:19" x14ac:dyDescent="0.15">
      <c r="A81" s="16"/>
      <c r="M81" s="25"/>
      <c r="N81" s="16"/>
      <c r="O81" s="16"/>
      <c r="P81" s="16"/>
      <c r="Q81" s="16"/>
      <c r="R81" s="16"/>
      <c r="S81" s="16"/>
    </row>
    <row r="82" spans="1:19" x14ac:dyDescent="0.15">
      <c r="A82" s="16"/>
      <c r="M82" s="25"/>
      <c r="N82" s="16"/>
      <c r="O82" s="16"/>
      <c r="P82" s="16"/>
      <c r="Q82" s="16"/>
      <c r="R82" s="16"/>
      <c r="S82" s="16"/>
    </row>
    <row r="83" spans="1:19" x14ac:dyDescent="0.15">
      <c r="A83" s="16"/>
      <c r="M83" s="25"/>
      <c r="N83" s="16"/>
      <c r="O83" s="16"/>
      <c r="P83" s="16"/>
      <c r="Q83" s="16"/>
      <c r="R83" s="16"/>
      <c r="S83" s="16"/>
    </row>
    <row r="84" spans="1:19" x14ac:dyDescent="0.15">
      <c r="A84" s="16"/>
      <c r="M84" s="25"/>
      <c r="N84" s="16"/>
      <c r="O84" s="16"/>
      <c r="P84" s="16"/>
      <c r="Q84" s="16"/>
      <c r="R84" s="16"/>
      <c r="S84" s="16"/>
    </row>
    <row r="85" spans="1:19" x14ac:dyDescent="0.15">
      <c r="A85" s="16"/>
      <c r="M85" s="25"/>
      <c r="N85" s="16"/>
      <c r="O85" s="16"/>
      <c r="P85" s="16"/>
      <c r="Q85" s="16"/>
      <c r="R85" s="16"/>
      <c r="S85" s="16"/>
    </row>
    <row r="86" spans="1:19" x14ac:dyDescent="0.15">
      <c r="A86" s="16"/>
      <c r="M86" s="25"/>
      <c r="N86" s="16"/>
      <c r="O86" s="16"/>
      <c r="P86" s="16"/>
      <c r="Q86" s="16"/>
      <c r="R86" s="16"/>
      <c r="S86" s="16"/>
    </row>
    <row r="87" spans="1:19" x14ac:dyDescent="0.15">
      <c r="A87" s="16"/>
      <c r="M87" s="25"/>
      <c r="N87" s="16"/>
      <c r="O87" s="16"/>
      <c r="P87" s="16"/>
      <c r="Q87" s="16"/>
      <c r="R87" s="16"/>
      <c r="S87" s="16"/>
    </row>
    <row r="88" spans="1:19" x14ac:dyDescent="0.15">
      <c r="A88" s="16"/>
      <c r="M88" s="25"/>
      <c r="N88" s="16"/>
      <c r="O88" s="16"/>
      <c r="P88" s="16"/>
      <c r="Q88" s="16"/>
      <c r="R88" s="16"/>
      <c r="S88" s="16"/>
    </row>
    <row r="89" spans="1:19" x14ac:dyDescent="0.15">
      <c r="A89" s="16"/>
      <c r="B89" s="25"/>
      <c r="C89" s="25"/>
      <c r="D89" s="25"/>
      <c r="E89" s="25"/>
      <c r="F89" s="25"/>
      <c r="M89" s="25"/>
      <c r="N89" s="16"/>
      <c r="O89" s="16"/>
      <c r="P89" s="16"/>
      <c r="Q89" s="16"/>
      <c r="R89" s="16"/>
      <c r="S89" s="16"/>
    </row>
    <row r="90" spans="1:19" x14ac:dyDescent="0.15">
      <c r="A90" s="16"/>
      <c r="M90" s="25"/>
      <c r="N90" s="16"/>
      <c r="O90" s="16"/>
      <c r="P90" s="16"/>
      <c r="Q90" s="16"/>
      <c r="R90" s="16"/>
      <c r="S90" s="16"/>
    </row>
    <row r="91" spans="1:19" x14ac:dyDescent="0.15">
      <c r="A91" s="16"/>
      <c r="G91" s="25"/>
      <c r="M91" s="25"/>
      <c r="N91" s="16"/>
      <c r="O91" s="16"/>
      <c r="P91" s="16"/>
      <c r="Q91" s="16"/>
      <c r="R91" s="16"/>
      <c r="S91" s="16"/>
    </row>
    <row r="92" spans="1:19" x14ac:dyDescent="0.15">
      <c r="A92" s="16"/>
      <c r="G92" s="25"/>
      <c r="M92" s="25"/>
      <c r="N92" s="16"/>
      <c r="O92" s="16"/>
      <c r="P92" s="16"/>
      <c r="Q92" s="16"/>
      <c r="R92" s="16"/>
      <c r="S92" s="16"/>
    </row>
    <row r="93" spans="1:19" x14ac:dyDescent="0.15">
      <c r="A93" s="16"/>
      <c r="G93" s="25"/>
      <c r="M93" s="25"/>
      <c r="N93" s="16"/>
      <c r="O93" s="16"/>
      <c r="P93" s="16"/>
      <c r="Q93" s="16"/>
      <c r="R93" s="16"/>
      <c r="S93" s="16"/>
    </row>
    <row r="94" spans="1:19" x14ac:dyDescent="0.15">
      <c r="A94" s="16"/>
      <c r="G94" s="25"/>
      <c r="M94" s="25"/>
      <c r="N94" s="16"/>
      <c r="O94" s="16"/>
      <c r="P94" s="16"/>
      <c r="Q94" s="16"/>
      <c r="R94" s="16"/>
      <c r="S94" s="16"/>
    </row>
    <row r="95" spans="1:19" x14ac:dyDescent="0.15">
      <c r="A95" s="16"/>
      <c r="G95" s="25"/>
      <c r="M95" s="25"/>
      <c r="N95" s="16"/>
      <c r="O95" s="16"/>
      <c r="P95" s="16"/>
      <c r="Q95" s="16"/>
      <c r="R95" s="16"/>
      <c r="S95" s="16"/>
    </row>
    <row r="96" spans="1:19" x14ac:dyDescent="0.15">
      <c r="A96" s="16"/>
      <c r="G96" s="25"/>
      <c r="M96" s="25"/>
      <c r="N96" s="16"/>
      <c r="O96" s="16"/>
      <c r="P96" s="16"/>
      <c r="Q96" s="16"/>
      <c r="R96" s="16"/>
      <c r="S96" s="16"/>
    </row>
    <row r="97" spans="1:19" x14ac:dyDescent="0.15">
      <c r="A97" s="16"/>
      <c r="B97" s="16"/>
      <c r="C97" s="16"/>
      <c r="D97" s="16"/>
      <c r="E97" s="16"/>
      <c r="F97" s="16"/>
      <c r="G97" s="25"/>
      <c r="M97" s="25"/>
      <c r="N97" s="16"/>
      <c r="O97" s="16"/>
      <c r="P97" s="16"/>
      <c r="Q97" s="16"/>
      <c r="R97" s="16"/>
      <c r="S97" s="16"/>
    </row>
    <row r="98" spans="1:19" x14ac:dyDescent="0.15">
      <c r="A98" s="16"/>
      <c r="B98" s="16"/>
      <c r="C98" s="16"/>
      <c r="D98" s="16"/>
      <c r="E98" s="16"/>
      <c r="F98" s="16"/>
      <c r="G98" s="25"/>
      <c r="M98" s="25"/>
      <c r="N98" s="16"/>
      <c r="O98" s="16"/>
      <c r="P98" s="16"/>
      <c r="Q98" s="16"/>
      <c r="R98" s="16"/>
      <c r="S98" s="16"/>
    </row>
    <row r="99" spans="1:19" x14ac:dyDescent="0.15">
      <c r="A99" s="16"/>
      <c r="B99" s="16"/>
      <c r="C99" s="16"/>
      <c r="D99" s="16"/>
      <c r="E99" s="16"/>
      <c r="F99" s="16"/>
      <c r="G99" s="25"/>
      <c r="M99" s="25"/>
      <c r="N99" s="16"/>
      <c r="O99" s="16"/>
      <c r="P99" s="16"/>
      <c r="Q99" s="16"/>
      <c r="R99" s="16"/>
      <c r="S99" s="16"/>
    </row>
    <row r="100" spans="1:19" x14ac:dyDescent="0.15">
      <c r="A100" s="16"/>
      <c r="B100" s="16"/>
      <c r="C100" s="16"/>
      <c r="D100" s="16"/>
      <c r="E100" s="16"/>
      <c r="F100" s="16"/>
      <c r="G100" s="25"/>
      <c r="M100" s="25"/>
      <c r="N100" s="16"/>
      <c r="O100" s="16"/>
      <c r="P100" s="16"/>
      <c r="Q100" s="16"/>
      <c r="R100" s="16"/>
      <c r="S100" s="16"/>
    </row>
    <row r="101" spans="1:19" x14ac:dyDescent="0.15">
      <c r="A101" s="16"/>
      <c r="B101" s="16"/>
      <c r="C101" s="16"/>
      <c r="D101" s="16"/>
      <c r="E101" s="16"/>
      <c r="F101" s="16"/>
      <c r="G101" s="25"/>
      <c r="M101" s="25"/>
      <c r="N101" s="16"/>
      <c r="O101" s="16"/>
      <c r="P101" s="16"/>
      <c r="Q101" s="16"/>
      <c r="R101" s="16"/>
      <c r="S101" s="16"/>
    </row>
    <row r="102" spans="1:19" x14ac:dyDescent="0.15">
      <c r="A102" s="16"/>
      <c r="B102" s="16"/>
      <c r="C102" s="16"/>
      <c r="D102" s="16"/>
      <c r="E102" s="16"/>
      <c r="F102" s="16"/>
      <c r="G102" s="25"/>
      <c r="M102" s="25"/>
      <c r="N102" s="16"/>
      <c r="O102" s="16"/>
      <c r="P102" s="16"/>
      <c r="Q102" s="16"/>
      <c r="R102" s="16"/>
      <c r="S102" s="16"/>
    </row>
    <row r="103" spans="1:19" x14ac:dyDescent="0.15">
      <c r="A103" s="16"/>
      <c r="B103" s="16"/>
      <c r="C103" s="16"/>
      <c r="D103" s="16"/>
      <c r="E103" s="16"/>
      <c r="F103" s="16"/>
      <c r="G103" s="25"/>
      <c r="M103" s="25"/>
      <c r="N103" s="16"/>
      <c r="O103" s="16"/>
      <c r="P103" s="16"/>
      <c r="Q103" s="16"/>
      <c r="R103" s="16"/>
      <c r="S103" s="16"/>
    </row>
    <row r="104" spans="1:19" x14ac:dyDescent="0.15">
      <c r="A104" s="16"/>
      <c r="B104" s="16"/>
      <c r="C104" s="16"/>
      <c r="D104" s="16"/>
      <c r="E104" s="16"/>
      <c r="F104" s="16"/>
      <c r="G104" s="25"/>
      <c r="M104" s="25"/>
      <c r="N104" s="16"/>
      <c r="O104" s="16"/>
      <c r="P104" s="16"/>
      <c r="Q104" s="16"/>
      <c r="R104" s="16"/>
      <c r="S104" s="16"/>
    </row>
    <row r="105" spans="1:19" x14ac:dyDescent="0.15">
      <c r="A105" s="16"/>
      <c r="B105" s="16"/>
      <c r="C105" s="16"/>
      <c r="D105" s="16"/>
      <c r="E105" s="16"/>
      <c r="F105" s="16"/>
      <c r="G105" s="25"/>
      <c r="M105" s="25"/>
      <c r="N105" s="16"/>
      <c r="O105" s="16"/>
      <c r="P105" s="16"/>
      <c r="Q105" s="16"/>
      <c r="R105" s="16"/>
      <c r="S105" s="16"/>
    </row>
    <row r="106" spans="1:19" x14ac:dyDescent="0.15">
      <c r="A106" s="16"/>
      <c r="B106" s="16"/>
      <c r="C106" s="16"/>
      <c r="D106" s="16"/>
      <c r="E106" s="16"/>
      <c r="F106" s="16"/>
      <c r="G106" s="25"/>
      <c r="M106" s="25"/>
      <c r="N106" s="16"/>
      <c r="O106" s="16"/>
      <c r="P106" s="16"/>
      <c r="Q106" s="16"/>
      <c r="R106" s="16"/>
      <c r="S106" s="16"/>
    </row>
    <row r="107" spans="1:19" x14ac:dyDescent="0.15">
      <c r="A107" s="16"/>
      <c r="B107" s="16"/>
      <c r="C107" s="16"/>
      <c r="D107" s="16"/>
      <c r="E107" s="16"/>
      <c r="F107" s="16"/>
      <c r="G107" s="25"/>
      <c r="M107" s="25"/>
      <c r="N107" s="16"/>
      <c r="O107" s="16"/>
      <c r="P107" s="16"/>
      <c r="Q107" s="16"/>
      <c r="R107" s="16"/>
      <c r="S107" s="16"/>
    </row>
    <row r="108" spans="1:19" x14ac:dyDescent="0.15">
      <c r="A108" s="16"/>
      <c r="B108" s="16"/>
      <c r="C108" s="16"/>
      <c r="D108" s="16"/>
      <c r="E108" s="16"/>
      <c r="F108" s="16"/>
      <c r="G108" s="25"/>
      <c r="M108" s="25"/>
      <c r="N108" s="16"/>
      <c r="O108" s="16"/>
      <c r="P108" s="16"/>
      <c r="Q108" s="16"/>
      <c r="R108" s="16"/>
      <c r="S108" s="16"/>
    </row>
    <row r="109" spans="1:19" x14ac:dyDescent="0.15">
      <c r="A109" s="16"/>
      <c r="B109" s="16"/>
      <c r="C109" s="16"/>
      <c r="D109" s="16"/>
      <c r="E109" s="16"/>
      <c r="F109" s="16"/>
      <c r="G109" s="25"/>
      <c r="M109" s="25"/>
      <c r="N109" s="16"/>
      <c r="O109" s="16"/>
      <c r="P109" s="16"/>
      <c r="Q109" s="16"/>
      <c r="R109" s="16"/>
      <c r="S109" s="16"/>
    </row>
    <row r="110" spans="1:19" x14ac:dyDescent="0.15">
      <c r="A110" s="16"/>
      <c r="B110" s="16"/>
      <c r="C110" s="16"/>
      <c r="D110" s="16"/>
      <c r="E110" s="16"/>
      <c r="F110" s="16"/>
      <c r="G110" s="25"/>
      <c r="M110" s="25"/>
      <c r="N110" s="16"/>
      <c r="O110" s="16"/>
      <c r="P110" s="16"/>
      <c r="Q110" s="16"/>
      <c r="R110" s="16"/>
      <c r="S110" s="16"/>
    </row>
    <row r="111" spans="1:19" x14ac:dyDescent="0.15">
      <c r="A111" s="16"/>
      <c r="B111" s="16"/>
      <c r="C111" s="16"/>
      <c r="D111" s="16"/>
      <c r="E111" s="16"/>
      <c r="F111" s="16"/>
      <c r="G111" s="25"/>
      <c r="M111" s="25"/>
      <c r="N111" s="16"/>
      <c r="O111" s="16"/>
      <c r="P111" s="16"/>
      <c r="Q111" s="16"/>
      <c r="R111" s="16"/>
      <c r="S111" s="16"/>
    </row>
    <row r="112" spans="1:19" x14ac:dyDescent="0.15">
      <c r="A112" s="16"/>
      <c r="B112" s="16"/>
      <c r="C112" s="16"/>
      <c r="D112" s="16"/>
      <c r="E112" s="16"/>
      <c r="F112" s="16"/>
      <c r="G112" s="25"/>
      <c r="M112" s="25"/>
      <c r="N112" s="16"/>
      <c r="O112" s="16"/>
      <c r="P112" s="16"/>
      <c r="Q112" s="16"/>
      <c r="R112" s="16"/>
      <c r="S112" s="16"/>
    </row>
    <row r="113" spans="1:19" x14ac:dyDescent="0.15">
      <c r="A113" s="16"/>
      <c r="B113" s="16"/>
      <c r="C113" s="16"/>
      <c r="D113" s="16"/>
      <c r="E113" s="16"/>
      <c r="F113" s="16"/>
      <c r="G113" s="25"/>
      <c r="M113" s="25"/>
      <c r="N113" s="16"/>
      <c r="O113" s="16"/>
      <c r="P113" s="16"/>
      <c r="Q113" s="16"/>
      <c r="R113" s="16"/>
      <c r="S113" s="16"/>
    </row>
    <row r="114" spans="1:19" x14ac:dyDescent="0.15">
      <c r="A114" s="16"/>
      <c r="B114" s="16"/>
      <c r="C114" s="16"/>
      <c r="D114" s="16"/>
      <c r="E114" s="16"/>
      <c r="F114" s="16"/>
      <c r="G114" s="25"/>
      <c r="M114" s="25"/>
      <c r="N114" s="16"/>
      <c r="O114" s="16"/>
      <c r="P114" s="16"/>
      <c r="Q114" s="16"/>
      <c r="R114" s="16"/>
      <c r="S114" s="16"/>
    </row>
    <row r="115" spans="1:19" x14ac:dyDescent="0.15">
      <c r="A115" s="16"/>
      <c r="B115" s="16"/>
      <c r="C115" s="16"/>
      <c r="D115" s="16"/>
      <c r="E115" s="16"/>
      <c r="F115" s="16"/>
      <c r="G115" s="25"/>
      <c r="M115" s="25"/>
      <c r="N115" s="16"/>
      <c r="O115" s="16"/>
      <c r="P115" s="16"/>
      <c r="Q115" s="16"/>
      <c r="R115" s="16"/>
      <c r="S115" s="16"/>
    </row>
    <row r="116" spans="1:19" x14ac:dyDescent="0.15">
      <c r="A116" s="16"/>
      <c r="B116" s="16"/>
      <c r="C116" s="16"/>
      <c r="D116" s="16"/>
      <c r="E116" s="16"/>
      <c r="F116" s="16"/>
      <c r="G116" s="25"/>
      <c r="M116" s="25"/>
      <c r="N116" s="16"/>
      <c r="O116" s="16"/>
      <c r="P116" s="16"/>
      <c r="Q116" s="16"/>
      <c r="R116" s="16"/>
      <c r="S116" s="16"/>
    </row>
    <row r="117" spans="1:19" x14ac:dyDescent="0.15">
      <c r="A117" s="16"/>
      <c r="B117" s="16"/>
      <c r="C117" s="16"/>
      <c r="D117" s="16"/>
      <c r="E117" s="16"/>
      <c r="F117" s="16"/>
      <c r="G117" s="25"/>
      <c r="M117" s="25"/>
      <c r="N117" s="16"/>
      <c r="O117" s="16"/>
      <c r="P117" s="16"/>
      <c r="Q117" s="16"/>
      <c r="R117" s="16"/>
      <c r="S117" s="16"/>
    </row>
    <row r="118" spans="1:19" x14ac:dyDescent="0.15">
      <c r="A118" s="16"/>
      <c r="B118" s="16"/>
      <c r="C118" s="16"/>
      <c r="D118" s="16"/>
      <c r="E118" s="16"/>
      <c r="F118" s="16"/>
      <c r="G118" s="25"/>
      <c r="M118" s="25"/>
      <c r="N118" s="16"/>
      <c r="O118" s="16"/>
      <c r="P118" s="16"/>
      <c r="Q118" s="16"/>
      <c r="R118" s="16"/>
      <c r="S118" s="16"/>
    </row>
    <row r="119" spans="1:19" x14ac:dyDescent="0.15">
      <c r="A119" s="16"/>
      <c r="B119" s="16"/>
      <c r="C119" s="16"/>
      <c r="D119" s="16"/>
      <c r="E119" s="16"/>
      <c r="F119" s="16"/>
      <c r="G119" s="25"/>
      <c r="M119" s="25"/>
      <c r="N119" s="16"/>
      <c r="O119" s="16"/>
      <c r="P119" s="16"/>
      <c r="Q119" s="16"/>
      <c r="R119" s="16"/>
      <c r="S119" s="16"/>
    </row>
    <row r="120" spans="1:19" x14ac:dyDescent="0.15">
      <c r="A120" s="16"/>
      <c r="B120" s="16"/>
      <c r="C120" s="16"/>
      <c r="D120" s="16"/>
      <c r="E120" s="16"/>
      <c r="F120" s="16"/>
      <c r="G120" s="25"/>
      <c r="M120" s="25"/>
      <c r="N120" s="16"/>
      <c r="O120" s="16"/>
      <c r="P120" s="16"/>
      <c r="Q120" s="16"/>
      <c r="R120" s="16"/>
      <c r="S120" s="16"/>
    </row>
    <row r="121" spans="1:19" x14ac:dyDescent="0.15">
      <c r="A121" s="16"/>
      <c r="B121" s="16"/>
      <c r="C121" s="16"/>
      <c r="D121" s="16"/>
      <c r="E121" s="16"/>
      <c r="F121" s="16"/>
      <c r="G121" s="25"/>
      <c r="M121" s="25"/>
      <c r="N121" s="16"/>
      <c r="O121" s="16"/>
      <c r="P121" s="16"/>
      <c r="Q121" s="16"/>
      <c r="R121" s="16"/>
      <c r="S121" s="16"/>
    </row>
    <row r="122" spans="1:19" x14ac:dyDescent="0.15">
      <c r="A122" s="16"/>
      <c r="B122" s="16"/>
      <c r="C122" s="16"/>
      <c r="D122" s="16"/>
      <c r="E122" s="16"/>
      <c r="F122" s="16"/>
      <c r="G122" s="25"/>
      <c r="M122" s="25"/>
      <c r="N122" s="16"/>
      <c r="O122" s="16"/>
      <c r="P122" s="16"/>
      <c r="Q122" s="16"/>
      <c r="R122" s="16"/>
      <c r="S122" s="16"/>
    </row>
    <row r="123" spans="1:19" x14ac:dyDescent="0.15">
      <c r="A123" s="16"/>
      <c r="B123" s="16"/>
      <c r="C123" s="16"/>
      <c r="D123" s="16"/>
      <c r="E123" s="16"/>
      <c r="F123" s="16"/>
      <c r="G123" s="25"/>
      <c r="M123" s="25"/>
      <c r="N123" s="16"/>
      <c r="O123" s="16"/>
      <c r="P123" s="16"/>
      <c r="Q123" s="16"/>
      <c r="R123" s="16"/>
      <c r="S123" s="16"/>
    </row>
    <row r="124" spans="1:19" x14ac:dyDescent="0.15">
      <c r="A124" s="16"/>
      <c r="B124" s="16"/>
      <c r="C124" s="16"/>
      <c r="D124" s="16"/>
      <c r="E124" s="16"/>
      <c r="F124" s="16"/>
      <c r="G124" s="25"/>
      <c r="M124" s="25"/>
      <c r="N124" s="16"/>
      <c r="O124" s="16"/>
      <c r="P124" s="16"/>
      <c r="Q124" s="16"/>
      <c r="R124" s="16"/>
      <c r="S124" s="16"/>
    </row>
    <row r="125" spans="1:19" x14ac:dyDescent="0.15">
      <c r="A125" s="16"/>
      <c r="B125" s="16"/>
      <c r="C125" s="16"/>
      <c r="D125" s="16"/>
      <c r="E125" s="16"/>
      <c r="F125" s="16"/>
      <c r="G125" s="25"/>
      <c r="M125" s="25"/>
      <c r="N125" s="16"/>
      <c r="O125" s="16"/>
      <c r="P125" s="16"/>
      <c r="Q125" s="16"/>
      <c r="R125" s="16"/>
      <c r="S125" s="16"/>
    </row>
    <row r="126" spans="1:19" x14ac:dyDescent="0.15">
      <c r="A126" s="16"/>
      <c r="B126" s="16"/>
      <c r="C126" s="16"/>
      <c r="D126" s="16"/>
      <c r="E126" s="16"/>
      <c r="F126" s="16"/>
      <c r="G126" s="25"/>
      <c r="M126" s="25"/>
      <c r="N126" s="16"/>
      <c r="O126" s="16"/>
      <c r="P126" s="16"/>
      <c r="Q126" s="16"/>
      <c r="R126" s="16"/>
      <c r="S126" s="16"/>
    </row>
    <row r="127" spans="1:19" x14ac:dyDescent="0.15">
      <c r="A127" s="16"/>
      <c r="B127" s="16"/>
      <c r="C127" s="16"/>
      <c r="D127" s="16"/>
      <c r="E127" s="16"/>
      <c r="F127" s="16"/>
      <c r="G127" s="25"/>
      <c r="M127" s="25"/>
      <c r="N127" s="16"/>
      <c r="O127" s="16"/>
      <c r="P127" s="16"/>
      <c r="Q127" s="16"/>
      <c r="R127" s="16"/>
      <c r="S127" s="16"/>
    </row>
    <row r="128" spans="1:19" x14ac:dyDescent="0.15">
      <c r="A128" s="16"/>
      <c r="B128" s="16"/>
      <c r="C128" s="16"/>
      <c r="D128" s="16"/>
      <c r="E128" s="16"/>
      <c r="F128" s="16"/>
      <c r="G128" s="25"/>
      <c r="M128" s="25"/>
      <c r="N128" s="16"/>
      <c r="O128" s="16"/>
      <c r="P128" s="16"/>
      <c r="Q128" s="16"/>
      <c r="R128" s="16"/>
      <c r="S128" s="16"/>
    </row>
    <row r="129" spans="1:19" x14ac:dyDescent="0.15">
      <c r="A129" s="16"/>
      <c r="B129" s="16"/>
      <c r="C129" s="16"/>
      <c r="D129" s="16"/>
      <c r="E129" s="16"/>
      <c r="F129" s="16"/>
      <c r="G129" s="25"/>
      <c r="M129" s="25"/>
      <c r="N129" s="16"/>
      <c r="O129" s="16"/>
      <c r="P129" s="16"/>
      <c r="Q129" s="16"/>
      <c r="R129" s="16"/>
      <c r="S129" s="16"/>
    </row>
    <row r="130" spans="1:19" x14ac:dyDescent="0.15">
      <c r="A130" s="16"/>
      <c r="B130" s="16"/>
      <c r="C130" s="16"/>
      <c r="D130" s="16"/>
      <c r="E130" s="16"/>
      <c r="F130" s="16"/>
      <c r="G130" s="25"/>
      <c r="M130" s="25"/>
      <c r="N130" s="16"/>
      <c r="O130" s="16"/>
      <c r="P130" s="16"/>
      <c r="Q130" s="16"/>
      <c r="R130" s="16"/>
      <c r="S130" s="16"/>
    </row>
    <row r="131" spans="1:19" x14ac:dyDescent="0.15">
      <c r="A131" s="16"/>
      <c r="B131" s="16"/>
      <c r="C131" s="16"/>
      <c r="D131" s="16"/>
      <c r="E131" s="16"/>
      <c r="F131" s="16"/>
      <c r="G131" s="25"/>
      <c r="M131" s="25"/>
      <c r="N131" s="16"/>
      <c r="O131" s="16"/>
      <c r="P131" s="16"/>
      <c r="Q131" s="16"/>
      <c r="R131" s="16"/>
      <c r="S131" s="16"/>
    </row>
    <row r="132" spans="1:19" x14ac:dyDescent="0.15">
      <c r="A132" s="16"/>
      <c r="B132" s="16"/>
      <c r="C132" s="16"/>
      <c r="D132" s="16"/>
      <c r="E132" s="16"/>
      <c r="F132" s="16"/>
      <c r="G132" s="25"/>
      <c r="M132" s="25"/>
      <c r="N132" s="16"/>
      <c r="O132" s="16"/>
      <c r="P132" s="16"/>
      <c r="Q132" s="16"/>
      <c r="R132" s="16"/>
      <c r="S132" s="16"/>
    </row>
    <row r="133" spans="1:19" x14ac:dyDescent="0.15">
      <c r="A133" s="16"/>
      <c r="B133" s="16"/>
      <c r="C133" s="16"/>
      <c r="D133" s="16"/>
      <c r="E133" s="16"/>
      <c r="F133" s="16"/>
      <c r="G133" s="25"/>
      <c r="M133" s="25"/>
      <c r="N133" s="16"/>
      <c r="O133" s="16"/>
      <c r="P133" s="16"/>
      <c r="Q133" s="16"/>
      <c r="R133" s="16"/>
      <c r="S133" s="16"/>
    </row>
    <row r="134" spans="1:19" x14ac:dyDescent="0.15">
      <c r="A134" s="16"/>
      <c r="B134" s="16"/>
      <c r="C134" s="16"/>
      <c r="D134" s="16"/>
      <c r="E134" s="16"/>
      <c r="F134" s="16"/>
      <c r="G134" s="25"/>
      <c r="M134" s="25"/>
      <c r="N134" s="16"/>
      <c r="O134" s="16"/>
      <c r="P134" s="16"/>
      <c r="Q134" s="16"/>
      <c r="R134" s="16"/>
      <c r="S134" s="16"/>
    </row>
    <row r="135" spans="1:19" x14ac:dyDescent="0.15">
      <c r="A135" s="16"/>
      <c r="B135" s="16"/>
      <c r="C135" s="16"/>
      <c r="D135" s="16"/>
      <c r="E135" s="16"/>
      <c r="F135" s="16"/>
      <c r="G135" s="25"/>
      <c r="M135" s="25"/>
      <c r="N135" s="16"/>
      <c r="O135" s="16"/>
      <c r="P135" s="16"/>
      <c r="Q135" s="16"/>
      <c r="R135" s="16"/>
      <c r="S135" s="16"/>
    </row>
    <row r="136" spans="1:19" x14ac:dyDescent="0.15">
      <c r="A136" s="16"/>
      <c r="B136" s="16"/>
      <c r="C136" s="16"/>
      <c r="D136" s="16"/>
      <c r="E136" s="16"/>
      <c r="F136" s="16"/>
      <c r="G136" s="25"/>
      <c r="M136" s="25"/>
      <c r="N136" s="16"/>
      <c r="O136" s="16"/>
      <c r="P136" s="16"/>
      <c r="Q136" s="16"/>
      <c r="R136" s="16"/>
      <c r="S136" s="16"/>
    </row>
    <row r="137" spans="1:19" x14ac:dyDescent="0.15">
      <c r="A137" s="16"/>
      <c r="B137" s="16"/>
      <c r="C137" s="16"/>
      <c r="D137" s="16"/>
      <c r="E137" s="16"/>
      <c r="F137" s="16"/>
      <c r="G137" s="25"/>
      <c r="M137" s="25"/>
      <c r="N137" s="16"/>
      <c r="O137" s="16"/>
      <c r="P137" s="16"/>
      <c r="Q137" s="16"/>
      <c r="R137" s="16"/>
      <c r="S137" s="16"/>
    </row>
    <row r="138" spans="1:19" x14ac:dyDescent="0.15">
      <c r="A138" s="16"/>
      <c r="B138" s="16"/>
      <c r="C138" s="16"/>
      <c r="D138" s="16"/>
      <c r="E138" s="16"/>
      <c r="F138" s="16"/>
      <c r="G138" s="25"/>
      <c r="M138" s="25"/>
      <c r="N138" s="16"/>
      <c r="O138" s="16"/>
      <c r="P138" s="16"/>
      <c r="Q138" s="16"/>
      <c r="R138" s="16"/>
      <c r="S138" s="16"/>
    </row>
    <row r="139" spans="1:19" x14ac:dyDescent="0.15">
      <c r="A139" s="16"/>
      <c r="B139" s="16"/>
      <c r="C139" s="16"/>
      <c r="D139" s="16"/>
      <c r="E139" s="16"/>
      <c r="F139" s="16"/>
      <c r="G139" s="25"/>
      <c r="M139" s="25"/>
      <c r="N139" s="16"/>
      <c r="O139" s="16"/>
      <c r="P139" s="16"/>
      <c r="Q139" s="16"/>
      <c r="R139" s="16"/>
      <c r="S139" s="16"/>
    </row>
    <row r="140" spans="1:19" x14ac:dyDescent="0.15">
      <c r="A140" s="16"/>
      <c r="B140" s="16"/>
      <c r="C140" s="16"/>
      <c r="D140" s="16"/>
      <c r="E140" s="16"/>
      <c r="F140" s="16"/>
      <c r="G140" s="25"/>
      <c r="M140" s="25"/>
      <c r="N140" s="16"/>
      <c r="O140" s="16"/>
      <c r="P140" s="16"/>
      <c r="Q140" s="16"/>
      <c r="R140" s="16"/>
      <c r="S140" s="16"/>
    </row>
    <row r="141" spans="1:19" x14ac:dyDescent="0.15">
      <c r="A141" s="16"/>
      <c r="B141" s="16"/>
      <c r="C141" s="16"/>
      <c r="D141" s="16"/>
      <c r="E141" s="16"/>
      <c r="F141" s="16"/>
      <c r="G141" s="25"/>
      <c r="M141" s="25"/>
      <c r="N141" s="16"/>
      <c r="O141" s="16"/>
      <c r="P141" s="16"/>
      <c r="Q141" s="16"/>
      <c r="R141" s="16"/>
      <c r="S141" s="16"/>
    </row>
    <row r="142" spans="1:19" x14ac:dyDescent="0.15">
      <c r="A142" s="16"/>
      <c r="B142" s="16"/>
      <c r="C142" s="16"/>
      <c r="D142" s="16"/>
      <c r="E142" s="16"/>
      <c r="F142" s="16"/>
      <c r="G142" s="25"/>
      <c r="M142" s="25"/>
      <c r="N142" s="16"/>
      <c r="O142" s="16"/>
      <c r="P142" s="16"/>
      <c r="Q142" s="16"/>
      <c r="R142" s="16"/>
      <c r="S142" s="16"/>
    </row>
    <row r="143" spans="1:19" x14ac:dyDescent="0.15">
      <c r="A143" s="16"/>
      <c r="B143" s="16"/>
      <c r="C143" s="16"/>
      <c r="D143" s="16"/>
      <c r="E143" s="16"/>
      <c r="F143" s="16"/>
      <c r="G143" s="25"/>
      <c r="M143" s="25"/>
      <c r="N143" s="16"/>
      <c r="O143" s="16"/>
      <c r="P143" s="16"/>
      <c r="Q143" s="16"/>
      <c r="R143" s="16"/>
      <c r="S143" s="16"/>
    </row>
    <row r="144" spans="1:19" x14ac:dyDescent="0.15">
      <c r="A144" s="16"/>
      <c r="B144" s="16"/>
      <c r="C144" s="16"/>
      <c r="D144" s="16"/>
      <c r="E144" s="16"/>
      <c r="F144" s="16"/>
      <c r="G144" s="25"/>
      <c r="M144" s="25"/>
      <c r="N144" s="16"/>
      <c r="O144" s="16"/>
      <c r="P144" s="16"/>
      <c r="Q144" s="16"/>
      <c r="R144" s="16"/>
      <c r="S144" s="16"/>
    </row>
    <row r="145" spans="1:19" x14ac:dyDescent="0.15">
      <c r="A145" s="16"/>
      <c r="B145" s="16"/>
      <c r="C145" s="16"/>
      <c r="D145" s="16"/>
      <c r="E145" s="16"/>
      <c r="F145" s="16"/>
      <c r="G145" s="25"/>
      <c r="M145" s="25"/>
      <c r="N145" s="16"/>
      <c r="O145" s="16"/>
      <c r="P145" s="16"/>
      <c r="Q145" s="16"/>
      <c r="R145" s="16"/>
      <c r="S145" s="16"/>
    </row>
    <row r="146" spans="1:19" x14ac:dyDescent="0.15">
      <c r="A146" s="16"/>
      <c r="B146" s="16"/>
      <c r="C146" s="16"/>
      <c r="D146" s="16"/>
      <c r="E146" s="16"/>
      <c r="F146" s="16"/>
      <c r="G146" s="25"/>
      <c r="M146" s="25"/>
      <c r="N146" s="16"/>
      <c r="O146" s="16"/>
      <c r="P146" s="16"/>
      <c r="Q146" s="16"/>
      <c r="R146" s="16"/>
      <c r="S146" s="16"/>
    </row>
    <row r="147" spans="1:19" x14ac:dyDescent="0.15">
      <c r="A147" s="16"/>
      <c r="B147" s="16"/>
      <c r="C147" s="16"/>
      <c r="D147" s="16"/>
      <c r="E147" s="16"/>
      <c r="F147" s="16"/>
      <c r="G147" s="25"/>
      <c r="M147" s="25"/>
      <c r="N147" s="16"/>
      <c r="O147" s="16"/>
      <c r="P147" s="16"/>
      <c r="Q147" s="16"/>
      <c r="R147" s="16"/>
      <c r="S147" s="16"/>
    </row>
    <row r="148" spans="1:19" x14ac:dyDescent="0.15">
      <c r="A148" s="16"/>
      <c r="B148" s="16"/>
      <c r="C148" s="16"/>
      <c r="D148" s="16"/>
      <c r="E148" s="16"/>
      <c r="F148" s="16"/>
      <c r="G148" s="25"/>
      <c r="M148" s="25"/>
      <c r="N148" s="16"/>
      <c r="O148" s="16"/>
      <c r="P148" s="16"/>
      <c r="Q148" s="16"/>
      <c r="R148" s="16"/>
      <c r="S148" s="16"/>
    </row>
    <row r="149" spans="1:19" x14ac:dyDescent="0.15">
      <c r="A149" s="16"/>
      <c r="B149" s="16"/>
      <c r="C149" s="16"/>
      <c r="D149" s="16"/>
      <c r="E149" s="16"/>
      <c r="F149" s="16"/>
      <c r="G149" s="25"/>
      <c r="M149" s="25"/>
      <c r="N149" s="16"/>
      <c r="O149" s="16"/>
      <c r="P149" s="16"/>
      <c r="Q149" s="16"/>
      <c r="R149" s="16"/>
      <c r="S149" s="16"/>
    </row>
    <row r="150" spans="1:19" x14ac:dyDescent="0.15">
      <c r="A150" s="16"/>
      <c r="B150" s="16"/>
      <c r="C150" s="16"/>
      <c r="D150" s="16"/>
      <c r="E150" s="16"/>
      <c r="F150" s="16"/>
      <c r="G150" s="25"/>
      <c r="M150" s="25"/>
      <c r="N150" s="16"/>
      <c r="O150" s="16"/>
      <c r="P150" s="16"/>
      <c r="Q150" s="16"/>
      <c r="R150" s="16"/>
      <c r="S150" s="16"/>
    </row>
    <row r="151" spans="1:19" x14ac:dyDescent="0.15">
      <c r="A151" s="16"/>
      <c r="B151" s="16"/>
      <c r="C151" s="16"/>
      <c r="D151" s="16"/>
      <c r="E151" s="16"/>
      <c r="F151" s="16"/>
      <c r="G151" s="25"/>
      <c r="M151" s="25"/>
      <c r="N151" s="16"/>
      <c r="O151" s="16"/>
      <c r="P151" s="16"/>
      <c r="Q151" s="16"/>
      <c r="R151" s="16"/>
      <c r="S151" s="16"/>
    </row>
    <row r="152" spans="1:19" x14ac:dyDescent="0.15">
      <c r="A152" s="16"/>
      <c r="B152" s="16"/>
      <c r="C152" s="16"/>
      <c r="D152" s="16"/>
      <c r="E152" s="16"/>
      <c r="F152" s="16"/>
      <c r="G152" s="25"/>
      <c r="M152" s="25"/>
      <c r="N152" s="16"/>
      <c r="O152" s="16"/>
      <c r="P152" s="16"/>
      <c r="Q152" s="16"/>
      <c r="R152" s="16"/>
      <c r="S152" s="16"/>
    </row>
    <row r="153" spans="1:19" x14ac:dyDescent="0.15">
      <c r="A153" s="16"/>
      <c r="B153" s="16"/>
      <c r="C153" s="16"/>
      <c r="D153" s="16"/>
      <c r="E153" s="16"/>
      <c r="F153" s="16"/>
      <c r="G153" s="25"/>
      <c r="M153" s="25"/>
      <c r="N153" s="16"/>
      <c r="O153" s="16"/>
      <c r="P153" s="16"/>
      <c r="Q153" s="16"/>
      <c r="R153" s="16"/>
      <c r="S153" s="16"/>
    </row>
    <row r="154" spans="1:19" x14ac:dyDescent="0.15">
      <c r="A154" s="16"/>
      <c r="B154" s="16"/>
      <c r="C154" s="16"/>
      <c r="D154" s="16"/>
      <c r="E154" s="16"/>
      <c r="F154" s="16"/>
      <c r="G154" s="25"/>
      <c r="M154" s="25"/>
      <c r="N154" s="16"/>
      <c r="O154" s="16"/>
      <c r="P154" s="16"/>
      <c r="Q154" s="16"/>
      <c r="R154" s="16"/>
      <c r="S154" s="16"/>
    </row>
    <row r="155" spans="1:19" x14ac:dyDescent="0.15">
      <c r="A155" s="16"/>
      <c r="B155" s="16"/>
      <c r="C155" s="16"/>
      <c r="D155" s="16"/>
      <c r="E155" s="16"/>
      <c r="F155" s="16"/>
      <c r="G155" s="25"/>
      <c r="M155" s="25"/>
      <c r="N155" s="16"/>
      <c r="O155" s="16"/>
      <c r="P155" s="16"/>
      <c r="Q155" s="16"/>
      <c r="R155" s="16"/>
      <c r="S155" s="16"/>
    </row>
    <row r="156" spans="1:19" x14ac:dyDescent="0.15">
      <c r="A156" s="16"/>
      <c r="B156" s="16"/>
      <c r="C156" s="16"/>
      <c r="D156" s="16"/>
      <c r="E156" s="16"/>
      <c r="F156" s="16"/>
      <c r="G156" s="25"/>
      <c r="M156" s="25"/>
      <c r="N156" s="16"/>
      <c r="O156" s="16"/>
      <c r="P156" s="16"/>
      <c r="Q156" s="16"/>
      <c r="R156" s="16"/>
      <c r="S156" s="16"/>
    </row>
    <row r="157" spans="1:19" x14ac:dyDescent="0.15">
      <c r="A157" s="16"/>
      <c r="B157" s="16"/>
      <c r="C157" s="16"/>
      <c r="D157" s="16"/>
      <c r="E157" s="16"/>
      <c r="F157" s="16"/>
      <c r="G157" s="25"/>
      <c r="M157" s="25"/>
      <c r="N157" s="16"/>
      <c r="O157" s="16"/>
      <c r="P157" s="16"/>
      <c r="Q157" s="16"/>
      <c r="R157" s="16"/>
      <c r="S157" s="16"/>
    </row>
    <row r="158" spans="1:19" x14ac:dyDescent="0.15">
      <c r="A158" s="16"/>
      <c r="B158" s="16"/>
      <c r="C158" s="16"/>
      <c r="D158" s="16"/>
      <c r="E158" s="16"/>
      <c r="F158" s="16"/>
      <c r="G158" s="25"/>
      <c r="M158" s="25"/>
      <c r="N158" s="16"/>
      <c r="O158" s="16"/>
      <c r="P158" s="16"/>
      <c r="Q158" s="16"/>
      <c r="R158" s="16"/>
      <c r="S158" s="16"/>
    </row>
    <row r="159" spans="1:19" x14ac:dyDescent="0.15">
      <c r="A159" s="16"/>
      <c r="B159" s="16"/>
      <c r="C159" s="16"/>
      <c r="D159" s="16"/>
      <c r="E159" s="16"/>
      <c r="F159" s="16"/>
      <c r="G159" s="25"/>
      <c r="M159" s="25"/>
      <c r="N159" s="16"/>
      <c r="O159" s="16"/>
      <c r="P159" s="16"/>
      <c r="Q159" s="16"/>
      <c r="R159" s="16"/>
      <c r="S159" s="16"/>
    </row>
    <row r="160" spans="1:19" x14ac:dyDescent="0.15">
      <c r="A160" s="16"/>
      <c r="B160" s="16"/>
      <c r="C160" s="16"/>
      <c r="D160" s="16"/>
      <c r="E160" s="16"/>
      <c r="F160" s="16"/>
      <c r="G160" s="25"/>
      <c r="M160" s="25"/>
      <c r="N160" s="16"/>
      <c r="O160" s="16"/>
      <c r="P160" s="16"/>
      <c r="Q160" s="16"/>
      <c r="R160" s="16"/>
      <c r="S160" s="16"/>
    </row>
    <row r="161" spans="1:19" x14ac:dyDescent="0.15">
      <c r="A161" s="16"/>
      <c r="B161" s="16"/>
      <c r="C161" s="16"/>
      <c r="D161" s="16"/>
      <c r="E161" s="16"/>
      <c r="F161" s="16"/>
      <c r="G161" s="25"/>
      <c r="M161" s="25"/>
      <c r="N161" s="16"/>
      <c r="O161" s="16"/>
      <c r="P161" s="16"/>
      <c r="Q161" s="16"/>
      <c r="R161" s="16"/>
      <c r="S161" s="16"/>
    </row>
    <row r="162" spans="1:19" x14ac:dyDescent="0.15">
      <c r="A162" s="16"/>
      <c r="B162" s="16"/>
      <c r="C162" s="16"/>
      <c r="D162" s="16"/>
      <c r="E162" s="16"/>
      <c r="F162" s="16"/>
      <c r="G162" s="25"/>
      <c r="M162" s="25"/>
      <c r="N162" s="16"/>
      <c r="O162" s="16"/>
      <c r="P162" s="16"/>
      <c r="Q162" s="16"/>
      <c r="R162" s="16"/>
      <c r="S162" s="16"/>
    </row>
    <row r="163" spans="1:19" x14ac:dyDescent="0.15">
      <c r="A163" s="16"/>
      <c r="B163" s="16"/>
      <c r="C163" s="16"/>
      <c r="D163" s="16"/>
      <c r="E163" s="16"/>
      <c r="F163" s="16"/>
      <c r="G163" s="25"/>
      <c r="M163" s="25"/>
      <c r="N163" s="16"/>
      <c r="O163" s="16"/>
      <c r="P163" s="16"/>
      <c r="Q163" s="16"/>
      <c r="R163" s="16"/>
      <c r="S163" s="16"/>
    </row>
    <row r="164" spans="1:19" x14ac:dyDescent="0.15">
      <c r="A164" s="16"/>
      <c r="B164" s="16"/>
      <c r="C164" s="16"/>
      <c r="D164" s="16"/>
      <c r="E164" s="16"/>
      <c r="F164" s="16"/>
      <c r="G164" s="25"/>
      <c r="M164" s="25"/>
      <c r="N164" s="16"/>
      <c r="O164" s="16"/>
      <c r="P164" s="16"/>
      <c r="Q164" s="16"/>
      <c r="R164" s="16"/>
      <c r="S164" s="16"/>
    </row>
    <row r="165" spans="1:19" x14ac:dyDescent="0.15">
      <c r="A165" s="16"/>
      <c r="B165" s="16"/>
      <c r="C165" s="16"/>
      <c r="D165" s="16"/>
      <c r="E165" s="16"/>
      <c r="F165" s="16"/>
      <c r="G165" s="25"/>
      <c r="M165" s="25"/>
      <c r="N165" s="16"/>
      <c r="O165" s="16"/>
      <c r="P165" s="16"/>
      <c r="Q165" s="16"/>
      <c r="R165" s="16"/>
      <c r="S165" s="16"/>
    </row>
    <row r="166" spans="1:19" x14ac:dyDescent="0.15">
      <c r="A166" s="16"/>
      <c r="B166" s="16"/>
      <c r="C166" s="16"/>
      <c r="D166" s="16"/>
      <c r="E166" s="16"/>
      <c r="F166" s="16"/>
      <c r="G166" s="25"/>
      <c r="H166" s="25"/>
      <c r="I166" s="25"/>
      <c r="J166" s="25"/>
      <c r="K166" s="25"/>
      <c r="L166" s="25"/>
      <c r="M166" s="25"/>
      <c r="N166" s="16"/>
      <c r="O166" s="16"/>
      <c r="P166" s="16"/>
      <c r="Q166" s="16"/>
      <c r="R166" s="16"/>
      <c r="S166" s="16"/>
    </row>
    <row r="167" spans="1:19" x14ac:dyDescent="0.15">
      <c r="A167" s="16"/>
      <c r="B167" s="16"/>
      <c r="C167" s="16"/>
      <c r="D167" s="16"/>
      <c r="E167" s="16"/>
      <c r="F167" s="16"/>
      <c r="G167" s="25"/>
      <c r="H167" s="25"/>
      <c r="I167" s="25"/>
      <c r="J167" s="25"/>
      <c r="K167" s="25"/>
      <c r="L167" s="25"/>
      <c r="M167" s="25"/>
      <c r="N167" s="16"/>
      <c r="O167" s="16"/>
      <c r="P167" s="16"/>
      <c r="Q167" s="16"/>
      <c r="R167" s="16"/>
      <c r="S167" s="16"/>
    </row>
    <row r="168" spans="1:19" x14ac:dyDescent="0.15">
      <c r="A168" s="16"/>
      <c r="B168" s="16"/>
      <c r="C168" s="16"/>
      <c r="D168" s="16"/>
      <c r="E168" s="16"/>
      <c r="F168" s="16"/>
      <c r="G168" s="25"/>
      <c r="H168" s="25"/>
      <c r="I168" s="25"/>
      <c r="J168" s="25"/>
      <c r="K168" s="25"/>
      <c r="L168" s="25"/>
      <c r="M168" s="25"/>
      <c r="N168" s="16"/>
      <c r="O168" s="16"/>
      <c r="P168" s="16"/>
      <c r="Q168" s="16"/>
      <c r="R168" s="16"/>
      <c r="S168" s="16"/>
    </row>
    <row r="169" spans="1:19" x14ac:dyDescent="0.15">
      <c r="A169" s="16"/>
      <c r="B169" s="16"/>
      <c r="C169" s="16"/>
      <c r="D169" s="16"/>
      <c r="E169" s="16"/>
      <c r="F169" s="16"/>
      <c r="G169" s="25"/>
      <c r="H169" s="25"/>
      <c r="I169" s="25"/>
      <c r="J169" s="25"/>
      <c r="K169" s="25"/>
      <c r="L169" s="25"/>
      <c r="M169" s="25"/>
      <c r="N169" s="16"/>
      <c r="O169" s="16"/>
      <c r="P169" s="16"/>
      <c r="Q169" s="16"/>
      <c r="R169" s="16"/>
      <c r="S169" s="16"/>
    </row>
    <row r="170" spans="1:19" x14ac:dyDescent="0.15">
      <c r="A170" s="16"/>
      <c r="B170" s="16"/>
      <c r="C170" s="16"/>
      <c r="D170" s="16"/>
      <c r="E170" s="16"/>
      <c r="F170" s="16"/>
      <c r="G170" s="25"/>
      <c r="H170" s="25"/>
      <c r="I170" s="25"/>
      <c r="J170" s="25"/>
      <c r="K170" s="25"/>
      <c r="L170" s="25"/>
      <c r="M170" s="25"/>
      <c r="N170" s="16"/>
      <c r="O170" s="16"/>
      <c r="P170" s="16"/>
      <c r="Q170" s="16"/>
      <c r="R170" s="16"/>
      <c r="S170" s="16"/>
    </row>
    <row r="171" spans="1:19" x14ac:dyDescent="0.15">
      <c r="A171" s="16"/>
      <c r="B171" s="16"/>
      <c r="C171" s="16"/>
      <c r="D171" s="16"/>
      <c r="E171" s="16"/>
      <c r="F171" s="16"/>
      <c r="G171" s="25"/>
      <c r="H171" s="25"/>
      <c r="I171" s="25"/>
      <c r="J171" s="25"/>
      <c r="K171" s="25"/>
      <c r="L171" s="25"/>
      <c r="M171" s="25"/>
      <c r="N171" s="16"/>
      <c r="O171" s="16"/>
      <c r="P171" s="16"/>
      <c r="Q171" s="16"/>
      <c r="R171" s="16"/>
      <c r="S171" s="16"/>
    </row>
    <row r="172" spans="1:19" x14ac:dyDescent="0.15">
      <c r="A172" s="16"/>
      <c r="B172" s="16"/>
      <c r="C172" s="16"/>
      <c r="D172" s="16"/>
      <c r="E172" s="16"/>
      <c r="F172" s="16"/>
      <c r="G172" s="25"/>
      <c r="H172" s="25"/>
      <c r="I172" s="25"/>
      <c r="J172" s="25"/>
      <c r="K172" s="25"/>
      <c r="L172" s="25"/>
      <c r="M172" s="25"/>
      <c r="N172" s="16"/>
      <c r="O172" s="16"/>
      <c r="P172" s="16"/>
      <c r="Q172" s="16"/>
      <c r="R172" s="16"/>
      <c r="S172" s="16"/>
    </row>
    <row r="173" spans="1:19" x14ac:dyDescent="0.15">
      <c r="A173" s="16"/>
      <c r="B173" s="16"/>
      <c r="C173" s="16"/>
      <c r="D173" s="16"/>
      <c r="E173" s="16"/>
      <c r="F173" s="16"/>
      <c r="G173" s="25"/>
      <c r="H173" s="25"/>
      <c r="I173" s="25"/>
      <c r="J173" s="25"/>
      <c r="K173" s="25"/>
      <c r="L173" s="25"/>
      <c r="M173" s="25"/>
      <c r="N173" s="16"/>
      <c r="O173" s="16"/>
      <c r="P173" s="16"/>
      <c r="Q173" s="16"/>
      <c r="R173" s="16"/>
      <c r="S173" s="16"/>
    </row>
    <row r="174" spans="1:19" x14ac:dyDescent="0.15">
      <c r="A174" s="16"/>
      <c r="B174" s="16"/>
      <c r="C174" s="16"/>
      <c r="D174" s="16"/>
      <c r="E174" s="16"/>
      <c r="F174" s="16"/>
      <c r="G174" s="25"/>
      <c r="H174" s="25"/>
      <c r="I174" s="25"/>
      <c r="J174" s="25"/>
      <c r="K174" s="25"/>
      <c r="L174" s="25"/>
      <c r="M174" s="25"/>
      <c r="N174" s="16"/>
      <c r="O174" s="16"/>
      <c r="P174" s="16"/>
      <c r="Q174" s="16"/>
      <c r="R174" s="16"/>
      <c r="S174" s="16"/>
    </row>
    <row r="175" spans="1:19" x14ac:dyDescent="0.15">
      <c r="A175" s="16"/>
      <c r="B175" s="16"/>
      <c r="C175" s="16"/>
      <c r="D175" s="16"/>
      <c r="E175" s="16"/>
      <c r="F175" s="16"/>
      <c r="G175" s="25"/>
      <c r="H175" s="25"/>
      <c r="I175" s="25"/>
      <c r="J175" s="25"/>
      <c r="K175" s="25"/>
      <c r="L175" s="25"/>
      <c r="M175" s="25"/>
      <c r="N175" s="16"/>
      <c r="O175" s="16"/>
      <c r="P175" s="16"/>
      <c r="Q175" s="16"/>
      <c r="R175" s="16"/>
      <c r="S175" s="16"/>
    </row>
    <row r="176" spans="1:19" x14ac:dyDescent="0.15">
      <c r="A176" s="16"/>
      <c r="B176" s="16"/>
      <c r="C176" s="16"/>
      <c r="D176" s="16"/>
      <c r="E176" s="16"/>
      <c r="F176" s="16"/>
      <c r="G176" s="25"/>
      <c r="H176" s="25"/>
      <c r="I176" s="25"/>
      <c r="J176" s="25"/>
      <c r="K176" s="25"/>
      <c r="L176" s="25"/>
      <c r="M176" s="25"/>
      <c r="N176" s="16"/>
      <c r="O176" s="16"/>
      <c r="P176" s="16"/>
      <c r="Q176" s="16"/>
      <c r="R176" s="16"/>
      <c r="S176" s="16"/>
    </row>
    <row r="177" spans="1:19" x14ac:dyDescent="0.15">
      <c r="A177" s="16"/>
      <c r="B177" s="16"/>
      <c r="C177" s="16"/>
      <c r="D177" s="16"/>
      <c r="E177" s="16"/>
      <c r="F177" s="16"/>
      <c r="G177" s="25"/>
      <c r="H177" s="25"/>
      <c r="I177" s="25"/>
      <c r="J177" s="25"/>
      <c r="K177" s="25"/>
      <c r="L177" s="25"/>
      <c r="M177" s="25"/>
      <c r="N177" s="16"/>
      <c r="O177" s="16"/>
      <c r="P177" s="16"/>
      <c r="Q177" s="16"/>
      <c r="R177" s="16"/>
      <c r="S177" s="16"/>
    </row>
    <row r="178" spans="1:19" x14ac:dyDescent="0.15">
      <c r="A178" s="16"/>
      <c r="B178" s="16"/>
      <c r="C178" s="16"/>
      <c r="D178" s="16"/>
      <c r="E178" s="16"/>
      <c r="F178" s="16"/>
      <c r="G178" s="25"/>
      <c r="H178" s="25"/>
      <c r="I178" s="25"/>
      <c r="J178" s="25"/>
      <c r="K178" s="25"/>
      <c r="L178" s="25"/>
      <c r="M178" s="25"/>
      <c r="N178" s="16"/>
      <c r="O178" s="16"/>
      <c r="P178" s="16"/>
      <c r="Q178" s="16"/>
      <c r="R178" s="16"/>
      <c r="S178" s="16"/>
    </row>
    <row r="179" spans="1:19" x14ac:dyDescent="0.15">
      <c r="A179" s="16"/>
      <c r="B179" s="16"/>
      <c r="C179" s="16"/>
      <c r="D179" s="16"/>
      <c r="E179" s="16"/>
      <c r="F179" s="16"/>
      <c r="G179" s="25"/>
      <c r="H179" s="25"/>
      <c r="I179" s="25"/>
      <c r="J179" s="25"/>
      <c r="K179" s="25"/>
      <c r="L179" s="25"/>
      <c r="M179" s="25"/>
      <c r="N179" s="16"/>
      <c r="O179" s="16"/>
      <c r="P179" s="16"/>
      <c r="Q179" s="16"/>
      <c r="R179" s="16"/>
      <c r="S179" s="16"/>
    </row>
    <row r="180" spans="1:19" x14ac:dyDescent="0.15">
      <c r="A180" s="16"/>
      <c r="B180" s="16"/>
      <c r="C180" s="16"/>
      <c r="D180" s="16"/>
      <c r="E180" s="16"/>
      <c r="F180" s="16"/>
      <c r="G180" s="25"/>
      <c r="H180" s="25"/>
      <c r="I180" s="25"/>
      <c r="J180" s="25"/>
      <c r="K180" s="25"/>
      <c r="L180" s="25"/>
      <c r="M180" s="25"/>
      <c r="N180" s="16"/>
      <c r="O180" s="16"/>
      <c r="P180" s="16"/>
      <c r="Q180" s="16"/>
      <c r="R180" s="16"/>
      <c r="S180" s="16"/>
    </row>
    <row r="181" spans="1:19" x14ac:dyDescent="0.15">
      <c r="A181" s="16"/>
      <c r="B181" s="16"/>
      <c r="C181" s="16"/>
      <c r="D181" s="16"/>
      <c r="E181" s="16"/>
      <c r="F181" s="16"/>
      <c r="G181" s="25"/>
      <c r="H181" s="25"/>
      <c r="I181" s="25"/>
      <c r="J181" s="25"/>
      <c r="K181" s="25"/>
      <c r="L181" s="25"/>
      <c r="M181" s="25"/>
      <c r="N181" s="16"/>
      <c r="O181" s="16"/>
      <c r="P181" s="16"/>
      <c r="Q181" s="16"/>
      <c r="R181" s="16"/>
      <c r="S181" s="16"/>
    </row>
    <row r="182" spans="1:19" x14ac:dyDescent="0.15">
      <c r="A182" s="16"/>
      <c r="B182" s="16"/>
      <c r="C182" s="16"/>
      <c r="D182" s="16"/>
      <c r="E182" s="16"/>
      <c r="F182" s="16"/>
      <c r="G182" s="25"/>
      <c r="H182" s="25"/>
      <c r="I182" s="25"/>
      <c r="J182" s="25"/>
      <c r="K182" s="25"/>
      <c r="L182" s="25"/>
      <c r="M182" s="25"/>
      <c r="N182" s="16"/>
      <c r="O182" s="16"/>
      <c r="P182" s="16"/>
      <c r="Q182" s="16"/>
      <c r="R182" s="16"/>
      <c r="S182" s="16"/>
    </row>
    <row r="183" spans="1:19" x14ac:dyDescent="0.15">
      <c r="A183" s="16"/>
      <c r="B183" s="16"/>
      <c r="C183" s="16"/>
      <c r="D183" s="16"/>
      <c r="E183" s="16"/>
      <c r="F183" s="16"/>
      <c r="G183" s="25"/>
      <c r="H183" s="25"/>
      <c r="I183" s="25"/>
      <c r="J183" s="25"/>
      <c r="K183" s="25"/>
      <c r="L183" s="25"/>
      <c r="M183" s="25"/>
      <c r="N183" s="16"/>
      <c r="O183" s="16"/>
      <c r="P183" s="16"/>
      <c r="Q183" s="16"/>
      <c r="R183" s="16"/>
      <c r="S183" s="16"/>
    </row>
    <row r="184" spans="1:19" x14ac:dyDescent="0.15">
      <c r="A184" s="16"/>
      <c r="B184" s="16"/>
      <c r="C184" s="16"/>
      <c r="D184" s="16"/>
      <c r="E184" s="16"/>
      <c r="F184" s="16"/>
      <c r="G184" s="25"/>
      <c r="H184" s="25"/>
      <c r="I184" s="25"/>
      <c r="J184" s="25"/>
      <c r="K184" s="25"/>
      <c r="L184" s="25"/>
      <c r="M184" s="25"/>
      <c r="N184" s="16"/>
      <c r="O184" s="16"/>
      <c r="P184" s="16"/>
      <c r="Q184" s="16"/>
      <c r="R184" s="16"/>
      <c r="S184" s="16"/>
    </row>
    <row r="185" spans="1:19" x14ac:dyDescent="0.15">
      <c r="A185" s="16"/>
      <c r="B185" s="16"/>
      <c r="C185" s="16"/>
      <c r="D185" s="16"/>
      <c r="E185" s="16"/>
      <c r="F185" s="16"/>
      <c r="G185" s="25"/>
      <c r="H185" s="25"/>
      <c r="I185" s="25"/>
      <c r="J185" s="25"/>
      <c r="K185" s="25"/>
      <c r="L185" s="25"/>
      <c r="M185" s="25"/>
      <c r="N185" s="16"/>
      <c r="O185" s="16"/>
      <c r="P185" s="16"/>
      <c r="Q185" s="16"/>
      <c r="R185" s="16"/>
      <c r="S185" s="16"/>
    </row>
    <row r="186" spans="1:19" x14ac:dyDescent="0.15">
      <c r="A186" s="16"/>
      <c r="B186" s="16"/>
      <c r="C186" s="16"/>
      <c r="D186" s="16"/>
      <c r="E186" s="16"/>
      <c r="F186" s="16"/>
      <c r="G186" s="25"/>
      <c r="H186" s="25"/>
      <c r="I186" s="25"/>
      <c r="J186" s="25"/>
      <c r="K186" s="25"/>
      <c r="L186" s="25"/>
      <c r="M186" s="25"/>
      <c r="N186" s="16"/>
      <c r="O186" s="16"/>
      <c r="P186" s="16"/>
      <c r="Q186" s="16"/>
      <c r="R186" s="16"/>
      <c r="S186" s="16"/>
    </row>
    <row r="187" spans="1:19" x14ac:dyDescent="0.15">
      <c r="A187" s="16"/>
      <c r="B187" s="16"/>
      <c r="C187" s="16"/>
      <c r="D187" s="16"/>
      <c r="E187" s="16"/>
      <c r="F187" s="16"/>
      <c r="G187" s="25"/>
      <c r="H187" s="25"/>
      <c r="I187" s="25"/>
      <c r="J187" s="25"/>
      <c r="K187" s="25"/>
      <c r="L187" s="25"/>
      <c r="M187" s="25"/>
      <c r="N187" s="16"/>
      <c r="O187" s="16"/>
      <c r="P187" s="16"/>
      <c r="Q187" s="16"/>
      <c r="R187" s="16"/>
      <c r="S187" s="16"/>
    </row>
    <row r="188" spans="1:19" x14ac:dyDescent="0.15">
      <c r="A188" s="16"/>
      <c r="B188" s="16"/>
      <c r="C188" s="16"/>
      <c r="D188" s="16"/>
      <c r="E188" s="16"/>
      <c r="F188" s="16"/>
      <c r="G188" s="25"/>
      <c r="H188" s="25"/>
      <c r="I188" s="25"/>
      <c r="J188" s="25"/>
      <c r="K188" s="25"/>
      <c r="L188" s="25"/>
      <c r="M188" s="25"/>
      <c r="N188" s="16"/>
      <c r="O188" s="16"/>
      <c r="P188" s="16"/>
      <c r="Q188" s="16"/>
      <c r="R188" s="16"/>
      <c r="S188" s="16"/>
    </row>
    <row r="189" spans="1:19" x14ac:dyDescent="0.15">
      <c r="A189" s="16"/>
      <c r="B189" s="16"/>
      <c r="C189" s="16"/>
      <c r="D189" s="16"/>
      <c r="E189" s="16"/>
      <c r="F189" s="16"/>
      <c r="G189" s="25"/>
      <c r="H189" s="25"/>
      <c r="I189" s="25"/>
      <c r="J189" s="25"/>
      <c r="K189" s="25"/>
      <c r="L189" s="25"/>
      <c r="M189" s="25"/>
      <c r="N189" s="16"/>
      <c r="O189" s="16"/>
      <c r="P189" s="16"/>
      <c r="Q189" s="16"/>
      <c r="R189" s="16"/>
      <c r="S189" s="16"/>
    </row>
    <row r="190" spans="1:19" x14ac:dyDescent="0.15">
      <c r="A190" s="16"/>
      <c r="B190" s="16"/>
      <c r="C190" s="16"/>
      <c r="D190" s="16"/>
      <c r="E190" s="16"/>
      <c r="F190" s="16"/>
      <c r="G190" s="25"/>
      <c r="H190" s="25"/>
      <c r="I190" s="25"/>
      <c r="J190" s="25"/>
      <c r="K190" s="25"/>
      <c r="L190" s="25"/>
      <c r="M190" s="25"/>
      <c r="N190" s="16"/>
      <c r="O190" s="16"/>
      <c r="P190" s="16"/>
      <c r="Q190" s="16"/>
      <c r="R190" s="16"/>
      <c r="S190" s="16"/>
    </row>
    <row r="191" spans="1:19" x14ac:dyDescent="0.15">
      <c r="A191" s="16"/>
      <c r="B191" s="16"/>
      <c r="C191" s="16"/>
      <c r="D191" s="16"/>
      <c r="E191" s="16"/>
      <c r="F191" s="16"/>
      <c r="G191" s="25"/>
      <c r="H191" s="25"/>
      <c r="I191" s="25"/>
      <c r="J191" s="25"/>
      <c r="K191" s="25"/>
      <c r="L191" s="25"/>
      <c r="M191" s="25"/>
      <c r="N191" s="16"/>
      <c r="O191" s="16"/>
      <c r="P191" s="16"/>
      <c r="Q191" s="16"/>
      <c r="R191" s="16"/>
      <c r="S191" s="16"/>
    </row>
    <row r="192" spans="1:19" x14ac:dyDescent="0.15">
      <c r="A192" s="16"/>
      <c r="B192" s="16"/>
      <c r="C192" s="16"/>
      <c r="D192" s="16"/>
      <c r="E192" s="16"/>
      <c r="F192" s="16"/>
      <c r="G192" s="25"/>
      <c r="H192" s="25"/>
      <c r="I192" s="25"/>
      <c r="J192" s="25"/>
      <c r="K192" s="25"/>
      <c r="L192" s="25"/>
      <c r="M192" s="25"/>
      <c r="N192" s="16"/>
      <c r="O192" s="16"/>
      <c r="P192" s="16"/>
      <c r="Q192" s="16"/>
      <c r="R192" s="16"/>
      <c r="S192" s="16"/>
    </row>
    <row r="193" spans="1:19" x14ac:dyDescent="0.15">
      <c r="A193" s="16"/>
      <c r="B193" s="16"/>
      <c r="C193" s="16"/>
      <c r="D193" s="16"/>
      <c r="E193" s="16"/>
      <c r="F193" s="16"/>
      <c r="G193" s="25"/>
      <c r="H193" s="25"/>
      <c r="I193" s="25"/>
      <c r="J193" s="25"/>
      <c r="K193" s="25"/>
      <c r="L193" s="25"/>
      <c r="M193" s="25"/>
      <c r="N193" s="16"/>
      <c r="O193" s="16"/>
      <c r="P193" s="16"/>
      <c r="Q193" s="16"/>
      <c r="R193" s="16"/>
      <c r="S193" s="16"/>
    </row>
    <row r="194" spans="1:19" x14ac:dyDescent="0.15">
      <c r="A194" s="16"/>
      <c r="B194" s="16"/>
      <c r="C194" s="16"/>
      <c r="D194" s="16"/>
      <c r="E194" s="16"/>
      <c r="F194" s="16"/>
      <c r="G194" s="25"/>
      <c r="H194" s="25"/>
      <c r="I194" s="25"/>
      <c r="J194" s="25"/>
      <c r="K194" s="25"/>
      <c r="L194" s="25"/>
      <c r="M194" s="25"/>
      <c r="N194" s="16"/>
      <c r="O194" s="16"/>
      <c r="P194" s="16"/>
      <c r="Q194" s="16"/>
      <c r="R194" s="16"/>
      <c r="S194" s="16"/>
    </row>
    <row r="195" spans="1:19" x14ac:dyDescent="0.15">
      <c r="A195" s="16"/>
      <c r="B195" s="16"/>
      <c r="C195" s="16"/>
      <c r="D195" s="16"/>
      <c r="E195" s="16"/>
      <c r="F195" s="16"/>
      <c r="G195" s="25"/>
      <c r="H195" s="25"/>
      <c r="I195" s="25"/>
      <c r="J195" s="25"/>
      <c r="K195" s="25"/>
      <c r="L195" s="25"/>
      <c r="M195" s="25"/>
      <c r="N195" s="16"/>
      <c r="O195" s="16"/>
      <c r="P195" s="16"/>
      <c r="Q195" s="16"/>
      <c r="R195" s="16"/>
      <c r="S195" s="16"/>
    </row>
    <row r="196" spans="1:19" x14ac:dyDescent="0.15">
      <c r="A196" s="16"/>
      <c r="B196" s="16"/>
      <c r="C196" s="16"/>
      <c r="D196" s="16"/>
      <c r="E196" s="16"/>
      <c r="F196" s="16"/>
      <c r="G196" s="25"/>
      <c r="H196" s="25"/>
      <c r="I196" s="25"/>
      <c r="J196" s="25"/>
      <c r="K196" s="25"/>
      <c r="L196" s="25"/>
      <c r="M196" s="25"/>
      <c r="N196" s="16"/>
      <c r="O196" s="16"/>
      <c r="P196" s="16"/>
      <c r="Q196" s="16"/>
      <c r="R196" s="16"/>
      <c r="S196" s="16"/>
    </row>
    <row r="197" spans="1:19" x14ac:dyDescent="0.15">
      <c r="A197" s="16"/>
      <c r="B197" s="16"/>
      <c r="C197" s="16"/>
      <c r="D197" s="16"/>
      <c r="E197" s="16"/>
      <c r="F197" s="16"/>
      <c r="G197" s="25"/>
      <c r="H197" s="25"/>
      <c r="I197" s="25"/>
      <c r="J197" s="25"/>
      <c r="K197" s="25"/>
      <c r="L197" s="25"/>
      <c r="M197" s="25"/>
      <c r="N197" s="16"/>
      <c r="O197" s="16"/>
      <c r="P197" s="16"/>
      <c r="Q197" s="16"/>
      <c r="R197" s="16"/>
      <c r="S197" s="16"/>
    </row>
    <row r="198" spans="1:19" x14ac:dyDescent="0.15">
      <c r="A198" s="16"/>
      <c r="B198" s="16"/>
      <c r="C198" s="16"/>
      <c r="D198" s="16"/>
      <c r="E198" s="16"/>
      <c r="F198" s="16"/>
      <c r="G198" s="25"/>
      <c r="H198" s="25"/>
      <c r="I198" s="25"/>
      <c r="J198" s="25"/>
      <c r="K198" s="25"/>
      <c r="L198" s="25"/>
      <c r="M198" s="25"/>
      <c r="N198" s="16"/>
      <c r="O198" s="16"/>
      <c r="P198" s="16"/>
      <c r="Q198" s="16"/>
      <c r="R198" s="16"/>
      <c r="S198" s="16"/>
    </row>
    <row r="199" spans="1:19" x14ac:dyDescent="0.15">
      <c r="A199" s="16"/>
      <c r="B199" s="16"/>
      <c r="C199" s="16"/>
      <c r="D199" s="16"/>
      <c r="E199" s="16"/>
      <c r="F199" s="16"/>
      <c r="G199" s="25"/>
      <c r="H199" s="25"/>
      <c r="I199" s="25"/>
      <c r="J199" s="25"/>
      <c r="K199" s="25"/>
      <c r="L199" s="25"/>
      <c r="M199" s="25"/>
      <c r="N199" s="16"/>
      <c r="O199" s="16"/>
      <c r="P199" s="16"/>
      <c r="Q199" s="16"/>
      <c r="R199" s="16"/>
      <c r="S199" s="16"/>
    </row>
    <row r="200" spans="1:19" x14ac:dyDescent="0.15">
      <c r="A200" s="16"/>
      <c r="B200" s="16"/>
      <c r="C200" s="16"/>
      <c r="D200" s="16"/>
      <c r="E200" s="16"/>
      <c r="F200" s="16"/>
      <c r="G200" s="25"/>
      <c r="H200" s="25"/>
      <c r="I200" s="25"/>
      <c r="J200" s="25"/>
      <c r="K200" s="25"/>
      <c r="L200" s="25"/>
      <c r="M200" s="25"/>
      <c r="N200" s="16"/>
      <c r="O200" s="16"/>
      <c r="P200" s="16"/>
      <c r="Q200" s="16"/>
      <c r="R200" s="16"/>
      <c r="S200" s="16"/>
    </row>
    <row r="201" spans="1:19" x14ac:dyDescent="0.15">
      <c r="A201" s="16"/>
      <c r="B201" s="16"/>
      <c r="C201" s="16"/>
      <c r="D201" s="16"/>
      <c r="E201" s="16"/>
      <c r="F201" s="16"/>
      <c r="G201" s="25"/>
      <c r="H201" s="25"/>
      <c r="I201" s="25"/>
      <c r="J201" s="25"/>
      <c r="K201" s="25"/>
      <c r="L201" s="25"/>
      <c r="M201" s="25"/>
      <c r="N201" s="16"/>
      <c r="O201" s="16"/>
      <c r="P201" s="16"/>
      <c r="Q201" s="16"/>
      <c r="R201" s="16"/>
      <c r="S201" s="16"/>
    </row>
    <row r="202" spans="1:19" x14ac:dyDescent="0.15">
      <c r="A202" s="16"/>
      <c r="B202" s="16"/>
      <c r="C202" s="16"/>
      <c r="D202" s="16"/>
      <c r="E202" s="16"/>
      <c r="F202" s="16"/>
      <c r="G202" s="25"/>
      <c r="H202" s="25"/>
      <c r="I202" s="25"/>
      <c r="J202" s="25"/>
      <c r="K202" s="25"/>
      <c r="L202" s="25"/>
      <c r="M202" s="25"/>
      <c r="N202" s="16"/>
      <c r="O202" s="16"/>
      <c r="P202" s="16"/>
      <c r="Q202" s="16"/>
      <c r="R202" s="16"/>
      <c r="S202" s="16"/>
    </row>
    <row r="203" spans="1:19" x14ac:dyDescent="0.15">
      <c r="A203" s="16"/>
      <c r="B203" s="16"/>
      <c r="C203" s="16"/>
      <c r="D203" s="16"/>
      <c r="E203" s="16"/>
      <c r="F203" s="16"/>
      <c r="G203" s="25"/>
      <c r="H203" s="25"/>
      <c r="I203" s="25"/>
      <c r="J203" s="25"/>
      <c r="K203" s="25"/>
      <c r="L203" s="25"/>
      <c r="M203" s="25"/>
      <c r="N203" s="16"/>
      <c r="O203" s="16"/>
      <c r="P203" s="16"/>
      <c r="Q203" s="16"/>
      <c r="R203" s="16"/>
      <c r="S203" s="16"/>
    </row>
    <row r="204" spans="1:19" x14ac:dyDescent="0.15">
      <c r="A204" s="16"/>
      <c r="B204" s="16"/>
      <c r="C204" s="16"/>
      <c r="D204" s="16"/>
      <c r="E204" s="16"/>
      <c r="F204" s="16"/>
      <c r="G204" s="25"/>
      <c r="H204" s="25"/>
      <c r="I204" s="25"/>
      <c r="J204" s="25"/>
      <c r="K204" s="25"/>
      <c r="L204" s="25"/>
      <c r="M204" s="25"/>
      <c r="N204" s="16"/>
      <c r="O204" s="16"/>
      <c r="P204" s="16"/>
      <c r="Q204" s="16"/>
      <c r="R204" s="16"/>
      <c r="S204" s="16"/>
    </row>
    <row r="205" spans="1:19" x14ac:dyDescent="0.15">
      <c r="A205" s="16"/>
      <c r="B205" s="16"/>
      <c r="C205" s="16"/>
      <c r="D205" s="16"/>
      <c r="E205" s="16"/>
      <c r="F205" s="16"/>
      <c r="G205" s="25"/>
      <c r="H205" s="25"/>
      <c r="I205" s="25"/>
      <c r="J205" s="25"/>
      <c r="K205" s="25"/>
      <c r="L205" s="25"/>
      <c r="M205" s="25"/>
      <c r="N205" s="16"/>
      <c r="O205" s="16"/>
      <c r="P205" s="16"/>
      <c r="Q205" s="16"/>
      <c r="R205" s="16"/>
      <c r="S205" s="16"/>
    </row>
    <row r="206" spans="1:19" x14ac:dyDescent="0.15">
      <c r="A206" s="16"/>
      <c r="B206" s="16"/>
      <c r="C206" s="16"/>
      <c r="D206" s="16"/>
      <c r="E206" s="16"/>
      <c r="F206" s="16"/>
      <c r="G206" s="25"/>
      <c r="H206" s="25"/>
      <c r="I206" s="25"/>
      <c r="J206" s="25"/>
      <c r="K206" s="25"/>
      <c r="L206" s="25"/>
      <c r="M206" s="25"/>
      <c r="N206" s="16"/>
      <c r="O206" s="16"/>
      <c r="P206" s="16"/>
      <c r="Q206" s="16"/>
      <c r="R206" s="16"/>
      <c r="S206" s="16"/>
    </row>
    <row r="207" spans="1:19" x14ac:dyDescent="0.15">
      <c r="A207" s="16"/>
      <c r="B207" s="16"/>
      <c r="C207" s="16"/>
      <c r="D207" s="16"/>
      <c r="E207" s="16"/>
      <c r="F207" s="16"/>
      <c r="G207" s="25"/>
      <c r="H207" s="25"/>
      <c r="I207" s="25"/>
      <c r="J207" s="25"/>
      <c r="K207" s="25"/>
      <c r="L207" s="25"/>
      <c r="M207" s="25"/>
      <c r="N207" s="16"/>
      <c r="O207" s="16"/>
      <c r="P207" s="16"/>
      <c r="Q207" s="16"/>
      <c r="R207" s="16"/>
      <c r="S207" s="16"/>
    </row>
    <row r="208" spans="1:19" x14ac:dyDescent="0.15">
      <c r="A208" s="16"/>
      <c r="B208" s="16"/>
      <c r="C208" s="16"/>
      <c r="D208" s="16"/>
      <c r="E208" s="16"/>
      <c r="F208" s="16"/>
      <c r="G208" s="25"/>
      <c r="H208" s="25"/>
      <c r="I208" s="25"/>
      <c r="J208" s="25"/>
      <c r="K208" s="25"/>
      <c r="L208" s="25"/>
      <c r="M208" s="25"/>
      <c r="N208" s="16"/>
      <c r="O208" s="16"/>
      <c r="P208" s="16"/>
      <c r="Q208" s="16"/>
      <c r="R208" s="16"/>
      <c r="S208" s="16"/>
    </row>
    <row r="209" spans="1:19" x14ac:dyDescent="0.15">
      <c r="A209" s="16"/>
      <c r="B209" s="16"/>
      <c r="C209" s="16"/>
      <c r="D209" s="16"/>
      <c r="E209" s="16"/>
      <c r="F209" s="16"/>
      <c r="G209" s="25"/>
      <c r="H209" s="25"/>
      <c r="I209" s="25"/>
      <c r="J209" s="25"/>
      <c r="K209" s="25"/>
      <c r="L209" s="25"/>
      <c r="M209" s="25"/>
      <c r="N209" s="16"/>
      <c r="O209" s="16"/>
      <c r="P209" s="16"/>
      <c r="Q209" s="16"/>
      <c r="R209" s="16"/>
      <c r="S209" s="16"/>
    </row>
    <row r="210" spans="1:19" x14ac:dyDescent="0.15">
      <c r="A210" s="16"/>
      <c r="B210" s="16"/>
      <c r="C210" s="16"/>
      <c r="D210" s="16"/>
      <c r="E210" s="16"/>
      <c r="F210" s="16"/>
      <c r="G210" s="25"/>
      <c r="H210" s="25"/>
      <c r="I210" s="25"/>
      <c r="J210" s="25"/>
      <c r="K210" s="25"/>
      <c r="L210" s="25"/>
      <c r="M210" s="25"/>
      <c r="N210" s="16"/>
      <c r="O210" s="16"/>
      <c r="P210" s="16"/>
      <c r="Q210" s="16"/>
      <c r="R210" s="16"/>
      <c r="S210" s="16"/>
    </row>
    <row r="211" spans="1:19" x14ac:dyDescent="0.15">
      <c r="A211" s="16"/>
      <c r="B211" s="16"/>
      <c r="C211" s="16"/>
      <c r="D211" s="16"/>
      <c r="E211" s="16"/>
      <c r="F211" s="16"/>
      <c r="G211" s="25"/>
      <c r="H211" s="25"/>
      <c r="I211" s="25"/>
      <c r="J211" s="25"/>
      <c r="K211" s="25"/>
      <c r="L211" s="25"/>
      <c r="M211" s="25"/>
      <c r="N211" s="16"/>
      <c r="O211" s="16"/>
      <c r="P211" s="16"/>
      <c r="Q211" s="16"/>
      <c r="R211" s="16"/>
      <c r="S211" s="16"/>
    </row>
    <row r="212" spans="1:19" x14ac:dyDescent="0.15">
      <c r="A212" s="16"/>
      <c r="B212" s="16"/>
      <c r="C212" s="16"/>
      <c r="D212" s="16"/>
      <c r="E212" s="16"/>
      <c r="F212" s="16"/>
      <c r="G212" s="25"/>
      <c r="H212" s="25"/>
      <c r="I212" s="25"/>
      <c r="J212" s="25"/>
      <c r="K212" s="25"/>
      <c r="L212" s="25"/>
      <c r="M212" s="25"/>
      <c r="N212" s="16"/>
      <c r="O212" s="16"/>
      <c r="P212" s="16"/>
      <c r="Q212" s="16"/>
      <c r="R212" s="16"/>
      <c r="S212" s="16"/>
    </row>
    <row r="213" spans="1:19" x14ac:dyDescent="0.15">
      <c r="A213" s="16"/>
      <c r="B213" s="16"/>
      <c r="C213" s="16"/>
      <c r="D213" s="16"/>
      <c r="E213" s="16"/>
      <c r="F213" s="16"/>
      <c r="G213" s="25"/>
      <c r="H213" s="25"/>
      <c r="I213" s="25"/>
      <c r="J213" s="25"/>
      <c r="K213" s="25"/>
      <c r="L213" s="25"/>
      <c r="M213" s="25"/>
      <c r="N213" s="16"/>
      <c r="O213" s="16"/>
      <c r="P213" s="16"/>
      <c r="Q213" s="16"/>
      <c r="R213" s="16"/>
      <c r="S213" s="16"/>
    </row>
    <row r="214" spans="1:19" x14ac:dyDescent="0.15">
      <c r="A214" s="16"/>
      <c r="B214" s="16"/>
      <c r="C214" s="16"/>
      <c r="D214" s="16"/>
      <c r="E214" s="16"/>
      <c r="F214" s="16"/>
      <c r="G214" s="25"/>
      <c r="H214" s="25"/>
      <c r="I214" s="25"/>
      <c r="J214" s="25"/>
      <c r="K214" s="25"/>
      <c r="L214" s="25"/>
      <c r="M214" s="25"/>
      <c r="N214" s="16"/>
      <c r="O214" s="16"/>
      <c r="P214" s="16"/>
      <c r="Q214" s="16"/>
      <c r="R214" s="16"/>
      <c r="S214" s="16"/>
    </row>
    <row r="215" spans="1:19" x14ac:dyDescent="0.15">
      <c r="A215" s="16"/>
      <c r="B215" s="16"/>
      <c r="C215" s="16"/>
      <c r="D215" s="16"/>
      <c r="E215" s="16"/>
      <c r="F215" s="16"/>
      <c r="G215" s="25"/>
      <c r="H215" s="25"/>
      <c r="I215" s="25"/>
      <c r="J215" s="25"/>
      <c r="K215" s="25"/>
      <c r="L215" s="25"/>
      <c r="M215" s="25"/>
      <c r="N215" s="16"/>
      <c r="O215" s="16"/>
      <c r="P215" s="16"/>
      <c r="Q215" s="16"/>
      <c r="R215" s="16"/>
      <c r="S215" s="16"/>
    </row>
    <row r="216" spans="1:19" x14ac:dyDescent="0.15">
      <c r="A216" s="16"/>
      <c r="B216" s="16"/>
      <c r="C216" s="16"/>
      <c r="D216" s="16"/>
      <c r="E216" s="16"/>
      <c r="F216" s="16"/>
      <c r="G216" s="25"/>
      <c r="H216" s="25"/>
      <c r="I216" s="25"/>
      <c r="J216" s="25"/>
      <c r="K216" s="25"/>
      <c r="L216" s="25"/>
      <c r="M216" s="25"/>
      <c r="N216" s="16"/>
      <c r="O216" s="16"/>
      <c r="P216" s="16"/>
      <c r="Q216" s="16"/>
      <c r="R216" s="16"/>
      <c r="S216" s="16"/>
    </row>
    <row r="217" spans="1:19" x14ac:dyDescent="0.15">
      <c r="A217" s="16"/>
      <c r="B217" s="16"/>
      <c r="C217" s="16"/>
      <c r="D217" s="16"/>
      <c r="E217" s="16"/>
      <c r="F217" s="16"/>
      <c r="G217" s="25"/>
      <c r="H217" s="25"/>
      <c r="I217" s="25"/>
      <c r="J217" s="25"/>
      <c r="K217" s="25"/>
      <c r="L217" s="25"/>
      <c r="M217" s="25"/>
      <c r="N217" s="16"/>
      <c r="O217" s="16"/>
      <c r="P217" s="16"/>
      <c r="Q217" s="16"/>
      <c r="R217" s="16"/>
      <c r="S217" s="16"/>
    </row>
    <row r="218" spans="1:19" x14ac:dyDescent="0.15">
      <c r="A218" s="16"/>
      <c r="B218" s="16"/>
      <c r="C218" s="16"/>
      <c r="D218" s="16"/>
      <c r="E218" s="16"/>
      <c r="F218" s="16"/>
      <c r="G218" s="25"/>
      <c r="H218" s="25"/>
      <c r="I218" s="25"/>
      <c r="J218" s="25"/>
      <c r="K218" s="25"/>
      <c r="L218" s="25"/>
      <c r="M218" s="25"/>
      <c r="N218" s="16"/>
      <c r="O218" s="16"/>
      <c r="P218" s="16"/>
      <c r="Q218" s="16"/>
      <c r="R218" s="16"/>
      <c r="S218" s="16"/>
    </row>
    <row r="219" spans="1:19" x14ac:dyDescent="0.15">
      <c r="A219" s="16"/>
      <c r="B219" s="16"/>
      <c r="C219" s="16"/>
      <c r="D219" s="16"/>
      <c r="E219" s="16"/>
      <c r="F219" s="16"/>
      <c r="G219" s="25"/>
      <c r="H219" s="25"/>
      <c r="I219" s="25"/>
      <c r="J219" s="25"/>
      <c r="K219" s="25"/>
      <c r="L219" s="25"/>
      <c r="M219" s="25"/>
      <c r="N219" s="16"/>
      <c r="O219" s="16"/>
      <c r="P219" s="16"/>
      <c r="Q219" s="16"/>
      <c r="R219" s="16"/>
      <c r="S219" s="16"/>
    </row>
    <row r="220" spans="1:19" x14ac:dyDescent="0.15">
      <c r="A220" s="16"/>
      <c r="B220" s="16"/>
      <c r="C220" s="16"/>
      <c r="D220" s="16"/>
      <c r="E220" s="16"/>
      <c r="F220" s="16"/>
      <c r="G220" s="25"/>
      <c r="H220" s="25"/>
      <c r="I220" s="25"/>
      <c r="J220" s="25"/>
      <c r="K220" s="25"/>
      <c r="L220" s="25"/>
      <c r="M220" s="25"/>
      <c r="N220" s="16"/>
      <c r="O220" s="16"/>
      <c r="P220" s="16"/>
      <c r="Q220" s="16"/>
      <c r="R220" s="16"/>
      <c r="S220" s="16"/>
    </row>
    <row r="221" spans="1:19" x14ac:dyDescent="0.15">
      <c r="A221" s="16"/>
      <c r="B221" s="16"/>
      <c r="C221" s="16"/>
      <c r="D221" s="16"/>
      <c r="E221" s="16"/>
      <c r="F221" s="16"/>
      <c r="G221" s="25"/>
      <c r="H221" s="25"/>
      <c r="I221" s="25"/>
      <c r="J221" s="25"/>
      <c r="K221" s="25"/>
      <c r="L221" s="25"/>
      <c r="M221" s="25"/>
      <c r="N221" s="16"/>
      <c r="O221" s="16"/>
      <c r="P221" s="16"/>
      <c r="Q221" s="16"/>
      <c r="R221" s="16"/>
      <c r="S221" s="16"/>
    </row>
    <row r="222" spans="1:19" x14ac:dyDescent="0.15">
      <c r="A222" s="16"/>
      <c r="B222" s="16"/>
      <c r="C222" s="16"/>
      <c r="D222" s="16"/>
      <c r="E222" s="16"/>
      <c r="F222" s="16"/>
      <c r="G222" s="25"/>
      <c r="H222" s="25"/>
      <c r="I222" s="25"/>
      <c r="J222" s="25"/>
      <c r="K222" s="25"/>
      <c r="L222" s="25"/>
      <c r="M222" s="25"/>
      <c r="N222" s="16"/>
      <c r="O222" s="16"/>
      <c r="P222" s="16"/>
      <c r="Q222" s="16"/>
      <c r="R222" s="16"/>
      <c r="S222" s="16"/>
    </row>
    <row r="223" spans="1:19" x14ac:dyDescent="0.15">
      <c r="A223" s="16"/>
      <c r="B223" s="16"/>
      <c r="C223" s="16"/>
      <c r="D223" s="16"/>
      <c r="E223" s="16"/>
      <c r="F223" s="16"/>
      <c r="G223" s="25"/>
      <c r="H223" s="25"/>
      <c r="I223" s="25"/>
      <c r="J223" s="25"/>
      <c r="K223" s="25"/>
      <c r="L223" s="25"/>
      <c r="M223" s="25"/>
      <c r="N223" s="16"/>
      <c r="O223" s="16"/>
      <c r="P223" s="16"/>
      <c r="Q223" s="16"/>
      <c r="R223" s="16"/>
      <c r="S223" s="16"/>
    </row>
    <row r="224" spans="1:19" x14ac:dyDescent="0.15">
      <c r="A224" s="16"/>
      <c r="B224" s="16"/>
      <c r="C224" s="16"/>
      <c r="D224" s="16"/>
      <c r="E224" s="16"/>
      <c r="F224" s="16"/>
      <c r="G224" s="25"/>
      <c r="H224" s="25"/>
      <c r="I224" s="25"/>
      <c r="J224" s="25"/>
      <c r="K224" s="25"/>
      <c r="L224" s="25"/>
      <c r="M224" s="25"/>
      <c r="N224" s="16"/>
      <c r="O224" s="16"/>
      <c r="P224" s="16"/>
      <c r="Q224" s="16"/>
      <c r="R224" s="16"/>
      <c r="S224" s="16"/>
    </row>
    <row r="225" spans="1:19" x14ac:dyDescent="0.15">
      <c r="A225" s="16"/>
      <c r="B225" s="25"/>
      <c r="C225" s="25"/>
      <c r="D225" s="25"/>
      <c r="E225" s="25"/>
      <c r="F225" s="25"/>
      <c r="G225" s="25"/>
      <c r="H225" s="25"/>
      <c r="I225" s="25"/>
      <c r="J225" s="25"/>
      <c r="K225" s="25"/>
      <c r="L225" s="25"/>
      <c r="M225" s="25"/>
      <c r="N225" s="16"/>
      <c r="O225" s="16"/>
      <c r="P225" s="16"/>
      <c r="Q225" s="16"/>
      <c r="R225" s="16"/>
      <c r="S225" s="16"/>
    </row>
    <row r="226" spans="1:19" x14ac:dyDescent="0.15">
      <c r="A226" s="16"/>
      <c r="B226" s="25"/>
      <c r="C226" s="25"/>
      <c r="D226" s="25"/>
      <c r="E226" s="25"/>
      <c r="F226" s="25"/>
      <c r="G226" s="25"/>
      <c r="H226" s="25"/>
      <c r="I226" s="25"/>
      <c r="J226" s="25"/>
      <c r="K226" s="25"/>
      <c r="L226" s="25"/>
      <c r="M226" s="25"/>
      <c r="N226" s="16"/>
      <c r="O226" s="16"/>
      <c r="P226" s="16"/>
      <c r="Q226" s="16"/>
      <c r="R226" s="16"/>
      <c r="S226" s="16"/>
    </row>
  </sheetData>
  <mergeCells count="21">
    <mergeCell ref="A29:J29"/>
    <mergeCell ref="K7:K8"/>
    <mergeCell ref="L7:L8"/>
    <mergeCell ref="D7:H7"/>
    <mergeCell ref="M7:M8"/>
    <mergeCell ref="A6:A8"/>
    <mergeCell ref="I7:J7"/>
    <mergeCell ref="K6:O6"/>
    <mergeCell ref="N7:N8"/>
    <mergeCell ref="O7:O8"/>
    <mergeCell ref="A1:J1"/>
    <mergeCell ref="K1:S1"/>
    <mergeCell ref="A3:J3"/>
    <mergeCell ref="A4:J4"/>
    <mergeCell ref="C7:C8"/>
    <mergeCell ref="A5:J5"/>
    <mergeCell ref="C6:J6"/>
    <mergeCell ref="P6:P8"/>
    <mergeCell ref="Q6:Q8"/>
    <mergeCell ref="S6:S8"/>
    <mergeCell ref="R6:R8"/>
  </mergeCells>
  <phoneticPr fontId="3"/>
  <pageMargins left="0.59055118110236227" right="0.59055118110236227" top="0.78740157480314965" bottom="0.78740157480314965" header="0.51181102362204722" footer="0.51181102362204722"/>
  <pageSetup paperSize="9" scale="74" orientation="landscape" r:id="rId1"/>
  <headerFooter alignWithMargins="0"/>
  <colBreaks count="1" manualBreakCount="1">
    <brk id="1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9"/>
  <sheetViews>
    <sheetView showGridLines="0" zoomScale="120" zoomScaleNormal="120" workbookViewId="0">
      <selection sqref="A1:I1"/>
    </sheetView>
  </sheetViews>
  <sheetFormatPr defaultRowHeight="13.5" x14ac:dyDescent="0.15"/>
  <cols>
    <col min="1" max="1" width="8.75" style="115" customWidth="1"/>
    <col min="2" max="2" width="3.75" style="115" customWidth="1"/>
    <col min="3" max="3" width="11.5" style="115" customWidth="1"/>
    <col min="4" max="7" width="11.375" style="115" customWidth="1"/>
    <col min="8" max="8" width="11.25" style="115" customWidth="1"/>
    <col min="9" max="9" width="11.375" style="115" customWidth="1"/>
    <col min="10" max="14" width="10.25" style="115" customWidth="1"/>
    <col min="15" max="15" width="8.125" style="115" customWidth="1"/>
    <col min="16" max="16" width="10" style="115" customWidth="1"/>
    <col min="17" max="17" width="12.125" style="115" customWidth="1"/>
    <col min="18" max="18" width="10.625" style="115" customWidth="1"/>
    <col min="19" max="16384" width="9" style="90"/>
  </cols>
  <sheetData>
    <row r="1" spans="1:18" ht="17.25" x14ac:dyDescent="0.15">
      <c r="A1" s="219" t="s">
        <v>188</v>
      </c>
      <c r="B1" s="219"/>
      <c r="C1" s="219"/>
      <c r="D1" s="219"/>
      <c r="E1" s="219"/>
      <c r="F1" s="219"/>
      <c r="G1" s="219"/>
      <c r="H1" s="219"/>
      <c r="I1" s="219"/>
      <c r="J1" s="231" t="s">
        <v>1</v>
      </c>
      <c r="K1" s="231"/>
      <c r="L1" s="231"/>
      <c r="M1" s="231"/>
      <c r="N1" s="231"/>
      <c r="O1" s="231"/>
      <c r="P1" s="231"/>
      <c r="Q1" s="231"/>
      <c r="R1" s="231"/>
    </row>
    <row r="2" spans="1:18" ht="11.25" customHeight="1" x14ac:dyDescent="0.15">
      <c r="A2" s="115" t="s">
        <v>286</v>
      </c>
    </row>
    <row r="3" spans="1:18" ht="12.75" customHeight="1" x14ac:dyDescent="0.15">
      <c r="A3" s="268" t="s">
        <v>180</v>
      </c>
      <c r="B3" s="268"/>
      <c r="C3" s="268"/>
      <c r="D3" s="268"/>
      <c r="E3" s="268"/>
      <c r="F3" s="268"/>
      <c r="G3" s="268"/>
      <c r="H3" s="268"/>
      <c r="I3" s="268"/>
    </row>
    <row r="4" spans="1:18" ht="12.75" customHeight="1" x14ac:dyDescent="0.15">
      <c r="A4" s="123" t="s">
        <v>287</v>
      </c>
      <c r="B4" s="90"/>
      <c r="C4" s="90"/>
      <c r="D4" s="90"/>
      <c r="E4" s="90"/>
      <c r="F4" s="90"/>
      <c r="G4" s="90"/>
      <c r="H4" s="90"/>
      <c r="I4" s="90"/>
    </row>
    <row r="5" spans="1:18" ht="12.75" customHeight="1" thickBot="1" x14ac:dyDescent="0.2">
      <c r="A5" s="256"/>
      <c r="B5" s="256"/>
      <c r="C5" s="256"/>
      <c r="D5" s="256"/>
      <c r="E5" s="256"/>
      <c r="F5" s="256"/>
      <c r="G5" s="256"/>
      <c r="H5" s="256"/>
      <c r="I5" s="256"/>
      <c r="J5" s="117"/>
      <c r="K5" s="117"/>
      <c r="L5" s="117"/>
      <c r="M5" s="117"/>
      <c r="N5" s="117"/>
      <c r="O5" s="117"/>
      <c r="P5" s="117"/>
      <c r="Q5" s="117"/>
      <c r="R5" s="116" t="s">
        <v>87</v>
      </c>
    </row>
    <row r="6" spans="1:18" ht="19.5" customHeight="1" x14ac:dyDescent="0.15">
      <c r="A6" s="267" t="s">
        <v>97</v>
      </c>
      <c r="B6" s="122" t="s">
        <v>58</v>
      </c>
      <c r="C6" s="260" t="s">
        <v>118</v>
      </c>
      <c r="D6" s="261"/>
      <c r="E6" s="261"/>
      <c r="F6" s="261"/>
      <c r="G6" s="261"/>
      <c r="H6" s="261"/>
      <c r="I6" s="261"/>
      <c r="J6" s="266" t="s">
        <v>99</v>
      </c>
      <c r="K6" s="266"/>
      <c r="L6" s="266"/>
      <c r="M6" s="266"/>
      <c r="N6" s="264"/>
      <c r="O6" s="262" t="s">
        <v>7</v>
      </c>
      <c r="P6" s="263" t="s">
        <v>100</v>
      </c>
      <c r="Q6" s="252" t="s">
        <v>163</v>
      </c>
      <c r="R6" s="255" t="s">
        <v>14</v>
      </c>
    </row>
    <row r="7" spans="1:18" ht="19.5" customHeight="1" x14ac:dyDescent="0.15">
      <c r="A7" s="267"/>
      <c r="B7" s="120" t="s">
        <v>59</v>
      </c>
      <c r="C7" s="258" t="s">
        <v>101</v>
      </c>
      <c r="D7" s="266" t="s">
        <v>102</v>
      </c>
      <c r="E7" s="266"/>
      <c r="F7" s="266"/>
      <c r="G7" s="264"/>
      <c r="H7" s="266" t="s">
        <v>103</v>
      </c>
      <c r="I7" s="266"/>
      <c r="J7" s="263" t="s">
        <v>101</v>
      </c>
      <c r="K7" s="263" t="s">
        <v>104</v>
      </c>
      <c r="L7" s="263" t="s">
        <v>105</v>
      </c>
      <c r="M7" s="263" t="s">
        <v>106</v>
      </c>
      <c r="N7" s="263" t="s">
        <v>107</v>
      </c>
      <c r="O7" s="258"/>
      <c r="P7" s="263"/>
      <c r="Q7" s="252"/>
      <c r="R7" s="255"/>
    </row>
    <row r="8" spans="1:18" ht="19.5" customHeight="1" x14ac:dyDescent="0.15">
      <c r="A8" s="266"/>
      <c r="B8" s="121" t="s">
        <v>60</v>
      </c>
      <c r="C8" s="259"/>
      <c r="D8" s="118" t="s">
        <v>91</v>
      </c>
      <c r="E8" s="118" t="s">
        <v>92</v>
      </c>
      <c r="F8" s="118" t="s">
        <v>93</v>
      </c>
      <c r="G8" s="118" t="s">
        <v>94</v>
      </c>
      <c r="H8" s="118" t="s">
        <v>95</v>
      </c>
      <c r="I8" s="119" t="s">
        <v>96</v>
      </c>
      <c r="J8" s="264"/>
      <c r="K8" s="264"/>
      <c r="L8" s="264"/>
      <c r="M8" s="264"/>
      <c r="N8" s="266"/>
      <c r="O8" s="259"/>
      <c r="P8" s="264"/>
      <c r="Q8" s="224"/>
      <c r="R8" s="236"/>
    </row>
    <row r="9" spans="1:18" s="4" customFormat="1" ht="12.75" customHeight="1" x14ac:dyDescent="0.15">
      <c r="A9" s="10" t="s">
        <v>288</v>
      </c>
      <c r="B9" s="124">
        <v>6</v>
      </c>
      <c r="C9" s="124">
        <v>67750935</v>
      </c>
      <c r="D9" s="124">
        <v>902</v>
      </c>
      <c r="E9" s="124">
        <v>19602404</v>
      </c>
      <c r="F9" s="124" t="s">
        <v>88</v>
      </c>
      <c r="G9" s="124">
        <v>60362</v>
      </c>
      <c r="H9" s="124">
        <v>48071018</v>
      </c>
      <c r="I9" s="124">
        <v>16248</v>
      </c>
      <c r="J9" s="124">
        <v>43181681</v>
      </c>
      <c r="K9" s="124">
        <v>518660</v>
      </c>
      <c r="L9" s="124">
        <v>40401264</v>
      </c>
      <c r="M9" s="124">
        <v>2261756</v>
      </c>
      <c r="N9" s="124" t="s">
        <v>88</v>
      </c>
      <c r="O9" s="125">
        <v>63.735918921266546</v>
      </c>
      <c r="P9" s="124" t="s">
        <v>88</v>
      </c>
      <c r="Q9" s="124">
        <v>418206</v>
      </c>
      <c r="R9" s="124">
        <v>21883</v>
      </c>
    </row>
    <row r="10" spans="1:18" s="4" customFormat="1" ht="12.75" customHeight="1" x14ac:dyDescent="0.15">
      <c r="A10" s="10" t="s">
        <v>196</v>
      </c>
      <c r="B10" s="126">
        <v>6</v>
      </c>
      <c r="C10" s="126">
        <v>75614591</v>
      </c>
      <c r="D10" s="126">
        <v>1771</v>
      </c>
      <c r="E10" s="126">
        <v>22790412</v>
      </c>
      <c r="F10" s="124" t="s">
        <v>88</v>
      </c>
      <c r="G10" s="126">
        <v>45828</v>
      </c>
      <c r="H10" s="126">
        <v>52746840</v>
      </c>
      <c r="I10" s="124">
        <v>29738</v>
      </c>
      <c r="J10" s="126">
        <v>46623837</v>
      </c>
      <c r="K10" s="126">
        <v>965330</v>
      </c>
      <c r="L10" s="126">
        <v>43288571</v>
      </c>
      <c r="M10" s="126">
        <v>2369935</v>
      </c>
      <c r="N10" s="124" t="s">
        <v>88</v>
      </c>
      <c r="O10" s="125">
        <v>61.659841550951455</v>
      </c>
      <c r="P10" s="124" t="s">
        <v>88</v>
      </c>
      <c r="Q10" s="126">
        <v>461586</v>
      </c>
      <c r="R10" s="126">
        <v>23603</v>
      </c>
    </row>
    <row r="11" spans="1:18" s="4" customFormat="1" ht="12.75" customHeight="1" x14ac:dyDescent="0.15">
      <c r="A11" s="10" t="s">
        <v>197</v>
      </c>
      <c r="B11" s="126">
        <v>6</v>
      </c>
      <c r="C11" s="126">
        <v>70462482</v>
      </c>
      <c r="D11" s="126">
        <v>656</v>
      </c>
      <c r="E11" s="126">
        <v>21250109</v>
      </c>
      <c r="F11" s="124" t="s">
        <v>88</v>
      </c>
      <c r="G11" s="126">
        <v>65206</v>
      </c>
      <c r="H11" s="126">
        <v>49122934</v>
      </c>
      <c r="I11" s="124">
        <v>23577</v>
      </c>
      <c r="J11" s="126">
        <v>49219333</v>
      </c>
      <c r="K11" s="126">
        <v>971466</v>
      </c>
      <c r="L11" s="126">
        <v>45696317</v>
      </c>
      <c r="M11" s="126">
        <v>2551549</v>
      </c>
      <c r="N11" s="124" t="s">
        <v>88</v>
      </c>
      <c r="O11" s="125">
        <v>69.851829800715791</v>
      </c>
      <c r="P11" s="124" t="s">
        <v>88</v>
      </c>
      <c r="Q11" s="126">
        <v>435625</v>
      </c>
      <c r="R11" s="126">
        <v>61074</v>
      </c>
    </row>
    <row r="12" spans="1:18" ht="12.75" customHeight="1" x14ac:dyDescent="0.15">
      <c r="A12" s="27" t="s">
        <v>198</v>
      </c>
      <c r="B12" s="126">
        <v>6</v>
      </c>
      <c r="C12" s="106">
        <v>72389600</v>
      </c>
      <c r="D12" s="106">
        <v>1713</v>
      </c>
      <c r="E12" s="106">
        <v>22951070</v>
      </c>
      <c r="F12" s="108" t="s">
        <v>88</v>
      </c>
      <c r="G12" s="106">
        <v>66710</v>
      </c>
      <c r="H12" s="106">
        <v>49355621</v>
      </c>
      <c r="I12" s="106">
        <v>14485</v>
      </c>
      <c r="J12" s="106">
        <v>52544689</v>
      </c>
      <c r="K12" s="106">
        <v>620117</v>
      </c>
      <c r="L12" s="106">
        <v>49311264</v>
      </c>
      <c r="M12" s="106">
        <v>2613307</v>
      </c>
      <c r="N12" s="108" t="s">
        <v>88</v>
      </c>
      <c r="O12" s="105">
        <v>72.585964005879305</v>
      </c>
      <c r="P12" s="108" t="s">
        <v>88</v>
      </c>
      <c r="Q12" s="106">
        <v>468285</v>
      </c>
      <c r="R12" s="106">
        <v>57894</v>
      </c>
    </row>
    <row r="13" spans="1:18" ht="12.75" customHeight="1" x14ac:dyDescent="0.15">
      <c r="A13" s="27" t="s">
        <v>296</v>
      </c>
      <c r="B13" s="106">
        <v>6</v>
      </c>
      <c r="C13" s="106">
        <v>75075684</v>
      </c>
      <c r="D13" s="106">
        <v>663</v>
      </c>
      <c r="E13" s="106">
        <v>25738542</v>
      </c>
      <c r="F13" s="108" t="s">
        <v>289</v>
      </c>
      <c r="G13" s="106">
        <v>62502</v>
      </c>
      <c r="H13" s="106">
        <v>49255276</v>
      </c>
      <c r="I13" s="106">
        <v>18699</v>
      </c>
      <c r="J13" s="106">
        <v>53219321</v>
      </c>
      <c r="K13" s="106">
        <v>483080</v>
      </c>
      <c r="L13" s="106">
        <v>50469541</v>
      </c>
      <c r="M13" s="106">
        <v>2266698</v>
      </c>
      <c r="N13" s="108" t="s">
        <v>289</v>
      </c>
      <c r="O13" s="105">
        <v>101.36031029012395</v>
      </c>
      <c r="P13" s="108" t="s">
        <v>291</v>
      </c>
      <c r="Q13" s="106">
        <v>453205</v>
      </c>
      <c r="R13" s="106">
        <v>41163</v>
      </c>
    </row>
    <row r="14" spans="1:18" ht="11.25" customHeight="1" x14ac:dyDescent="0.15">
      <c r="A14" s="27"/>
      <c r="B14" s="106"/>
      <c r="C14" s="106"/>
      <c r="D14" s="106"/>
      <c r="E14" s="106"/>
      <c r="F14" s="108"/>
      <c r="G14" s="106"/>
      <c r="H14" s="106"/>
      <c r="I14" s="106"/>
      <c r="J14" s="106"/>
      <c r="K14" s="106"/>
      <c r="L14" s="106"/>
      <c r="M14" s="106"/>
      <c r="N14" s="108"/>
      <c r="O14" s="105"/>
      <c r="P14" s="108"/>
      <c r="Q14" s="106"/>
      <c r="R14" s="106"/>
    </row>
    <row r="15" spans="1:18" ht="12.75" customHeight="1" x14ac:dyDescent="0.15">
      <c r="A15" s="27" t="s">
        <v>298</v>
      </c>
      <c r="B15" s="106">
        <v>6</v>
      </c>
      <c r="C15" s="106">
        <v>75012818</v>
      </c>
      <c r="D15" s="106">
        <v>1912</v>
      </c>
      <c r="E15" s="106">
        <v>23676751</v>
      </c>
      <c r="F15" s="108" t="s">
        <v>289</v>
      </c>
      <c r="G15" s="106">
        <v>48420</v>
      </c>
      <c r="H15" s="106">
        <v>51271046</v>
      </c>
      <c r="I15" s="106">
        <v>14687</v>
      </c>
      <c r="J15" s="106">
        <v>52578111</v>
      </c>
      <c r="K15" s="106">
        <v>583721</v>
      </c>
      <c r="L15" s="106">
        <v>49474045</v>
      </c>
      <c r="M15" s="106">
        <v>2520344</v>
      </c>
      <c r="N15" s="108" t="s">
        <v>289</v>
      </c>
      <c r="O15" s="105">
        <v>97.724814825239633</v>
      </c>
      <c r="P15" s="108" t="s">
        <v>289</v>
      </c>
      <c r="Q15" s="106">
        <v>572882</v>
      </c>
      <c r="R15" s="106">
        <v>158993</v>
      </c>
    </row>
    <row r="16" spans="1:18" ht="12.75" customHeight="1" x14ac:dyDescent="0.15">
      <c r="A16" s="27" t="s">
        <v>297</v>
      </c>
      <c r="B16" s="106">
        <v>6</v>
      </c>
      <c r="C16" s="106">
        <v>75387254</v>
      </c>
      <c r="D16" s="106">
        <v>1982</v>
      </c>
      <c r="E16" s="106">
        <v>23726406</v>
      </c>
      <c r="F16" s="108" t="s">
        <v>290</v>
      </c>
      <c r="G16" s="106">
        <v>51818</v>
      </c>
      <c r="H16" s="106">
        <v>51591867</v>
      </c>
      <c r="I16" s="106">
        <v>15181</v>
      </c>
      <c r="J16" s="106">
        <v>53031977</v>
      </c>
      <c r="K16" s="106">
        <v>542965</v>
      </c>
      <c r="L16" s="106">
        <v>49970414</v>
      </c>
      <c r="M16" s="106">
        <v>2518597</v>
      </c>
      <c r="N16" s="108" t="s">
        <v>290</v>
      </c>
      <c r="O16" s="105">
        <v>103.39196734098401</v>
      </c>
      <c r="P16" s="108" t="s">
        <v>290</v>
      </c>
      <c r="Q16" s="106">
        <v>532186</v>
      </c>
      <c r="R16" s="106">
        <v>19510</v>
      </c>
    </row>
    <row r="17" spans="1:18" ht="12.75" customHeight="1" x14ac:dyDescent="0.15">
      <c r="A17" s="27" t="s">
        <v>199</v>
      </c>
      <c r="B17" s="106">
        <v>6</v>
      </c>
      <c r="C17" s="106">
        <v>76822783</v>
      </c>
      <c r="D17" s="106">
        <v>2397</v>
      </c>
      <c r="E17" s="106">
        <v>24827055</v>
      </c>
      <c r="F17" s="108" t="s">
        <v>289</v>
      </c>
      <c r="G17" s="106">
        <v>67229</v>
      </c>
      <c r="H17" s="106">
        <v>51911246</v>
      </c>
      <c r="I17" s="106">
        <v>14854</v>
      </c>
      <c r="J17" s="106">
        <v>52952991</v>
      </c>
      <c r="K17" s="106">
        <v>623870</v>
      </c>
      <c r="L17" s="106">
        <v>49891179</v>
      </c>
      <c r="M17" s="106">
        <v>2437940</v>
      </c>
      <c r="N17" s="108" t="s">
        <v>289</v>
      </c>
      <c r="O17" s="105">
        <v>101.16198705311342</v>
      </c>
      <c r="P17" s="108" t="s">
        <v>289</v>
      </c>
      <c r="Q17" s="106">
        <v>526894</v>
      </c>
      <c r="R17" s="106">
        <v>314268</v>
      </c>
    </row>
    <row r="18" spans="1:18" ht="11.25" customHeight="1" x14ac:dyDescent="0.15">
      <c r="A18" s="27" t="s">
        <v>200</v>
      </c>
      <c r="B18" s="106">
        <v>6</v>
      </c>
      <c r="C18" s="106">
        <v>76703378</v>
      </c>
      <c r="D18" s="106">
        <v>2175</v>
      </c>
      <c r="E18" s="106">
        <v>24620137</v>
      </c>
      <c r="F18" s="108" t="s">
        <v>289</v>
      </c>
      <c r="G18" s="106">
        <v>83586</v>
      </c>
      <c r="H18" s="106">
        <v>51983353</v>
      </c>
      <c r="I18" s="106">
        <v>14126</v>
      </c>
      <c r="J18" s="106">
        <v>52750571</v>
      </c>
      <c r="K18" s="106">
        <v>668740</v>
      </c>
      <c r="L18" s="106">
        <v>49667562</v>
      </c>
      <c r="M18" s="106">
        <v>2414268</v>
      </c>
      <c r="N18" s="108" t="s">
        <v>289</v>
      </c>
      <c r="O18" s="105">
        <v>100.94414082299093</v>
      </c>
      <c r="P18" s="108" t="s">
        <v>289</v>
      </c>
      <c r="Q18" s="106">
        <v>562163</v>
      </c>
      <c r="R18" s="106">
        <v>30481</v>
      </c>
    </row>
    <row r="19" spans="1:18" ht="11.25" customHeight="1" x14ac:dyDescent="0.15">
      <c r="A19" s="27"/>
      <c r="B19" s="106"/>
      <c r="C19" s="106"/>
      <c r="D19" s="106"/>
      <c r="E19" s="106"/>
      <c r="F19" s="108"/>
      <c r="G19" s="106"/>
      <c r="H19" s="106"/>
      <c r="I19" s="106"/>
      <c r="J19" s="106"/>
      <c r="K19" s="106"/>
      <c r="L19" s="106"/>
      <c r="M19" s="106"/>
      <c r="N19" s="108"/>
      <c r="O19" s="105"/>
      <c r="P19" s="108"/>
      <c r="Q19" s="106"/>
      <c r="R19" s="106"/>
    </row>
    <row r="20" spans="1:18" ht="12.75" customHeight="1" x14ac:dyDescent="0.15">
      <c r="A20" s="27" t="s">
        <v>201</v>
      </c>
      <c r="B20" s="106">
        <v>6</v>
      </c>
      <c r="C20" s="106">
        <v>76716712</v>
      </c>
      <c r="D20" s="106">
        <v>2191</v>
      </c>
      <c r="E20" s="106">
        <v>24619188</v>
      </c>
      <c r="F20" s="108" t="s">
        <v>289</v>
      </c>
      <c r="G20" s="106">
        <v>56483</v>
      </c>
      <c r="H20" s="106">
        <v>52024597</v>
      </c>
      <c r="I20" s="106">
        <v>14251</v>
      </c>
      <c r="J20" s="106">
        <v>52854313</v>
      </c>
      <c r="K20" s="106">
        <v>718830</v>
      </c>
      <c r="L20" s="106">
        <v>49717313</v>
      </c>
      <c r="M20" s="106">
        <v>2418168</v>
      </c>
      <c r="N20" s="108" t="s">
        <v>289</v>
      </c>
      <c r="O20" s="105">
        <v>101.14248816456418</v>
      </c>
      <c r="P20" s="108" t="s">
        <v>289</v>
      </c>
      <c r="Q20" s="106">
        <v>499842</v>
      </c>
      <c r="R20" s="106">
        <v>22293</v>
      </c>
    </row>
    <row r="21" spans="1:18" ht="12.75" customHeight="1" x14ac:dyDescent="0.15">
      <c r="A21" s="27" t="s">
        <v>202</v>
      </c>
      <c r="B21" s="106">
        <v>6</v>
      </c>
      <c r="C21" s="106">
        <v>76394491</v>
      </c>
      <c r="D21" s="106">
        <v>2162</v>
      </c>
      <c r="E21" s="106">
        <v>24480824</v>
      </c>
      <c r="F21" s="108" t="s">
        <v>290</v>
      </c>
      <c r="G21" s="106">
        <v>40654</v>
      </c>
      <c r="H21" s="106">
        <v>51855321</v>
      </c>
      <c r="I21" s="106">
        <v>15529</v>
      </c>
      <c r="J21" s="106">
        <v>53001250</v>
      </c>
      <c r="K21" s="106">
        <v>779271</v>
      </c>
      <c r="L21" s="106">
        <v>49792011</v>
      </c>
      <c r="M21" s="106">
        <v>2429966</v>
      </c>
      <c r="N21" s="108" t="s">
        <v>290</v>
      </c>
      <c r="O21" s="105">
        <v>102.73449830850687</v>
      </c>
      <c r="P21" s="108" t="s">
        <v>290</v>
      </c>
      <c r="Q21" s="106">
        <v>532389</v>
      </c>
      <c r="R21" s="106">
        <v>21471</v>
      </c>
    </row>
    <row r="22" spans="1:18" ht="12.75" customHeight="1" x14ac:dyDescent="0.15">
      <c r="A22" s="27" t="s">
        <v>203</v>
      </c>
      <c r="B22" s="106">
        <v>6</v>
      </c>
      <c r="C22" s="106">
        <v>76681028</v>
      </c>
      <c r="D22" s="106">
        <v>6057</v>
      </c>
      <c r="E22" s="106">
        <v>24810164</v>
      </c>
      <c r="F22" s="108" t="s">
        <v>289</v>
      </c>
      <c r="G22" s="106">
        <v>53723</v>
      </c>
      <c r="H22" s="106">
        <v>51794931</v>
      </c>
      <c r="I22" s="106">
        <v>16151</v>
      </c>
      <c r="J22" s="106">
        <v>53236158</v>
      </c>
      <c r="K22" s="106">
        <v>794488</v>
      </c>
      <c r="L22" s="106">
        <v>49983106</v>
      </c>
      <c r="M22" s="106">
        <v>2458563</v>
      </c>
      <c r="N22" s="108" t="s">
        <v>289</v>
      </c>
      <c r="O22" s="105">
        <v>102.27271553900987</v>
      </c>
      <c r="P22" s="108" t="s">
        <v>289</v>
      </c>
      <c r="Q22" s="106">
        <v>513042</v>
      </c>
      <c r="R22" s="106">
        <v>29054</v>
      </c>
    </row>
    <row r="23" spans="1:18" ht="11.25" customHeight="1" x14ac:dyDescent="0.15">
      <c r="A23" s="27" t="s">
        <v>204</v>
      </c>
      <c r="B23" s="106">
        <v>6</v>
      </c>
      <c r="C23" s="106">
        <v>76420604</v>
      </c>
      <c r="D23" s="106">
        <v>177</v>
      </c>
      <c r="E23" s="106">
        <v>24620288</v>
      </c>
      <c r="F23" s="108" t="s">
        <v>289</v>
      </c>
      <c r="G23" s="106">
        <v>41790</v>
      </c>
      <c r="H23" s="106">
        <v>51742688</v>
      </c>
      <c r="I23" s="106">
        <v>15659</v>
      </c>
      <c r="J23" s="106">
        <v>53249001</v>
      </c>
      <c r="K23" s="106">
        <v>775829</v>
      </c>
      <c r="L23" s="106">
        <v>50013262</v>
      </c>
      <c r="M23" s="106">
        <v>2459909</v>
      </c>
      <c r="N23" s="108" t="s">
        <v>289</v>
      </c>
      <c r="O23" s="105">
        <v>102.63870141765122</v>
      </c>
      <c r="P23" s="108" t="s">
        <v>289</v>
      </c>
      <c r="Q23" s="106">
        <v>465124</v>
      </c>
      <c r="R23" s="106">
        <v>34788</v>
      </c>
    </row>
    <row r="24" spans="1:18" ht="11.25" customHeight="1" x14ac:dyDescent="0.15">
      <c r="A24" s="27"/>
      <c r="B24" s="106"/>
      <c r="C24" s="106"/>
      <c r="D24" s="106"/>
      <c r="E24" s="106"/>
      <c r="F24" s="108"/>
      <c r="G24" s="106"/>
      <c r="H24" s="106"/>
      <c r="I24" s="106"/>
      <c r="J24" s="106"/>
      <c r="K24" s="106"/>
      <c r="L24" s="106"/>
      <c r="M24" s="106"/>
      <c r="N24" s="108"/>
      <c r="O24" s="105"/>
      <c r="P24" s="108"/>
      <c r="Q24" s="106"/>
      <c r="R24" s="106"/>
    </row>
    <row r="25" spans="1:18" ht="12.75" customHeight="1" x14ac:dyDescent="0.15">
      <c r="A25" s="27" t="s">
        <v>205</v>
      </c>
      <c r="B25" s="106">
        <v>6</v>
      </c>
      <c r="C25" s="106">
        <v>78049698</v>
      </c>
      <c r="D25" s="106">
        <v>166</v>
      </c>
      <c r="E25" s="106">
        <v>25529225</v>
      </c>
      <c r="F25" s="108" t="s">
        <v>289</v>
      </c>
      <c r="G25" s="106">
        <v>60304</v>
      </c>
      <c r="H25" s="106">
        <v>52443449</v>
      </c>
      <c r="I25" s="106">
        <v>16552</v>
      </c>
      <c r="J25" s="106">
        <v>53127599</v>
      </c>
      <c r="K25" s="106">
        <v>671618</v>
      </c>
      <c r="L25" s="106">
        <v>50042666</v>
      </c>
      <c r="M25" s="106">
        <v>2413313</v>
      </c>
      <c r="N25" s="108" t="s">
        <v>289</v>
      </c>
      <c r="O25" s="105">
        <v>99.240285124012559</v>
      </c>
      <c r="P25" s="108" t="s">
        <v>289</v>
      </c>
      <c r="Q25" s="106">
        <v>483199</v>
      </c>
      <c r="R25" s="106">
        <v>35938</v>
      </c>
    </row>
    <row r="26" spans="1:18" ht="12.75" customHeight="1" x14ac:dyDescent="0.15">
      <c r="A26" s="127" t="s">
        <v>299</v>
      </c>
      <c r="B26" s="106">
        <v>6</v>
      </c>
      <c r="C26" s="106">
        <v>77567280</v>
      </c>
      <c r="D26" s="106">
        <v>489</v>
      </c>
      <c r="E26" s="106">
        <v>25364968</v>
      </c>
      <c r="F26" s="108" t="s">
        <v>290</v>
      </c>
      <c r="G26" s="106">
        <v>43982</v>
      </c>
      <c r="H26" s="106">
        <v>52140597</v>
      </c>
      <c r="I26" s="106">
        <v>17243</v>
      </c>
      <c r="J26" s="106">
        <v>53160150</v>
      </c>
      <c r="K26" s="106">
        <v>580036</v>
      </c>
      <c r="L26" s="106">
        <v>50166080</v>
      </c>
      <c r="M26" s="106">
        <v>2414033</v>
      </c>
      <c r="N26" s="108" t="s">
        <v>290</v>
      </c>
      <c r="O26" s="105">
        <v>100.67878442997072</v>
      </c>
      <c r="P26" s="108" t="s">
        <v>290</v>
      </c>
      <c r="Q26" s="106">
        <v>511621</v>
      </c>
      <c r="R26" s="106">
        <v>31695</v>
      </c>
    </row>
    <row r="27" spans="1:18" ht="12.75" customHeight="1" x14ac:dyDescent="0.15">
      <c r="A27" s="27" t="s">
        <v>206</v>
      </c>
      <c r="B27" s="106">
        <v>6</v>
      </c>
      <c r="C27" s="106">
        <v>78056178</v>
      </c>
      <c r="D27" s="106">
        <v>479</v>
      </c>
      <c r="E27" s="106">
        <v>25936831</v>
      </c>
      <c r="F27" s="108" t="s">
        <v>289</v>
      </c>
      <c r="G27" s="106">
        <v>47724</v>
      </c>
      <c r="H27" s="106">
        <v>52053743</v>
      </c>
      <c r="I27" s="106">
        <v>17400</v>
      </c>
      <c r="J27" s="106">
        <v>53185166</v>
      </c>
      <c r="K27" s="106">
        <v>579879</v>
      </c>
      <c r="L27" s="106">
        <v>50178349</v>
      </c>
      <c r="M27" s="106">
        <v>2426937</v>
      </c>
      <c r="N27" s="108" t="s">
        <v>289</v>
      </c>
      <c r="O27" s="105">
        <v>98.15993995645178</v>
      </c>
      <c r="P27" s="108" t="s">
        <v>289</v>
      </c>
      <c r="Q27" s="106">
        <v>490885</v>
      </c>
      <c r="R27" s="106">
        <v>108024</v>
      </c>
    </row>
    <row r="28" spans="1:18" ht="12.75" customHeight="1" thickBot="1" x14ac:dyDescent="0.2">
      <c r="A28" s="31" t="s">
        <v>207</v>
      </c>
      <c r="B28" s="111">
        <v>6</v>
      </c>
      <c r="C28" s="109">
        <v>75075684</v>
      </c>
      <c r="D28" s="109">
        <v>663</v>
      </c>
      <c r="E28" s="109">
        <v>25738542</v>
      </c>
      <c r="F28" s="110" t="s">
        <v>289</v>
      </c>
      <c r="G28" s="109">
        <v>62502</v>
      </c>
      <c r="H28" s="109">
        <v>49255276</v>
      </c>
      <c r="I28" s="109">
        <v>18699</v>
      </c>
      <c r="J28" s="109">
        <v>53219321</v>
      </c>
      <c r="K28" s="109">
        <v>483080</v>
      </c>
      <c r="L28" s="109">
        <v>50469541</v>
      </c>
      <c r="M28" s="109">
        <v>2266698</v>
      </c>
      <c r="N28" s="110" t="s">
        <v>289</v>
      </c>
      <c r="O28" s="107">
        <v>101.36031029012395</v>
      </c>
      <c r="P28" s="110" t="s">
        <v>289</v>
      </c>
      <c r="Q28" s="109">
        <v>453205</v>
      </c>
      <c r="R28" s="109">
        <v>41163</v>
      </c>
    </row>
    <row r="29" spans="1:18" ht="13.5" customHeight="1" x14ac:dyDescent="0.15">
      <c r="A29" s="269" t="s">
        <v>285</v>
      </c>
      <c r="B29" s="270"/>
      <c r="C29" s="270"/>
      <c r="D29" s="270"/>
      <c r="E29" s="270"/>
      <c r="F29" s="270"/>
      <c r="G29" s="270"/>
      <c r="H29" s="270"/>
      <c r="I29" s="270"/>
    </row>
  </sheetData>
  <mergeCells count="20">
    <mergeCell ref="A29:I29"/>
    <mergeCell ref="R6:R8"/>
    <mergeCell ref="C7:C8"/>
    <mergeCell ref="D7:G7"/>
    <mergeCell ref="H7:I7"/>
    <mergeCell ref="J7:J8"/>
    <mergeCell ref="K7:K8"/>
    <mergeCell ref="L7:L8"/>
    <mergeCell ref="M7:M8"/>
    <mergeCell ref="N7:N8"/>
    <mergeCell ref="A1:I1"/>
    <mergeCell ref="J1:R1"/>
    <mergeCell ref="A3:I3"/>
    <mergeCell ref="A5:I5"/>
    <mergeCell ref="A6:A8"/>
    <mergeCell ref="C6:I6"/>
    <mergeCell ref="J6:N6"/>
    <mergeCell ref="O6:O8"/>
    <mergeCell ref="P6:P8"/>
    <mergeCell ref="Q6:Q8"/>
  </mergeCells>
  <phoneticPr fontId="3"/>
  <pageMargins left="0.59055118110236227" right="0.59055118110236227" top="0.59055118110236227" bottom="0.59055118110236227" header="0.51181102362204722" footer="0.51181102362204722"/>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53 手形交換高、不渡手形実数及び取引停止処分数 </vt:lpstr>
      <vt:lpstr>54 年度銀行協会社員銀行勘定</vt:lpstr>
      <vt:lpstr>55 金融公庫資金貸出状況</vt:lpstr>
      <vt:lpstr>56 商工組合中央金庫勘定</vt:lpstr>
      <vt:lpstr>57 農林中央金庫勘定</vt:lpstr>
      <vt:lpstr>58 信用金庫勘定</vt:lpstr>
      <vt:lpstr>59 信用組合勘定</vt:lpstr>
      <vt:lpstr>60 その他の金融機関の諸勘定</vt:lpstr>
      <vt:lpstr>'53 手形交換高、不渡手形実数及び取引停止処分数 '!Print_Area</vt:lpstr>
    </vt:vector>
  </TitlesOfParts>
  <Company>長崎市役所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脇山 優輝</cp:lastModifiedBy>
  <cp:lastPrinted>2021-02-01T02:31:28Z</cp:lastPrinted>
  <dcterms:created xsi:type="dcterms:W3CDTF">2000-07-31T06:46:36Z</dcterms:created>
  <dcterms:modified xsi:type="dcterms:W3CDTF">2022-03-30T02:49:38Z</dcterms:modified>
</cp:coreProperties>
</file>