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kyoyu\09：Work\平川（凛）\R2国勢調査\R2国調結果公表（起案）\R2国調\02_移動人口の男女・年齢等集計\"/>
    </mc:Choice>
  </mc:AlternateContent>
  <bookViews>
    <workbookView xWindow="0" yWindow="0" windowWidth="19200" windowHeight="11340"/>
  </bookViews>
  <sheets>
    <sheet name="004_1" sheetId="4" r:id="rId1"/>
  </sheets>
  <definedNames>
    <definedName name="_xlnm.Print_Titles" localSheetId="0">'004_1'!$1:$9</definedName>
  </definedNames>
  <calcPr calcId="162913"/>
</workbook>
</file>

<file path=xl/calcChain.xml><?xml version="1.0" encoding="utf-8"?>
<calcChain xmlns="http://schemas.openxmlformats.org/spreadsheetml/2006/main">
  <c r="D35" i="4" l="1"/>
  <c r="E35" i="4"/>
  <c r="F35" i="4"/>
  <c r="G35" i="4"/>
  <c r="H35" i="4"/>
  <c r="C35" i="4"/>
  <c r="F14" i="4" l="1"/>
  <c r="F13" i="4" s="1"/>
  <c r="D14" i="4"/>
  <c r="D13" i="4" s="1"/>
  <c r="E14" i="4"/>
  <c r="G14" i="4"/>
  <c r="H14" i="4"/>
  <c r="H13" i="4" s="1"/>
  <c r="C14" i="4"/>
  <c r="C13" i="4" s="1"/>
  <c r="E13" i="4" l="1"/>
  <c r="G13" i="4"/>
</calcChain>
</file>

<file path=xl/sharedStrings.xml><?xml version="1.0" encoding="utf-8"?>
<sst xmlns="http://schemas.openxmlformats.org/spreadsheetml/2006/main" count="87" uniqueCount="84">
  <si>
    <t>1) 5歳未満については，出生後にふだん住んでいた場所による。</t>
  </si>
  <si>
    <t>人口 1)</t>
  </si>
  <si>
    <t>（再掲）5歳以上人口</t>
  </si>
  <si>
    <t>男</t>
  </si>
  <si>
    <t>女</t>
  </si>
  <si>
    <t xml:space="preserve">  現住所</t>
  </si>
  <si>
    <t xml:space="preserve">  自市町村内</t>
  </si>
  <si>
    <t xml:space="preserve">  転入</t>
  </si>
  <si>
    <t xml:space="preserve">    他県から</t>
  </si>
  <si>
    <t xml:space="preserve">    国外から</t>
  </si>
  <si>
    <t>2) 5年前の常住地「不詳」で，当地に現住している者を含む。</t>
  </si>
  <si>
    <t>3) 5年前の常住地が県内で，5年前の常住市区町村「不詳」を含む。</t>
  </si>
  <si>
    <t>4) 5年前の常住地が他県で，5年前の常住市区町村「不詳」を含む。</t>
  </si>
  <si>
    <t>総数</t>
    <phoneticPr fontId="21"/>
  </si>
  <si>
    <t>常住者 2)</t>
    <phoneticPr fontId="18"/>
  </si>
  <si>
    <t xml:space="preserve">    県内他市区町村から 3)</t>
    <phoneticPr fontId="18"/>
  </si>
  <si>
    <t xml:space="preserve">       埼玉県 4) </t>
  </si>
  <si>
    <t xml:space="preserve">       五島市</t>
  </si>
  <si>
    <t xml:space="preserve">       西海市</t>
  </si>
  <si>
    <t xml:space="preserve">       南島原市</t>
  </si>
  <si>
    <t xml:space="preserve">       新上五島町</t>
  </si>
  <si>
    <t xml:space="preserve">       雲仙市</t>
  </si>
  <si>
    <t xml:space="preserve">       東彼杵町</t>
  </si>
  <si>
    <t xml:space="preserve">       川棚町</t>
  </si>
  <si>
    <t xml:space="preserve">       波佐見町</t>
  </si>
  <si>
    <t xml:space="preserve">       佐世保市</t>
  </si>
  <si>
    <t xml:space="preserve">       島原市</t>
  </si>
  <si>
    <t xml:space="preserve">       諫早市</t>
  </si>
  <si>
    <t xml:space="preserve">       壱岐市</t>
  </si>
  <si>
    <t xml:space="preserve">       松浦市</t>
  </si>
  <si>
    <t xml:space="preserve">       時津町</t>
  </si>
  <si>
    <t xml:space="preserve">       小値賀町</t>
  </si>
  <si>
    <t xml:space="preserve">       大村市</t>
  </si>
  <si>
    <t xml:space="preserve">       平戸市</t>
  </si>
  <si>
    <t xml:space="preserve">       長与町</t>
  </si>
  <si>
    <t xml:space="preserve">       対馬市</t>
  </si>
  <si>
    <t xml:space="preserve">       佐々町</t>
  </si>
  <si>
    <t xml:space="preserve">       北海道 4)</t>
  </si>
  <si>
    <t xml:space="preserve">       青森県 4)</t>
  </si>
  <si>
    <t xml:space="preserve">       千葉県 4) </t>
  </si>
  <si>
    <t xml:space="preserve">       長野県 4) </t>
  </si>
  <si>
    <t xml:space="preserve">       岐阜県 4) </t>
  </si>
  <si>
    <t xml:space="preserve">       静岡県 4) </t>
  </si>
  <si>
    <t xml:space="preserve">       岩手県 4)</t>
  </si>
  <si>
    <t xml:space="preserve">       東京都 4) </t>
  </si>
  <si>
    <t xml:space="preserve">       愛知県 4) </t>
  </si>
  <si>
    <t xml:space="preserve">       和歌山県 4) </t>
  </si>
  <si>
    <t xml:space="preserve">       鳥取県 4) </t>
  </si>
  <si>
    <t xml:space="preserve">       岡山県 4) </t>
  </si>
  <si>
    <t xml:space="preserve">       秋田県 4) </t>
  </si>
  <si>
    <t xml:space="preserve">       新潟県 4) </t>
  </si>
  <si>
    <t xml:space="preserve">       滋賀県 4) </t>
  </si>
  <si>
    <t xml:space="preserve">       山口県 4) </t>
  </si>
  <si>
    <t xml:space="preserve">       山形県 4) </t>
  </si>
  <si>
    <t xml:space="preserve">       富山県 4) </t>
  </si>
  <si>
    <t xml:space="preserve">       京都府 4) </t>
  </si>
  <si>
    <t xml:space="preserve">       徳島県 4) </t>
  </si>
  <si>
    <t xml:space="preserve">       福島県 4) </t>
  </si>
  <si>
    <t xml:space="preserve">       石川県 4) </t>
  </si>
  <si>
    <t xml:space="preserve">       大阪府 4) </t>
  </si>
  <si>
    <t xml:space="preserve">       香川県 4) </t>
  </si>
  <si>
    <t xml:space="preserve">       茨城県 4) </t>
  </si>
  <si>
    <t xml:space="preserve">       福井県 4) </t>
  </si>
  <si>
    <t xml:space="preserve">       兵庫県 4) </t>
  </si>
  <si>
    <t xml:space="preserve">       愛媛県 4) </t>
  </si>
  <si>
    <t xml:space="preserve">       栃木県 4) </t>
  </si>
  <si>
    <t xml:space="preserve">       奈良県 4) </t>
  </si>
  <si>
    <t xml:space="preserve">       高知県 4) </t>
  </si>
  <si>
    <t xml:space="preserve">       沖縄県 4) </t>
    <phoneticPr fontId="18"/>
  </si>
  <si>
    <t xml:space="preserve">       鹿児島県 4) </t>
    <phoneticPr fontId="18"/>
  </si>
  <si>
    <t xml:space="preserve">       宮崎県 4) </t>
    <phoneticPr fontId="18"/>
  </si>
  <si>
    <t xml:space="preserve">       大分県 4) </t>
    <phoneticPr fontId="18"/>
  </si>
  <si>
    <t xml:space="preserve">       熊本県 4) </t>
    <phoneticPr fontId="18"/>
  </si>
  <si>
    <t xml:space="preserve">       佐賀県 4) </t>
    <phoneticPr fontId="18"/>
  </si>
  <si>
    <t xml:space="preserve">       福岡県 4) </t>
    <phoneticPr fontId="18"/>
  </si>
  <si>
    <t xml:space="preserve">       広島県 4) </t>
    <phoneticPr fontId="18"/>
  </si>
  <si>
    <t xml:space="preserve">       三重県 4) </t>
    <phoneticPr fontId="18"/>
  </si>
  <si>
    <t xml:space="preserve">       神奈川県 4) </t>
    <phoneticPr fontId="18"/>
  </si>
  <si>
    <t xml:space="preserve">       宮城県 4) </t>
    <phoneticPr fontId="18"/>
  </si>
  <si>
    <t xml:space="preserve">       群馬県 4) </t>
    <phoneticPr fontId="18"/>
  </si>
  <si>
    <t xml:space="preserve">       山梨県 4) </t>
    <phoneticPr fontId="18"/>
  </si>
  <si>
    <t xml:space="preserve">       島根県 4) </t>
    <phoneticPr fontId="18"/>
  </si>
  <si>
    <t>令和2年国勢調査人口移動集計　移動人口の男女・年齢等集計（総務省統計局）</t>
    <rPh sb="0" eb="2">
      <t>レイワ</t>
    </rPh>
    <phoneticPr fontId="18"/>
  </si>
  <si>
    <t xml:space="preserve">第4-1表　現住市区町村による5年前の常住市区町村，男女別人口(転入)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</si>
</sst>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0" fillId="0" borderId="0" xfId="43" applyFont="1" applyAlignment="1">
      <alignment horizontal="center" vertical="center"/>
    </xf>
    <xf numFmtId="0" fontId="20" fillId="0" borderId="0" xfId="43" applyFont="1" applyFill="1">
      <alignment vertical="center"/>
    </xf>
    <xf numFmtId="0" fontId="0" fillId="0" borderId="0" xfId="0" applyFill="1">
      <alignment vertical="center"/>
    </xf>
    <xf numFmtId="0" fontId="22" fillId="0" borderId="0" xfId="43" applyFont="1" applyFill="1">
      <alignment vertical="center"/>
    </xf>
    <xf numFmtId="0" fontId="20" fillId="0" borderId="14" xfId="43" applyFont="1" applyFill="1" applyBorder="1">
      <alignment vertical="center"/>
    </xf>
    <xf numFmtId="0" fontId="20" fillId="0" borderId="10" xfId="43" applyFont="1" applyFill="1" applyBorder="1">
      <alignment vertical="center"/>
    </xf>
    <xf numFmtId="0" fontId="20" fillId="0" borderId="11" xfId="43" applyFont="1" applyFill="1" applyBorder="1">
      <alignment vertical="center"/>
    </xf>
    <xf numFmtId="0" fontId="20" fillId="0" borderId="12" xfId="43" applyFont="1" applyFill="1" applyBorder="1">
      <alignment vertical="center"/>
    </xf>
    <xf numFmtId="0" fontId="20" fillId="0" borderId="13" xfId="43" applyFont="1" applyFill="1" applyBorder="1">
      <alignment vertical="center"/>
    </xf>
    <xf numFmtId="0" fontId="20" fillId="0" borderId="0" xfId="43" applyFont="1" applyFill="1" applyAlignment="1">
      <alignment horizontal="center" vertical="center"/>
    </xf>
    <xf numFmtId="0" fontId="20" fillId="0" borderId="15" xfId="43" applyFont="1" applyFill="1" applyBorder="1" applyAlignment="1">
      <alignment horizontal="center" vertical="center"/>
    </xf>
    <xf numFmtId="0" fontId="20" fillId="0" borderId="17" xfId="43" applyFont="1" applyFill="1" applyBorder="1" applyAlignment="1">
      <alignment horizontal="center" vertical="center"/>
    </xf>
    <xf numFmtId="0" fontId="20" fillId="0" borderId="16" xfId="43" applyFont="1" applyFill="1" applyBorder="1" applyAlignment="1">
      <alignment horizontal="center" vertical="center"/>
    </xf>
    <xf numFmtId="0" fontId="20" fillId="0" borderId="26" xfId="43" applyFont="1" applyFill="1" applyBorder="1">
      <alignment vertical="center"/>
    </xf>
    <xf numFmtId="0" fontId="20" fillId="0" borderId="27" xfId="43" applyFont="1" applyFill="1" applyBorder="1">
      <alignment vertical="center"/>
    </xf>
    <xf numFmtId="0" fontId="20" fillId="0" borderId="29" xfId="43" applyFont="1" applyFill="1" applyBorder="1">
      <alignment vertical="center"/>
    </xf>
    <xf numFmtId="0" fontId="20" fillId="0" borderId="28" xfId="0" applyFont="1" applyFill="1" applyBorder="1">
      <alignment vertical="center"/>
    </xf>
    <xf numFmtId="0" fontId="23" fillId="0" borderId="0" xfId="43" applyFont="1" applyFill="1">
      <alignment vertical="center"/>
    </xf>
    <xf numFmtId="0" fontId="19" fillId="0" borderId="0" xfId="43" applyFont="1" applyFill="1">
      <alignment vertical="center"/>
    </xf>
    <xf numFmtId="37" fontId="24" fillId="0" borderId="0" xfId="0" applyNumberFormat="1" applyFont="1" applyFill="1" applyBorder="1" applyAlignment="1">
      <alignment horizontal="right" vertical="top"/>
    </xf>
    <xf numFmtId="37" fontId="24" fillId="0" borderId="18" xfId="0" applyNumberFormat="1" applyFont="1" applyFill="1" applyBorder="1" applyAlignment="1">
      <alignment horizontal="right" vertical="top"/>
    </xf>
    <xf numFmtId="37" fontId="24" fillId="0" borderId="24" xfId="0" applyNumberFormat="1" applyFont="1" applyFill="1" applyBorder="1" applyAlignment="1">
      <alignment horizontal="right" vertical="top"/>
    </xf>
    <xf numFmtId="37" fontId="24" fillId="0" borderId="20" xfId="0" applyNumberFormat="1" applyFont="1" applyFill="1" applyBorder="1" applyAlignment="1">
      <alignment horizontal="right" vertical="top"/>
    </xf>
    <xf numFmtId="37" fontId="24" fillId="0" borderId="19" xfId="0" applyNumberFormat="1" applyFont="1" applyFill="1" applyBorder="1" applyAlignment="1">
      <alignment horizontal="right" vertical="top"/>
    </xf>
    <xf numFmtId="38" fontId="24" fillId="0" borderId="0" xfId="42" applyFont="1" applyFill="1" applyBorder="1" applyAlignment="1">
      <alignment horizontal="right" vertical="top"/>
    </xf>
    <xf numFmtId="38" fontId="24" fillId="0" borderId="19" xfId="42" applyFont="1" applyFill="1" applyBorder="1" applyAlignment="1">
      <alignment horizontal="right" vertical="top"/>
    </xf>
    <xf numFmtId="38" fontId="24" fillId="0" borderId="24" xfId="42" applyFont="1" applyFill="1" applyBorder="1" applyAlignment="1">
      <alignment horizontal="right" vertical="top"/>
    </xf>
    <xf numFmtId="38" fontId="24" fillId="0" borderId="20" xfId="42" applyFont="1" applyFill="1" applyBorder="1" applyAlignment="1">
      <alignment horizontal="right" vertical="top"/>
    </xf>
    <xf numFmtId="38" fontId="24" fillId="0" borderId="19" xfId="44" applyFont="1" applyFill="1" applyBorder="1" applyAlignment="1">
      <alignment horizontal="right" vertical="top"/>
    </xf>
    <xf numFmtId="38" fontId="24" fillId="0" borderId="0" xfId="44" applyFont="1" applyFill="1" applyBorder="1" applyAlignment="1">
      <alignment horizontal="right" vertical="top"/>
    </xf>
    <xf numFmtId="38" fontId="24" fillId="0" borderId="24" xfId="44" applyFont="1" applyFill="1" applyBorder="1" applyAlignment="1">
      <alignment horizontal="right" vertical="top"/>
    </xf>
    <xf numFmtId="38" fontId="24" fillId="0" borderId="21" xfId="42" applyFont="1" applyFill="1" applyBorder="1" applyAlignment="1">
      <alignment horizontal="right" vertical="top"/>
    </xf>
    <xf numFmtId="38" fontId="24" fillId="0" borderId="22" xfId="42" applyFont="1" applyFill="1" applyBorder="1" applyAlignment="1">
      <alignment horizontal="right" vertical="top"/>
    </xf>
    <xf numFmtId="38" fontId="24" fillId="0" borderId="23" xfId="42" applyFont="1" applyFill="1" applyBorder="1" applyAlignment="1">
      <alignment horizontal="right" vertical="top"/>
    </xf>
    <xf numFmtId="38" fontId="24" fillId="0" borderId="25" xfId="42" applyFont="1" applyFill="1" applyBorder="1" applyAlignment="1">
      <alignment horizontal="right" vertical="top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showGridLines="0" tabSelected="1" zoomScaleNormal="100" zoomScaleSheetLayoutView="100" workbookViewId="0">
      <pane xSplit="2" ySplit="9" topLeftCell="C10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RowHeight="13.2" x14ac:dyDescent="0.2"/>
  <cols>
    <col min="1" max="1" width="2.6640625" customWidth="1"/>
    <col min="2" max="2" width="25.5546875" customWidth="1"/>
    <col min="258" max="258" width="26.44140625" bestFit="1" customWidth="1"/>
    <col min="514" max="514" width="26.44140625" bestFit="1" customWidth="1"/>
    <col min="770" max="770" width="26.44140625" bestFit="1" customWidth="1"/>
    <col min="1026" max="1026" width="26.44140625" bestFit="1" customWidth="1"/>
    <col min="1282" max="1282" width="26.44140625" bestFit="1" customWidth="1"/>
    <col min="1538" max="1538" width="26.44140625" bestFit="1" customWidth="1"/>
    <col min="1794" max="1794" width="26.44140625" bestFit="1" customWidth="1"/>
    <col min="2050" max="2050" width="26.44140625" bestFit="1" customWidth="1"/>
    <col min="2306" max="2306" width="26.44140625" bestFit="1" customWidth="1"/>
    <col min="2562" max="2562" width="26.44140625" bestFit="1" customWidth="1"/>
    <col min="2818" max="2818" width="26.44140625" bestFit="1" customWidth="1"/>
    <col min="3074" max="3074" width="26.44140625" bestFit="1" customWidth="1"/>
    <col min="3330" max="3330" width="26.44140625" bestFit="1" customWidth="1"/>
    <col min="3586" max="3586" width="26.44140625" bestFit="1" customWidth="1"/>
    <col min="3842" max="3842" width="26.44140625" bestFit="1" customWidth="1"/>
    <col min="4098" max="4098" width="26.44140625" bestFit="1" customWidth="1"/>
    <col min="4354" max="4354" width="26.44140625" bestFit="1" customWidth="1"/>
    <col min="4610" max="4610" width="26.44140625" bestFit="1" customWidth="1"/>
    <col min="4866" max="4866" width="26.44140625" bestFit="1" customWidth="1"/>
    <col min="5122" max="5122" width="26.44140625" bestFit="1" customWidth="1"/>
    <col min="5378" max="5378" width="26.44140625" bestFit="1" customWidth="1"/>
    <col min="5634" max="5634" width="26.44140625" bestFit="1" customWidth="1"/>
    <col min="5890" max="5890" width="26.44140625" bestFit="1" customWidth="1"/>
    <col min="6146" max="6146" width="26.44140625" bestFit="1" customWidth="1"/>
    <col min="6402" max="6402" width="26.44140625" bestFit="1" customWidth="1"/>
    <col min="6658" max="6658" width="26.44140625" bestFit="1" customWidth="1"/>
    <col min="6914" max="6914" width="26.44140625" bestFit="1" customWidth="1"/>
    <col min="7170" max="7170" width="26.44140625" bestFit="1" customWidth="1"/>
    <col min="7426" max="7426" width="26.44140625" bestFit="1" customWidth="1"/>
    <col min="7682" max="7682" width="26.44140625" bestFit="1" customWidth="1"/>
    <col min="7938" max="7938" width="26.44140625" bestFit="1" customWidth="1"/>
    <col min="8194" max="8194" width="26.44140625" bestFit="1" customWidth="1"/>
    <col min="8450" max="8450" width="26.44140625" bestFit="1" customWidth="1"/>
    <col min="8706" max="8706" width="26.44140625" bestFit="1" customWidth="1"/>
    <col min="8962" max="8962" width="26.44140625" bestFit="1" customWidth="1"/>
    <col min="9218" max="9218" width="26.44140625" bestFit="1" customWidth="1"/>
    <col min="9474" max="9474" width="26.44140625" bestFit="1" customWidth="1"/>
    <col min="9730" max="9730" width="26.44140625" bestFit="1" customWidth="1"/>
    <col min="9986" max="9986" width="26.44140625" bestFit="1" customWidth="1"/>
    <col min="10242" max="10242" width="26.44140625" bestFit="1" customWidth="1"/>
    <col min="10498" max="10498" width="26.44140625" bestFit="1" customWidth="1"/>
    <col min="10754" max="10754" width="26.44140625" bestFit="1" customWidth="1"/>
    <col min="11010" max="11010" width="26.44140625" bestFit="1" customWidth="1"/>
    <col min="11266" max="11266" width="26.44140625" bestFit="1" customWidth="1"/>
    <col min="11522" max="11522" width="26.44140625" bestFit="1" customWidth="1"/>
    <col min="11778" max="11778" width="26.44140625" bestFit="1" customWidth="1"/>
    <col min="12034" max="12034" width="26.44140625" bestFit="1" customWidth="1"/>
    <col min="12290" max="12290" width="26.44140625" bestFit="1" customWidth="1"/>
    <col min="12546" max="12546" width="26.44140625" bestFit="1" customWidth="1"/>
    <col min="12802" max="12802" width="26.44140625" bestFit="1" customWidth="1"/>
    <col min="13058" max="13058" width="26.44140625" bestFit="1" customWidth="1"/>
    <col min="13314" max="13314" width="26.44140625" bestFit="1" customWidth="1"/>
    <col min="13570" max="13570" width="26.44140625" bestFit="1" customWidth="1"/>
    <col min="13826" max="13826" width="26.44140625" bestFit="1" customWidth="1"/>
    <col min="14082" max="14082" width="26.44140625" bestFit="1" customWidth="1"/>
    <col min="14338" max="14338" width="26.44140625" bestFit="1" customWidth="1"/>
    <col min="14594" max="14594" width="26.44140625" bestFit="1" customWidth="1"/>
    <col min="14850" max="14850" width="26.44140625" bestFit="1" customWidth="1"/>
    <col min="15106" max="15106" width="26.44140625" bestFit="1" customWidth="1"/>
    <col min="15362" max="15362" width="26.44140625" bestFit="1" customWidth="1"/>
    <col min="15618" max="15618" width="26.44140625" bestFit="1" customWidth="1"/>
    <col min="15874" max="15874" width="26.44140625" bestFit="1" customWidth="1"/>
    <col min="16130" max="16130" width="26.44140625" bestFit="1" customWidth="1"/>
  </cols>
  <sheetData>
    <row r="1" spans="1:8" x14ac:dyDescent="0.2">
      <c r="A1" s="19" t="s">
        <v>82</v>
      </c>
      <c r="B1" s="3"/>
      <c r="C1" s="2"/>
      <c r="D1" s="2"/>
      <c r="E1" s="2"/>
      <c r="F1" s="2"/>
      <c r="G1" s="2"/>
      <c r="H1" s="2"/>
    </row>
    <row r="2" spans="1:8" x14ac:dyDescent="0.2">
      <c r="A2" s="3"/>
      <c r="B2" s="18" t="s">
        <v>83</v>
      </c>
      <c r="C2" s="3"/>
      <c r="D2" s="2"/>
      <c r="E2" s="2"/>
      <c r="F2" s="2"/>
      <c r="G2" s="2"/>
      <c r="H2" s="2"/>
    </row>
    <row r="3" spans="1:8" ht="6" customHeight="1" x14ac:dyDescent="0.2">
      <c r="A3" s="3"/>
      <c r="B3" s="4"/>
      <c r="C3" s="3"/>
      <c r="D3" s="2"/>
      <c r="E3" s="2"/>
      <c r="F3" s="2"/>
      <c r="G3" s="2"/>
      <c r="H3" s="2"/>
    </row>
    <row r="4" spans="1:8" x14ac:dyDescent="0.2">
      <c r="A4" s="3"/>
      <c r="B4" s="2"/>
      <c r="C4" s="2" t="s">
        <v>0</v>
      </c>
      <c r="D4" s="2"/>
      <c r="E4" s="2"/>
      <c r="F4" s="2"/>
      <c r="G4" s="2"/>
      <c r="H4" s="2"/>
    </row>
    <row r="5" spans="1:8" x14ac:dyDescent="0.2">
      <c r="A5" s="3"/>
      <c r="B5" s="2"/>
      <c r="C5" s="2" t="s">
        <v>10</v>
      </c>
      <c r="D5" s="2"/>
      <c r="E5" s="2"/>
      <c r="F5" s="2"/>
      <c r="G5" s="2"/>
      <c r="H5" s="2"/>
    </row>
    <row r="6" spans="1:8" x14ac:dyDescent="0.2">
      <c r="A6" s="3"/>
      <c r="B6" s="2"/>
      <c r="C6" s="2" t="s">
        <v>11</v>
      </c>
      <c r="D6" s="2"/>
      <c r="E6" s="2"/>
      <c r="F6" s="2"/>
      <c r="G6" s="2"/>
      <c r="H6" s="2"/>
    </row>
    <row r="7" spans="1:8" ht="13.8" thickBot="1" x14ac:dyDescent="0.25">
      <c r="A7" s="3"/>
      <c r="B7" s="2"/>
      <c r="C7" s="2" t="s">
        <v>12</v>
      </c>
      <c r="D7" s="2"/>
      <c r="E7" s="2"/>
      <c r="F7" s="2"/>
      <c r="G7" s="2"/>
      <c r="H7" s="2"/>
    </row>
    <row r="8" spans="1:8" x14ac:dyDescent="0.2">
      <c r="A8" s="3"/>
      <c r="B8" s="5"/>
      <c r="C8" s="6" t="s">
        <v>1</v>
      </c>
      <c r="D8" s="7"/>
      <c r="E8" s="8"/>
      <c r="F8" s="6" t="s">
        <v>2</v>
      </c>
      <c r="G8" s="7"/>
      <c r="H8" s="9"/>
    </row>
    <row r="9" spans="1:8" s="1" customFormat="1" ht="23.25" customHeight="1" x14ac:dyDescent="0.2">
      <c r="A9" s="10"/>
      <c r="B9" s="11"/>
      <c r="C9" s="12" t="s">
        <v>13</v>
      </c>
      <c r="D9" s="12" t="s">
        <v>3</v>
      </c>
      <c r="E9" s="12" t="s">
        <v>4</v>
      </c>
      <c r="F9" s="12" t="s">
        <v>13</v>
      </c>
      <c r="G9" s="12" t="s">
        <v>3</v>
      </c>
      <c r="H9" s="13" t="s">
        <v>4</v>
      </c>
    </row>
    <row r="10" spans="1:8" x14ac:dyDescent="0.2">
      <c r="A10" s="3"/>
      <c r="B10" s="14" t="s">
        <v>14</v>
      </c>
      <c r="C10" s="20">
        <v>409118</v>
      </c>
      <c r="D10" s="20">
        <v>188519</v>
      </c>
      <c r="E10" s="21">
        <v>220599</v>
      </c>
      <c r="F10" s="20">
        <v>388890</v>
      </c>
      <c r="G10" s="20">
        <v>23975</v>
      </c>
      <c r="H10" s="22">
        <v>211302</v>
      </c>
    </row>
    <row r="11" spans="1:8" x14ac:dyDescent="0.2">
      <c r="A11" s="3"/>
      <c r="B11" s="15" t="s">
        <v>5</v>
      </c>
      <c r="C11" s="20">
        <v>296152</v>
      </c>
      <c r="D11" s="20">
        <v>133796</v>
      </c>
      <c r="E11" s="23">
        <v>162356</v>
      </c>
      <c r="F11" s="20">
        <v>287116</v>
      </c>
      <c r="G11" s="20">
        <v>15799</v>
      </c>
      <c r="H11" s="22">
        <v>157997</v>
      </c>
    </row>
    <row r="12" spans="1:8" x14ac:dyDescent="0.2">
      <c r="A12" s="3"/>
      <c r="B12" s="15" t="s">
        <v>6</v>
      </c>
      <c r="C12" s="20">
        <v>86895</v>
      </c>
      <c r="D12" s="20">
        <v>40717</v>
      </c>
      <c r="E12" s="23">
        <v>46178</v>
      </c>
      <c r="F12" s="20">
        <v>82906</v>
      </c>
      <c r="G12" s="20">
        <v>6570</v>
      </c>
      <c r="H12" s="22">
        <v>44221</v>
      </c>
    </row>
    <row r="13" spans="1:8" x14ac:dyDescent="0.2">
      <c r="A13" s="3"/>
      <c r="B13" s="15" t="s">
        <v>7</v>
      </c>
      <c r="C13" s="25">
        <f t="shared" ref="C13:H13" si="0">SUM(C14+C35+C82)</f>
        <v>31874</v>
      </c>
      <c r="D13" s="25">
        <f t="shared" si="0"/>
        <v>15734</v>
      </c>
      <c r="E13" s="25">
        <f t="shared" si="0"/>
        <v>14386</v>
      </c>
      <c r="F13" s="26">
        <f t="shared" si="0"/>
        <v>30718</v>
      </c>
      <c r="G13" s="25">
        <f t="shared" si="0"/>
        <v>15190</v>
      </c>
      <c r="H13" s="27">
        <f t="shared" si="0"/>
        <v>13847</v>
      </c>
    </row>
    <row r="14" spans="1:8" x14ac:dyDescent="0.2">
      <c r="A14" s="3"/>
      <c r="B14" s="16" t="s">
        <v>15</v>
      </c>
      <c r="C14" s="25">
        <f>SUM(C15:C34)</f>
        <v>12314</v>
      </c>
      <c r="D14" s="25">
        <f t="shared" ref="D14:H14" si="1">SUM(D15:D34)</f>
        <v>5743</v>
      </c>
      <c r="E14" s="25">
        <f t="shared" si="1"/>
        <v>6571</v>
      </c>
      <c r="F14" s="26">
        <f>SUM(F15:F34)</f>
        <v>11770</v>
      </c>
      <c r="G14" s="25">
        <f t="shared" si="1"/>
        <v>5465</v>
      </c>
      <c r="H14" s="27">
        <f t="shared" si="1"/>
        <v>6305</v>
      </c>
    </row>
    <row r="15" spans="1:8" x14ac:dyDescent="0.2">
      <c r="A15" s="3"/>
      <c r="B15" s="15" t="s">
        <v>25</v>
      </c>
      <c r="C15" s="20">
        <v>2154</v>
      </c>
      <c r="D15" s="20">
        <v>1114</v>
      </c>
      <c r="E15" s="20">
        <v>1040</v>
      </c>
      <c r="F15" s="24">
        <v>2062</v>
      </c>
      <c r="G15" s="20">
        <v>1059</v>
      </c>
      <c r="H15" s="22">
        <v>1003</v>
      </c>
    </row>
    <row r="16" spans="1:8" x14ac:dyDescent="0.2">
      <c r="A16" s="3"/>
      <c r="B16" s="15" t="s">
        <v>26</v>
      </c>
      <c r="C16" s="20">
        <v>469</v>
      </c>
      <c r="D16" s="20">
        <v>238</v>
      </c>
      <c r="E16" s="20">
        <v>231</v>
      </c>
      <c r="F16" s="24">
        <v>449</v>
      </c>
      <c r="G16" s="20">
        <v>222</v>
      </c>
      <c r="H16" s="22">
        <v>227</v>
      </c>
    </row>
    <row r="17" spans="1:8" x14ac:dyDescent="0.2">
      <c r="A17" s="3"/>
      <c r="B17" s="15" t="s">
        <v>27</v>
      </c>
      <c r="C17" s="20">
        <v>1950</v>
      </c>
      <c r="D17" s="20">
        <v>853</v>
      </c>
      <c r="E17" s="20">
        <v>1097</v>
      </c>
      <c r="F17" s="24">
        <v>1872</v>
      </c>
      <c r="G17" s="20">
        <v>818</v>
      </c>
      <c r="H17" s="22">
        <v>1054</v>
      </c>
    </row>
    <row r="18" spans="1:8" x14ac:dyDescent="0.2">
      <c r="A18" s="3"/>
      <c r="B18" s="15" t="s">
        <v>32</v>
      </c>
      <c r="C18" s="20">
        <v>929</v>
      </c>
      <c r="D18" s="20">
        <v>405</v>
      </c>
      <c r="E18" s="20">
        <v>524</v>
      </c>
      <c r="F18" s="24">
        <v>883</v>
      </c>
      <c r="G18" s="20">
        <v>387</v>
      </c>
      <c r="H18" s="22">
        <v>496</v>
      </c>
    </row>
    <row r="19" spans="1:8" x14ac:dyDescent="0.2">
      <c r="A19" s="3"/>
      <c r="B19" s="15" t="s">
        <v>33</v>
      </c>
      <c r="C19" s="20">
        <v>215</v>
      </c>
      <c r="D19" s="20">
        <v>100</v>
      </c>
      <c r="E19" s="20">
        <v>115</v>
      </c>
      <c r="F19" s="24">
        <v>207</v>
      </c>
      <c r="G19" s="20">
        <v>98</v>
      </c>
      <c r="H19" s="22">
        <v>109</v>
      </c>
    </row>
    <row r="20" spans="1:8" x14ac:dyDescent="0.2">
      <c r="A20" s="3"/>
      <c r="B20" s="15" t="s">
        <v>29</v>
      </c>
      <c r="C20" s="20">
        <v>117</v>
      </c>
      <c r="D20" s="20">
        <v>61</v>
      </c>
      <c r="E20" s="20">
        <v>56</v>
      </c>
      <c r="F20" s="24">
        <v>114</v>
      </c>
      <c r="G20" s="20">
        <v>59</v>
      </c>
      <c r="H20" s="22">
        <v>55</v>
      </c>
    </row>
    <row r="21" spans="1:8" x14ac:dyDescent="0.2">
      <c r="A21" s="3"/>
      <c r="B21" s="15" t="s">
        <v>35</v>
      </c>
      <c r="C21" s="20">
        <v>299</v>
      </c>
      <c r="D21" s="20">
        <v>178</v>
      </c>
      <c r="E21" s="20">
        <v>121</v>
      </c>
      <c r="F21" s="24">
        <v>281</v>
      </c>
      <c r="G21" s="20">
        <v>170</v>
      </c>
      <c r="H21" s="22">
        <v>111</v>
      </c>
    </row>
    <row r="22" spans="1:8" x14ac:dyDescent="0.2">
      <c r="A22" s="3"/>
      <c r="B22" s="15" t="s">
        <v>28</v>
      </c>
      <c r="C22" s="20">
        <v>197</v>
      </c>
      <c r="D22" s="20">
        <v>95</v>
      </c>
      <c r="E22" s="20">
        <v>102</v>
      </c>
      <c r="F22" s="24">
        <v>192</v>
      </c>
      <c r="G22" s="20">
        <v>91</v>
      </c>
      <c r="H22" s="22">
        <v>101</v>
      </c>
    </row>
    <row r="23" spans="1:8" x14ac:dyDescent="0.2">
      <c r="A23" s="3"/>
      <c r="B23" s="15" t="s">
        <v>17</v>
      </c>
      <c r="C23" s="20">
        <v>666</v>
      </c>
      <c r="D23" s="20">
        <v>302</v>
      </c>
      <c r="E23" s="20">
        <v>364</v>
      </c>
      <c r="F23" s="24">
        <v>637</v>
      </c>
      <c r="G23" s="20">
        <v>290</v>
      </c>
      <c r="H23" s="22">
        <v>347</v>
      </c>
    </row>
    <row r="24" spans="1:8" x14ac:dyDescent="0.2">
      <c r="A24" s="3"/>
      <c r="B24" s="15" t="s">
        <v>18</v>
      </c>
      <c r="C24" s="20">
        <v>625</v>
      </c>
      <c r="D24" s="20">
        <v>293</v>
      </c>
      <c r="E24" s="20">
        <v>332</v>
      </c>
      <c r="F24" s="24">
        <v>603</v>
      </c>
      <c r="G24" s="20">
        <v>277</v>
      </c>
      <c r="H24" s="22">
        <v>326</v>
      </c>
    </row>
    <row r="25" spans="1:8" x14ac:dyDescent="0.2">
      <c r="A25" s="3"/>
      <c r="B25" s="15" t="s">
        <v>21</v>
      </c>
      <c r="C25" s="20">
        <v>370</v>
      </c>
      <c r="D25" s="20">
        <v>137</v>
      </c>
      <c r="E25" s="20">
        <v>233</v>
      </c>
      <c r="F25" s="24">
        <v>364</v>
      </c>
      <c r="G25" s="20">
        <v>134</v>
      </c>
      <c r="H25" s="22">
        <v>230</v>
      </c>
    </row>
    <row r="26" spans="1:8" x14ac:dyDescent="0.2">
      <c r="A26" s="3"/>
      <c r="B26" s="15" t="s">
        <v>19</v>
      </c>
      <c r="C26" s="20">
        <v>307</v>
      </c>
      <c r="D26" s="20">
        <v>141</v>
      </c>
      <c r="E26" s="20">
        <v>166</v>
      </c>
      <c r="F26" s="24">
        <v>297</v>
      </c>
      <c r="G26" s="20">
        <v>137</v>
      </c>
      <c r="H26" s="22">
        <v>160</v>
      </c>
    </row>
    <row r="27" spans="1:8" x14ac:dyDescent="0.2">
      <c r="A27" s="3"/>
      <c r="B27" s="15" t="s">
        <v>34</v>
      </c>
      <c r="C27" s="20">
        <v>1908</v>
      </c>
      <c r="D27" s="20">
        <v>852</v>
      </c>
      <c r="E27" s="20">
        <v>1056</v>
      </c>
      <c r="F27" s="24">
        <v>1785</v>
      </c>
      <c r="G27" s="20">
        <v>795</v>
      </c>
      <c r="H27" s="22">
        <v>990</v>
      </c>
    </row>
    <row r="28" spans="1:8" x14ac:dyDescent="0.2">
      <c r="A28" s="3"/>
      <c r="B28" s="15" t="s">
        <v>30</v>
      </c>
      <c r="C28" s="20">
        <v>1414</v>
      </c>
      <c r="D28" s="20">
        <v>641</v>
      </c>
      <c r="E28" s="20">
        <v>773</v>
      </c>
      <c r="F28" s="24">
        <v>1345</v>
      </c>
      <c r="G28" s="20">
        <v>603</v>
      </c>
      <c r="H28" s="22">
        <v>742</v>
      </c>
    </row>
    <row r="29" spans="1:8" x14ac:dyDescent="0.2">
      <c r="A29" s="3"/>
      <c r="B29" s="15" t="s">
        <v>22</v>
      </c>
      <c r="C29" s="20">
        <v>46</v>
      </c>
      <c r="D29" s="20">
        <v>16</v>
      </c>
      <c r="E29" s="20">
        <v>30</v>
      </c>
      <c r="F29" s="24">
        <v>44</v>
      </c>
      <c r="G29" s="20">
        <v>16</v>
      </c>
      <c r="H29" s="22">
        <v>28</v>
      </c>
    </row>
    <row r="30" spans="1:8" x14ac:dyDescent="0.2">
      <c r="A30" s="3"/>
      <c r="B30" s="15" t="s">
        <v>23</v>
      </c>
      <c r="C30" s="20">
        <v>107</v>
      </c>
      <c r="D30" s="20">
        <v>59</v>
      </c>
      <c r="E30" s="20">
        <v>48</v>
      </c>
      <c r="F30" s="24">
        <v>106</v>
      </c>
      <c r="G30" s="20">
        <v>59</v>
      </c>
      <c r="H30" s="22">
        <v>47</v>
      </c>
    </row>
    <row r="31" spans="1:8" x14ac:dyDescent="0.2">
      <c r="A31" s="3"/>
      <c r="B31" s="15" t="s">
        <v>24</v>
      </c>
      <c r="C31" s="20">
        <v>56</v>
      </c>
      <c r="D31" s="20">
        <v>27</v>
      </c>
      <c r="E31" s="20">
        <v>29</v>
      </c>
      <c r="F31" s="24">
        <v>55</v>
      </c>
      <c r="G31" s="20">
        <v>26</v>
      </c>
      <c r="H31" s="22">
        <v>29</v>
      </c>
    </row>
    <row r="32" spans="1:8" x14ac:dyDescent="0.2">
      <c r="A32" s="3"/>
      <c r="B32" s="15" t="s">
        <v>31</v>
      </c>
      <c r="C32" s="20">
        <v>25</v>
      </c>
      <c r="D32" s="20">
        <v>10</v>
      </c>
      <c r="E32" s="20">
        <v>15</v>
      </c>
      <c r="F32" s="24">
        <v>25</v>
      </c>
      <c r="G32" s="20">
        <v>10</v>
      </c>
      <c r="H32" s="22">
        <v>15</v>
      </c>
    </row>
    <row r="33" spans="1:8" x14ac:dyDescent="0.2">
      <c r="A33" s="3"/>
      <c r="B33" s="15" t="s">
        <v>36</v>
      </c>
      <c r="C33" s="20">
        <v>86</v>
      </c>
      <c r="D33" s="20">
        <v>50</v>
      </c>
      <c r="E33" s="20">
        <v>36</v>
      </c>
      <c r="F33" s="24">
        <v>83</v>
      </c>
      <c r="G33" s="20">
        <v>49</v>
      </c>
      <c r="H33" s="22">
        <v>34</v>
      </c>
    </row>
    <row r="34" spans="1:8" x14ac:dyDescent="0.2">
      <c r="A34" s="3"/>
      <c r="B34" s="15" t="s">
        <v>20</v>
      </c>
      <c r="C34" s="20">
        <v>374</v>
      </c>
      <c r="D34" s="20">
        <v>171</v>
      </c>
      <c r="E34" s="20">
        <v>203</v>
      </c>
      <c r="F34" s="24">
        <v>366</v>
      </c>
      <c r="G34" s="20">
        <v>165</v>
      </c>
      <c r="H34" s="22">
        <v>201</v>
      </c>
    </row>
    <row r="35" spans="1:8" x14ac:dyDescent="0.2">
      <c r="A35" s="3"/>
      <c r="B35" s="16" t="s">
        <v>8</v>
      </c>
      <c r="C35" s="26">
        <f t="shared" ref="C35:H35" si="2">SUM(C36+C37+C38+C39+C40+C41+C42+C43+C44+C45+C46+C47+C48+C49+C50+C51+C52+C53+C54+C55+C57+C56+C58+C59+C60+C61+C62+C63+C64+C65+C66+C67+C68+C69+C70+C72+C73+C71+C74+C75+C76+C77+C78+C79+C80+C81)</f>
        <v>18196</v>
      </c>
      <c r="D35" s="25">
        <f t="shared" si="2"/>
        <v>9266</v>
      </c>
      <c r="E35" s="25">
        <f t="shared" si="2"/>
        <v>7176</v>
      </c>
      <c r="F35" s="26">
        <f t="shared" si="2"/>
        <v>17615</v>
      </c>
      <c r="G35" s="25">
        <f t="shared" si="2"/>
        <v>9012</v>
      </c>
      <c r="H35" s="27">
        <f t="shared" si="2"/>
        <v>6922</v>
      </c>
    </row>
    <row r="36" spans="1:8" x14ac:dyDescent="0.2">
      <c r="A36" s="3"/>
      <c r="B36" s="15" t="s">
        <v>37</v>
      </c>
      <c r="C36" s="26">
        <v>176</v>
      </c>
      <c r="D36" s="25">
        <v>93</v>
      </c>
      <c r="E36" s="28">
        <v>83</v>
      </c>
      <c r="F36" s="29">
        <v>173</v>
      </c>
      <c r="G36" s="30">
        <v>90</v>
      </c>
      <c r="H36" s="31">
        <v>83</v>
      </c>
    </row>
    <row r="37" spans="1:8" x14ac:dyDescent="0.2">
      <c r="A37" s="3"/>
      <c r="B37" s="15" t="s">
        <v>38</v>
      </c>
      <c r="C37" s="26">
        <v>23</v>
      </c>
      <c r="D37" s="25">
        <v>13</v>
      </c>
      <c r="E37" s="28">
        <v>10</v>
      </c>
      <c r="F37" s="29">
        <v>23</v>
      </c>
      <c r="G37" s="30">
        <v>13</v>
      </c>
      <c r="H37" s="31">
        <v>10</v>
      </c>
    </row>
    <row r="38" spans="1:8" x14ac:dyDescent="0.2">
      <c r="A38" s="3"/>
      <c r="B38" s="15" t="s">
        <v>43</v>
      </c>
      <c r="C38" s="26">
        <v>12</v>
      </c>
      <c r="D38" s="25">
        <v>7</v>
      </c>
      <c r="E38" s="28">
        <v>5</v>
      </c>
      <c r="F38" s="29">
        <v>12</v>
      </c>
      <c r="G38" s="30">
        <v>7</v>
      </c>
      <c r="H38" s="31">
        <v>5</v>
      </c>
    </row>
    <row r="39" spans="1:8" x14ac:dyDescent="0.2">
      <c r="A39" s="3"/>
      <c r="B39" s="15" t="s">
        <v>78</v>
      </c>
      <c r="C39" s="26">
        <v>81</v>
      </c>
      <c r="D39" s="25">
        <v>47</v>
      </c>
      <c r="E39" s="28">
        <v>34</v>
      </c>
      <c r="F39" s="29">
        <v>80</v>
      </c>
      <c r="G39" s="30">
        <v>47</v>
      </c>
      <c r="H39" s="31">
        <v>33</v>
      </c>
    </row>
    <row r="40" spans="1:8" x14ac:dyDescent="0.2">
      <c r="A40" s="3"/>
      <c r="B40" s="15" t="s">
        <v>49</v>
      </c>
      <c r="C40" s="26">
        <v>17</v>
      </c>
      <c r="D40" s="25">
        <v>9</v>
      </c>
      <c r="E40" s="28">
        <v>8</v>
      </c>
      <c r="F40" s="29">
        <v>17</v>
      </c>
      <c r="G40" s="30">
        <v>9</v>
      </c>
      <c r="H40" s="31">
        <v>8</v>
      </c>
    </row>
    <row r="41" spans="1:8" x14ac:dyDescent="0.2">
      <c r="A41" s="3"/>
      <c r="B41" s="15" t="s">
        <v>53</v>
      </c>
      <c r="C41" s="26">
        <v>16</v>
      </c>
      <c r="D41" s="25">
        <v>7</v>
      </c>
      <c r="E41" s="28">
        <v>9</v>
      </c>
      <c r="F41" s="29">
        <v>16</v>
      </c>
      <c r="G41" s="30">
        <v>7</v>
      </c>
      <c r="H41" s="31">
        <v>9</v>
      </c>
    </row>
    <row r="42" spans="1:8" x14ac:dyDescent="0.2">
      <c r="A42" s="3"/>
      <c r="B42" s="15" t="s">
        <v>57</v>
      </c>
      <c r="C42" s="26">
        <v>30</v>
      </c>
      <c r="D42" s="25">
        <v>16</v>
      </c>
      <c r="E42" s="28">
        <v>14</v>
      </c>
      <c r="F42" s="29">
        <v>30</v>
      </c>
      <c r="G42" s="30">
        <v>16</v>
      </c>
      <c r="H42" s="31">
        <v>14</v>
      </c>
    </row>
    <row r="43" spans="1:8" x14ac:dyDescent="0.2">
      <c r="A43" s="3"/>
      <c r="B43" s="15" t="s">
        <v>61</v>
      </c>
      <c r="C43" s="26">
        <v>138</v>
      </c>
      <c r="D43" s="25">
        <v>86</v>
      </c>
      <c r="E43" s="28">
        <v>52</v>
      </c>
      <c r="F43" s="29">
        <v>134</v>
      </c>
      <c r="G43" s="30">
        <v>85</v>
      </c>
      <c r="H43" s="31">
        <v>49</v>
      </c>
    </row>
    <row r="44" spans="1:8" x14ac:dyDescent="0.2">
      <c r="A44" s="3"/>
      <c r="B44" s="15" t="s">
        <v>65</v>
      </c>
      <c r="C44" s="26">
        <v>37</v>
      </c>
      <c r="D44" s="25">
        <v>24</v>
      </c>
      <c r="E44" s="28">
        <v>13</v>
      </c>
      <c r="F44" s="29">
        <v>37</v>
      </c>
      <c r="G44" s="30">
        <v>24</v>
      </c>
      <c r="H44" s="31">
        <v>13</v>
      </c>
    </row>
    <row r="45" spans="1:8" x14ac:dyDescent="0.2">
      <c r="A45" s="3"/>
      <c r="B45" s="15" t="s">
        <v>79</v>
      </c>
      <c r="C45" s="26">
        <v>42</v>
      </c>
      <c r="D45" s="25">
        <v>31</v>
      </c>
      <c r="E45" s="28">
        <v>11</v>
      </c>
      <c r="F45" s="29">
        <v>42</v>
      </c>
      <c r="G45" s="30">
        <v>31</v>
      </c>
      <c r="H45" s="31">
        <v>11</v>
      </c>
    </row>
    <row r="46" spans="1:8" x14ac:dyDescent="0.2">
      <c r="A46" s="3"/>
      <c r="B46" s="15" t="s">
        <v>16</v>
      </c>
      <c r="C46" s="26">
        <v>389</v>
      </c>
      <c r="D46" s="25">
        <v>228</v>
      </c>
      <c r="E46" s="28">
        <v>161</v>
      </c>
      <c r="F46" s="29">
        <v>369</v>
      </c>
      <c r="G46" s="30">
        <v>217</v>
      </c>
      <c r="H46" s="31">
        <v>152</v>
      </c>
    </row>
    <row r="47" spans="1:8" x14ac:dyDescent="0.2">
      <c r="A47" s="3"/>
      <c r="B47" s="15" t="s">
        <v>39</v>
      </c>
      <c r="C47" s="26">
        <v>442</v>
      </c>
      <c r="D47" s="25">
        <v>273</v>
      </c>
      <c r="E47" s="28">
        <v>169</v>
      </c>
      <c r="F47" s="29">
        <v>426</v>
      </c>
      <c r="G47" s="30">
        <v>263</v>
      </c>
      <c r="H47" s="31">
        <v>163</v>
      </c>
    </row>
    <row r="48" spans="1:8" x14ac:dyDescent="0.2">
      <c r="A48" s="3"/>
      <c r="B48" s="15" t="s">
        <v>44</v>
      </c>
      <c r="C48" s="26">
        <v>1754</v>
      </c>
      <c r="D48" s="25">
        <v>562</v>
      </c>
      <c r="E48" s="28">
        <v>397</v>
      </c>
      <c r="F48" s="29">
        <v>1681</v>
      </c>
      <c r="G48" s="30">
        <v>539</v>
      </c>
      <c r="H48" s="31">
        <v>370</v>
      </c>
    </row>
    <row r="49" spans="1:8" x14ac:dyDescent="0.2">
      <c r="A49" s="3"/>
      <c r="B49" s="15" t="s">
        <v>77</v>
      </c>
      <c r="C49" s="26">
        <v>959</v>
      </c>
      <c r="D49" s="25">
        <v>32</v>
      </c>
      <c r="E49" s="28">
        <v>25</v>
      </c>
      <c r="F49" s="29">
        <v>909</v>
      </c>
      <c r="G49" s="30">
        <v>31</v>
      </c>
      <c r="H49" s="31">
        <v>24</v>
      </c>
    </row>
    <row r="50" spans="1:8" x14ac:dyDescent="0.2">
      <c r="A50" s="3"/>
      <c r="B50" s="15" t="s">
        <v>50</v>
      </c>
      <c r="C50" s="26">
        <v>57</v>
      </c>
      <c r="D50" s="25">
        <v>19</v>
      </c>
      <c r="E50" s="28">
        <v>14</v>
      </c>
      <c r="F50" s="29">
        <v>55</v>
      </c>
      <c r="G50" s="30">
        <v>18</v>
      </c>
      <c r="H50" s="31">
        <v>12</v>
      </c>
    </row>
    <row r="51" spans="1:8" x14ac:dyDescent="0.2">
      <c r="A51" s="3"/>
      <c r="B51" s="15" t="s">
        <v>54</v>
      </c>
      <c r="C51" s="26">
        <v>33</v>
      </c>
      <c r="D51" s="25">
        <v>37</v>
      </c>
      <c r="E51" s="28">
        <v>24</v>
      </c>
      <c r="F51" s="29">
        <v>30</v>
      </c>
      <c r="G51" s="30">
        <v>35</v>
      </c>
      <c r="H51" s="31">
        <v>23</v>
      </c>
    </row>
    <row r="52" spans="1:8" x14ac:dyDescent="0.2">
      <c r="A52" s="3"/>
      <c r="B52" s="15" t="s">
        <v>58</v>
      </c>
      <c r="C52" s="26">
        <v>61</v>
      </c>
      <c r="D52" s="25">
        <v>17</v>
      </c>
      <c r="E52" s="28">
        <v>13</v>
      </c>
      <c r="F52" s="29">
        <v>58</v>
      </c>
      <c r="G52" s="30">
        <v>16</v>
      </c>
      <c r="H52" s="31">
        <v>13</v>
      </c>
    </row>
    <row r="53" spans="1:8" x14ac:dyDescent="0.2">
      <c r="A53" s="3"/>
      <c r="B53" s="15" t="s">
        <v>62</v>
      </c>
      <c r="C53" s="26">
        <v>30</v>
      </c>
      <c r="D53" s="25">
        <v>34</v>
      </c>
      <c r="E53" s="28">
        <v>18</v>
      </c>
      <c r="F53" s="29">
        <v>29</v>
      </c>
      <c r="G53" s="30">
        <v>33</v>
      </c>
      <c r="H53" s="31">
        <v>15</v>
      </c>
    </row>
    <row r="54" spans="1:8" x14ac:dyDescent="0.2">
      <c r="A54" s="3"/>
      <c r="B54" s="15" t="s">
        <v>80</v>
      </c>
      <c r="C54" s="26">
        <v>52</v>
      </c>
      <c r="D54" s="25">
        <v>27</v>
      </c>
      <c r="E54" s="28">
        <v>20</v>
      </c>
      <c r="F54" s="29">
        <v>48</v>
      </c>
      <c r="G54" s="30">
        <v>26</v>
      </c>
      <c r="H54" s="31">
        <v>19</v>
      </c>
    </row>
    <row r="55" spans="1:8" x14ac:dyDescent="0.2">
      <c r="A55" s="3"/>
      <c r="B55" s="15" t="s">
        <v>40</v>
      </c>
      <c r="C55" s="26">
        <v>47</v>
      </c>
      <c r="D55" s="25">
        <v>50</v>
      </c>
      <c r="E55" s="28">
        <v>23</v>
      </c>
      <c r="F55" s="29">
        <v>45</v>
      </c>
      <c r="G55" s="30">
        <v>49</v>
      </c>
      <c r="H55" s="31">
        <v>23</v>
      </c>
    </row>
    <row r="56" spans="1:8" x14ac:dyDescent="0.2">
      <c r="A56" s="3"/>
      <c r="B56" s="15" t="s">
        <v>41</v>
      </c>
      <c r="C56" s="26">
        <v>73</v>
      </c>
      <c r="D56" s="25">
        <v>0</v>
      </c>
      <c r="E56" s="28">
        <v>0</v>
      </c>
      <c r="F56" s="29">
        <v>72</v>
      </c>
      <c r="G56" s="30">
        <v>0</v>
      </c>
      <c r="H56" s="31">
        <v>0</v>
      </c>
    </row>
    <row r="57" spans="1:8" x14ac:dyDescent="0.2">
      <c r="A57" s="3"/>
      <c r="B57" s="15" t="s">
        <v>42</v>
      </c>
      <c r="C57" s="26">
        <v>171</v>
      </c>
      <c r="D57" s="25">
        <v>99</v>
      </c>
      <c r="E57" s="28">
        <v>72</v>
      </c>
      <c r="F57" s="29">
        <v>165</v>
      </c>
      <c r="G57" s="30">
        <v>96</v>
      </c>
      <c r="H57" s="31">
        <v>69</v>
      </c>
    </row>
    <row r="58" spans="1:8" x14ac:dyDescent="0.2">
      <c r="A58" s="3"/>
      <c r="B58" s="15" t="s">
        <v>45</v>
      </c>
      <c r="C58" s="26">
        <v>567</v>
      </c>
      <c r="D58" s="25">
        <v>344</v>
      </c>
      <c r="E58" s="28">
        <v>223</v>
      </c>
      <c r="F58" s="29">
        <v>550</v>
      </c>
      <c r="G58" s="30">
        <v>337</v>
      </c>
      <c r="H58" s="31">
        <v>213</v>
      </c>
    </row>
    <row r="59" spans="1:8" x14ac:dyDescent="0.2">
      <c r="A59" s="3"/>
      <c r="B59" s="15" t="s">
        <v>76</v>
      </c>
      <c r="C59" s="26">
        <v>93</v>
      </c>
      <c r="D59" s="25">
        <v>53</v>
      </c>
      <c r="E59" s="28">
        <v>40</v>
      </c>
      <c r="F59" s="29">
        <v>86</v>
      </c>
      <c r="G59" s="30">
        <v>51</v>
      </c>
      <c r="H59" s="31">
        <v>35</v>
      </c>
    </row>
    <row r="60" spans="1:8" x14ac:dyDescent="0.2">
      <c r="A60" s="3"/>
      <c r="B60" s="15" t="s">
        <v>51</v>
      </c>
      <c r="C60" s="26">
        <v>58</v>
      </c>
      <c r="D60" s="25">
        <v>42</v>
      </c>
      <c r="E60" s="28">
        <v>16</v>
      </c>
      <c r="F60" s="29">
        <v>58</v>
      </c>
      <c r="G60" s="30">
        <v>42</v>
      </c>
      <c r="H60" s="31">
        <v>16</v>
      </c>
    </row>
    <row r="61" spans="1:8" x14ac:dyDescent="0.2">
      <c r="A61" s="3"/>
      <c r="B61" s="15" t="s">
        <v>55</v>
      </c>
      <c r="C61" s="26">
        <v>236</v>
      </c>
      <c r="D61" s="25">
        <v>128</v>
      </c>
      <c r="E61" s="28">
        <v>108</v>
      </c>
      <c r="F61" s="29">
        <v>228</v>
      </c>
      <c r="G61" s="30">
        <v>124</v>
      </c>
      <c r="H61" s="31">
        <v>104</v>
      </c>
    </row>
    <row r="62" spans="1:8" x14ac:dyDescent="0.2">
      <c r="A62" s="3"/>
      <c r="B62" s="15" t="s">
        <v>59</v>
      </c>
      <c r="C62" s="26">
        <v>685</v>
      </c>
      <c r="D62" s="25">
        <v>392</v>
      </c>
      <c r="E62" s="28">
        <v>293</v>
      </c>
      <c r="F62" s="29">
        <v>652</v>
      </c>
      <c r="G62" s="30">
        <v>372</v>
      </c>
      <c r="H62" s="31">
        <v>280</v>
      </c>
    </row>
    <row r="63" spans="1:8" x14ac:dyDescent="0.2">
      <c r="A63" s="3"/>
      <c r="B63" s="15" t="s">
        <v>63</v>
      </c>
      <c r="C63" s="26">
        <v>571</v>
      </c>
      <c r="D63" s="25">
        <v>343</v>
      </c>
      <c r="E63" s="28">
        <v>228</v>
      </c>
      <c r="F63" s="29">
        <v>555</v>
      </c>
      <c r="G63" s="30">
        <v>334</v>
      </c>
      <c r="H63" s="31">
        <v>221</v>
      </c>
    </row>
    <row r="64" spans="1:8" x14ac:dyDescent="0.2">
      <c r="A64" s="3"/>
      <c r="B64" s="15" t="s">
        <v>66</v>
      </c>
      <c r="C64" s="26">
        <v>60</v>
      </c>
      <c r="D64" s="25">
        <v>38</v>
      </c>
      <c r="E64" s="28">
        <v>22</v>
      </c>
      <c r="F64" s="26">
        <v>59</v>
      </c>
      <c r="G64" s="25">
        <v>38</v>
      </c>
      <c r="H64" s="27">
        <v>21</v>
      </c>
    </row>
    <row r="65" spans="1:8" x14ac:dyDescent="0.2">
      <c r="A65" s="3"/>
      <c r="B65" s="15" t="s">
        <v>46</v>
      </c>
      <c r="C65" s="26">
        <v>62</v>
      </c>
      <c r="D65" s="25">
        <v>37</v>
      </c>
      <c r="E65" s="28">
        <v>25</v>
      </c>
      <c r="F65" s="26">
        <v>59</v>
      </c>
      <c r="G65" s="25">
        <v>35</v>
      </c>
      <c r="H65" s="27">
        <v>24</v>
      </c>
    </row>
    <row r="66" spans="1:8" x14ac:dyDescent="0.2">
      <c r="A66" s="3"/>
      <c r="B66" s="15" t="s">
        <v>47</v>
      </c>
      <c r="C66" s="26">
        <v>40</v>
      </c>
      <c r="D66" s="25">
        <v>25</v>
      </c>
      <c r="E66" s="28">
        <v>15</v>
      </c>
      <c r="F66" s="26">
        <v>40</v>
      </c>
      <c r="G66" s="25">
        <v>25</v>
      </c>
      <c r="H66" s="27">
        <v>15</v>
      </c>
    </row>
    <row r="67" spans="1:8" x14ac:dyDescent="0.2">
      <c r="A67" s="3"/>
      <c r="B67" s="15" t="s">
        <v>81</v>
      </c>
      <c r="C67" s="26">
        <v>74</v>
      </c>
      <c r="D67" s="25">
        <v>43</v>
      </c>
      <c r="E67" s="28">
        <v>31</v>
      </c>
      <c r="F67" s="26">
        <v>73</v>
      </c>
      <c r="G67" s="25">
        <v>42</v>
      </c>
      <c r="H67" s="27">
        <v>31</v>
      </c>
    </row>
    <row r="68" spans="1:8" x14ac:dyDescent="0.2">
      <c r="A68" s="3"/>
      <c r="B68" s="15" t="s">
        <v>48</v>
      </c>
      <c r="C68" s="26">
        <v>151</v>
      </c>
      <c r="D68" s="25">
        <v>84</v>
      </c>
      <c r="E68" s="28">
        <v>67</v>
      </c>
      <c r="F68" s="26">
        <v>146</v>
      </c>
      <c r="G68" s="25">
        <v>80</v>
      </c>
      <c r="H68" s="27">
        <v>66</v>
      </c>
    </row>
    <row r="69" spans="1:8" x14ac:dyDescent="0.2">
      <c r="A69" s="3"/>
      <c r="B69" s="15" t="s">
        <v>75</v>
      </c>
      <c r="C69" s="26">
        <v>549</v>
      </c>
      <c r="D69" s="25">
        <v>318</v>
      </c>
      <c r="E69" s="28">
        <v>231</v>
      </c>
      <c r="F69" s="26">
        <v>518</v>
      </c>
      <c r="G69" s="25">
        <v>303</v>
      </c>
      <c r="H69" s="27">
        <v>215</v>
      </c>
    </row>
    <row r="70" spans="1:8" x14ac:dyDescent="0.2">
      <c r="A70" s="3"/>
      <c r="B70" s="15" t="s">
        <v>52</v>
      </c>
      <c r="C70" s="26">
        <v>472</v>
      </c>
      <c r="D70" s="25">
        <v>267</v>
      </c>
      <c r="E70" s="28">
        <v>205</v>
      </c>
      <c r="F70" s="26">
        <v>455</v>
      </c>
      <c r="G70" s="25">
        <v>258</v>
      </c>
      <c r="H70" s="27">
        <v>197</v>
      </c>
    </row>
    <row r="71" spans="1:8" x14ac:dyDescent="0.2">
      <c r="A71" s="3"/>
      <c r="B71" s="15" t="s">
        <v>56</v>
      </c>
      <c r="C71" s="26">
        <v>54</v>
      </c>
      <c r="D71" s="25">
        <v>29</v>
      </c>
      <c r="E71" s="28">
        <v>25</v>
      </c>
      <c r="F71" s="26">
        <v>50</v>
      </c>
      <c r="G71" s="25">
        <v>29</v>
      </c>
      <c r="H71" s="27">
        <v>21</v>
      </c>
    </row>
    <row r="72" spans="1:8" x14ac:dyDescent="0.2">
      <c r="A72" s="3"/>
      <c r="B72" s="15" t="s">
        <v>60</v>
      </c>
      <c r="C72" s="26">
        <v>90</v>
      </c>
      <c r="D72" s="25">
        <v>58</v>
      </c>
      <c r="E72" s="28">
        <v>32</v>
      </c>
      <c r="F72" s="26">
        <v>88</v>
      </c>
      <c r="G72" s="25">
        <v>57</v>
      </c>
      <c r="H72" s="27">
        <v>31</v>
      </c>
    </row>
    <row r="73" spans="1:8" x14ac:dyDescent="0.2">
      <c r="A73" s="3"/>
      <c r="B73" s="15" t="s">
        <v>64</v>
      </c>
      <c r="C73" s="26">
        <v>140</v>
      </c>
      <c r="D73" s="25">
        <v>74</v>
      </c>
      <c r="E73" s="28">
        <v>66</v>
      </c>
      <c r="F73" s="26">
        <v>135</v>
      </c>
      <c r="G73" s="25">
        <v>71</v>
      </c>
      <c r="H73" s="27">
        <v>64</v>
      </c>
    </row>
    <row r="74" spans="1:8" x14ac:dyDescent="0.2">
      <c r="A74" s="3"/>
      <c r="B74" s="15" t="s">
        <v>67</v>
      </c>
      <c r="C74" s="26">
        <v>52</v>
      </c>
      <c r="D74" s="25">
        <v>26</v>
      </c>
      <c r="E74" s="28">
        <v>26</v>
      </c>
      <c r="F74" s="26">
        <v>51</v>
      </c>
      <c r="G74" s="25">
        <v>26</v>
      </c>
      <c r="H74" s="27">
        <v>25</v>
      </c>
    </row>
    <row r="75" spans="1:8" x14ac:dyDescent="0.2">
      <c r="A75" s="3"/>
      <c r="B75" s="15" t="s">
        <v>74</v>
      </c>
      <c r="C75" s="26">
        <v>5189</v>
      </c>
      <c r="D75" s="25">
        <v>2901</v>
      </c>
      <c r="E75" s="28">
        <v>2288</v>
      </c>
      <c r="F75" s="26">
        <v>5041</v>
      </c>
      <c r="G75" s="25">
        <v>2827</v>
      </c>
      <c r="H75" s="27">
        <v>2214</v>
      </c>
    </row>
    <row r="76" spans="1:8" x14ac:dyDescent="0.2">
      <c r="A76" s="3"/>
      <c r="B76" s="15" t="s">
        <v>73</v>
      </c>
      <c r="C76" s="26">
        <v>1059</v>
      </c>
      <c r="D76" s="25">
        <v>559</v>
      </c>
      <c r="E76" s="28">
        <v>500</v>
      </c>
      <c r="F76" s="26">
        <v>1033</v>
      </c>
      <c r="G76" s="25">
        <v>547</v>
      </c>
      <c r="H76" s="27">
        <v>486</v>
      </c>
    </row>
    <row r="77" spans="1:8" x14ac:dyDescent="0.2">
      <c r="A77" s="3"/>
      <c r="B77" s="15" t="s">
        <v>72</v>
      </c>
      <c r="C77" s="26">
        <v>1130</v>
      </c>
      <c r="D77" s="25">
        <v>564</v>
      </c>
      <c r="E77" s="28">
        <v>566</v>
      </c>
      <c r="F77" s="26">
        <v>1110</v>
      </c>
      <c r="G77" s="25">
        <v>556</v>
      </c>
      <c r="H77" s="27">
        <v>554</v>
      </c>
    </row>
    <row r="78" spans="1:8" x14ac:dyDescent="0.2">
      <c r="A78" s="3"/>
      <c r="B78" s="15" t="s">
        <v>71</v>
      </c>
      <c r="C78" s="26">
        <v>687</v>
      </c>
      <c r="D78" s="25">
        <v>396</v>
      </c>
      <c r="E78" s="28">
        <v>291</v>
      </c>
      <c r="F78" s="26">
        <v>671</v>
      </c>
      <c r="G78" s="25">
        <v>388</v>
      </c>
      <c r="H78" s="27">
        <v>283</v>
      </c>
    </row>
    <row r="79" spans="1:8" x14ac:dyDescent="0.2">
      <c r="A79" s="3"/>
      <c r="B79" s="15" t="s">
        <v>70</v>
      </c>
      <c r="C79" s="26">
        <v>498</v>
      </c>
      <c r="D79" s="25">
        <v>273</v>
      </c>
      <c r="E79" s="28">
        <v>225</v>
      </c>
      <c r="F79" s="26">
        <v>489</v>
      </c>
      <c r="G79" s="25">
        <v>267</v>
      </c>
      <c r="H79" s="27">
        <v>222</v>
      </c>
    </row>
    <row r="80" spans="1:8" x14ac:dyDescent="0.2">
      <c r="A80" s="3"/>
      <c r="B80" s="15" t="s">
        <v>69</v>
      </c>
      <c r="C80" s="26">
        <v>695</v>
      </c>
      <c r="D80" s="25">
        <v>367</v>
      </c>
      <c r="E80" s="28">
        <v>328</v>
      </c>
      <c r="F80" s="26">
        <v>679</v>
      </c>
      <c r="G80" s="25">
        <v>359</v>
      </c>
      <c r="H80" s="27">
        <v>320</v>
      </c>
    </row>
    <row r="81" spans="1:8" x14ac:dyDescent="0.2">
      <c r="A81" s="3"/>
      <c r="B81" s="15" t="s">
        <v>68</v>
      </c>
      <c r="C81" s="26">
        <v>344</v>
      </c>
      <c r="D81" s="25">
        <v>194</v>
      </c>
      <c r="E81" s="28">
        <v>150</v>
      </c>
      <c r="F81" s="26">
        <v>338</v>
      </c>
      <c r="G81" s="25">
        <v>192</v>
      </c>
      <c r="H81" s="27">
        <v>146</v>
      </c>
    </row>
    <row r="82" spans="1:8" ht="13.8" thickBot="1" x14ac:dyDescent="0.25">
      <c r="A82" s="3"/>
      <c r="B82" s="17" t="s">
        <v>9</v>
      </c>
      <c r="C82" s="32">
        <v>1364</v>
      </c>
      <c r="D82" s="33">
        <v>725</v>
      </c>
      <c r="E82" s="34">
        <v>639</v>
      </c>
      <c r="F82" s="32">
        <v>1333</v>
      </c>
      <c r="G82" s="33">
        <v>713</v>
      </c>
      <c r="H82" s="35">
        <v>620</v>
      </c>
    </row>
  </sheetData>
  <phoneticPr fontId="18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004_1</vt:lpstr>
      <vt:lpstr>'004_1'!Print_Titles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h27-246</dc:creator>
  <cp:lastModifiedBy>平川　凜</cp:lastModifiedBy>
  <cp:lastPrinted>2017-08-30T06:35:18Z</cp:lastPrinted>
  <dcterms:created xsi:type="dcterms:W3CDTF">2017-01-27T07:09:55Z</dcterms:created>
  <dcterms:modified xsi:type="dcterms:W3CDTF">2024-11-27T00:48:37Z</dcterms:modified>
</cp:coreProperties>
</file>