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kyoyu\09：Work\平川（凛）\R2国勢調査\R2国調結果公表（起案）\R2国調\02_移動人口の男女・年齢等集計\"/>
    </mc:Choice>
  </mc:AlternateContent>
  <bookViews>
    <workbookView xWindow="0" yWindow="0" windowWidth="19200" windowHeight="11340"/>
  </bookViews>
  <sheets>
    <sheet name="総数" sheetId="7" r:id="rId1"/>
    <sheet name="男" sheetId="8" r:id="rId2"/>
    <sheet name="女" sheetId="9" r:id="rId3"/>
  </sheets>
  <definedNames>
    <definedName name="_xlnm.Print_Titles" localSheetId="2">女!$1:$8</definedName>
    <definedName name="_xlnm.Print_Titles" localSheetId="0">総数!$1:$8</definedName>
    <definedName name="_xlnm.Print_Titles" localSheetId="1">男!$1:$8</definedName>
  </definedNames>
  <calcPr calcId="162913"/>
</workbook>
</file>

<file path=xl/calcChain.xml><?xml version="1.0" encoding="utf-8"?>
<calcChain xmlns="http://schemas.openxmlformats.org/spreadsheetml/2006/main">
  <c r="C34" i="7" l="1"/>
  <c r="D34" i="9" l="1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C34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C13" i="9"/>
  <c r="D34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T34" i="7"/>
  <c r="U34" i="7"/>
  <c r="V34" i="7"/>
  <c r="W34" i="7"/>
  <c r="X34" i="7"/>
  <c r="C13" i="7"/>
  <c r="D34" i="8"/>
  <c r="E34" i="8"/>
  <c r="F34" i="8"/>
  <c r="G34" i="8"/>
  <c r="H34" i="8"/>
  <c r="I34" i="8"/>
  <c r="J34" i="8"/>
  <c r="K34" i="8"/>
  <c r="L34" i="8"/>
  <c r="M34" i="8"/>
  <c r="N34" i="8"/>
  <c r="O34" i="8"/>
  <c r="P34" i="8"/>
  <c r="Q34" i="8"/>
  <c r="R34" i="8"/>
  <c r="S34" i="8"/>
  <c r="T34" i="8"/>
  <c r="U34" i="8"/>
  <c r="V34" i="8"/>
  <c r="W34" i="8"/>
  <c r="X34" i="8"/>
  <c r="C34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C13" i="8"/>
  <c r="C12" i="9" l="1"/>
  <c r="F12" i="8"/>
  <c r="C12" i="8"/>
  <c r="N12" i="9"/>
  <c r="F12" i="9"/>
  <c r="E12" i="9"/>
  <c r="G12" i="9"/>
  <c r="D12" i="9"/>
  <c r="H12" i="9"/>
  <c r="J12" i="9"/>
  <c r="P12" i="9"/>
  <c r="M12" i="9"/>
  <c r="R12" i="9"/>
  <c r="Q12" i="9"/>
  <c r="I12" i="9"/>
  <c r="X12" i="9"/>
  <c r="O12" i="9"/>
  <c r="V12" i="9"/>
  <c r="U12" i="9"/>
  <c r="T12" i="9"/>
  <c r="L12" i="9"/>
  <c r="W12" i="9"/>
  <c r="S12" i="9"/>
  <c r="K12" i="9"/>
  <c r="G12" i="8"/>
  <c r="V12" i="8"/>
  <c r="I12" i="8"/>
  <c r="E12" i="8"/>
  <c r="M12" i="8"/>
  <c r="P12" i="8"/>
  <c r="H12" i="8"/>
  <c r="Q12" i="8"/>
  <c r="U12" i="8"/>
  <c r="L12" i="8"/>
  <c r="D12" i="8"/>
  <c r="R12" i="8"/>
  <c r="J12" i="8"/>
  <c r="W12" i="8"/>
  <c r="O12" i="8"/>
  <c r="N12" i="8"/>
  <c r="T12" i="8"/>
  <c r="K12" i="8"/>
  <c r="S12" i="8"/>
  <c r="X12" i="8"/>
  <c r="D13" i="7"/>
  <c r="D12" i="7" s="1"/>
  <c r="E13" i="7"/>
  <c r="E12" i="7" s="1"/>
  <c r="F13" i="7"/>
  <c r="F12" i="7" s="1"/>
  <c r="G13" i="7"/>
  <c r="G12" i="7" s="1"/>
  <c r="H13" i="7"/>
  <c r="I13" i="7"/>
  <c r="J13" i="7"/>
  <c r="K13" i="7"/>
  <c r="L13" i="7"/>
  <c r="M13" i="7"/>
  <c r="M12" i="7" s="1"/>
  <c r="N13" i="7"/>
  <c r="N12" i="7" s="1"/>
  <c r="O13" i="7"/>
  <c r="O12" i="7" s="1"/>
  <c r="P13" i="7"/>
  <c r="Q13" i="7"/>
  <c r="R13" i="7"/>
  <c r="S13" i="7"/>
  <c r="T13" i="7"/>
  <c r="U13" i="7"/>
  <c r="V13" i="7"/>
  <c r="W13" i="7"/>
  <c r="W12" i="7" s="1"/>
  <c r="X13" i="7"/>
  <c r="I12" i="7" l="1"/>
  <c r="Q12" i="7"/>
  <c r="H12" i="7"/>
  <c r="P12" i="7"/>
  <c r="L12" i="7"/>
  <c r="R12" i="7"/>
  <c r="J12" i="7"/>
  <c r="T12" i="7"/>
  <c r="X12" i="7"/>
  <c r="C12" i="7"/>
  <c r="V12" i="7"/>
  <c r="U12" i="7"/>
  <c r="S12" i="7"/>
  <c r="K12" i="7"/>
</calcChain>
</file>

<file path=xl/sharedStrings.xml><?xml version="1.0" encoding="utf-8"?>
<sst xmlns="http://schemas.openxmlformats.org/spreadsheetml/2006/main" count="1478" uniqueCount="110">
  <si>
    <t>1) 5歳未満については，出生後にふだん住んでいた場所による。</t>
  </si>
  <si>
    <t xml:space="preserve">  現住所</t>
  </si>
  <si>
    <t xml:space="preserve">  自市町村内</t>
  </si>
  <si>
    <t xml:space="preserve">  転入</t>
  </si>
  <si>
    <t xml:space="preserve">    他県から</t>
  </si>
  <si>
    <t xml:space="preserve">    国外から</t>
  </si>
  <si>
    <t>2) 5年前の常住地「不詳」で，当地に現住している者を含む。</t>
  </si>
  <si>
    <t>3) 5年前の常住地が県内で，5年前の常住市区町村「不詳」を含む。</t>
  </si>
  <si>
    <t>4) 5年前の常住地が他県で，5年前の常住市区町村「不詳」を含む。</t>
  </si>
  <si>
    <t>常住者 2)</t>
  </si>
  <si>
    <t xml:space="preserve">    県内他市区町村から 3)</t>
  </si>
  <si>
    <t>不詳</t>
  </si>
  <si>
    <t>総数</t>
  </si>
  <si>
    <t>0～
4歳 1)</t>
  </si>
  <si>
    <t>5～
9歳</t>
  </si>
  <si>
    <t>10～
14歳</t>
  </si>
  <si>
    <t>15～
19歳</t>
  </si>
  <si>
    <t>20～
24歳</t>
  </si>
  <si>
    <t>25～
29歳</t>
  </si>
  <si>
    <t>30～
34歳</t>
  </si>
  <si>
    <t>35～
39歳</t>
  </si>
  <si>
    <t>40～
44歳</t>
  </si>
  <si>
    <t>45～
49歳</t>
  </si>
  <si>
    <t>50～
54歳</t>
  </si>
  <si>
    <t>55～
59歳</t>
  </si>
  <si>
    <t>60～
64歳</t>
  </si>
  <si>
    <t>65～
69歳</t>
  </si>
  <si>
    <t>70～
74歳</t>
  </si>
  <si>
    <t>75～
79歳</t>
  </si>
  <si>
    <t>80～
84歳</t>
  </si>
  <si>
    <t>男 2)</t>
    <rPh sb="0" eb="1">
      <t>オトコ</t>
    </rPh>
    <phoneticPr fontId="18"/>
  </si>
  <si>
    <t>女 2)</t>
    <rPh sb="0" eb="1">
      <t>オンナ</t>
    </rPh>
    <phoneticPr fontId="18"/>
  </si>
  <si>
    <t xml:space="preserve">       埼玉県 4) </t>
  </si>
  <si>
    <t xml:space="preserve">       北海道 4)</t>
  </si>
  <si>
    <t xml:space="preserve">       群馬県 4) </t>
  </si>
  <si>
    <t xml:space="preserve">       千葉県 4) </t>
  </si>
  <si>
    <t xml:space="preserve">       長野県 4) </t>
  </si>
  <si>
    <t xml:space="preserve">       岐阜県 4) </t>
  </si>
  <si>
    <t xml:space="preserve">       静岡県 4) </t>
  </si>
  <si>
    <t xml:space="preserve">       岩手県 4)</t>
  </si>
  <si>
    <t xml:space="preserve">       東京都 4) </t>
  </si>
  <si>
    <t xml:space="preserve">       愛知県 4) </t>
  </si>
  <si>
    <t xml:space="preserve">       和歌山県 4) </t>
  </si>
  <si>
    <t xml:space="preserve">       鳥取県 4) </t>
  </si>
  <si>
    <t xml:space="preserve">       島根県 4) </t>
  </si>
  <si>
    <t xml:space="preserve">       岡山県 4) </t>
  </si>
  <si>
    <t xml:space="preserve">       佐世保市</t>
  </si>
  <si>
    <t xml:space="preserve">       島原市</t>
  </si>
  <si>
    <t xml:space="preserve">       諫早市</t>
  </si>
  <si>
    <t xml:space="preserve">       壱岐市</t>
  </si>
  <si>
    <t xml:space="preserve">       五島市</t>
  </si>
  <si>
    <t xml:space="preserve">       西海市</t>
  </si>
  <si>
    <t xml:space="preserve">       雲仙市</t>
  </si>
  <si>
    <t xml:space="preserve">       南島原市</t>
  </si>
  <si>
    <t xml:space="preserve">       東彼杵町</t>
  </si>
  <si>
    <t xml:space="preserve">       川棚町</t>
  </si>
  <si>
    <t xml:space="preserve">       波佐見町</t>
  </si>
  <si>
    <t xml:space="preserve">       新上五島町</t>
  </si>
  <si>
    <t xml:space="preserve">       大村市</t>
  </si>
  <si>
    <t xml:space="preserve">       平戸市</t>
  </si>
  <si>
    <t xml:space="preserve">       長与町</t>
  </si>
  <si>
    <t xml:space="preserve">       松浦市</t>
  </si>
  <si>
    <t xml:space="preserve">       時津町</t>
  </si>
  <si>
    <t xml:space="preserve">       小値賀町</t>
  </si>
  <si>
    <t xml:space="preserve">       対馬市</t>
  </si>
  <si>
    <t xml:space="preserve">       佐々町</t>
  </si>
  <si>
    <t xml:space="preserve">       青森県 4)</t>
  </si>
  <si>
    <t xml:space="preserve">       宮城県 4) </t>
  </si>
  <si>
    <t xml:space="preserve">       秋田県 4) </t>
  </si>
  <si>
    <t xml:space="preserve">       山形県 4) </t>
  </si>
  <si>
    <t xml:space="preserve">       福島県 4) </t>
  </si>
  <si>
    <t xml:space="preserve">       茨城県 4) </t>
  </si>
  <si>
    <t xml:space="preserve">       栃木県 4) </t>
  </si>
  <si>
    <t xml:space="preserve">       神奈川県 4) </t>
  </si>
  <si>
    <t xml:space="preserve">       新潟県 4) </t>
  </si>
  <si>
    <t xml:space="preserve">       富山県 4) </t>
  </si>
  <si>
    <t xml:space="preserve">       石川県 4) </t>
  </si>
  <si>
    <t xml:space="preserve">       福井県 4) </t>
  </si>
  <si>
    <t xml:space="preserve">       三重県 4) </t>
  </si>
  <si>
    <t xml:space="preserve">       滋賀県 4) </t>
  </si>
  <si>
    <t xml:space="preserve">       京都府 4) </t>
  </si>
  <si>
    <t xml:space="preserve">       大阪府 4) </t>
  </si>
  <si>
    <t xml:space="preserve">       兵庫県 4) </t>
  </si>
  <si>
    <t xml:space="preserve">       奈良県 4) </t>
  </si>
  <si>
    <t xml:space="preserve">       広島県 4) </t>
  </si>
  <si>
    <t xml:space="preserve">       山口県 4) </t>
  </si>
  <si>
    <t xml:space="preserve">       徳島県 4) </t>
  </si>
  <si>
    <t xml:space="preserve">       香川県 4) </t>
  </si>
  <si>
    <t xml:space="preserve">       愛媛県 4) </t>
  </si>
  <si>
    <t xml:space="preserve">       高知県 4) </t>
  </si>
  <si>
    <t xml:space="preserve">       福岡県 4) </t>
  </si>
  <si>
    <t xml:space="preserve">       佐賀県 4) </t>
  </si>
  <si>
    <t xml:space="preserve">       熊本県 4) </t>
  </si>
  <si>
    <t xml:space="preserve">       大分県 4) </t>
  </si>
  <si>
    <t xml:space="preserve">       宮崎県 4) </t>
  </si>
  <si>
    <t xml:space="preserve">       鹿児島県 4) </t>
  </si>
  <si>
    <t xml:space="preserve">       沖縄県 4) </t>
  </si>
  <si>
    <t xml:space="preserve">       山梨県 4) </t>
  </si>
  <si>
    <t>長崎市　（総数）</t>
    <rPh sb="0" eb="3">
      <t>ナガサキシ</t>
    </rPh>
    <rPh sb="5" eb="7">
      <t>ソウスウ</t>
    </rPh>
    <phoneticPr fontId="18"/>
  </si>
  <si>
    <t>長崎市　（男）</t>
    <rPh sb="0" eb="3">
      <t>ナガサキシ</t>
    </rPh>
    <rPh sb="5" eb="6">
      <t>オトコ</t>
    </rPh>
    <phoneticPr fontId="18"/>
  </si>
  <si>
    <t>長崎市　（女）</t>
    <rPh sb="0" eb="3">
      <t>ナガサキシ</t>
    </rPh>
    <rPh sb="5" eb="6">
      <t>オンナ</t>
    </rPh>
    <phoneticPr fontId="18"/>
  </si>
  <si>
    <t>令和2年国勢調査人口移動集計　移動人口の男女・年齢等集計（総務省統計局）</t>
    <rPh sb="0" eb="2">
      <t>レイワ</t>
    </rPh>
    <phoneticPr fontId="18"/>
  </si>
  <si>
    <t>85～89歳</t>
    <phoneticPr fontId="18"/>
  </si>
  <si>
    <t>90～94歳</t>
    <phoneticPr fontId="18"/>
  </si>
  <si>
    <t>95歳以上</t>
    <phoneticPr fontId="18"/>
  </si>
  <si>
    <t>85～89歳</t>
    <phoneticPr fontId="18"/>
  </si>
  <si>
    <t>90～94歳</t>
    <phoneticPr fontId="18"/>
  </si>
  <si>
    <t>95歳以上</t>
    <phoneticPr fontId="18"/>
  </si>
  <si>
    <t>0</t>
  </si>
  <si>
    <t>第4-2表　現住市区町村による5年前の常住市区町村，年齢(5歳階級)，男女別人口(転入)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</si>
</sst>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0" fillId="0" borderId="0" xfId="42" applyFont="1">
      <alignment vertical="center"/>
    </xf>
    <xf numFmtId="0" fontId="20" fillId="0" borderId="0" xfId="42" applyFont="1" applyAlignment="1">
      <alignment horizontal="center" vertical="center"/>
    </xf>
    <xf numFmtId="0" fontId="21" fillId="0" borderId="0" xfId="42" applyFont="1">
      <alignment vertical="center"/>
    </xf>
    <xf numFmtId="0" fontId="20" fillId="0" borderId="10" xfId="42" applyFont="1" applyBorder="1" applyAlignment="1">
      <alignment horizontal="center" vertical="center"/>
    </xf>
    <xf numFmtId="0" fontId="0" fillId="0" borderId="11" xfId="0" applyBorder="1">
      <alignment vertical="center"/>
    </xf>
    <xf numFmtId="0" fontId="20" fillId="0" borderId="13" xfId="42" applyFont="1" applyBorder="1" applyAlignment="1">
      <alignment horizontal="center" vertical="center"/>
    </xf>
    <xf numFmtId="0" fontId="20" fillId="0" borderId="12" xfId="42" applyFont="1" applyBorder="1" applyAlignment="1">
      <alignment horizontal="center" vertical="center"/>
    </xf>
    <xf numFmtId="0" fontId="20" fillId="0" borderId="21" xfId="42" applyFont="1" applyBorder="1">
      <alignment vertical="center"/>
    </xf>
    <xf numFmtId="0" fontId="20" fillId="0" borderId="22" xfId="42" applyFont="1" applyBorder="1">
      <alignment vertical="center"/>
    </xf>
    <xf numFmtId="0" fontId="0" fillId="0" borderId="23" xfId="0" applyBorder="1">
      <alignment vertical="center"/>
    </xf>
    <xf numFmtId="0" fontId="20" fillId="0" borderId="13" xfId="42" applyFont="1" applyBorder="1" applyAlignment="1">
      <alignment horizontal="center" vertical="center" wrapText="1"/>
    </xf>
    <xf numFmtId="0" fontId="20" fillId="0" borderId="24" xfId="42" applyFont="1" applyBorder="1">
      <alignment vertical="center"/>
    </xf>
    <xf numFmtId="0" fontId="19" fillId="0" borderId="0" xfId="42" applyFont="1">
      <alignment vertical="center"/>
    </xf>
    <xf numFmtId="0" fontId="22" fillId="0" borderId="0" xfId="42" applyFont="1">
      <alignment vertical="center"/>
    </xf>
    <xf numFmtId="37" fontId="23" fillId="0" borderId="0" xfId="0" applyNumberFormat="1" applyFont="1" applyBorder="1" applyAlignment="1">
      <alignment horizontal="right" vertical="top"/>
    </xf>
    <xf numFmtId="37" fontId="23" fillId="0" borderId="18" xfId="0" applyNumberFormat="1" applyFont="1" applyBorder="1" applyAlignment="1">
      <alignment horizontal="right" vertical="top"/>
    </xf>
    <xf numFmtId="37" fontId="23" fillId="0" borderId="17" xfId="0" applyNumberFormat="1" applyFont="1" applyBorder="1" applyAlignment="1">
      <alignment horizontal="right" vertical="top"/>
    </xf>
    <xf numFmtId="37" fontId="23" fillId="0" borderId="18" xfId="0" quotePrefix="1" applyNumberFormat="1" applyFont="1" applyBorder="1" applyAlignment="1">
      <alignment horizontal="right" vertical="top"/>
    </xf>
    <xf numFmtId="37" fontId="23" fillId="0" borderId="0" xfId="0" quotePrefix="1" applyNumberFormat="1" applyFont="1" applyBorder="1" applyAlignment="1">
      <alignment horizontal="right" vertical="top"/>
    </xf>
    <xf numFmtId="37" fontId="23" fillId="0" borderId="19" xfId="0" applyNumberFormat="1" applyFont="1" applyBorder="1" applyAlignment="1">
      <alignment horizontal="right" vertical="top"/>
    </xf>
    <xf numFmtId="37" fontId="23" fillId="0" borderId="19" xfId="0" quotePrefix="1" applyNumberFormat="1" applyFont="1" applyBorder="1" applyAlignment="1">
      <alignment horizontal="right" vertical="top"/>
    </xf>
    <xf numFmtId="37" fontId="23" fillId="0" borderId="20" xfId="0" quotePrefix="1" applyNumberFormat="1" applyFont="1" applyBorder="1" applyAlignment="1">
      <alignment horizontal="right" vertical="top"/>
    </xf>
    <xf numFmtId="37" fontId="23" fillId="0" borderId="14" xfId="0" applyNumberFormat="1" applyFont="1" applyBorder="1" applyAlignment="1">
      <alignment horizontal="right" vertical="top"/>
    </xf>
    <xf numFmtId="37" fontId="23" fillId="0" borderId="15" xfId="0" applyNumberFormat="1" applyFont="1" applyBorder="1" applyAlignment="1">
      <alignment horizontal="right" vertical="top"/>
    </xf>
    <xf numFmtId="37" fontId="23" fillId="0" borderId="16" xfId="0" applyNumberFormat="1" applyFont="1" applyBorder="1" applyAlignment="1">
      <alignment horizontal="right" vertical="top"/>
    </xf>
    <xf numFmtId="38" fontId="23" fillId="0" borderId="17" xfId="44" applyFont="1" applyBorder="1" applyAlignment="1">
      <alignment horizontal="right" vertical="top"/>
    </xf>
    <xf numFmtId="38" fontId="23" fillId="0" borderId="0" xfId="44" applyFont="1" applyBorder="1" applyAlignment="1">
      <alignment horizontal="right" vertical="top"/>
    </xf>
    <xf numFmtId="38" fontId="23" fillId="0" borderId="18" xfId="44" applyFont="1" applyBorder="1" applyAlignment="1">
      <alignment horizontal="right" vertical="top"/>
    </xf>
  </cellXfs>
  <cellStyles count="45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4" builtinId="6"/>
    <cellStyle name="桁区切り 2" xfId="43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2"/>
  <sheetViews>
    <sheetView showGridLines="0" tabSelected="1" zoomScaleNormal="100" zoomScaleSheetLayoutView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2" sqref="A2"/>
    </sheetView>
  </sheetViews>
  <sheetFormatPr defaultRowHeight="13.2" x14ac:dyDescent="0.2"/>
  <cols>
    <col min="1" max="1" width="2.6640625" customWidth="1"/>
    <col min="2" max="2" width="22.21875" customWidth="1"/>
    <col min="21" max="21" width="9.33203125" bestFit="1" customWidth="1"/>
    <col min="260" max="260" width="22.44140625" customWidth="1"/>
    <col min="516" max="516" width="22.44140625" customWidth="1"/>
    <col min="772" max="772" width="22.44140625" customWidth="1"/>
    <col min="1028" max="1028" width="22.44140625" customWidth="1"/>
    <col min="1284" max="1284" width="22.44140625" customWidth="1"/>
    <col min="1540" max="1540" width="22.44140625" customWidth="1"/>
    <col min="1796" max="1796" width="22.44140625" customWidth="1"/>
    <col min="2052" max="2052" width="22.44140625" customWidth="1"/>
    <col min="2308" max="2308" width="22.44140625" customWidth="1"/>
    <col min="2564" max="2564" width="22.44140625" customWidth="1"/>
    <col min="2820" max="2820" width="22.44140625" customWidth="1"/>
    <col min="3076" max="3076" width="22.44140625" customWidth="1"/>
    <col min="3332" max="3332" width="22.44140625" customWidth="1"/>
    <col min="3588" max="3588" width="22.44140625" customWidth="1"/>
    <col min="3844" max="3844" width="22.44140625" customWidth="1"/>
    <col min="4100" max="4100" width="22.44140625" customWidth="1"/>
    <col min="4356" max="4356" width="22.44140625" customWidth="1"/>
    <col min="4612" max="4612" width="22.44140625" customWidth="1"/>
    <col min="4868" max="4868" width="22.44140625" customWidth="1"/>
    <col min="5124" max="5124" width="22.44140625" customWidth="1"/>
    <col min="5380" max="5380" width="22.44140625" customWidth="1"/>
    <col min="5636" max="5636" width="22.44140625" customWidth="1"/>
    <col min="5892" max="5892" width="22.44140625" customWidth="1"/>
    <col min="6148" max="6148" width="22.44140625" customWidth="1"/>
    <col min="6404" max="6404" width="22.44140625" customWidth="1"/>
    <col min="6660" max="6660" width="22.44140625" customWidth="1"/>
    <col min="6916" max="6916" width="22.44140625" customWidth="1"/>
    <col min="7172" max="7172" width="22.44140625" customWidth="1"/>
    <col min="7428" max="7428" width="22.44140625" customWidth="1"/>
    <col min="7684" max="7684" width="22.44140625" customWidth="1"/>
    <col min="7940" max="7940" width="22.44140625" customWidth="1"/>
    <col min="8196" max="8196" width="22.44140625" customWidth="1"/>
    <col min="8452" max="8452" width="22.44140625" customWidth="1"/>
    <col min="8708" max="8708" width="22.44140625" customWidth="1"/>
    <col min="8964" max="8964" width="22.44140625" customWidth="1"/>
    <col min="9220" max="9220" width="22.44140625" customWidth="1"/>
    <col min="9476" max="9476" width="22.44140625" customWidth="1"/>
    <col min="9732" max="9732" width="22.44140625" customWidth="1"/>
    <col min="9988" max="9988" width="22.44140625" customWidth="1"/>
    <col min="10244" max="10244" width="22.44140625" customWidth="1"/>
    <col min="10500" max="10500" width="22.44140625" customWidth="1"/>
    <col min="10756" max="10756" width="22.44140625" customWidth="1"/>
    <col min="11012" max="11012" width="22.44140625" customWidth="1"/>
    <col min="11268" max="11268" width="22.44140625" customWidth="1"/>
    <col min="11524" max="11524" width="22.44140625" customWidth="1"/>
    <col min="11780" max="11780" width="22.44140625" customWidth="1"/>
    <col min="12036" max="12036" width="22.44140625" customWidth="1"/>
    <col min="12292" max="12292" width="22.44140625" customWidth="1"/>
    <col min="12548" max="12548" width="22.44140625" customWidth="1"/>
    <col min="12804" max="12804" width="22.44140625" customWidth="1"/>
    <col min="13060" max="13060" width="22.44140625" customWidth="1"/>
    <col min="13316" max="13316" width="22.44140625" customWidth="1"/>
    <col min="13572" max="13572" width="22.44140625" customWidth="1"/>
    <col min="13828" max="13828" width="22.44140625" customWidth="1"/>
    <col min="14084" max="14084" width="22.44140625" customWidth="1"/>
    <col min="14340" max="14340" width="22.44140625" customWidth="1"/>
    <col min="14596" max="14596" width="22.44140625" customWidth="1"/>
    <col min="14852" max="14852" width="22.44140625" customWidth="1"/>
    <col min="15108" max="15108" width="22.44140625" customWidth="1"/>
    <col min="15364" max="15364" width="22.44140625" customWidth="1"/>
    <col min="15620" max="15620" width="22.44140625" customWidth="1"/>
    <col min="15876" max="15876" width="22.44140625" customWidth="1"/>
    <col min="16132" max="16132" width="22.44140625" customWidth="1"/>
  </cols>
  <sheetData>
    <row r="1" spans="1:24" x14ac:dyDescent="0.2">
      <c r="A1" s="13" t="s">
        <v>101</v>
      </c>
      <c r="C1" s="1"/>
      <c r="D1" s="1"/>
      <c r="E1" s="1"/>
      <c r="F1" s="1"/>
      <c r="G1" s="1"/>
      <c r="H1" s="1"/>
      <c r="I1" s="1"/>
      <c r="J1" s="1"/>
      <c r="K1" s="1"/>
    </row>
    <row r="2" spans="1:24" x14ac:dyDescent="0.2">
      <c r="B2" s="14" t="s">
        <v>109</v>
      </c>
      <c r="D2" s="1"/>
      <c r="E2" s="1"/>
      <c r="F2" s="1"/>
      <c r="G2" s="1"/>
      <c r="H2" s="1"/>
      <c r="I2" s="1"/>
      <c r="J2" s="1"/>
      <c r="K2" s="1"/>
    </row>
    <row r="3" spans="1:24" ht="6" customHeight="1" x14ac:dyDescent="0.2">
      <c r="B3" s="3"/>
      <c r="D3" s="1"/>
      <c r="E3" s="1"/>
      <c r="F3" s="1"/>
      <c r="G3" s="1"/>
      <c r="H3" s="1"/>
      <c r="I3" s="1"/>
      <c r="J3" s="1"/>
      <c r="K3" s="1"/>
    </row>
    <row r="4" spans="1:24" x14ac:dyDescent="0.2">
      <c r="C4" s="1" t="s">
        <v>0</v>
      </c>
      <c r="E4" s="1"/>
      <c r="F4" s="1"/>
      <c r="G4" s="1"/>
      <c r="H4" s="1"/>
      <c r="I4" s="1"/>
      <c r="J4" s="1"/>
      <c r="K4" s="1"/>
    </row>
    <row r="5" spans="1:24" x14ac:dyDescent="0.2">
      <c r="C5" s="1" t="s">
        <v>6</v>
      </c>
      <c r="E5" s="1"/>
      <c r="F5" s="1"/>
      <c r="G5" s="1"/>
      <c r="H5" s="1"/>
      <c r="I5" s="1"/>
      <c r="J5" s="1"/>
      <c r="K5" s="1"/>
    </row>
    <row r="6" spans="1:24" x14ac:dyDescent="0.2">
      <c r="C6" s="1" t="s">
        <v>7</v>
      </c>
      <c r="E6" s="1"/>
      <c r="F6" s="1"/>
      <c r="G6" s="1"/>
      <c r="H6" s="1"/>
      <c r="I6" s="1"/>
      <c r="J6" s="1"/>
      <c r="K6" s="1"/>
    </row>
    <row r="7" spans="1:24" ht="13.8" thickBot="1" x14ac:dyDescent="0.25">
      <c r="C7" s="1" t="s">
        <v>8</v>
      </c>
      <c r="E7" s="1"/>
      <c r="F7" s="1"/>
      <c r="G7" s="1"/>
      <c r="H7" s="1"/>
      <c r="I7" s="1"/>
      <c r="J7" s="1"/>
      <c r="K7" s="1"/>
    </row>
    <row r="8" spans="1:24" s="2" customFormat="1" ht="21" customHeight="1" x14ac:dyDescent="0.2">
      <c r="B8" s="4" t="s">
        <v>98</v>
      </c>
      <c r="C8" s="6" t="s">
        <v>12</v>
      </c>
      <c r="D8" s="6" t="s">
        <v>13</v>
      </c>
      <c r="E8" s="6" t="s">
        <v>14</v>
      </c>
      <c r="F8" s="6" t="s">
        <v>15</v>
      </c>
      <c r="G8" s="6" t="s">
        <v>16</v>
      </c>
      <c r="H8" s="6" t="s">
        <v>17</v>
      </c>
      <c r="I8" s="6" t="s">
        <v>18</v>
      </c>
      <c r="J8" s="6" t="s">
        <v>19</v>
      </c>
      <c r="K8" s="6" t="s">
        <v>20</v>
      </c>
      <c r="L8" s="6" t="s">
        <v>21</v>
      </c>
      <c r="M8" s="6" t="s">
        <v>22</v>
      </c>
      <c r="N8" s="6" t="s">
        <v>23</v>
      </c>
      <c r="O8" s="6" t="s">
        <v>24</v>
      </c>
      <c r="P8" s="6" t="s">
        <v>25</v>
      </c>
      <c r="Q8" s="6" t="s">
        <v>26</v>
      </c>
      <c r="R8" s="6" t="s">
        <v>27</v>
      </c>
      <c r="S8" s="6" t="s">
        <v>28</v>
      </c>
      <c r="T8" s="6" t="s">
        <v>29</v>
      </c>
      <c r="U8" s="11" t="s">
        <v>102</v>
      </c>
      <c r="V8" s="11" t="s">
        <v>103</v>
      </c>
      <c r="W8" s="11" t="s">
        <v>104</v>
      </c>
      <c r="X8" s="7" t="s">
        <v>11</v>
      </c>
    </row>
    <row r="9" spans="1:24" x14ac:dyDescent="0.2">
      <c r="B9" s="8" t="s">
        <v>9</v>
      </c>
      <c r="C9" s="15">
        <v>409118</v>
      </c>
      <c r="D9" s="15">
        <v>14020</v>
      </c>
      <c r="E9" s="15">
        <v>15975</v>
      </c>
      <c r="F9" s="15">
        <v>16776</v>
      </c>
      <c r="G9" s="15">
        <v>18038</v>
      </c>
      <c r="H9" s="15">
        <v>17146</v>
      </c>
      <c r="I9" s="15">
        <v>16392</v>
      </c>
      <c r="J9" s="15">
        <v>18590</v>
      </c>
      <c r="K9" s="15">
        <v>20860</v>
      </c>
      <c r="L9" s="15">
        <v>23532</v>
      </c>
      <c r="M9" s="15">
        <v>28218</v>
      </c>
      <c r="N9" s="15">
        <v>25845</v>
      </c>
      <c r="O9" s="15">
        <v>26759</v>
      </c>
      <c r="P9" s="15">
        <v>28155</v>
      </c>
      <c r="Q9" s="15">
        <v>32863</v>
      </c>
      <c r="R9" s="15">
        <v>32971</v>
      </c>
      <c r="S9" s="15">
        <v>22850</v>
      </c>
      <c r="T9" s="15">
        <v>19602</v>
      </c>
      <c r="U9" s="15">
        <v>14469</v>
      </c>
      <c r="V9" s="15">
        <v>7296</v>
      </c>
      <c r="W9" s="15">
        <v>2553</v>
      </c>
      <c r="X9" s="16">
        <v>6208</v>
      </c>
    </row>
    <row r="10" spans="1:24" x14ac:dyDescent="0.2">
      <c r="B10" s="9" t="s">
        <v>1</v>
      </c>
      <c r="C10" s="15">
        <v>296152</v>
      </c>
      <c r="D10" s="15">
        <v>9022</v>
      </c>
      <c r="E10" s="15">
        <v>9297</v>
      </c>
      <c r="F10" s="15">
        <v>12414</v>
      </c>
      <c r="G10" s="15">
        <v>12438</v>
      </c>
      <c r="H10" s="15">
        <v>8050</v>
      </c>
      <c r="I10" s="15">
        <v>6734</v>
      </c>
      <c r="J10" s="15">
        <v>8085</v>
      </c>
      <c r="K10" s="15">
        <v>11512</v>
      </c>
      <c r="L10" s="15">
        <v>15987</v>
      </c>
      <c r="M10" s="15">
        <v>21188</v>
      </c>
      <c r="N10" s="15">
        <v>20407</v>
      </c>
      <c r="O10" s="15">
        <v>22338</v>
      </c>
      <c r="P10" s="15">
        <v>24214</v>
      </c>
      <c r="Q10" s="15">
        <v>29206</v>
      </c>
      <c r="R10" s="15">
        <v>29691</v>
      </c>
      <c r="S10" s="15">
        <v>20495</v>
      </c>
      <c r="T10" s="15">
        <v>16935</v>
      </c>
      <c r="U10" s="15">
        <v>11506</v>
      </c>
      <c r="V10" s="15">
        <v>5059</v>
      </c>
      <c r="W10" s="15">
        <v>1560</v>
      </c>
      <c r="X10" s="16">
        <v>14</v>
      </c>
    </row>
    <row r="11" spans="1:24" x14ac:dyDescent="0.2">
      <c r="B11" s="9" t="s">
        <v>2</v>
      </c>
      <c r="C11" s="15">
        <v>86895</v>
      </c>
      <c r="D11" s="15">
        <v>3987</v>
      </c>
      <c r="E11" s="15">
        <v>5582</v>
      </c>
      <c r="F11" s="15">
        <v>3371</v>
      </c>
      <c r="G11" s="15">
        <v>4632</v>
      </c>
      <c r="H11" s="15">
        <v>7665</v>
      </c>
      <c r="I11" s="15">
        <v>8015</v>
      </c>
      <c r="J11" s="15">
        <v>8910</v>
      </c>
      <c r="K11" s="15">
        <v>7821</v>
      </c>
      <c r="L11" s="15">
        <v>6034</v>
      </c>
      <c r="M11" s="15">
        <v>5418</v>
      </c>
      <c r="N11" s="15">
        <v>4162</v>
      </c>
      <c r="O11" s="15">
        <v>3441</v>
      </c>
      <c r="P11" s="15">
        <v>3177</v>
      </c>
      <c r="Q11" s="15">
        <v>2920</v>
      </c>
      <c r="R11" s="15">
        <v>2574</v>
      </c>
      <c r="S11" s="15">
        <v>1826</v>
      </c>
      <c r="T11" s="15">
        <v>2094</v>
      </c>
      <c r="U11" s="15">
        <v>2445</v>
      </c>
      <c r="V11" s="15">
        <v>1952</v>
      </c>
      <c r="W11" s="15">
        <v>867</v>
      </c>
      <c r="X11" s="16">
        <v>2</v>
      </c>
    </row>
    <row r="12" spans="1:24" x14ac:dyDescent="0.2">
      <c r="B12" s="12" t="s">
        <v>3</v>
      </c>
      <c r="C12" s="26">
        <f t="shared" ref="C12:X12" si="0">SUM(C13+C34+C81)</f>
        <v>31874</v>
      </c>
      <c r="D12" s="27">
        <f t="shared" si="0"/>
        <v>1156</v>
      </c>
      <c r="E12" s="27">
        <f t="shared" si="0"/>
        <v>1761</v>
      </c>
      <c r="F12" s="27">
        <f t="shared" si="0"/>
        <v>917</v>
      </c>
      <c r="G12" s="27">
        <f t="shared" si="0"/>
        <v>2608</v>
      </c>
      <c r="H12" s="27">
        <f t="shared" si="0"/>
        <v>5304</v>
      </c>
      <c r="I12" s="27">
        <f t="shared" si="0"/>
        <v>3903</v>
      </c>
      <c r="J12" s="27">
        <f t="shared" si="0"/>
        <v>3393</v>
      </c>
      <c r="K12" s="27">
        <f t="shared" si="0"/>
        <v>2735</v>
      </c>
      <c r="L12" s="27">
        <f t="shared" si="0"/>
        <v>2131</v>
      </c>
      <c r="M12" s="27">
        <f t="shared" si="0"/>
        <v>1940</v>
      </c>
      <c r="N12" s="27">
        <f t="shared" si="0"/>
        <v>1529</v>
      </c>
      <c r="O12" s="27">
        <f t="shared" si="0"/>
        <v>1234</v>
      </c>
      <c r="P12" s="27">
        <f t="shared" si="0"/>
        <v>894</v>
      </c>
      <c r="Q12" s="27">
        <f t="shared" si="0"/>
        <v>700</v>
      </c>
      <c r="R12" s="27">
        <f t="shared" si="0"/>
        <v>520</v>
      </c>
      <c r="S12" s="27">
        <f t="shared" si="0"/>
        <v>265</v>
      </c>
      <c r="T12" s="27">
        <f t="shared" si="0"/>
        <v>340</v>
      </c>
      <c r="U12" s="27">
        <f t="shared" si="0"/>
        <v>288</v>
      </c>
      <c r="V12" s="27">
        <f t="shared" si="0"/>
        <v>182</v>
      </c>
      <c r="W12" s="27">
        <f t="shared" si="0"/>
        <v>74</v>
      </c>
      <c r="X12" s="28">
        <f t="shared" si="0"/>
        <v>0</v>
      </c>
    </row>
    <row r="13" spans="1:24" x14ac:dyDescent="0.2">
      <c r="B13" s="12" t="s">
        <v>10</v>
      </c>
      <c r="C13" s="26">
        <f>SUM(C14:C33)</f>
        <v>12314</v>
      </c>
      <c r="D13" s="27">
        <f t="shared" ref="D13:X13" si="1">SUM(D14:D33)</f>
        <v>544</v>
      </c>
      <c r="E13" s="27">
        <f t="shared" si="1"/>
        <v>835</v>
      </c>
      <c r="F13" s="27">
        <f t="shared" si="1"/>
        <v>445</v>
      </c>
      <c r="G13" s="27">
        <f t="shared" si="1"/>
        <v>1085</v>
      </c>
      <c r="H13" s="27">
        <f t="shared" si="1"/>
        <v>1452</v>
      </c>
      <c r="I13" s="27">
        <f t="shared" si="1"/>
        <v>1217</v>
      </c>
      <c r="J13" s="27">
        <f t="shared" si="1"/>
        <v>1444</v>
      </c>
      <c r="K13" s="27">
        <f t="shared" si="1"/>
        <v>1187</v>
      </c>
      <c r="L13" s="27">
        <f t="shared" si="1"/>
        <v>848</v>
      </c>
      <c r="M13" s="27">
        <f t="shared" si="1"/>
        <v>737</v>
      </c>
      <c r="N13" s="27">
        <f t="shared" si="1"/>
        <v>555</v>
      </c>
      <c r="O13" s="27">
        <f t="shared" si="1"/>
        <v>393</v>
      </c>
      <c r="P13" s="27">
        <f t="shared" si="1"/>
        <v>329</v>
      </c>
      <c r="Q13" s="27">
        <f t="shared" si="1"/>
        <v>246</v>
      </c>
      <c r="R13" s="27">
        <f t="shared" si="1"/>
        <v>229</v>
      </c>
      <c r="S13" s="27">
        <f t="shared" si="1"/>
        <v>141</v>
      </c>
      <c r="T13" s="27">
        <f t="shared" si="1"/>
        <v>223</v>
      </c>
      <c r="U13" s="27">
        <f t="shared" si="1"/>
        <v>206</v>
      </c>
      <c r="V13" s="27">
        <f t="shared" si="1"/>
        <v>139</v>
      </c>
      <c r="W13" s="27">
        <f t="shared" si="1"/>
        <v>59</v>
      </c>
      <c r="X13" s="28">
        <f t="shared" si="1"/>
        <v>0</v>
      </c>
    </row>
    <row r="14" spans="1:24" x14ac:dyDescent="0.2">
      <c r="B14" s="9" t="s">
        <v>46</v>
      </c>
      <c r="C14" s="17">
        <v>2154</v>
      </c>
      <c r="D14" s="15">
        <v>92</v>
      </c>
      <c r="E14" s="15">
        <v>147</v>
      </c>
      <c r="F14" s="15">
        <v>96</v>
      </c>
      <c r="G14" s="15">
        <v>199</v>
      </c>
      <c r="H14" s="15">
        <v>322</v>
      </c>
      <c r="I14" s="15">
        <v>208</v>
      </c>
      <c r="J14" s="15">
        <v>257</v>
      </c>
      <c r="K14" s="15">
        <v>196</v>
      </c>
      <c r="L14" s="15">
        <v>126</v>
      </c>
      <c r="M14" s="15">
        <v>156</v>
      </c>
      <c r="N14" s="15">
        <v>131</v>
      </c>
      <c r="O14" s="15">
        <v>85</v>
      </c>
      <c r="P14" s="15">
        <v>37</v>
      </c>
      <c r="Q14" s="15">
        <v>24</v>
      </c>
      <c r="R14" s="15">
        <v>21</v>
      </c>
      <c r="S14" s="15">
        <v>14</v>
      </c>
      <c r="T14" s="15">
        <v>13</v>
      </c>
      <c r="U14" s="15">
        <v>16</v>
      </c>
      <c r="V14" s="15">
        <v>10</v>
      </c>
      <c r="W14" s="15">
        <v>4</v>
      </c>
      <c r="X14" s="18" t="s">
        <v>108</v>
      </c>
    </row>
    <row r="15" spans="1:24" x14ac:dyDescent="0.2">
      <c r="B15" s="9" t="s">
        <v>47</v>
      </c>
      <c r="C15" s="17">
        <v>469</v>
      </c>
      <c r="D15" s="15">
        <v>20</v>
      </c>
      <c r="E15" s="15">
        <v>37</v>
      </c>
      <c r="F15" s="15">
        <v>21</v>
      </c>
      <c r="G15" s="15">
        <v>63</v>
      </c>
      <c r="H15" s="15">
        <v>60</v>
      </c>
      <c r="I15" s="15">
        <v>44</v>
      </c>
      <c r="J15" s="15">
        <v>50</v>
      </c>
      <c r="K15" s="15">
        <v>41</v>
      </c>
      <c r="L15" s="15">
        <v>28</v>
      </c>
      <c r="M15" s="15">
        <v>31</v>
      </c>
      <c r="N15" s="15">
        <v>15</v>
      </c>
      <c r="O15" s="15">
        <v>10</v>
      </c>
      <c r="P15" s="15">
        <v>11</v>
      </c>
      <c r="Q15" s="15">
        <v>11</v>
      </c>
      <c r="R15" s="15">
        <v>3</v>
      </c>
      <c r="S15" s="15">
        <v>6</v>
      </c>
      <c r="T15" s="15">
        <v>7</v>
      </c>
      <c r="U15" s="15">
        <v>4</v>
      </c>
      <c r="V15" s="15">
        <v>5</v>
      </c>
      <c r="W15" s="15">
        <v>2</v>
      </c>
      <c r="X15" s="18" t="s">
        <v>108</v>
      </c>
    </row>
    <row r="16" spans="1:24" x14ac:dyDescent="0.2">
      <c r="B16" s="9" t="s">
        <v>48</v>
      </c>
      <c r="C16" s="17">
        <v>1950</v>
      </c>
      <c r="D16" s="15">
        <v>78</v>
      </c>
      <c r="E16" s="15">
        <v>92</v>
      </c>
      <c r="F16" s="15">
        <v>58</v>
      </c>
      <c r="G16" s="15">
        <v>95</v>
      </c>
      <c r="H16" s="15">
        <v>219</v>
      </c>
      <c r="I16" s="15">
        <v>255</v>
      </c>
      <c r="J16" s="15">
        <v>292</v>
      </c>
      <c r="K16" s="15">
        <v>196</v>
      </c>
      <c r="L16" s="15">
        <v>162</v>
      </c>
      <c r="M16" s="15">
        <v>96</v>
      </c>
      <c r="N16" s="15">
        <v>86</v>
      </c>
      <c r="O16" s="15">
        <v>63</v>
      </c>
      <c r="P16" s="15">
        <v>45</v>
      </c>
      <c r="Q16" s="15">
        <v>41</v>
      </c>
      <c r="R16" s="15">
        <v>40</v>
      </c>
      <c r="S16" s="15">
        <v>26</v>
      </c>
      <c r="T16" s="15">
        <v>36</v>
      </c>
      <c r="U16" s="15">
        <v>32</v>
      </c>
      <c r="V16" s="15">
        <v>27</v>
      </c>
      <c r="W16" s="15">
        <v>11</v>
      </c>
      <c r="X16" s="18" t="s">
        <v>108</v>
      </c>
    </row>
    <row r="17" spans="2:24" x14ac:dyDescent="0.2">
      <c r="B17" s="9" t="s">
        <v>58</v>
      </c>
      <c r="C17" s="17">
        <v>929</v>
      </c>
      <c r="D17" s="15">
        <v>46</v>
      </c>
      <c r="E17" s="15">
        <v>64</v>
      </c>
      <c r="F17" s="15">
        <v>23</v>
      </c>
      <c r="G17" s="15">
        <v>66</v>
      </c>
      <c r="H17" s="15">
        <v>135</v>
      </c>
      <c r="I17" s="15">
        <v>142</v>
      </c>
      <c r="J17" s="15">
        <v>129</v>
      </c>
      <c r="K17" s="15">
        <v>93</v>
      </c>
      <c r="L17" s="15">
        <v>54</v>
      </c>
      <c r="M17" s="15">
        <v>40</v>
      </c>
      <c r="N17" s="15">
        <v>24</v>
      </c>
      <c r="O17" s="15">
        <v>24</v>
      </c>
      <c r="P17" s="15">
        <v>27</v>
      </c>
      <c r="Q17" s="15">
        <v>16</v>
      </c>
      <c r="R17" s="15">
        <v>16</v>
      </c>
      <c r="S17" s="15">
        <v>7</v>
      </c>
      <c r="T17" s="15">
        <v>12</v>
      </c>
      <c r="U17" s="15">
        <v>7</v>
      </c>
      <c r="V17" s="15">
        <v>3</v>
      </c>
      <c r="W17" s="15">
        <v>1</v>
      </c>
      <c r="X17" s="18" t="s">
        <v>108</v>
      </c>
    </row>
    <row r="18" spans="2:24" x14ac:dyDescent="0.2">
      <c r="B18" s="9" t="s">
        <v>59</v>
      </c>
      <c r="C18" s="17">
        <v>215</v>
      </c>
      <c r="D18" s="15">
        <v>8</v>
      </c>
      <c r="E18" s="15">
        <v>18</v>
      </c>
      <c r="F18" s="15">
        <v>10</v>
      </c>
      <c r="G18" s="15">
        <v>35</v>
      </c>
      <c r="H18" s="15">
        <v>33</v>
      </c>
      <c r="I18" s="15">
        <v>16</v>
      </c>
      <c r="J18" s="15">
        <v>15</v>
      </c>
      <c r="K18" s="15">
        <v>17</v>
      </c>
      <c r="L18" s="15">
        <v>12</v>
      </c>
      <c r="M18" s="15">
        <v>14</v>
      </c>
      <c r="N18" s="15">
        <v>12</v>
      </c>
      <c r="O18" s="15">
        <v>7</v>
      </c>
      <c r="P18" s="15">
        <v>6</v>
      </c>
      <c r="Q18" s="15">
        <v>1</v>
      </c>
      <c r="R18" s="15">
        <v>1</v>
      </c>
      <c r="S18" s="15">
        <v>2</v>
      </c>
      <c r="T18" s="15">
        <v>2</v>
      </c>
      <c r="U18" s="15">
        <v>1</v>
      </c>
      <c r="V18" s="15">
        <v>4</v>
      </c>
      <c r="W18" s="15">
        <v>1</v>
      </c>
      <c r="X18" s="18" t="s">
        <v>108</v>
      </c>
    </row>
    <row r="19" spans="2:24" x14ac:dyDescent="0.2">
      <c r="B19" s="9" t="s">
        <v>61</v>
      </c>
      <c r="C19" s="17">
        <v>117</v>
      </c>
      <c r="D19" s="15">
        <v>3</v>
      </c>
      <c r="E19" s="15">
        <v>10</v>
      </c>
      <c r="F19" s="15">
        <v>4</v>
      </c>
      <c r="G19" s="15">
        <v>25</v>
      </c>
      <c r="H19" s="15">
        <v>20</v>
      </c>
      <c r="I19" s="15">
        <v>3</v>
      </c>
      <c r="J19" s="15">
        <v>11</v>
      </c>
      <c r="K19" s="15">
        <v>5</v>
      </c>
      <c r="L19" s="15">
        <v>12</v>
      </c>
      <c r="M19" s="15">
        <v>8</v>
      </c>
      <c r="N19" s="15">
        <v>2</v>
      </c>
      <c r="O19" s="15">
        <v>1</v>
      </c>
      <c r="P19" s="15">
        <v>7</v>
      </c>
      <c r="Q19" s="15">
        <v>1</v>
      </c>
      <c r="R19" s="15">
        <v>1</v>
      </c>
      <c r="S19" s="15">
        <v>2</v>
      </c>
      <c r="T19" s="15">
        <v>1</v>
      </c>
      <c r="U19" s="15">
        <v>1</v>
      </c>
      <c r="V19" s="19" t="s">
        <v>108</v>
      </c>
      <c r="W19" s="19" t="s">
        <v>108</v>
      </c>
      <c r="X19" s="18" t="s">
        <v>108</v>
      </c>
    </row>
    <row r="20" spans="2:24" x14ac:dyDescent="0.2">
      <c r="B20" s="9" t="s">
        <v>64</v>
      </c>
      <c r="C20" s="17">
        <v>299</v>
      </c>
      <c r="D20" s="15">
        <v>18</v>
      </c>
      <c r="E20" s="15">
        <v>33</v>
      </c>
      <c r="F20" s="15">
        <v>19</v>
      </c>
      <c r="G20" s="15">
        <v>52</v>
      </c>
      <c r="H20" s="15">
        <v>23</v>
      </c>
      <c r="I20" s="15">
        <v>10</v>
      </c>
      <c r="J20" s="15">
        <v>27</v>
      </c>
      <c r="K20" s="15">
        <v>25</v>
      </c>
      <c r="L20" s="15">
        <v>31</v>
      </c>
      <c r="M20" s="15">
        <v>20</v>
      </c>
      <c r="N20" s="15">
        <v>14</v>
      </c>
      <c r="O20" s="15">
        <v>12</v>
      </c>
      <c r="P20" s="15">
        <v>10</v>
      </c>
      <c r="Q20" s="15">
        <v>1</v>
      </c>
      <c r="R20" s="15">
        <v>1</v>
      </c>
      <c r="S20" s="19" t="s">
        <v>108</v>
      </c>
      <c r="T20" s="19" t="s">
        <v>108</v>
      </c>
      <c r="U20" s="15">
        <v>3</v>
      </c>
      <c r="V20" s="19" t="s">
        <v>108</v>
      </c>
      <c r="W20" s="19" t="s">
        <v>108</v>
      </c>
      <c r="X20" s="18" t="s">
        <v>108</v>
      </c>
    </row>
    <row r="21" spans="2:24" x14ac:dyDescent="0.2">
      <c r="B21" s="9" t="s">
        <v>49</v>
      </c>
      <c r="C21" s="17">
        <v>197</v>
      </c>
      <c r="D21" s="15">
        <v>5</v>
      </c>
      <c r="E21" s="15">
        <v>19</v>
      </c>
      <c r="F21" s="15">
        <v>18</v>
      </c>
      <c r="G21" s="15">
        <v>26</v>
      </c>
      <c r="H21" s="15">
        <v>26</v>
      </c>
      <c r="I21" s="15">
        <v>11</v>
      </c>
      <c r="J21" s="15">
        <v>17</v>
      </c>
      <c r="K21" s="15">
        <v>14</v>
      </c>
      <c r="L21" s="15">
        <v>20</v>
      </c>
      <c r="M21" s="15">
        <v>16</v>
      </c>
      <c r="N21" s="15">
        <v>12</v>
      </c>
      <c r="O21" s="15">
        <v>8</v>
      </c>
      <c r="P21" s="19" t="s">
        <v>108</v>
      </c>
      <c r="Q21" s="15">
        <v>1</v>
      </c>
      <c r="R21" s="15">
        <v>1</v>
      </c>
      <c r="S21" s="19" t="s">
        <v>108</v>
      </c>
      <c r="T21" s="15">
        <v>1</v>
      </c>
      <c r="U21" s="15">
        <v>2</v>
      </c>
      <c r="V21" s="19" t="s">
        <v>108</v>
      </c>
      <c r="W21" s="19" t="s">
        <v>108</v>
      </c>
      <c r="X21" s="18" t="s">
        <v>108</v>
      </c>
    </row>
    <row r="22" spans="2:24" x14ac:dyDescent="0.2">
      <c r="B22" s="9" t="s">
        <v>50</v>
      </c>
      <c r="C22" s="17">
        <v>666</v>
      </c>
      <c r="D22" s="15">
        <v>29</v>
      </c>
      <c r="E22" s="15">
        <v>43</v>
      </c>
      <c r="F22" s="15">
        <v>38</v>
      </c>
      <c r="G22" s="15">
        <v>105</v>
      </c>
      <c r="H22" s="15">
        <v>92</v>
      </c>
      <c r="I22" s="15">
        <v>25</v>
      </c>
      <c r="J22" s="15">
        <v>38</v>
      </c>
      <c r="K22" s="15">
        <v>61</v>
      </c>
      <c r="L22" s="15">
        <v>44</v>
      </c>
      <c r="M22" s="15">
        <v>45</v>
      </c>
      <c r="N22" s="15">
        <v>38</v>
      </c>
      <c r="O22" s="15">
        <v>26</v>
      </c>
      <c r="P22" s="15">
        <v>16</v>
      </c>
      <c r="Q22" s="15">
        <v>12</v>
      </c>
      <c r="R22" s="15">
        <v>9</v>
      </c>
      <c r="S22" s="15">
        <v>9</v>
      </c>
      <c r="T22" s="15">
        <v>14</v>
      </c>
      <c r="U22" s="15">
        <v>13</v>
      </c>
      <c r="V22" s="15">
        <v>6</v>
      </c>
      <c r="W22" s="15">
        <v>3</v>
      </c>
      <c r="X22" s="18" t="s">
        <v>108</v>
      </c>
    </row>
    <row r="23" spans="2:24" x14ac:dyDescent="0.2">
      <c r="B23" s="9" t="s">
        <v>51</v>
      </c>
      <c r="C23" s="17">
        <v>625</v>
      </c>
      <c r="D23" s="15">
        <v>22</v>
      </c>
      <c r="E23" s="15">
        <v>38</v>
      </c>
      <c r="F23" s="15">
        <v>30</v>
      </c>
      <c r="G23" s="15">
        <v>62</v>
      </c>
      <c r="H23" s="15">
        <v>53</v>
      </c>
      <c r="I23" s="15">
        <v>53</v>
      </c>
      <c r="J23" s="15">
        <v>70</v>
      </c>
      <c r="K23" s="15">
        <v>39</v>
      </c>
      <c r="L23" s="15">
        <v>35</v>
      </c>
      <c r="M23" s="15">
        <v>21</v>
      </c>
      <c r="N23" s="15">
        <v>15</v>
      </c>
      <c r="O23" s="15">
        <v>17</v>
      </c>
      <c r="P23" s="15">
        <v>21</v>
      </c>
      <c r="Q23" s="15">
        <v>11</v>
      </c>
      <c r="R23" s="15">
        <v>11</v>
      </c>
      <c r="S23" s="15">
        <v>12</v>
      </c>
      <c r="T23" s="15">
        <v>26</v>
      </c>
      <c r="U23" s="15">
        <v>45</v>
      </c>
      <c r="V23" s="15">
        <v>31</v>
      </c>
      <c r="W23" s="15">
        <v>13</v>
      </c>
      <c r="X23" s="18" t="s">
        <v>108</v>
      </c>
    </row>
    <row r="24" spans="2:24" x14ac:dyDescent="0.2">
      <c r="B24" s="9" t="s">
        <v>52</v>
      </c>
      <c r="C24" s="17">
        <v>370</v>
      </c>
      <c r="D24" s="15">
        <v>6</v>
      </c>
      <c r="E24" s="15">
        <v>16</v>
      </c>
      <c r="F24" s="15">
        <v>10</v>
      </c>
      <c r="G24" s="15">
        <v>75</v>
      </c>
      <c r="H24" s="15">
        <v>80</v>
      </c>
      <c r="I24" s="15">
        <v>39</v>
      </c>
      <c r="J24" s="15">
        <v>34</v>
      </c>
      <c r="K24" s="15">
        <v>26</v>
      </c>
      <c r="L24" s="15">
        <v>29</v>
      </c>
      <c r="M24" s="15">
        <v>13</v>
      </c>
      <c r="N24" s="15">
        <v>8</v>
      </c>
      <c r="O24" s="15">
        <v>8</v>
      </c>
      <c r="P24" s="15">
        <v>6</v>
      </c>
      <c r="Q24" s="15">
        <v>2</v>
      </c>
      <c r="R24" s="15">
        <v>5</v>
      </c>
      <c r="S24" s="15">
        <v>3</v>
      </c>
      <c r="T24" s="15">
        <v>4</v>
      </c>
      <c r="U24" s="15">
        <v>3</v>
      </c>
      <c r="V24" s="15">
        <v>2</v>
      </c>
      <c r="W24" s="15">
        <v>1</v>
      </c>
      <c r="X24" s="18" t="s">
        <v>108</v>
      </c>
    </row>
    <row r="25" spans="2:24" x14ac:dyDescent="0.2">
      <c r="B25" s="9" t="s">
        <v>53</v>
      </c>
      <c r="C25" s="17">
        <v>307</v>
      </c>
      <c r="D25" s="15">
        <v>10</v>
      </c>
      <c r="E25" s="15">
        <v>13</v>
      </c>
      <c r="F25" s="15">
        <v>5</v>
      </c>
      <c r="G25" s="15">
        <v>61</v>
      </c>
      <c r="H25" s="15">
        <v>84</v>
      </c>
      <c r="I25" s="15">
        <v>22</v>
      </c>
      <c r="J25" s="15">
        <v>19</v>
      </c>
      <c r="K25" s="15">
        <v>21</v>
      </c>
      <c r="L25" s="15">
        <v>9</v>
      </c>
      <c r="M25" s="15">
        <v>12</v>
      </c>
      <c r="N25" s="15">
        <v>12</v>
      </c>
      <c r="O25" s="15">
        <v>4</v>
      </c>
      <c r="P25" s="15">
        <v>8</v>
      </c>
      <c r="Q25" s="15">
        <v>6</v>
      </c>
      <c r="R25" s="15">
        <v>2</v>
      </c>
      <c r="S25" s="15">
        <v>1</v>
      </c>
      <c r="T25" s="15">
        <v>5</v>
      </c>
      <c r="U25" s="15">
        <v>4</v>
      </c>
      <c r="V25" s="15">
        <v>8</v>
      </c>
      <c r="W25" s="15">
        <v>1</v>
      </c>
      <c r="X25" s="18" t="s">
        <v>108</v>
      </c>
    </row>
    <row r="26" spans="2:24" x14ac:dyDescent="0.2">
      <c r="B26" s="9" t="s">
        <v>60</v>
      </c>
      <c r="C26" s="17">
        <v>1908</v>
      </c>
      <c r="D26" s="15">
        <v>123</v>
      </c>
      <c r="E26" s="15">
        <v>161</v>
      </c>
      <c r="F26" s="15">
        <v>40</v>
      </c>
      <c r="G26" s="15">
        <v>58</v>
      </c>
      <c r="H26" s="15">
        <v>93</v>
      </c>
      <c r="I26" s="15">
        <v>200</v>
      </c>
      <c r="J26" s="15">
        <v>270</v>
      </c>
      <c r="K26" s="15">
        <v>228</v>
      </c>
      <c r="L26" s="15">
        <v>131</v>
      </c>
      <c r="M26" s="15">
        <v>111</v>
      </c>
      <c r="N26" s="15">
        <v>95</v>
      </c>
      <c r="O26" s="15">
        <v>58</v>
      </c>
      <c r="P26" s="15">
        <v>67</v>
      </c>
      <c r="Q26" s="15">
        <v>70</v>
      </c>
      <c r="R26" s="15">
        <v>67</v>
      </c>
      <c r="S26" s="15">
        <v>29</v>
      </c>
      <c r="T26" s="15">
        <v>45</v>
      </c>
      <c r="U26" s="15">
        <v>32</v>
      </c>
      <c r="V26" s="15">
        <v>18</v>
      </c>
      <c r="W26" s="15">
        <v>12</v>
      </c>
      <c r="X26" s="18" t="s">
        <v>108</v>
      </c>
    </row>
    <row r="27" spans="2:24" x14ac:dyDescent="0.2">
      <c r="B27" s="9" t="s">
        <v>62</v>
      </c>
      <c r="C27" s="17">
        <v>1414</v>
      </c>
      <c r="D27" s="15">
        <v>69</v>
      </c>
      <c r="E27" s="15">
        <v>110</v>
      </c>
      <c r="F27" s="15">
        <v>44</v>
      </c>
      <c r="G27" s="15">
        <v>50</v>
      </c>
      <c r="H27" s="15">
        <v>85</v>
      </c>
      <c r="I27" s="15">
        <v>134</v>
      </c>
      <c r="J27" s="15">
        <v>170</v>
      </c>
      <c r="K27" s="15">
        <v>179</v>
      </c>
      <c r="L27" s="15">
        <v>108</v>
      </c>
      <c r="M27" s="15">
        <v>105</v>
      </c>
      <c r="N27" s="15">
        <v>66</v>
      </c>
      <c r="O27" s="15">
        <v>52</v>
      </c>
      <c r="P27" s="15">
        <v>47</v>
      </c>
      <c r="Q27" s="15">
        <v>38</v>
      </c>
      <c r="R27" s="15">
        <v>41</v>
      </c>
      <c r="S27" s="15">
        <v>25</v>
      </c>
      <c r="T27" s="15">
        <v>37</v>
      </c>
      <c r="U27" s="15">
        <v>30</v>
      </c>
      <c r="V27" s="15">
        <v>16</v>
      </c>
      <c r="W27" s="15">
        <v>8</v>
      </c>
      <c r="X27" s="18" t="s">
        <v>108</v>
      </c>
    </row>
    <row r="28" spans="2:24" x14ac:dyDescent="0.2">
      <c r="B28" s="9" t="s">
        <v>54</v>
      </c>
      <c r="C28" s="17">
        <v>46</v>
      </c>
      <c r="D28" s="15">
        <v>2</v>
      </c>
      <c r="E28" s="19" t="s">
        <v>108</v>
      </c>
      <c r="F28" s="15">
        <v>2</v>
      </c>
      <c r="G28" s="15">
        <v>5</v>
      </c>
      <c r="H28" s="15">
        <v>11</v>
      </c>
      <c r="I28" s="15">
        <v>6</v>
      </c>
      <c r="J28" s="15">
        <v>6</v>
      </c>
      <c r="K28" s="15">
        <v>4</v>
      </c>
      <c r="L28" s="15">
        <v>2</v>
      </c>
      <c r="M28" s="15">
        <v>4</v>
      </c>
      <c r="N28" s="15">
        <v>2</v>
      </c>
      <c r="O28" s="19" t="s">
        <v>108</v>
      </c>
      <c r="P28" s="15">
        <v>1</v>
      </c>
      <c r="Q28" s="19" t="s">
        <v>108</v>
      </c>
      <c r="R28" s="19" t="s">
        <v>108</v>
      </c>
      <c r="S28" s="15">
        <v>1</v>
      </c>
      <c r="T28" s="19" t="s">
        <v>108</v>
      </c>
      <c r="U28" s="19" t="s">
        <v>108</v>
      </c>
      <c r="V28" s="19" t="s">
        <v>108</v>
      </c>
      <c r="W28" s="19" t="s">
        <v>108</v>
      </c>
      <c r="X28" s="18" t="s">
        <v>108</v>
      </c>
    </row>
    <row r="29" spans="2:24" x14ac:dyDescent="0.2">
      <c r="B29" s="9" t="s">
        <v>55</v>
      </c>
      <c r="C29" s="17">
        <v>107</v>
      </c>
      <c r="D29" s="15">
        <v>1</v>
      </c>
      <c r="E29" s="15">
        <v>6</v>
      </c>
      <c r="F29" s="15">
        <v>6</v>
      </c>
      <c r="G29" s="15">
        <v>15</v>
      </c>
      <c r="H29" s="15">
        <v>25</v>
      </c>
      <c r="I29" s="15">
        <v>12</v>
      </c>
      <c r="J29" s="15">
        <v>3</v>
      </c>
      <c r="K29" s="15">
        <v>8</v>
      </c>
      <c r="L29" s="15">
        <v>7</v>
      </c>
      <c r="M29" s="15">
        <v>13</v>
      </c>
      <c r="N29" s="15">
        <v>4</v>
      </c>
      <c r="O29" s="15">
        <v>2</v>
      </c>
      <c r="P29" s="15">
        <v>3</v>
      </c>
      <c r="Q29" s="15">
        <v>1</v>
      </c>
      <c r="R29" s="19" t="s">
        <v>108</v>
      </c>
      <c r="S29" s="19" t="s">
        <v>108</v>
      </c>
      <c r="T29" s="15">
        <v>1</v>
      </c>
      <c r="U29" s="19" t="s">
        <v>108</v>
      </c>
      <c r="V29" s="19" t="s">
        <v>108</v>
      </c>
      <c r="W29" s="19" t="s">
        <v>108</v>
      </c>
      <c r="X29" s="18" t="s">
        <v>108</v>
      </c>
    </row>
    <row r="30" spans="2:24" x14ac:dyDescent="0.2">
      <c r="B30" s="9" t="s">
        <v>56</v>
      </c>
      <c r="C30" s="17">
        <v>56</v>
      </c>
      <c r="D30" s="15">
        <v>1</v>
      </c>
      <c r="E30" s="15">
        <v>2</v>
      </c>
      <c r="F30" s="15">
        <v>2</v>
      </c>
      <c r="G30" s="15">
        <v>8</v>
      </c>
      <c r="H30" s="15">
        <v>10</v>
      </c>
      <c r="I30" s="15">
        <v>8</v>
      </c>
      <c r="J30" s="15">
        <v>9</v>
      </c>
      <c r="K30" s="15">
        <v>5</v>
      </c>
      <c r="L30" s="15">
        <v>5</v>
      </c>
      <c r="M30" s="15">
        <v>3</v>
      </c>
      <c r="N30" s="19" t="s">
        <v>108</v>
      </c>
      <c r="O30" s="15">
        <v>1</v>
      </c>
      <c r="P30" s="19" t="s">
        <v>108</v>
      </c>
      <c r="Q30" s="15">
        <v>1</v>
      </c>
      <c r="R30" s="15">
        <v>1</v>
      </c>
      <c r="S30" s="19" t="s">
        <v>108</v>
      </c>
      <c r="T30" s="19" t="s">
        <v>108</v>
      </c>
      <c r="U30" s="19" t="s">
        <v>108</v>
      </c>
      <c r="V30" s="19" t="s">
        <v>108</v>
      </c>
      <c r="W30" s="19" t="s">
        <v>108</v>
      </c>
      <c r="X30" s="18" t="s">
        <v>108</v>
      </c>
    </row>
    <row r="31" spans="2:24" x14ac:dyDescent="0.2">
      <c r="B31" s="9" t="s">
        <v>63</v>
      </c>
      <c r="C31" s="17">
        <v>25</v>
      </c>
      <c r="D31" s="19" t="s">
        <v>108</v>
      </c>
      <c r="E31" s="15">
        <v>3</v>
      </c>
      <c r="F31" s="15">
        <v>3</v>
      </c>
      <c r="G31" s="15">
        <v>4</v>
      </c>
      <c r="H31" s="15">
        <v>3</v>
      </c>
      <c r="I31" s="19" t="s">
        <v>108</v>
      </c>
      <c r="J31" s="15">
        <v>1</v>
      </c>
      <c r="K31" s="15">
        <v>2</v>
      </c>
      <c r="L31" s="15">
        <v>2</v>
      </c>
      <c r="M31" s="15">
        <v>5</v>
      </c>
      <c r="N31" s="19" t="s">
        <v>108</v>
      </c>
      <c r="O31" s="15">
        <v>1</v>
      </c>
      <c r="P31" s="19" t="s">
        <v>108</v>
      </c>
      <c r="Q31" s="19" t="s">
        <v>108</v>
      </c>
      <c r="R31" s="19" t="s">
        <v>108</v>
      </c>
      <c r="S31" s="19" t="s">
        <v>108</v>
      </c>
      <c r="T31" s="19" t="s">
        <v>108</v>
      </c>
      <c r="U31" s="19" t="s">
        <v>108</v>
      </c>
      <c r="V31" s="15">
        <v>1</v>
      </c>
      <c r="W31" s="19" t="s">
        <v>108</v>
      </c>
      <c r="X31" s="18" t="s">
        <v>108</v>
      </c>
    </row>
    <row r="32" spans="2:24" x14ac:dyDescent="0.2">
      <c r="B32" s="9" t="s">
        <v>65</v>
      </c>
      <c r="C32" s="17">
        <v>86</v>
      </c>
      <c r="D32" s="15">
        <v>3</v>
      </c>
      <c r="E32" s="15">
        <v>2</v>
      </c>
      <c r="F32" s="15">
        <v>4</v>
      </c>
      <c r="G32" s="15">
        <v>14</v>
      </c>
      <c r="H32" s="15">
        <v>20</v>
      </c>
      <c r="I32" s="15">
        <v>5</v>
      </c>
      <c r="J32" s="15">
        <v>2</v>
      </c>
      <c r="K32" s="15">
        <v>5</v>
      </c>
      <c r="L32" s="15">
        <v>5</v>
      </c>
      <c r="M32" s="15">
        <v>10</v>
      </c>
      <c r="N32" s="15">
        <v>9</v>
      </c>
      <c r="O32" s="15">
        <v>3</v>
      </c>
      <c r="P32" s="15">
        <v>1</v>
      </c>
      <c r="Q32" s="15">
        <v>1</v>
      </c>
      <c r="R32" s="15">
        <v>1</v>
      </c>
      <c r="S32" s="15">
        <v>1</v>
      </c>
      <c r="T32" s="19" t="s">
        <v>108</v>
      </c>
      <c r="U32" s="19" t="s">
        <v>108</v>
      </c>
      <c r="V32" s="19" t="s">
        <v>108</v>
      </c>
      <c r="W32" s="19" t="s">
        <v>108</v>
      </c>
      <c r="X32" s="18" t="s">
        <v>108</v>
      </c>
    </row>
    <row r="33" spans="2:24" x14ac:dyDescent="0.2">
      <c r="B33" s="9" t="s">
        <v>57</v>
      </c>
      <c r="C33" s="17">
        <v>374</v>
      </c>
      <c r="D33" s="15">
        <v>8</v>
      </c>
      <c r="E33" s="15">
        <v>21</v>
      </c>
      <c r="F33" s="15">
        <v>12</v>
      </c>
      <c r="G33" s="15">
        <v>67</v>
      </c>
      <c r="H33" s="15">
        <v>58</v>
      </c>
      <c r="I33" s="15">
        <v>24</v>
      </c>
      <c r="J33" s="15">
        <v>24</v>
      </c>
      <c r="K33" s="15">
        <v>22</v>
      </c>
      <c r="L33" s="15">
        <v>26</v>
      </c>
      <c r="M33" s="15">
        <v>14</v>
      </c>
      <c r="N33" s="15">
        <v>10</v>
      </c>
      <c r="O33" s="15">
        <v>11</v>
      </c>
      <c r="P33" s="15">
        <v>16</v>
      </c>
      <c r="Q33" s="15">
        <v>8</v>
      </c>
      <c r="R33" s="15">
        <v>8</v>
      </c>
      <c r="S33" s="15">
        <v>3</v>
      </c>
      <c r="T33" s="15">
        <v>19</v>
      </c>
      <c r="U33" s="15">
        <v>13</v>
      </c>
      <c r="V33" s="15">
        <v>8</v>
      </c>
      <c r="W33" s="15">
        <v>2</v>
      </c>
      <c r="X33" s="18" t="s">
        <v>108</v>
      </c>
    </row>
    <row r="34" spans="2:24" x14ac:dyDescent="0.2">
      <c r="B34" s="12" t="s">
        <v>4</v>
      </c>
      <c r="C34" s="26">
        <f t="shared" ref="C34:X34" si="2">SUM(C35+C36+C37+C38+C39+C40+C41+C42+C43+C44+C45+C46+C47+C48+C49+C50+C51+C52+C53+C54+C55+C56+C57+C58+C59+C60+C61+C62+C63+C64+C65+C66+C67+C68+C69+C70+C71+C73+C72+C74+C75+C76+C77+C78+C79+C80)</f>
        <v>18196</v>
      </c>
      <c r="D34" s="27">
        <f t="shared" si="2"/>
        <v>581</v>
      </c>
      <c r="E34" s="27">
        <f t="shared" si="2"/>
        <v>872</v>
      </c>
      <c r="F34" s="27">
        <f t="shared" si="2"/>
        <v>444</v>
      </c>
      <c r="G34" s="27">
        <f t="shared" si="2"/>
        <v>1477</v>
      </c>
      <c r="H34" s="27">
        <f t="shared" si="2"/>
        <v>3507</v>
      </c>
      <c r="I34" s="27">
        <f t="shared" si="2"/>
        <v>2341</v>
      </c>
      <c r="J34" s="27">
        <f t="shared" si="2"/>
        <v>1763</v>
      </c>
      <c r="K34" s="27">
        <f t="shared" si="2"/>
        <v>1444</v>
      </c>
      <c r="L34" s="27">
        <f t="shared" si="2"/>
        <v>1199</v>
      </c>
      <c r="M34" s="27">
        <f t="shared" si="2"/>
        <v>1149</v>
      </c>
      <c r="N34" s="27">
        <f t="shared" si="2"/>
        <v>959</v>
      </c>
      <c r="O34" s="27">
        <f t="shared" si="2"/>
        <v>813</v>
      </c>
      <c r="P34" s="27">
        <f t="shared" si="2"/>
        <v>549</v>
      </c>
      <c r="Q34" s="27">
        <f t="shared" si="2"/>
        <v>443</v>
      </c>
      <c r="R34" s="27">
        <f t="shared" si="2"/>
        <v>282</v>
      </c>
      <c r="S34" s="27">
        <f t="shared" si="2"/>
        <v>122</v>
      </c>
      <c r="T34" s="27">
        <f t="shared" si="2"/>
        <v>114</v>
      </c>
      <c r="U34" s="27">
        <f t="shared" si="2"/>
        <v>80</v>
      </c>
      <c r="V34" s="27">
        <f t="shared" si="2"/>
        <v>42</v>
      </c>
      <c r="W34" s="27">
        <f t="shared" si="2"/>
        <v>15</v>
      </c>
      <c r="X34" s="28">
        <f t="shared" si="2"/>
        <v>0</v>
      </c>
    </row>
    <row r="35" spans="2:24" x14ac:dyDescent="0.2">
      <c r="B35" s="9" t="s">
        <v>33</v>
      </c>
      <c r="C35" s="15">
        <v>176</v>
      </c>
      <c r="D35" s="15">
        <v>3</v>
      </c>
      <c r="E35" s="15">
        <v>6</v>
      </c>
      <c r="F35" s="15">
        <v>1</v>
      </c>
      <c r="G35" s="15">
        <v>14</v>
      </c>
      <c r="H35" s="15">
        <v>35</v>
      </c>
      <c r="I35" s="15">
        <v>21</v>
      </c>
      <c r="J35" s="15">
        <v>19</v>
      </c>
      <c r="K35" s="15">
        <v>22</v>
      </c>
      <c r="L35" s="15">
        <v>8</v>
      </c>
      <c r="M35" s="15">
        <v>8</v>
      </c>
      <c r="N35" s="15">
        <v>9</v>
      </c>
      <c r="O35" s="15">
        <v>10</v>
      </c>
      <c r="P35" s="15">
        <v>8</v>
      </c>
      <c r="Q35" s="15">
        <v>6</v>
      </c>
      <c r="R35" s="15">
        <v>3</v>
      </c>
      <c r="S35" s="19" t="s">
        <v>108</v>
      </c>
      <c r="T35" s="15">
        <v>3</v>
      </c>
      <c r="U35" s="19" t="s">
        <v>108</v>
      </c>
      <c r="V35" s="19" t="s">
        <v>108</v>
      </c>
      <c r="W35" s="19" t="s">
        <v>108</v>
      </c>
      <c r="X35" s="18" t="s">
        <v>108</v>
      </c>
    </row>
    <row r="36" spans="2:24" x14ac:dyDescent="0.2">
      <c r="B36" s="9" t="s">
        <v>66</v>
      </c>
      <c r="C36" s="15">
        <v>23</v>
      </c>
      <c r="D36" s="19" t="s">
        <v>108</v>
      </c>
      <c r="E36" s="15">
        <v>3</v>
      </c>
      <c r="F36" s="19" t="s">
        <v>108</v>
      </c>
      <c r="G36" s="15">
        <v>1</v>
      </c>
      <c r="H36" s="15">
        <v>2</v>
      </c>
      <c r="I36" s="15">
        <v>4</v>
      </c>
      <c r="J36" s="19" t="s">
        <v>108</v>
      </c>
      <c r="K36" s="15">
        <v>5</v>
      </c>
      <c r="L36" s="19" t="s">
        <v>108</v>
      </c>
      <c r="M36" s="15">
        <v>2</v>
      </c>
      <c r="N36" s="15">
        <v>5</v>
      </c>
      <c r="O36" s="19" t="s">
        <v>108</v>
      </c>
      <c r="P36" s="15">
        <v>1</v>
      </c>
      <c r="Q36" s="19" t="s">
        <v>108</v>
      </c>
      <c r="R36" s="19" t="s">
        <v>108</v>
      </c>
      <c r="S36" s="19" t="s">
        <v>108</v>
      </c>
      <c r="T36" s="19" t="s">
        <v>108</v>
      </c>
      <c r="U36" s="19" t="s">
        <v>108</v>
      </c>
      <c r="V36" s="19" t="s">
        <v>108</v>
      </c>
      <c r="W36" s="19" t="s">
        <v>108</v>
      </c>
      <c r="X36" s="18" t="s">
        <v>108</v>
      </c>
    </row>
    <row r="37" spans="2:24" x14ac:dyDescent="0.2">
      <c r="B37" s="9" t="s">
        <v>39</v>
      </c>
      <c r="C37" s="15">
        <v>12</v>
      </c>
      <c r="D37" s="19" t="s">
        <v>108</v>
      </c>
      <c r="E37" s="19" t="s">
        <v>108</v>
      </c>
      <c r="F37" s="19" t="s">
        <v>108</v>
      </c>
      <c r="G37" s="15">
        <v>1</v>
      </c>
      <c r="H37" s="15">
        <v>3</v>
      </c>
      <c r="I37" s="15">
        <v>2</v>
      </c>
      <c r="J37" s="15">
        <v>2</v>
      </c>
      <c r="K37" s="19" t="s">
        <v>108</v>
      </c>
      <c r="L37" s="15">
        <v>1</v>
      </c>
      <c r="M37" s="15">
        <v>1</v>
      </c>
      <c r="N37" s="15">
        <v>1</v>
      </c>
      <c r="O37" s="19" t="s">
        <v>108</v>
      </c>
      <c r="P37" s="19" t="s">
        <v>108</v>
      </c>
      <c r="Q37" s="19" t="s">
        <v>108</v>
      </c>
      <c r="R37" s="19" t="s">
        <v>108</v>
      </c>
      <c r="S37" s="19" t="s">
        <v>108</v>
      </c>
      <c r="T37" s="19" t="s">
        <v>108</v>
      </c>
      <c r="U37" s="15">
        <v>1</v>
      </c>
      <c r="V37" s="19" t="s">
        <v>108</v>
      </c>
      <c r="W37" s="19" t="s">
        <v>108</v>
      </c>
      <c r="X37" s="18" t="s">
        <v>108</v>
      </c>
    </row>
    <row r="38" spans="2:24" x14ac:dyDescent="0.2">
      <c r="B38" s="9" t="s">
        <v>67</v>
      </c>
      <c r="C38" s="15">
        <v>81</v>
      </c>
      <c r="D38" s="15">
        <v>1</v>
      </c>
      <c r="E38" s="15">
        <v>4</v>
      </c>
      <c r="F38" s="15">
        <v>6</v>
      </c>
      <c r="G38" s="15">
        <v>1</v>
      </c>
      <c r="H38" s="15">
        <v>8</v>
      </c>
      <c r="I38" s="15">
        <v>12</v>
      </c>
      <c r="J38" s="15">
        <v>10</v>
      </c>
      <c r="K38" s="15">
        <v>11</v>
      </c>
      <c r="L38" s="15">
        <v>4</v>
      </c>
      <c r="M38" s="15">
        <v>7</v>
      </c>
      <c r="N38" s="15">
        <v>3</v>
      </c>
      <c r="O38" s="15">
        <v>3</v>
      </c>
      <c r="P38" s="15">
        <v>3</v>
      </c>
      <c r="Q38" s="15">
        <v>2</v>
      </c>
      <c r="R38" s="15">
        <v>2</v>
      </c>
      <c r="S38" s="19" t="s">
        <v>108</v>
      </c>
      <c r="T38" s="15">
        <v>1</v>
      </c>
      <c r="U38" s="15">
        <v>3</v>
      </c>
      <c r="V38" s="19" t="s">
        <v>108</v>
      </c>
      <c r="W38" s="19" t="s">
        <v>108</v>
      </c>
      <c r="X38" s="18" t="s">
        <v>108</v>
      </c>
    </row>
    <row r="39" spans="2:24" x14ac:dyDescent="0.2">
      <c r="B39" s="9" t="s">
        <v>68</v>
      </c>
      <c r="C39" s="15">
        <v>17</v>
      </c>
      <c r="D39" s="19" t="s">
        <v>108</v>
      </c>
      <c r="E39" s="15">
        <v>1</v>
      </c>
      <c r="F39" s="15">
        <v>1</v>
      </c>
      <c r="G39" s="15">
        <v>1</v>
      </c>
      <c r="H39" s="15">
        <v>2</v>
      </c>
      <c r="I39" s="19" t="s">
        <v>108</v>
      </c>
      <c r="J39" s="15">
        <v>1</v>
      </c>
      <c r="K39" s="15">
        <v>2</v>
      </c>
      <c r="L39" s="15">
        <v>1</v>
      </c>
      <c r="M39" s="15">
        <v>2</v>
      </c>
      <c r="N39" s="15">
        <v>2</v>
      </c>
      <c r="O39" s="15">
        <v>3</v>
      </c>
      <c r="P39" s="19" t="s">
        <v>108</v>
      </c>
      <c r="Q39" s="15">
        <v>1</v>
      </c>
      <c r="R39" s="19" t="s">
        <v>108</v>
      </c>
      <c r="S39" s="19" t="s">
        <v>108</v>
      </c>
      <c r="T39" s="19" t="s">
        <v>108</v>
      </c>
      <c r="U39" s="19" t="s">
        <v>108</v>
      </c>
      <c r="V39" s="19" t="s">
        <v>108</v>
      </c>
      <c r="W39" s="19" t="s">
        <v>108</v>
      </c>
      <c r="X39" s="18" t="s">
        <v>108</v>
      </c>
    </row>
    <row r="40" spans="2:24" x14ac:dyDescent="0.2">
      <c r="B40" s="9" t="s">
        <v>69</v>
      </c>
      <c r="C40" s="15">
        <v>16</v>
      </c>
      <c r="D40" s="19" t="s">
        <v>108</v>
      </c>
      <c r="E40" s="19" t="s">
        <v>108</v>
      </c>
      <c r="F40" s="19" t="s">
        <v>108</v>
      </c>
      <c r="G40" s="19" t="s">
        <v>108</v>
      </c>
      <c r="H40" s="15">
        <v>3</v>
      </c>
      <c r="I40" s="15">
        <v>3</v>
      </c>
      <c r="J40" s="15">
        <v>1</v>
      </c>
      <c r="K40" s="15">
        <v>2</v>
      </c>
      <c r="L40" s="15">
        <v>2</v>
      </c>
      <c r="M40" s="15">
        <v>1</v>
      </c>
      <c r="N40" s="15">
        <v>2</v>
      </c>
      <c r="O40" s="19" t="s">
        <v>108</v>
      </c>
      <c r="P40" s="15">
        <v>1</v>
      </c>
      <c r="Q40" s="19" t="s">
        <v>108</v>
      </c>
      <c r="R40" s="19" t="s">
        <v>108</v>
      </c>
      <c r="S40" s="19" t="s">
        <v>108</v>
      </c>
      <c r="T40" s="15">
        <v>1</v>
      </c>
      <c r="U40" s="19" t="s">
        <v>108</v>
      </c>
      <c r="V40" s="19" t="s">
        <v>108</v>
      </c>
      <c r="W40" s="19" t="s">
        <v>108</v>
      </c>
      <c r="X40" s="18" t="s">
        <v>108</v>
      </c>
    </row>
    <row r="41" spans="2:24" x14ac:dyDescent="0.2">
      <c r="B41" s="9" t="s">
        <v>70</v>
      </c>
      <c r="C41" s="15">
        <v>30</v>
      </c>
      <c r="D41" s="19" t="s">
        <v>108</v>
      </c>
      <c r="E41" s="15">
        <v>1</v>
      </c>
      <c r="F41" s="19" t="s">
        <v>108</v>
      </c>
      <c r="G41" s="15">
        <v>1</v>
      </c>
      <c r="H41" s="15">
        <v>3</v>
      </c>
      <c r="I41" s="15">
        <v>6</v>
      </c>
      <c r="J41" s="15">
        <v>4</v>
      </c>
      <c r="K41" s="15">
        <v>3</v>
      </c>
      <c r="L41" s="15">
        <v>1</v>
      </c>
      <c r="M41" s="15">
        <v>2</v>
      </c>
      <c r="N41" s="15">
        <v>4</v>
      </c>
      <c r="O41" s="15">
        <v>1</v>
      </c>
      <c r="P41" s="15">
        <v>3</v>
      </c>
      <c r="Q41" s="15">
        <v>1</v>
      </c>
      <c r="R41" s="19" t="s">
        <v>108</v>
      </c>
      <c r="S41" s="19" t="s">
        <v>108</v>
      </c>
      <c r="T41" s="19" t="s">
        <v>108</v>
      </c>
      <c r="U41" s="19" t="s">
        <v>108</v>
      </c>
      <c r="V41" s="19" t="s">
        <v>108</v>
      </c>
      <c r="W41" s="19" t="s">
        <v>108</v>
      </c>
      <c r="X41" s="18" t="s">
        <v>108</v>
      </c>
    </row>
    <row r="42" spans="2:24" x14ac:dyDescent="0.2">
      <c r="B42" s="9" t="s">
        <v>71</v>
      </c>
      <c r="C42" s="15">
        <v>138</v>
      </c>
      <c r="D42" s="15">
        <v>4</v>
      </c>
      <c r="E42" s="15">
        <v>8</v>
      </c>
      <c r="F42" s="15">
        <v>2</v>
      </c>
      <c r="G42" s="15">
        <v>11</v>
      </c>
      <c r="H42" s="15">
        <v>21</v>
      </c>
      <c r="I42" s="15">
        <v>13</v>
      </c>
      <c r="J42" s="15">
        <v>15</v>
      </c>
      <c r="K42" s="15">
        <v>18</v>
      </c>
      <c r="L42" s="15">
        <v>10</v>
      </c>
      <c r="M42" s="15">
        <v>7</v>
      </c>
      <c r="N42" s="15">
        <v>5</v>
      </c>
      <c r="O42" s="15">
        <v>5</v>
      </c>
      <c r="P42" s="15">
        <v>8</v>
      </c>
      <c r="Q42" s="15">
        <v>5</v>
      </c>
      <c r="R42" s="15">
        <v>1</v>
      </c>
      <c r="S42" s="15">
        <v>4</v>
      </c>
      <c r="T42" s="15">
        <v>1</v>
      </c>
      <c r="U42" s="19" t="s">
        <v>108</v>
      </c>
      <c r="V42" s="19" t="s">
        <v>108</v>
      </c>
      <c r="W42" s="19" t="s">
        <v>108</v>
      </c>
      <c r="X42" s="18" t="s">
        <v>108</v>
      </c>
    </row>
    <row r="43" spans="2:24" x14ac:dyDescent="0.2">
      <c r="B43" s="9" t="s">
        <v>72</v>
      </c>
      <c r="C43" s="15">
        <v>37</v>
      </c>
      <c r="D43" s="19" t="s">
        <v>108</v>
      </c>
      <c r="E43" s="19" t="s">
        <v>108</v>
      </c>
      <c r="F43" s="19" t="s">
        <v>108</v>
      </c>
      <c r="G43" s="15">
        <v>3</v>
      </c>
      <c r="H43" s="15">
        <v>9</v>
      </c>
      <c r="I43" s="15">
        <v>1</v>
      </c>
      <c r="J43" s="15">
        <v>4</v>
      </c>
      <c r="K43" s="15">
        <v>1</v>
      </c>
      <c r="L43" s="15">
        <v>6</v>
      </c>
      <c r="M43" s="15">
        <v>1</v>
      </c>
      <c r="N43" s="15">
        <v>2</v>
      </c>
      <c r="O43" s="15">
        <v>4</v>
      </c>
      <c r="P43" s="15">
        <v>2</v>
      </c>
      <c r="Q43" s="15">
        <v>1</v>
      </c>
      <c r="R43" s="15">
        <v>1</v>
      </c>
      <c r="S43" s="15">
        <v>2</v>
      </c>
      <c r="T43" s="19" t="s">
        <v>108</v>
      </c>
      <c r="U43" s="19" t="s">
        <v>108</v>
      </c>
      <c r="V43" s="19" t="s">
        <v>108</v>
      </c>
      <c r="W43" s="19" t="s">
        <v>108</v>
      </c>
      <c r="X43" s="18" t="s">
        <v>108</v>
      </c>
    </row>
    <row r="44" spans="2:24" x14ac:dyDescent="0.2">
      <c r="B44" s="9" t="s">
        <v>34</v>
      </c>
      <c r="C44" s="15">
        <v>42</v>
      </c>
      <c r="D44" s="19" t="s">
        <v>108</v>
      </c>
      <c r="E44" s="15">
        <v>2</v>
      </c>
      <c r="F44" s="15">
        <v>1</v>
      </c>
      <c r="G44" s="15">
        <v>7</v>
      </c>
      <c r="H44" s="15">
        <v>11</v>
      </c>
      <c r="I44" s="15">
        <v>4</v>
      </c>
      <c r="J44" s="15">
        <v>1</v>
      </c>
      <c r="K44" s="19" t="s">
        <v>108</v>
      </c>
      <c r="L44" s="15">
        <v>4</v>
      </c>
      <c r="M44" s="15">
        <v>1</v>
      </c>
      <c r="N44" s="15">
        <v>2</v>
      </c>
      <c r="O44" s="15">
        <v>6</v>
      </c>
      <c r="P44" s="15">
        <v>2</v>
      </c>
      <c r="Q44" s="19" t="s">
        <v>108</v>
      </c>
      <c r="R44" s="19" t="s">
        <v>108</v>
      </c>
      <c r="S44" s="15">
        <v>1</v>
      </c>
      <c r="T44" s="19" t="s">
        <v>108</v>
      </c>
      <c r="U44" s="19" t="s">
        <v>108</v>
      </c>
      <c r="V44" s="19" t="s">
        <v>108</v>
      </c>
      <c r="W44" s="19" t="s">
        <v>108</v>
      </c>
      <c r="X44" s="18" t="s">
        <v>108</v>
      </c>
    </row>
    <row r="45" spans="2:24" x14ac:dyDescent="0.2">
      <c r="B45" s="9" t="s">
        <v>32</v>
      </c>
      <c r="C45" s="15">
        <v>389</v>
      </c>
      <c r="D45" s="15">
        <v>20</v>
      </c>
      <c r="E45" s="15">
        <v>20</v>
      </c>
      <c r="F45" s="15">
        <v>12</v>
      </c>
      <c r="G45" s="15">
        <v>9</v>
      </c>
      <c r="H45" s="15">
        <v>48</v>
      </c>
      <c r="I45" s="15">
        <v>51</v>
      </c>
      <c r="J45" s="15">
        <v>34</v>
      </c>
      <c r="K45" s="15">
        <v>32</v>
      </c>
      <c r="L45" s="15">
        <v>31</v>
      </c>
      <c r="M45" s="15">
        <v>33</v>
      </c>
      <c r="N45" s="15">
        <v>21</v>
      </c>
      <c r="O45" s="15">
        <v>26</v>
      </c>
      <c r="P45" s="15">
        <v>9</v>
      </c>
      <c r="Q45" s="15">
        <v>14</v>
      </c>
      <c r="R45" s="15">
        <v>16</v>
      </c>
      <c r="S45" s="15">
        <v>5</v>
      </c>
      <c r="T45" s="15">
        <v>3</v>
      </c>
      <c r="U45" s="15">
        <v>4</v>
      </c>
      <c r="V45" s="15">
        <v>1</v>
      </c>
      <c r="W45" s="19" t="s">
        <v>108</v>
      </c>
      <c r="X45" s="18" t="s">
        <v>108</v>
      </c>
    </row>
    <row r="46" spans="2:24" x14ac:dyDescent="0.2">
      <c r="B46" s="9" t="s">
        <v>35</v>
      </c>
      <c r="C46" s="15">
        <v>442</v>
      </c>
      <c r="D46" s="15">
        <v>16</v>
      </c>
      <c r="E46" s="15">
        <v>24</v>
      </c>
      <c r="F46" s="15">
        <v>13</v>
      </c>
      <c r="G46" s="15">
        <v>13</v>
      </c>
      <c r="H46" s="15">
        <v>45</v>
      </c>
      <c r="I46" s="15">
        <v>48</v>
      </c>
      <c r="J46" s="15">
        <v>50</v>
      </c>
      <c r="K46" s="15">
        <v>36</v>
      </c>
      <c r="L46" s="15">
        <v>46</v>
      </c>
      <c r="M46" s="15">
        <v>32</v>
      </c>
      <c r="N46" s="15">
        <v>26</v>
      </c>
      <c r="O46" s="15">
        <v>22</v>
      </c>
      <c r="P46" s="15">
        <v>20</v>
      </c>
      <c r="Q46" s="15">
        <v>26</v>
      </c>
      <c r="R46" s="15">
        <v>13</v>
      </c>
      <c r="S46" s="15">
        <v>4</v>
      </c>
      <c r="T46" s="15">
        <v>5</v>
      </c>
      <c r="U46" s="15">
        <v>1</v>
      </c>
      <c r="V46" s="15">
        <v>1</v>
      </c>
      <c r="W46" s="15">
        <v>1</v>
      </c>
      <c r="X46" s="18" t="s">
        <v>108</v>
      </c>
    </row>
    <row r="47" spans="2:24" x14ac:dyDescent="0.2">
      <c r="B47" s="9" t="s">
        <v>40</v>
      </c>
      <c r="C47" s="15">
        <v>1754</v>
      </c>
      <c r="D47" s="15">
        <v>73</v>
      </c>
      <c r="E47" s="15">
        <v>107</v>
      </c>
      <c r="F47" s="15">
        <v>36</v>
      </c>
      <c r="G47" s="15">
        <v>32</v>
      </c>
      <c r="H47" s="15">
        <v>113</v>
      </c>
      <c r="I47" s="15">
        <v>225</v>
      </c>
      <c r="J47" s="15">
        <v>220</v>
      </c>
      <c r="K47" s="15">
        <v>191</v>
      </c>
      <c r="L47" s="15">
        <v>145</v>
      </c>
      <c r="M47" s="15">
        <v>152</v>
      </c>
      <c r="N47" s="15">
        <v>107</v>
      </c>
      <c r="O47" s="15">
        <v>114</v>
      </c>
      <c r="P47" s="15">
        <v>75</v>
      </c>
      <c r="Q47" s="15">
        <v>65</v>
      </c>
      <c r="R47" s="15">
        <v>44</v>
      </c>
      <c r="S47" s="15">
        <v>21</v>
      </c>
      <c r="T47" s="15">
        <v>12</v>
      </c>
      <c r="U47" s="15">
        <v>10</v>
      </c>
      <c r="V47" s="15">
        <v>8</v>
      </c>
      <c r="W47" s="15">
        <v>4</v>
      </c>
      <c r="X47" s="18" t="s">
        <v>108</v>
      </c>
    </row>
    <row r="48" spans="2:24" x14ac:dyDescent="0.2">
      <c r="B48" s="9" t="s">
        <v>73</v>
      </c>
      <c r="C48" s="15">
        <v>959</v>
      </c>
      <c r="D48" s="15">
        <v>50</v>
      </c>
      <c r="E48" s="15">
        <v>76</v>
      </c>
      <c r="F48" s="15">
        <v>31</v>
      </c>
      <c r="G48" s="15">
        <v>27</v>
      </c>
      <c r="H48" s="15">
        <v>52</v>
      </c>
      <c r="I48" s="15">
        <v>103</v>
      </c>
      <c r="J48" s="15">
        <v>118</v>
      </c>
      <c r="K48" s="15">
        <v>87</v>
      </c>
      <c r="L48" s="15">
        <v>99</v>
      </c>
      <c r="M48" s="15">
        <v>77</v>
      </c>
      <c r="N48" s="15">
        <v>52</v>
      </c>
      <c r="O48" s="15">
        <v>50</v>
      </c>
      <c r="P48" s="15">
        <v>49</v>
      </c>
      <c r="Q48" s="15">
        <v>38</v>
      </c>
      <c r="R48" s="15">
        <v>26</v>
      </c>
      <c r="S48" s="15">
        <v>8</v>
      </c>
      <c r="T48" s="15">
        <v>8</v>
      </c>
      <c r="U48" s="15">
        <v>6</v>
      </c>
      <c r="V48" s="15">
        <v>2</v>
      </c>
      <c r="W48" s="19" t="s">
        <v>108</v>
      </c>
      <c r="X48" s="18" t="s">
        <v>108</v>
      </c>
    </row>
    <row r="49" spans="2:24" x14ac:dyDescent="0.2">
      <c r="B49" s="9" t="s">
        <v>74</v>
      </c>
      <c r="C49" s="15">
        <v>57</v>
      </c>
      <c r="D49" s="15">
        <v>2</v>
      </c>
      <c r="E49" s="15">
        <v>4</v>
      </c>
      <c r="F49" s="19" t="s">
        <v>108</v>
      </c>
      <c r="G49" s="15">
        <v>3</v>
      </c>
      <c r="H49" s="15">
        <v>6</v>
      </c>
      <c r="I49" s="15">
        <v>3</v>
      </c>
      <c r="J49" s="15">
        <v>6</v>
      </c>
      <c r="K49" s="15">
        <v>4</v>
      </c>
      <c r="L49" s="15">
        <v>5</v>
      </c>
      <c r="M49" s="15">
        <v>3</v>
      </c>
      <c r="N49" s="15">
        <v>6</v>
      </c>
      <c r="O49" s="15">
        <v>8</v>
      </c>
      <c r="P49" s="15">
        <v>4</v>
      </c>
      <c r="Q49" s="15">
        <v>3</v>
      </c>
      <c r="R49" s="19" t="s">
        <v>108</v>
      </c>
      <c r="S49" s="19" t="s">
        <v>108</v>
      </c>
      <c r="T49" s="19" t="s">
        <v>108</v>
      </c>
      <c r="U49" s="19" t="s">
        <v>108</v>
      </c>
      <c r="V49" s="19" t="s">
        <v>108</v>
      </c>
      <c r="W49" s="19" t="s">
        <v>108</v>
      </c>
      <c r="X49" s="18" t="s">
        <v>108</v>
      </c>
    </row>
    <row r="50" spans="2:24" x14ac:dyDescent="0.2">
      <c r="B50" s="9" t="s">
        <v>75</v>
      </c>
      <c r="C50" s="15">
        <v>33</v>
      </c>
      <c r="D50" s="15">
        <v>3</v>
      </c>
      <c r="E50" s="15">
        <v>1</v>
      </c>
      <c r="F50" s="19" t="s">
        <v>108</v>
      </c>
      <c r="G50" s="19" t="s">
        <v>108</v>
      </c>
      <c r="H50" s="15">
        <v>5</v>
      </c>
      <c r="I50" s="19" t="s">
        <v>108</v>
      </c>
      <c r="J50" s="15">
        <v>4</v>
      </c>
      <c r="K50" s="15">
        <v>3</v>
      </c>
      <c r="L50" s="15">
        <v>5</v>
      </c>
      <c r="M50" s="15">
        <v>3</v>
      </c>
      <c r="N50" s="15">
        <v>5</v>
      </c>
      <c r="O50" s="15">
        <v>2</v>
      </c>
      <c r="P50" s="19" t="s">
        <v>108</v>
      </c>
      <c r="Q50" s="19" t="s">
        <v>108</v>
      </c>
      <c r="R50" s="15">
        <v>1</v>
      </c>
      <c r="S50" s="19" t="s">
        <v>108</v>
      </c>
      <c r="T50" s="15">
        <v>1</v>
      </c>
      <c r="U50" s="19" t="s">
        <v>108</v>
      </c>
      <c r="V50" s="19" t="s">
        <v>108</v>
      </c>
      <c r="W50" s="19" t="s">
        <v>108</v>
      </c>
      <c r="X50" s="18" t="s">
        <v>108</v>
      </c>
    </row>
    <row r="51" spans="2:24" x14ac:dyDescent="0.2">
      <c r="B51" s="9" t="s">
        <v>76</v>
      </c>
      <c r="C51" s="15">
        <v>61</v>
      </c>
      <c r="D51" s="15">
        <v>3</v>
      </c>
      <c r="E51" s="15">
        <v>7</v>
      </c>
      <c r="F51" s="15">
        <v>3</v>
      </c>
      <c r="G51" s="15">
        <v>2</v>
      </c>
      <c r="H51" s="15">
        <v>6</v>
      </c>
      <c r="I51" s="15">
        <v>5</v>
      </c>
      <c r="J51" s="15">
        <v>6</v>
      </c>
      <c r="K51" s="15">
        <v>4</v>
      </c>
      <c r="L51" s="15">
        <v>5</v>
      </c>
      <c r="M51" s="15">
        <v>5</v>
      </c>
      <c r="N51" s="15">
        <v>7</v>
      </c>
      <c r="O51" s="15">
        <v>3</v>
      </c>
      <c r="P51" s="15">
        <v>1</v>
      </c>
      <c r="Q51" s="19" t="s">
        <v>108</v>
      </c>
      <c r="R51" s="15">
        <v>1</v>
      </c>
      <c r="S51" s="19" t="s">
        <v>108</v>
      </c>
      <c r="T51" s="15">
        <v>2</v>
      </c>
      <c r="U51" s="15">
        <v>1</v>
      </c>
      <c r="V51" s="19" t="s">
        <v>108</v>
      </c>
      <c r="W51" s="19" t="s">
        <v>108</v>
      </c>
      <c r="X51" s="18" t="s">
        <v>108</v>
      </c>
    </row>
    <row r="52" spans="2:24" x14ac:dyDescent="0.2">
      <c r="B52" s="9" t="s">
        <v>77</v>
      </c>
      <c r="C52" s="15">
        <v>30</v>
      </c>
      <c r="D52" s="15">
        <v>1</v>
      </c>
      <c r="E52" s="15">
        <v>2</v>
      </c>
      <c r="F52" s="15">
        <v>2</v>
      </c>
      <c r="G52" s="15">
        <v>3</v>
      </c>
      <c r="H52" s="15">
        <v>2</v>
      </c>
      <c r="I52" s="19" t="s">
        <v>108</v>
      </c>
      <c r="J52" s="15">
        <v>5</v>
      </c>
      <c r="K52" s="15">
        <v>4</v>
      </c>
      <c r="L52" s="15">
        <v>4</v>
      </c>
      <c r="M52" s="15">
        <v>1</v>
      </c>
      <c r="N52" s="15">
        <v>2</v>
      </c>
      <c r="O52" s="15">
        <v>1</v>
      </c>
      <c r="P52" s="15">
        <v>1</v>
      </c>
      <c r="Q52" s="19" t="s">
        <v>108</v>
      </c>
      <c r="R52" s="15">
        <v>1</v>
      </c>
      <c r="S52" s="15">
        <v>1</v>
      </c>
      <c r="T52" s="19" t="s">
        <v>108</v>
      </c>
      <c r="U52" s="19" t="s">
        <v>108</v>
      </c>
      <c r="V52" s="19" t="s">
        <v>108</v>
      </c>
      <c r="W52" s="19" t="s">
        <v>108</v>
      </c>
      <c r="X52" s="18" t="s">
        <v>108</v>
      </c>
    </row>
    <row r="53" spans="2:24" x14ac:dyDescent="0.2">
      <c r="B53" s="9" t="s">
        <v>97</v>
      </c>
      <c r="C53" s="15">
        <v>52</v>
      </c>
      <c r="D53" s="15">
        <v>4</v>
      </c>
      <c r="E53" s="15">
        <v>2</v>
      </c>
      <c r="F53" s="15">
        <v>3</v>
      </c>
      <c r="G53" s="15">
        <v>9</v>
      </c>
      <c r="H53" s="15">
        <v>3</v>
      </c>
      <c r="I53" s="15">
        <v>5</v>
      </c>
      <c r="J53" s="15">
        <v>5</v>
      </c>
      <c r="K53" s="15">
        <v>2</v>
      </c>
      <c r="L53" s="15">
        <v>10</v>
      </c>
      <c r="M53" s="15">
        <v>5</v>
      </c>
      <c r="N53" s="15">
        <v>3</v>
      </c>
      <c r="O53" s="15">
        <v>1</v>
      </c>
      <c r="P53" s="19" t="s">
        <v>108</v>
      </c>
      <c r="Q53" s="19" t="s">
        <v>108</v>
      </c>
      <c r="R53" s="19" t="s">
        <v>108</v>
      </c>
      <c r="S53" s="19" t="s">
        <v>108</v>
      </c>
      <c r="T53" s="19" t="s">
        <v>108</v>
      </c>
      <c r="U53" s="19" t="s">
        <v>108</v>
      </c>
      <c r="V53" s="19" t="s">
        <v>108</v>
      </c>
      <c r="W53" s="19" t="s">
        <v>108</v>
      </c>
      <c r="X53" s="18" t="s">
        <v>108</v>
      </c>
    </row>
    <row r="54" spans="2:24" x14ac:dyDescent="0.2">
      <c r="B54" s="9" t="s">
        <v>36</v>
      </c>
      <c r="C54" s="15">
        <v>47</v>
      </c>
      <c r="D54" s="15">
        <v>2</v>
      </c>
      <c r="E54" s="15">
        <v>1</v>
      </c>
      <c r="F54" s="15">
        <v>1</v>
      </c>
      <c r="G54" s="15">
        <v>3</v>
      </c>
      <c r="H54" s="15">
        <v>10</v>
      </c>
      <c r="I54" s="15">
        <v>6</v>
      </c>
      <c r="J54" s="15">
        <v>4</v>
      </c>
      <c r="K54" s="15">
        <v>4</v>
      </c>
      <c r="L54" s="15">
        <v>3</v>
      </c>
      <c r="M54" s="15">
        <v>3</v>
      </c>
      <c r="N54" s="19" t="s">
        <v>108</v>
      </c>
      <c r="O54" s="15">
        <v>4</v>
      </c>
      <c r="P54" s="15">
        <v>4</v>
      </c>
      <c r="Q54" s="15">
        <v>1</v>
      </c>
      <c r="R54" s="15">
        <v>1</v>
      </c>
      <c r="S54" s="19" t="s">
        <v>108</v>
      </c>
      <c r="T54" s="19" t="s">
        <v>108</v>
      </c>
      <c r="U54" s="19" t="s">
        <v>108</v>
      </c>
      <c r="V54" s="19" t="s">
        <v>108</v>
      </c>
      <c r="W54" s="19" t="s">
        <v>108</v>
      </c>
      <c r="X54" s="18" t="s">
        <v>108</v>
      </c>
    </row>
    <row r="55" spans="2:24" x14ac:dyDescent="0.2">
      <c r="B55" s="9" t="s">
        <v>37</v>
      </c>
      <c r="C55" s="15">
        <v>73</v>
      </c>
      <c r="D55" s="15">
        <v>1</v>
      </c>
      <c r="E55" s="15">
        <v>1</v>
      </c>
      <c r="F55" s="15">
        <v>1</v>
      </c>
      <c r="G55" s="15">
        <v>8</v>
      </c>
      <c r="H55" s="15">
        <v>18</v>
      </c>
      <c r="I55" s="15">
        <v>7</v>
      </c>
      <c r="J55" s="15">
        <v>6</v>
      </c>
      <c r="K55" s="15">
        <v>6</v>
      </c>
      <c r="L55" s="15">
        <v>4</v>
      </c>
      <c r="M55" s="15">
        <v>1</v>
      </c>
      <c r="N55" s="15">
        <v>7</v>
      </c>
      <c r="O55" s="15">
        <v>2</v>
      </c>
      <c r="P55" s="15">
        <v>1</v>
      </c>
      <c r="Q55" s="15">
        <v>6</v>
      </c>
      <c r="R55" s="15">
        <v>4</v>
      </c>
      <c r="S55" s="19" t="s">
        <v>108</v>
      </c>
      <c r="T55" s="19" t="s">
        <v>108</v>
      </c>
      <c r="U55" s="19" t="s">
        <v>108</v>
      </c>
      <c r="V55" s="19" t="s">
        <v>108</v>
      </c>
      <c r="W55" s="19" t="s">
        <v>108</v>
      </c>
      <c r="X55" s="18" t="s">
        <v>108</v>
      </c>
    </row>
    <row r="56" spans="2:24" x14ac:dyDescent="0.2">
      <c r="B56" s="9" t="s">
        <v>38</v>
      </c>
      <c r="C56" s="15">
        <v>171</v>
      </c>
      <c r="D56" s="15">
        <v>6</v>
      </c>
      <c r="E56" s="15">
        <v>10</v>
      </c>
      <c r="F56" s="15">
        <v>5</v>
      </c>
      <c r="G56" s="15">
        <v>10</v>
      </c>
      <c r="H56" s="15">
        <v>29</v>
      </c>
      <c r="I56" s="15">
        <v>15</v>
      </c>
      <c r="J56" s="15">
        <v>16</v>
      </c>
      <c r="K56" s="15">
        <v>25</v>
      </c>
      <c r="L56" s="15">
        <v>7</v>
      </c>
      <c r="M56" s="15">
        <v>8</v>
      </c>
      <c r="N56" s="15">
        <v>10</v>
      </c>
      <c r="O56" s="15">
        <v>3</v>
      </c>
      <c r="P56" s="15">
        <v>8</v>
      </c>
      <c r="Q56" s="15">
        <v>9</v>
      </c>
      <c r="R56" s="15">
        <v>9</v>
      </c>
      <c r="S56" s="19" t="s">
        <v>108</v>
      </c>
      <c r="T56" s="15">
        <v>1</v>
      </c>
      <c r="U56" s="19" t="s">
        <v>108</v>
      </c>
      <c r="V56" s="19" t="s">
        <v>108</v>
      </c>
      <c r="W56" s="19" t="s">
        <v>108</v>
      </c>
      <c r="X56" s="18" t="s">
        <v>108</v>
      </c>
    </row>
    <row r="57" spans="2:24" x14ac:dyDescent="0.2">
      <c r="B57" s="9" t="s">
        <v>41</v>
      </c>
      <c r="C57" s="15">
        <v>567</v>
      </c>
      <c r="D57" s="15">
        <v>17</v>
      </c>
      <c r="E57" s="15">
        <v>25</v>
      </c>
      <c r="F57" s="15">
        <v>12</v>
      </c>
      <c r="G57" s="15">
        <v>23</v>
      </c>
      <c r="H57" s="15">
        <v>60</v>
      </c>
      <c r="I57" s="15">
        <v>81</v>
      </c>
      <c r="J57" s="15">
        <v>62</v>
      </c>
      <c r="K57" s="15">
        <v>44</v>
      </c>
      <c r="L57" s="15">
        <v>45</v>
      </c>
      <c r="M57" s="15">
        <v>36</v>
      </c>
      <c r="N57" s="15">
        <v>22</v>
      </c>
      <c r="O57" s="15">
        <v>26</v>
      </c>
      <c r="P57" s="15">
        <v>34</v>
      </c>
      <c r="Q57" s="15">
        <v>46</v>
      </c>
      <c r="R57" s="15">
        <v>19</v>
      </c>
      <c r="S57" s="15">
        <v>8</v>
      </c>
      <c r="T57" s="15">
        <v>4</v>
      </c>
      <c r="U57" s="15">
        <v>3</v>
      </c>
      <c r="V57" s="19" t="s">
        <v>108</v>
      </c>
      <c r="W57" s="19" t="s">
        <v>108</v>
      </c>
      <c r="X57" s="18" t="s">
        <v>108</v>
      </c>
    </row>
    <row r="58" spans="2:24" x14ac:dyDescent="0.2">
      <c r="B58" s="9" t="s">
        <v>78</v>
      </c>
      <c r="C58" s="15">
        <v>93</v>
      </c>
      <c r="D58" s="15">
        <v>7</v>
      </c>
      <c r="E58" s="15">
        <v>7</v>
      </c>
      <c r="F58" s="15">
        <v>2</v>
      </c>
      <c r="G58" s="15">
        <v>4</v>
      </c>
      <c r="H58" s="15">
        <v>10</v>
      </c>
      <c r="I58" s="15">
        <v>7</v>
      </c>
      <c r="J58" s="15">
        <v>12</v>
      </c>
      <c r="K58" s="15">
        <v>13</v>
      </c>
      <c r="L58" s="15">
        <v>10</v>
      </c>
      <c r="M58" s="15">
        <v>6</v>
      </c>
      <c r="N58" s="15">
        <v>5</v>
      </c>
      <c r="O58" s="15">
        <v>3</v>
      </c>
      <c r="P58" s="15">
        <v>3</v>
      </c>
      <c r="Q58" s="15">
        <v>2</v>
      </c>
      <c r="R58" s="15">
        <v>1</v>
      </c>
      <c r="S58" s="15">
        <v>1</v>
      </c>
      <c r="T58" s="19" t="s">
        <v>108</v>
      </c>
      <c r="U58" s="19" t="s">
        <v>108</v>
      </c>
      <c r="V58" s="19" t="s">
        <v>108</v>
      </c>
      <c r="W58" s="19" t="s">
        <v>108</v>
      </c>
      <c r="X58" s="18" t="s">
        <v>108</v>
      </c>
    </row>
    <row r="59" spans="2:24" x14ac:dyDescent="0.2">
      <c r="B59" s="9" t="s">
        <v>79</v>
      </c>
      <c r="C59" s="15">
        <v>58</v>
      </c>
      <c r="D59" s="19" t="s">
        <v>108</v>
      </c>
      <c r="E59" s="19" t="s">
        <v>108</v>
      </c>
      <c r="F59" s="19" t="s">
        <v>108</v>
      </c>
      <c r="G59" s="15">
        <v>2</v>
      </c>
      <c r="H59" s="15">
        <v>12</v>
      </c>
      <c r="I59" s="15">
        <v>12</v>
      </c>
      <c r="J59" s="15">
        <v>4</v>
      </c>
      <c r="K59" s="15">
        <v>3</v>
      </c>
      <c r="L59" s="15">
        <v>4</v>
      </c>
      <c r="M59" s="15">
        <v>4</v>
      </c>
      <c r="N59" s="15">
        <v>3</v>
      </c>
      <c r="O59" s="15">
        <v>3</v>
      </c>
      <c r="P59" s="15">
        <v>3</v>
      </c>
      <c r="Q59" s="15">
        <v>4</v>
      </c>
      <c r="R59" s="15">
        <v>3</v>
      </c>
      <c r="S59" s="15">
        <v>1</v>
      </c>
      <c r="T59" s="19" t="s">
        <v>108</v>
      </c>
      <c r="U59" s="19" t="s">
        <v>108</v>
      </c>
      <c r="V59" s="19" t="s">
        <v>108</v>
      </c>
      <c r="W59" s="19" t="s">
        <v>108</v>
      </c>
      <c r="X59" s="18" t="s">
        <v>108</v>
      </c>
    </row>
    <row r="60" spans="2:24" x14ac:dyDescent="0.2">
      <c r="B60" s="9" t="s">
        <v>80</v>
      </c>
      <c r="C60" s="15">
        <v>236</v>
      </c>
      <c r="D60" s="15">
        <v>8</v>
      </c>
      <c r="E60" s="15">
        <v>10</v>
      </c>
      <c r="F60" s="15">
        <v>1</v>
      </c>
      <c r="G60" s="15">
        <v>5</v>
      </c>
      <c r="H60" s="15">
        <v>34</v>
      </c>
      <c r="I60" s="15">
        <v>50</v>
      </c>
      <c r="J60" s="15">
        <v>32</v>
      </c>
      <c r="K60" s="15">
        <v>24</v>
      </c>
      <c r="L60" s="15">
        <v>17</v>
      </c>
      <c r="M60" s="15">
        <v>14</v>
      </c>
      <c r="N60" s="15">
        <v>10</v>
      </c>
      <c r="O60" s="15">
        <v>8</v>
      </c>
      <c r="P60" s="15">
        <v>4</v>
      </c>
      <c r="Q60" s="15">
        <v>10</v>
      </c>
      <c r="R60" s="15">
        <v>3</v>
      </c>
      <c r="S60" s="15">
        <v>4</v>
      </c>
      <c r="T60" s="15">
        <v>2</v>
      </c>
      <c r="U60" s="19" t="s">
        <v>108</v>
      </c>
      <c r="V60" s="19" t="s">
        <v>108</v>
      </c>
      <c r="W60" s="19" t="s">
        <v>108</v>
      </c>
      <c r="X60" s="18" t="s">
        <v>108</v>
      </c>
    </row>
    <row r="61" spans="2:24" x14ac:dyDescent="0.2">
      <c r="B61" s="9" t="s">
        <v>81</v>
      </c>
      <c r="C61" s="15">
        <v>685</v>
      </c>
      <c r="D61" s="15">
        <v>33</v>
      </c>
      <c r="E61" s="15">
        <v>26</v>
      </c>
      <c r="F61" s="15">
        <v>17</v>
      </c>
      <c r="G61" s="15">
        <v>37</v>
      </c>
      <c r="H61" s="15">
        <v>71</v>
      </c>
      <c r="I61" s="15">
        <v>102</v>
      </c>
      <c r="J61" s="15">
        <v>89</v>
      </c>
      <c r="K61" s="15">
        <v>55</v>
      </c>
      <c r="L61" s="15">
        <v>52</v>
      </c>
      <c r="M61" s="15">
        <v>41</v>
      </c>
      <c r="N61" s="15">
        <v>39</v>
      </c>
      <c r="O61" s="15">
        <v>34</v>
      </c>
      <c r="P61" s="15">
        <v>23</v>
      </c>
      <c r="Q61" s="15">
        <v>27</v>
      </c>
      <c r="R61" s="15">
        <v>20</v>
      </c>
      <c r="S61" s="15">
        <v>9</v>
      </c>
      <c r="T61" s="15">
        <v>8</v>
      </c>
      <c r="U61" s="15">
        <v>2</v>
      </c>
      <c r="V61" s="19" t="s">
        <v>108</v>
      </c>
      <c r="W61" s="19" t="s">
        <v>108</v>
      </c>
      <c r="X61" s="18" t="s">
        <v>108</v>
      </c>
    </row>
    <row r="62" spans="2:24" x14ac:dyDescent="0.2">
      <c r="B62" s="9" t="s">
        <v>82</v>
      </c>
      <c r="C62" s="15">
        <v>571</v>
      </c>
      <c r="D62" s="15">
        <v>16</v>
      </c>
      <c r="E62" s="15">
        <v>24</v>
      </c>
      <c r="F62" s="15">
        <v>17</v>
      </c>
      <c r="G62" s="15">
        <v>59</v>
      </c>
      <c r="H62" s="15">
        <v>84</v>
      </c>
      <c r="I62" s="15">
        <v>56</v>
      </c>
      <c r="J62" s="15">
        <v>69</v>
      </c>
      <c r="K62" s="15">
        <v>35</v>
      </c>
      <c r="L62" s="15">
        <v>42</v>
      </c>
      <c r="M62" s="15">
        <v>37</v>
      </c>
      <c r="N62" s="15">
        <v>33</v>
      </c>
      <c r="O62" s="15">
        <v>33</v>
      </c>
      <c r="P62" s="15">
        <v>21</v>
      </c>
      <c r="Q62" s="15">
        <v>26</v>
      </c>
      <c r="R62" s="15">
        <v>9</v>
      </c>
      <c r="S62" s="15">
        <v>3</v>
      </c>
      <c r="T62" s="15">
        <v>5</v>
      </c>
      <c r="U62" s="19" t="s">
        <v>108</v>
      </c>
      <c r="V62" s="15">
        <v>1</v>
      </c>
      <c r="W62" s="15">
        <v>1</v>
      </c>
      <c r="X62" s="18" t="s">
        <v>108</v>
      </c>
    </row>
    <row r="63" spans="2:24" x14ac:dyDescent="0.2">
      <c r="B63" s="9" t="s">
        <v>83</v>
      </c>
      <c r="C63" s="15">
        <v>60</v>
      </c>
      <c r="D63" s="15">
        <v>1</v>
      </c>
      <c r="E63" s="15">
        <v>1</v>
      </c>
      <c r="F63" s="15">
        <v>2</v>
      </c>
      <c r="G63" s="15">
        <v>7</v>
      </c>
      <c r="H63" s="15">
        <v>11</v>
      </c>
      <c r="I63" s="15">
        <v>10</v>
      </c>
      <c r="J63" s="15">
        <v>3</v>
      </c>
      <c r="K63" s="15">
        <v>3</v>
      </c>
      <c r="L63" s="15">
        <v>6</v>
      </c>
      <c r="M63" s="15">
        <v>4</v>
      </c>
      <c r="N63" s="15">
        <v>2</v>
      </c>
      <c r="O63" s="15">
        <v>2</v>
      </c>
      <c r="P63" s="15">
        <v>1</v>
      </c>
      <c r="Q63" s="15">
        <v>1</v>
      </c>
      <c r="R63" s="15">
        <v>1</v>
      </c>
      <c r="S63" s="15">
        <v>1</v>
      </c>
      <c r="T63" s="15">
        <v>4</v>
      </c>
      <c r="U63" s="19" t="s">
        <v>108</v>
      </c>
      <c r="V63" s="19" t="s">
        <v>108</v>
      </c>
      <c r="W63" s="19" t="s">
        <v>108</v>
      </c>
      <c r="X63" s="18" t="s">
        <v>108</v>
      </c>
    </row>
    <row r="64" spans="2:24" x14ac:dyDescent="0.2">
      <c r="B64" s="9" t="s">
        <v>42</v>
      </c>
      <c r="C64" s="15">
        <v>62</v>
      </c>
      <c r="D64" s="15">
        <v>3</v>
      </c>
      <c r="E64" s="15">
        <v>3</v>
      </c>
      <c r="F64" s="15">
        <v>4</v>
      </c>
      <c r="G64" s="15">
        <v>5</v>
      </c>
      <c r="H64" s="15">
        <v>10</v>
      </c>
      <c r="I64" s="15">
        <v>6</v>
      </c>
      <c r="J64" s="15">
        <v>4</v>
      </c>
      <c r="K64" s="15">
        <v>6</v>
      </c>
      <c r="L64" s="15">
        <v>2</v>
      </c>
      <c r="M64" s="15">
        <v>5</v>
      </c>
      <c r="N64" s="15">
        <v>2</v>
      </c>
      <c r="O64" s="15">
        <v>4</v>
      </c>
      <c r="P64" s="15">
        <v>2</v>
      </c>
      <c r="Q64" s="15">
        <v>2</v>
      </c>
      <c r="R64" s="15">
        <v>2</v>
      </c>
      <c r="S64" s="15">
        <v>1</v>
      </c>
      <c r="T64" s="19" t="s">
        <v>108</v>
      </c>
      <c r="U64" s="19" t="s">
        <v>108</v>
      </c>
      <c r="V64" s="15">
        <v>1</v>
      </c>
      <c r="W64" s="19" t="s">
        <v>108</v>
      </c>
      <c r="X64" s="18" t="s">
        <v>108</v>
      </c>
    </row>
    <row r="65" spans="2:24" x14ac:dyDescent="0.2">
      <c r="B65" s="9" t="s">
        <v>43</v>
      </c>
      <c r="C65" s="15">
        <v>40</v>
      </c>
      <c r="D65" s="19" t="s">
        <v>108</v>
      </c>
      <c r="E65" s="15">
        <v>1</v>
      </c>
      <c r="F65" s="19" t="s">
        <v>108</v>
      </c>
      <c r="G65" s="15">
        <v>3</v>
      </c>
      <c r="H65" s="15">
        <v>16</v>
      </c>
      <c r="I65" s="15">
        <v>6</v>
      </c>
      <c r="J65" s="15">
        <v>2</v>
      </c>
      <c r="K65" s="15">
        <v>4</v>
      </c>
      <c r="L65" s="15">
        <v>1</v>
      </c>
      <c r="M65" s="15">
        <v>1</v>
      </c>
      <c r="N65" s="15">
        <v>1</v>
      </c>
      <c r="O65" s="15">
        <v>1</v>
      </c>
      <c r="P65" s="15">
        <v>3</v>
      </c>
      <c r="Q65" s="15">
        <v>1</v>
      </c>
      <c r="R65" s="19" t="s">
        <v>108</v>
      </c>
      <c r="S65" s="19" t="s">
        <v>108</v>
      </c>
      <c r="T65" s="19" t="s">
        <v>108</v>
      </c>
      <c r="U65" s="19" t="s">
        <v>108</v>
      </c>
      <c r="V65" s="19" t="s">
        <v>108</v>
      </c>
      <c r="W65" s="19" t="s">
        <v>108</v>
      </c>
      <c r="X65" s="18" t="s">
        <v>108</v>
      </c>
    </row>
    <row r="66" spans="2:24" x14ac:dyDescent="0.2">
      <c r="B66" s="9" t="s">
        <v>44</v>
      </c>
      <c r="C66" s="15">
        <v>74</v>
      </c>
      <c r="D66" s="15">
        <v>1</v>
      </c>
      <c r="E66" s="15">
        <v>2</v>
      </c>
      <c r="F66" s="15">
        <v>1</v>
      </c>
      <c r="G66" s="15">
        <v>11</v>
      </c>
      <c r="H66" s="15">
        <v>20</v>
      </c>
      <c r="I66" s="15">
        <v>10</v>
      </c>
      <c r="J66" s="15">
        <v>8</v>
      </c>
      <c r="K66" s="15">
        <v>4</v>
      </c>
      <c r="L66" s="15">
        <v>8</v>
      </c>
      <c r="M66" s="15">
        <v>1</v>
      </c>
      <c r="N66" s="15">
        <v>5</v>
      </c>
      <c r="O66" s="15">
        <v>2</v>
      </c>
      <c r="P66" s="19" t="s">
        <v>108</v>
      </c>
      <c r="Q66" s="19" t="s">
        <v>108</v>
      </c>
      <c r="R66" s="19" t="s">
        <v>108</v>
      </c>
      <c r="S66" s="19" t="s">
        <v>108</v>
      </c>
      <c r="T66" s="15">
        <v>1</v>
      </c>
      <c r="U66" s="19" t="s">
        <v>108</v>
      </c>
      <c r="V66" s="19" t="s">
        <v>108</v>
      </c>
      <c r="W66" s="19" t="s">
        <v>108</v>
      </c>
      <c r="X66" s="18" t="s">
        <v>108</v>
      </c>
    </row>
    <row r="67" spans="2:24" x14ac:dyDescent="0.2">
      <c r="B67" s="9" t="s">
        <v>45</v>
      </c>
      <c r="C67" s="15">
        <v>151</v>
      </c>
      <c r="D67" s="15">
        <v>5</v>
      </c>
      <c r="E67" s="15">
        <v>7</v>
      </c>
      <c r="F67" s="15">
        <v>9</v>
      </c>
      <c r="G67" s="15">
        <v>11</v>
      </c>
      <c r="H67" s="15">
        <v>26</v>
      </c>
      <c r="I67" s="15">
        <v>28</v>
      </c>
      <c r="J67" s="15">
        <v>14</v>
      </c>
      <c r="K67" s="15">
        <v>9</v>
      </c>
      <c r="L67" s="15">
        <v>12</v>
      </c>
      <c r="M67" s="15">
        <v>8</v>
      </c>
      <c r="N67" s="15">
        <v>4</v>
      </c>
      <c r="O67" s="15">
        <v>4</v>
      </c>
      <c r="P67" s="15">
        <v>6</v>
      </c>
      <c r="Q67" s="15">
        <v>3</v>
      </c>
      <c r="R67" s="15">
        <v>1</v>
      </c>
      <c r="S67" s="15">
        <v>3</v>
      </c>
      <c r="T67" s="15">
        <v>1</v>
      </c>
      <c r="U67" s="19" t="s">
        <v>108</v>
      </c>
      <c r="V67" s="19" t="s">
        <v>108</v>
      </c>
      <c r="W67" s="19" t="s">
        <v>108</v>
      </c>
      <c r="X67" s="18" t="s">
        <v>108</v>
      </c>
    </row>
    <row r="68" spans="2:24" x14ac:dyDescent="0.2">
      <c r="B68" s="9" t="s">
        <v>84</v>
      </c>
      <c r="C68" s="15">
        <v>549</v>
      </c>
      <c r="D68" s="15">
        <v>31</v>
      </c>
      <c r="E68" s="15">
        <v>32</v>
      </c>
      <c r="F68" s="15">
        <v>17</v>
      </c>
      <c r="G68" s="15">
        <v>47</v>
      </c>
      <c r="H68" s="15">
        <v>84</v>
      </c>
      <c r="I68" s="15">
        <v>75</v>
      </c>
      <c r="J68" s="15">
        <v>54</v>
      </c>
      <c r="K68" s="15">
        <v>61</v>
      </c>
      <c r="L68" s="15">
        <v>27</v>
      </c>
      <c r="M68" s="15">
        <v>34</v>
      </c>
      <c r="N68" s="15">
        <v>27</v>
      </c>
      <c r="O68" s="15">
        <v>28</v>
      </c>
      <c r="P68" s="15">
        <v>12</v>
      </c>
      <c r="Q68" s="15">
        <v>7</v>
      </c>
      <c r="R68" s="15">
        <v>5</v>
      </c>
      <c r="S68" s="15">
        <v>2</v>
      </c>
      <c r="T68" s="15">
        <v>3</v>
      </c>
      <c r="U68" s="15">
        <v>1</v>
      </c>
      <c r="V68" s="15">
        <v>1</v>
      </c>
      <c r="W68" s="15">
        <v>1</v>
      </c>
      <c r="X68" s="18" t="s">
        <v>108</v>
      </c>
    </row>
    <row r="69" spans="2:24" x14ac:dyDescent="0.2">
      <c r="B69" s="9" t="s">
        <v>85</v>
      </c>
      <c r="C69" s="15">
        <v>472</v>
      </c>
      <c r="D69" s="15">
        <v>17</v>
      </c>
      <c r="E69" s="15">
        <v>19</v>
      </c>
      <c r="F69" s="15">
        <v>10</v>
      </c>
      <c r="G69" s="15">
        <v>39</v>
      </c>
      <c r="H69" s="15">
        <v>131</v>
      </c>
      <c r="I69" s="15">
        <v>77</v>
      </c>
      <c r="J69" s="15">
        <v>49</v>
      </c>
      <c r="K69" s="15">
        <v>29</v>
      </c>
      <c r="L69" s="15">
        <v>20</v>
      </c>
      <c r="M69" s="15">
        <v>20</v>
      </c>
      <c r="N69" s="15">
        <v>12</v>
      </c>
      <c r="O69" s="15">
        <v>15</v>
      </c>
      <c r="P69" s="15">
        <v>10</v>
      </c>
      <c r="Q69" s="15">
        <v>7</v>
      </c>
      <c r="R69" s="15">
        <v>6</v>
      </c>
      <c r="S69" s="15">
        <v>1</v>
      </c>
      <c r="T69" s="15">
        <v>4</v>
      </c>
      <c r="U69" s="15">
        <v>3</v>
      </c>
      <c r="V69" s="15">
        <v>2</v>
      </c>
      <c r="W69" s="15">
        <v>1</v>
      </c>
      <c r="X69" s="18" t="s">
        <v>108</v>
      </c>
    </row>
    <row r="70" spans="2:24" x14ac:dyDescent="0.2">
      <c r="B70" s="9" t="s">
        <v>86</v>
      </c>
      <c r="C70" s="15">
        <v>54</v>
      </c>
      <c r="D70" s="15">
        <v>4</v>
      </c>
      <c r="E70" s="15">
        <v>3</v>
      </c>
      <c r="F70" s="15">
        <v>3</v>
      </c>
      <c r="G70" s="15">
        <v>6</v>
      </c>
      <c r="H70" s="15">
        <v>5</v>
      </c>
      <c r="I70" s="15">
        <v>5</v>
      </c>
      <c r="J70" s="15">
        <v>7</v>
      </c>
      <c r="K70" s="15">
        <v>2</v>
      </c>
      <c r="L70" s="15">
        <v>8</v>
      </c>
      <c r="M70" s="15">
        <v>3</v>
      </c>
      <c r="N70" s="15">
        <v>4</v>
      </c>
      <c r="O70" s="15">
        <v>1</v>
      </c>
      <c r="P70" s="15">
        <v>1</v>
      </c>
      <c r="Q70" s="15">
        <v>2</v>
      </c>
      <c r="R70" s="19" t="s">
        <v>108</v>
      </c>
      <c r="S70" s="19" t="s">
        <v>108</v>
      </c>
      <c r="T70" s="19" t="s">
        <v>108</v>
      </c>
      <c r="U70" s="19" t="s">
        <v>108</v>
      </c>
      <c r="V70" s="19" t="s">
        <v>108</v>
      </c>
      <c r="W70" s="19" t="s">
        <v>108</v>
      </c>
      <c r="X70" s="18" t="s">
        <v>108</v>
      </c>
    </row>
    <row r="71" spans="2:24" x14ac:dyDescent="0.2">
      <c r="B71" s="9" t="s">
        <v>87</v>
      </c>
      <c r="C71" s="15">
        <v>90</v>
      </c>
      <c r="D71" s="15">
        <v>2</v>
      </c>
      <c r="E71" s="15">
        <v>6</v>
      </c>
      <c r="F71" s="15">
        <v>5</v>
      </c>
      <c r="G71" s="15">
        <v>6</v>
      </c>
      <c r="H71" s="15">
        <v>20</v>
      </c>
      <c r="I71" s="15">
        <v>10</v>
      </c>
      <c r="J71" s="15">
        <v>6</v>
      </c>
      <c r="K71" s="15">
        <v>12</v>
      </c>
      <c r="L71" s="15">
        <v>3</v>
      </c>
      <c r="M71" s="15">
        <v>9</v>
      </c>
      <c r="N71" s="15">
        <v>3</v>
      </c>
      <c r="O71" s="15">
        <v>4</v>
      </c>
      <c r="P71" s="15">
        <v>4</v>
      </c>
      <c r="Q71" s="19" t="s">
        <v>108</v>
      </c>
      <c r="R71" s="19" t="s">
        <v>108</v>
      </c>
      <c r="S71" s="19" t="s">
        <v>108</v>
      </c>
      <c r="T71" s="19" t="s">
        <v>108</v>
      </c>
      <c r="U71" s="19" t="s">
        <v>108</v>
      </c>
      <c r="V71" s="19" t="s">
        <v>108</v>
      </c>
      <c r="W71" s="19" t="s">
        <v>108</v>
      </c>
      <c r="X71" s="18" t="s">
        <v>108</v>
      </c>
    </row>
    <row r="72" spans="2:24" x14ac:dyDescent="0.2">
      <c r="B72" s="9" t="s">
        <v>88</v>
      </c>
      <c r="C72" s="15">
        <v>140</v>
      </c>
      <c r="D72" s="15">
        <v>5</v>
      </c>
      <c r="E72" s="15">
        <v>8</v>
      </c>
      <c r="F72" s="15">
        <v>8</v>
      </c>
      <c r="G72" s="15">
        <v>11</v>
      </c>
      <c r="H72" s="15">
        <v>36</v>
      </c>
      <c r="I72" s="15">
        <v>8</v>
      </c>
      <c r="J72" s="15">
        <v>19</v>
      </c>
      <c r="K72" s="15">
        <v>6</v>
      </c>
      <c r="L72" s="15">
        <v>11</v>
      </c>
      <c r="M72" s="15">
        <v>5</v>
      </c>
      <c r="N72" s="15">
        <v>10</v>
      </c>
      <c r="O72" s="15">
        <v>3</v>
      </c>
      <c r="P72" s="15">
        <v>4</v>
      </c>
      <c r="Q72" s="15">
        <v>3</v>
      </c>
      <c r="R72" s="19" t="s">
        <v>108</v>
      </c>
      <c r="S72" s="15">
        <v>2</v>
      </c>
      <c r="T72" s="19" t="s">
        <v>108</v>
      </c>
      <c r="U72" s="15">
        <v>1</v>
      </c>
      <c r="V72" s="19" t="s">
        <v>108</v>
      </c>
      <c r="W72" s="19" t="s">
        <v>108</v>
      </c>
      <c r="X72" s="18" t="s">
        <v>108</v>
      </c>
    </row>
    <row r="73" spans="2:24" x14ac:dyDescent="0.2">
      <c r="B73" s="9" t="s">
        <v>89</v>
      </c>
      <c r="C73" s="15">
        <v>52</v>
      </c>
      <c r="D73" s="15">
        <v>1</v>
      </c>
      <c r="E73" s="15">
        <v>2</v>
      </c>
      <c r="F73" s="15">
        <v>3</v>
      </c>
      <c r="G73" s="15">
        <v>1</v>
      </c>
      <c r="H73" s="15">
        <v>9</v>
      </c>
      <c r="I73" s="15">
        <v>10</v>
      </c>
      <c r="J73" s="15">
        <v>4</v>
      </c>
      <c r="K73" s="15">
        <v>3</v>
      </c>
      <c r="L73" s="19" t="s">
        <v>108</v>
      </c>
      <c r="M73" s="15">
        <v>5</v>
      </c>
      <c r="N73" s="15">
        <v>7</v>
      </c>
      <c r="O73" s="15">
        <v>2</v>
      </c>
      <c r="P73" s="15">
        <v>2</v>
      </c>
      <c r="Q73" s="19" t="s">
        <v>108</v>
      </c>
      <c r="R73" s="15">
        <v>2</v>
      </c>
      <c r="S73" s="19" t="s">
        <v>108</v>
      </c>
      <c r="T73" s="19" t="s">
        <v>108</v>
      </c>
      <c r="U73" s="19" t="s">
        <v>108</v>
      </c>
      <c r="V73" s="15">
        <v>1</v>
      </c>
      <c r="W73" s="19" t="s">
        <v>108</v>
      </c>
      <c r="X73" s="18" t="s">
        <v>108</v>
      </c>
    </row>
    <row r="74" spans="2:24" x14ac:dyDescent="0.2">
      <c r="B74" s="9" t="s">
        <v>90</v>
      </c>
      <c r="C74" s="15">
        <v>5189</v>
      </c>
      <c r="D74" s="15">
        <v>148</v>
      </c>
      <c r="E74" s="15">
        <v>230</v>
      </c>
      <c r="F74" s="15">
        <v>111</v>
      </c>
      <c r="G74" s="15">
        <v>443</v>
      </c>
      <c r="H74" s="15">
        <v>1153</v>
      </c>
      <c r="I74" s="15">
        <v>744</v>
      </c>
      <c r="J74" s="15">
        <v>495</v>
      </c>
      <c r="K74" s="15">
        <v>387</v>
      </c>
      <c r="L74" s="15">
        <v>321</v>
      </c>
      <c r="M74" s="15">
        <v>334</v>
      </c>
      <c r="N74" s="15">
        <v>290</v>
      </c>
      <c r="O74" s="15">
        <v>195</v>
      </c>
      <c r="P74" s="15">
        <v>136</v>
      </c>
      <c r="Q74" s="15">
        <v>86</v>
      </c>
      <c r="R74" s="15">
        <v>49</v>
      </c>
      <c r="S74" s="15">
        <v>23</v>
      </c>
      <c r="T74" s="15">
        <v>15</v>
      </c>
      <c r="U74" s="15">
        <v>15</v>
      </c>
      <c r="V74" s="15">
        <v>10</v>
      </c>
      <c r="W74" s="15">
        <v>4</v>
      </c>
      <c r="X74" s="18" t="s">
        <v>108</v>
      </c>
    </row>
    <row r="75" spans="2:24" x14ac:dyDescent="0.2">
      <c r="B75" s="9" t="s">
        <v>91</v>
      </c>
      <c r="C75" s="15">
        <v>1059</v>
      </c>
      <c r="D75" s="15">
        <v>26</v>
      </c>
      <c r="E75" s="15">
        <v>38</v>
      </c>
      <c r="F75" s="15">
        <v>20</v>
      </c>
      <c r="G75" s="15">
        <v>156</v>
      </c>
      <c r="H75" s="15">
        <v>320</v>
      </c>
      <c r="I75" s="15">
        <v>112</v>
      </c>
      <c r="J75" s="15">
        <v>81</v>
      </c>
      <c r="K75" s="15">
        <v>66</v>
      </c>
      <c r="L75" s="15">
        <v>51</v>
      </c>
      <c r="M75" s="15">
        <v>53</v>
      </c>
      <c r="N75" s="15">
        <v>43</v>
      </c>
      <c r="O75" s="15">
        <v>39</v>
      </c>
      <c r="P75" s="15">
        <v>21</v>
      </c>
      <c r="Q75" s="15">
        <v>9</v>
      </c>
      <c r="R75" s="15">
        <v>8</v>
      </c>
      <c r="S75" s="15">
        <v>4</v>
      </c>
      <c r="T75" s="15">
        <v>5</v>
      </c>
      <c r="U75" s="15">
        <v>4</v>
      </c>
      <c r="V75" s="15">
        <v>3</v>
      </c>
      <c r="W75" s="19" t="s">
        <v>108</v>
      </c>
      <c r="X75" s="18" t="s">
        <v>108</v>
      </c>
    </row>
    <row r="76" spans="2:24" x14ac:dyDescent="0.2">
      <c r="B76" s="9" t="s">
        <v>92</v>
      </c>
      <c r="C76" s="15">
        <v>1130</v>
      </c>
      <c r="D76" s="15">
        <v>20</v>
      </c>
      <c r="E76" s="15">
        <v>60</v>
      </c>
      <c r="F76" s="15">
        <v>28</v>
      </c>
      <c r="G76" s="15">
        <v>139</v>
      </c>
      <c r="H76" s="15">
        <v>275</v>
      </c>
      <c r="I76" s="15">
        <v>160</v>
      </c>
      <c r="J76" s="15">
        <v>81</v>
      </c>
      <c r="K76" s="15">
        <v>68</v>
      </c>
      <c r="L76" s="15">
        <v>51</v>
      </c>
      <c r="M76" s="15">
        <v>57</v>
      </c>
      <c r="N76" s="15">
        <v>59</v>
      </c>
      <c r="O76" s="15">
        <v>51</v>
      </c>
      <c r="P76" s="15">
        <v>24</v>
      </c>
      <c r="Q76" s="15">
        <v>9</v>
      </c>
      <c r="R76" s="15">
        <v>11</v>
      </c>
      <c r="S76" s="15">
        <v>9</v>
      </c>
      <c r="T76" s="15">
        <v>11</v>
      </c>
      <c r="U76" s="15">
        <v>7</v>
      </c>
      <c r="V76" s="15">
        <v>9</v>
      </c>
      <c r="W76" s="15">
        <v>1</v>
      </c>
      <c r="X76" s="18" t="s">
        <v>108</v>
      </c>
    </row>
    <row r="77" spans="2:24" x14ac:dyDescent="0.2">
      <c r="B77" s="9" t="s">
        <v>93</v>
      </c>
      <c r="C77" s="15">
        <v>687</v>
      </c>
      <c r="D77" s="15">
        <v>16</v>
      </c>
      <c r="E77" s="15">
        <v>22</v>
      </c>
      <c r="F77" s="15">
        <v>11</v>
      </c>
      <c r="G77" s="15">
        <v>104</v>
      </c>
      <c r="H77" s="15">
        <v>221</v>
      </c>
      <c r="I77" s="15">
        <v>71</v>
      </c>
      <c r="J77" s="15">
        <v>53</v>
      </c>
      <c r="K77" s="15">
        <v>46</v>
      </c>
      <c r="L77" s="15">
        <v>25</v>
      </c>
      <c r="M77" s="15">
        <v>29</v>
      </c>
      <c r="N77" s="15">
        <v>37</v>
      </c>
      <c r="O77" s="15">
        <v>20</v>
      </c>
      <c r="P77" s="15">
        <v>13</v>
      </c>
      <c r="Q77" s="15">
        <v>6</v>
      </c>
      <c r="R77" s="15">
        <v>1</v>
      </c>
      <c r="S77" s="15">
        <v>2</v>
      </c>
      <c r="T77" s="15">
        <v>4</v>
      </c>
      <c r="U77" s="15">
        <v>5</v>
      </c>
      <c r="V77" s="19" t="s">
        <v>108</v>
      </c>
      <c r="W77" s="15">
        <v>1</v>
      </c>
      <c r="X77" s="18" t="s">
        <v>108</v>
      </c>
    </row>
    <row r="78" spans="2:24" x14ac:dyDescent="0.2">
      <c r="B78" s="9" t="s">
        <v>94</v>
      </c>
      <c r="C78" s="15">
        <v>498</v>
      </c>
      <c r="D78" s="15">
        <v>9</v>
      </c>
      <c r="E78" s="15">
        <v>17</v>
      </c>
      <c r="F78" s="15">
        <v>9</v>
      </c>
      <c r="G78" s="15">
        <v>77</v>
      </c>
      <c r="H78" s="15">
        <v>186</v>
      </c>
      <c r="I78" s="15">
        <v>44</v>
      </c>
      <c r="J78" s="15">
        <v>21</v>
      </c>
      <c r="K78" s="15">
        <v>23</v>
      </c>
      <c r="L78" s="15">
        <v>23</v>
      </c>
      <c r="M78" s="15">
        <v>25</v>
      </c>
      <c r="N78" s="15">
        <v>17</v>
      </c>
      <c r="O78" s="15">
        <v>21</v>
      </c>
      <c r="P78" s="15">
        <v>8</v>
      </c>
      <c r="Q78" s="15">
        <v>3</v>
      </c>
      <c r="R78" s="15">
        <v>4</v>
      </c>
      <c r="S78" s="15">
        <v>1</v>
      </c>
      <c r="T78" s="15">
        <v>4</v>
      </c>
      <c r="U78" s="15">
        <v>6</v>
      </c>
      <c r="V78" s="19" t="s">
        <v>108</v>
      </c>
      <c r="W78" s="19" t="s">
        <v>108</v>
      </c>
      <c r="X78" s="18" t="s">
        <v>108</v>
      </c>
    </row>
    <row r="79" spans="2:24" x14ac:dyDescent="0.2">
      <c r="B79" s="9" t="s">
        <v>95</v>
      </c>
      <c r="C79" s="15">
        <v>695</v>
      </c>
      <c r="D79" s="15">
        <v>16</v>
      </c>
      <c r="E79" s="15">
        <v>37</v>
      </c>
      <c r="F79" s="15">
        <v>23</v>
      </c>
      <c r="G79" s="15">
        <v>71</v>
      </c>
      <c r="H79" s="15">
        <v>169</v>
      </c>
      <c r="I79" s="15">
        <v>78</v>
      </c>
      <c r="J79" s="15">
        <v>49</v>
      </c>
      <c r="K79" s="15">
        <v>59</v>
      </c>
      <c r="L79" s="15">
        <v>41</v>
      </c>
      <c r="M79" s="15">
        <v>43</v>
      </c>
      <c r="N79" s="15">
        <v>32</v>
      </c>
      <c r="O79" s="15">
        <v>36</v>
      </c>
      <c r="P79" s="15">
        <v>10</v>
      </c>
      <c r="Q79" s="15">
        <v>7</v>
      </c>
      <c r="R79" s="15">
        <v>10</v>
      </c>
      <c r="S79" s="15">
        <v>1</v>
      </c>
      <c r="T79" s="15">
        <v>4</v>
      </c>
      <c r="U79" s="15">
        <v>6</v>
      </c>
      <c r="V79" s="15">
        <v>2</v>
      </c>
      <c r="W79" s="15">
        <v>1</v>
      </c>
      <c r="X79" s="18" t="s">
        <v>108</v>
      </c>
    </row>
    <row r="80" spans="2:24" x14ac:dyDescent="0.2">
      <c r="B80" s="9" t="s">
        <v>96</v>
      </c>
      <c r="C80" s="15">
        <v>344</v>
      </c>
      <c r="D80" s="15">
        <v>6</v>
      </c>
      <c r="E80" s="15">
        <v>12</v>
      </c>
      <c r="F80" s="15">
        <v>13</v>
      </c>
      <c r="G80" s="15">
        <v>51</v>
      </c>
      <c r="H80" s="15">
        <v>110</v>
      </c>
      <c r="I80" s="15">
        <v>45</v>
      </c>
      <c r="J80" s="15">
        <v>14</v>
      </c>
      <c r="K80" s="15">
        <v>20</v>
      </c>
      <c r="L80" s="15">
        <v>18</v>
      </c>
      <c r="M80" s="15">
        <v>20</v>
      </c>
      <c r="N80" s="15">
        <v>11</v>
      </c>
      <c r="O80" s="15">
        <v>10</v>
      </c>
      <c r="P80" s="15">
        <v>4</v>
      </c>
      <c r="Q80" s="15">
        <v>4</v>
      </c>
      <c r="R80" s="15">
        <v>4</v>
      </c>
      <c r="S80" s="19" t="s">
        <v>108</v>
      </c>
      <c r="T80" s="15">
        <v>1</v>
      </c>
      <c r="U80" s="15">
        <v>1</v>
      </c>
      <c r="V80" s="19" t="s">
        <v>108</v>
      </c>
      <c r="W80" s="19" t="s">
        <v>108</v>
      </c>
      <c r="X80" s="18" t="s">
        <v>108</v>
      </c>
    </row>
    <row r="81" spans="2:24" ht="13.8" thickBot="1" x14ac:dyDescent="0.25">
      <c r="B81" s="10" t="s">
        <v>5</v>
      </c>
      <c r="C81" s="20">
        <v>1364</v>
      </c>
      <c r="D81" s="20">
        <v>31</v>
      </c>
      <c r="E81" s="20">
        <v>54</v>
      </c>
      <c r="F81" s="20">
        <v>28</v>
      </c>
      <c r="G81" s="20">
        <v>46</v>
      </c>
      <c r="H81" s="20">
        <v>345</v>
      </c>
      <c r="I81" s="20">
        <v>345</v>
      </c>
      <c r="J81" s="20">
        <v>186</v>
      </c>
      <c r="K81" s="20">
        <v>104</v>
      </c>
      <c r="L81" s="20">
        <v>84</v>
      </c>
      <c r="M81" s="20">
        <v>54</v>
      </c>
      <c r="N81" s="20">
        <v>15</v>
      </c>
      <c r="O81" s="20">
        <v>28</v>
      </c>
      <c r="P81" s="20">
        <v>16</v>
      </c>
      <c r="Q81" s="20">
        <v>11</v>
      </c>
      <c r="R81" s="20">
        <v>9</v>
      </c>
      <c r="S81" s="20">
        <v>2</v>
      </c>
      <c r="T81" s="20">
        <v>3</v>
      </c>
      <c r="U81" s="20">
        <v>2</v>
      </c>
      <c r="V81" s="20">
        <v>1</v>
      </c>
      <c r="W81" s="21" t="s">
        <v>108</v>
      </c>
      <c r="X81" s="22" t="s">
        <v>108</v>
      </c>
    </row>
    <row r="82" spans="2:24" x14ac:dyDescent="0.2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</sheetData>
  <phoneticPr fontId="18"/>
  <pageMargins left="0.39370078740157483" right="0.39370078740157483" top="0.39370078740157483" bottom="0.3937007874015748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1"/>
  <sheetViews>
    <sheetView showGridLines="0" zoomScaleNormal="100" zoomScaleSheetLayoutView="100" workbookViewId="0">
      <pane xSplit="2" ySplit="8" topLeftCell="C9" activePane="bottomRight" state="frozen"/>
      <selection pane="topRight" activeCell="B1" sqref="B1"/>
      <selection pane="bottomLeft" activeCell="A9" sqref="A9"/>
      <selection pane="bottomRight" activeCell="A2" sqref="A2"/>
    </sheetView>
  </sheetViews>
  <sheetFormatPr defaultRowHeight="13.2" x14ac:dyDescent="0.2"/>
  <cols>
    <col min="1" max="1" width="2.6640625" customWidth="1"/>
    <col min="2" max="2" width="22.21875" customWidth="1"/>
    <col min="260" max="260" width="22.44140625" customWidth="1"/>
    <col min="516" max="516" width="22.44140625" customWidth="1"/>
    <col min="772" max="772" width="22.44140625" customWidth="1"/>
    <col min="1028" max="1028" width="22.44140625" customWidth="1"/>
    <col min="1284" max="1284" width="22.44140625" customWidth="1"/>
    <col min="1540" max="1540" width="22.44140625" customWidth="1"/>
    <col min="1796" max="1796" width="22.44140625" customWidth="1"/>
    <col min="2052" max="2052" width="22.44140625" customWidth="1"/>
    <col min="2308" max="2308" width="22.44140625" customWidth="1"/>
    <col min="2564" max="2564" width="22.44140625" customWidth="1"/>
    <col min="2820" max="2820" width="22.44140625" customWidth="1"/>
    <col min="3076" max="3076" width="22.44140625" customWidth="1"/>
    <col min="3332" max="3332" width="22.44140625" customWidth="1"/>
    <col min="3588" max="3588" width="22.44140625" customWidth="1"/>
    <col min="3844" max="3844" width="22.44140625" customWidth="1"/>
    <col min="4100" max="4100" width="22.44140625" customWidth="1"/>
    <col min="4356" max="4356" width="22.44140625" customWidth="1"/>
    <col min="4612" max="4612" width="22.44140625" customWidth="1"/>
    <col min="4868" max="4868" width="22.44140625" customWidth="1"/>
    <col min="5124" max="5124" width="22.44140625" customWidth="1"/>
    <col min="5380" max="5380" width="22.44140625" customWidth="1"/>
    <col min="5636" max="5636" width="22.44140625" customWidth="1"/>
    <col min="5892" max="5892" width="22.44140625" customWidth="1"/>
    <col min="6148" max="6148" width="22.44140625" customWidth="1"/>
    <col min="6404" max="6404" width="22.44140625" customWidth="1"/>
    <col min="6660" max="6660" width="22.44140625" customWidth="1"/>
    <col min="6916" max="6916" width="22.44140625" customWidth="1"/>
    <col min="7172" max="7172" width="22.44140625" customWidth="1"/>
    <col min="7428" max="7428" width="22.44140625" customWidth="1"/>
    <col min="7684" max="7684" width="22.44140625" customWidth="1"/>
    <col min="7940" max="7940" width="22.44140625" customWidth="1"/>
    <col min="8196" max="8196" width="22.44140625" customWidth="1"/>
    <col min="8452" max="8452" width="22.44140625" customWidth="1"/>
    <col min="8708" max="8708" width="22.44140625" customWidth="1"/>
    <col min="8964" max="8964" width="22.44140625" customWidth="1"/>
    <col min="9220" max="9220" width="22.44140625" customWidth="1"/>
    <col min="9476" max="9476" width="22.44140625" customWidth="1"/>
    <col min="9732" max="9732" width="22.44140625" customWidth="1"/>
    <col min="9988" max="9988" width="22.44140625" customWidth="1"/>
    <col min="10244" max="10244" width="22.44140625" customWidth="1"/>
    <col min="10500" max="10500" width="22.44140625" customWidth="1"/>
    <col min="10756" max="10756" width="22.44140625" customWidth="1"/>
    <col min="11012" max="11012" width="22.44140625" customWidth="1"/>
    <col min="11268" max="11268" width="22.44140625" customWidth="1"/>
    <col min="11524" max="11524" width="22.44140625" customWidth="1"/>
    <col min="11780" max="11780" width="22.44140625" customWidth="1"/>
    <col min="12036" max="12036" width="22.44140625" customWidth="1"/>
    <col min="12292" max="12292" width="22.44140625" customWidth="1"/>
    <col min="12548" max="12548" width="22.44140625" customWidth="1"/>
    <col min="12804" max="12804" width="22.44140625" customWidth="1"/>
    <col min="13060" max="13060" width="22.44140625" customWidth="1"/>
    <col min="13316" max="13316" width="22.44140625" customWidth="1"/>
    <col min="13572" max="13572" width="22.44140625" customWidth="1"/>
    <col min="13828" max="13828" width="22.44140625" customWidth="1"/>
    <col min="14084" max="14084" width="22.44140625" customWidth="1"/>
    <col min="14340" max="14340" width="22.44140625" customWidth="1"/>
    <col min="14596" max="14596" width="22.44140625" customWidth="1"/>
    <col min="14852" max="14852" width="22.44140625" customWidth="1"/>
    <col min="15108" max="15108" width="22.44140625" customWidth="1"/>
    <col min="15364" max="15364" width="22.44140625" customWidth="1"/>
    <col min="15620" max="15620" width="22.44140625" customWidth="1"/>
    <col min="15876" max="15876" width="22.44140625" customWidth="1"/>
    <col min="16132" max="16132" width="22.44140625" customWidth="1"/>
  </cols>
  <sheetData>
    <row r="1" spans="1:24" x14ac:dyDescent="0.2">
      <c r="A1" s="13" t="s">
        <v>101</v>
      </c>
      <c r="C1" s="1"/>
      <c r="D1" s="1"/>
      <c r="E1" s="1"/>
      <c r="F1" s="1"/>
      <c r="G1" s="1"/>
      <c r="H1" s="1"/>
      <c r="I1" s="1"/>
      <c r="J1" s="1"/>
      <c r="K1" s="1"/>
    </row>
    <row r="2" spans="1:24" x14ac:dyDescent="0.2">
      <c r="B2" s="14" t="s">
        <v>109</v>
      </c>
      <c r="D2" s="1"/>
      <c r="E2" s="1"/>
      <c r="F2" s="1"/>
      <c r="G2" s="1"/>
      <c r="H2" s="1"/>
      <c r="I2" s="1"/>
      <c r="J2" s="1"/>
      <c r="K2" s="1"/>
    </row>
    <row r="3" spans="1:24" ht="6" customHeight="1" x14ac:dyDescent="0.2">
      <c r="E3" s="1"/>
      <c r="F3" s="1"/>
      <c r="G3" s="1"/>
      <c r="H3" s="1"/>
      <c r="I3" s="1"/>
      <c r="J3" s="1"/>
      <c r="K3" s="1"/>
    </row>
    <row r="4" spans="1:24" x14ac:dyDescent="0.2">
      <c r="C4" s="1" t="s">
        <v>0</v>
      </c>
      <c r="E4" s="1"/>
      <c r="F4" s="1"/>
      <c r="G4" s="1"/>
      <c r="H4" s="1"/>
      <c r="I4" s="1"/>
      <c r="J4" s="1"/>
      <c r="K4" s="1"/>
    </row>
    <row r="5" spans="1:24" x14ac:dyDescent="0.2">
      <c r="C5" s="1" t="s">
        <v>6</v>
      </c>
      <c r="E5" s="1"/>
      <c r="F5" s="1"/>
      <c r="G5" s="1"/>
      <c r="H5" s="1"/>
      <c r="I5" s="1"/>
      <c r="J5" s="1"/>
      <c r="K5" s="1"/>
    </row>
    <row r="6" spans="1:24" x14ac:dyDescent="0.2">
      <c r="C6" s="1" t="s">
        <v>7</v>
      </c>
      <c r="E6" s="1"/>
      <c r="F6" s="1"/>
      <c r="G6" s="1"/>
      <c r="H6" s="1"/>
      <c r="I6" s="1"/>
      <c r="J6" s="1"/>
      <c r="K6" s="1"/>
    </row>
    <row r="7" spans="1:24" ht="13.8" thickBot="1" x14ac:dyDescent="0.25">
      <c r="B7" s="1"/>
      <c r="C7" s="1" t="s">
        <v>8</v>
      </c>
      <c r="D7" s="1"/>
      <c r="E7" s="1"/>
      <c r="F7" s="1"/>
      <c r="G7" s="1"/>
      <c r="H7" s="1"/>
      <c r="I7" s="1"/>
      <c r="J7" s="1"/>
      <c r="K7" s="1"/>
    </row>
    <row r="8" spans="1:24" s="2" customFormat="1" ht="21" customHeight="1" x14ac:dyDescent="0.2">
      <c r="B8" s="4" t="s">
        <v>99</v>
      </c>
      <c r="C8" s="6" t="s">
        <v>12</v>
      </c>
      <c r="D8" s="6" t="s">
        <v>13</v>
      </c>
      <c r="E8" s="6" t="s">
        <v>14</v>
      </c>
      <c r="F8" s="6" t="s">
        <v>15</v>
      </c>
      <c r="G8" s="6" t="s">
        <v>16</v>
      </c>
      <c r="H8" s="6" t="s">
        <v>17</v>
      </c>
      <c r="I8" s="6" t="s">
        <v>18</v>
      </c>
      <c r="J8" s="6" t="s">
        <v>19</v>
      </c>
      <c r="K8" s="6" t="s">
        <v>20</v>
      </c>
      <c r="L8" s="6" t="s">
        <v>21</v>
      </c>
      <c r="M8" s="6" t="s">
        <v>22</v>
      </c>
      <c r="N8" s="6" t="s">
        <v>23</v>
      </c>
      <c r="O8" s="6" t="s">
        <v>24</v>
      </c>
      <c r="P8" s="6" t="s">
        <v>25</v>
      </c>
      <c r="Q8" s="6" t="s">
        <v>26</v>
      </c>
      <c r="R8" s="6" t="s">
        <v>27</v>
      </c>
      <c r="S8" s="6" t="s">
        <v>28</v>
      </c>
      <c r="T8" s="6" t="s">
        <v>29</v>
      </c>
      <c r="U8" s="6" t="s">
        <v>105</v>
      </c>
      <c r="V8" s="11" t="s">
        <v>106</v>
      </c>
      <c r="W8" s="11" t="s">
        <v>107</v>
      </c>
      <c r="X8" s="7" t="s">
        <v>11</v>
      </c>
    </row>
    <row r="9" spans="1:24" x14ac:dyDescent="0.2">
      <c r="B9" s="8" t="s">
        <v>30</v>
      </c>
      <c r="C9" s="23">
        <v>188519</v>
      </c>
      <c r="D9" s="24">
        <v>7203</v>
      </c>
      <c r="E9" s="24">
        <v>8203</v>
      </c>
      <c r="F9" s="24">
        <v>8569</v>
      </c>
      <c r="G9" s="24">
        <v>8960</v>
      </c>
      <c r="H9" s="24">
        <v>8278</v>
      </c>
      <c r="I9" s="24">
        <v>7878</v>
      </c>
      <c r="J9" s="24">
        <v>8967</v>
      </c>
      <c r="K9" s="24">
        <v>9948</v>
      </c>
      <c r="L9" s="24">
        <v>11170</v>
      </c>
      <c r="M9" s="24">
        <v>13379</v>
      </c>
      <c r="N9" s="24">
        <v>11969</v>
      </c>
      <c r="O9" s="24">
        <v>12443</v>
      </c>
      <c r="P9" s="24">
        <v>13203</v>
      </c>
      <c r="Q9" s="24">
        <v>15446</v>
      </c>
      <c r="R9" s="24">
        <v>15144</v>
      </c>
      <c r="S9" s="24">
        <v>9566</v>
      </c>
      <c r="T9" s="24">
        <v>7515</v>
      </c>
      <c r="U9" s="24">
        <v>4740</v>
      </c>
      <c r="V9" s="24">
        <v>1813</v>
      </c>
      <c r="W9" s="24">
        <v>397</v>
      </c>
      <c r="X9" s="25">
        <v>3728</v>
      </c>
    </row>
    <row r="10" spans="1:24" x14ac:dyDescent="0.2">
      <c r="B10" s="9" t="s">
        <v>1</v>
      </c>
      <c r="C10" s="17">
        <v>133796</v>
      </c>
      <c r="D10" s="15">
        <v>4667</v>
      </c>
      <c r="E10" s="15">
        <v>4805</v>
      </c>
      <c r="F10" s="15">
        <v>6327</v>
      </c>
      <c r="G10" s="15">
        <v>6092</v>
      </c>
      <c r="H10" s="15">
        <v>3739</v>
      </c>
      <c r="I10" s="15">
        <v>3235</v>
      </c>
      <c r="J10" s="15">
        <v>3936</v>
      </c>
      <c r="K10" s="15">
        <v>5337</v>
      </c>
      <c r="L10" s="15">
        <v>7402</v>
      </c>
      <c r="M10" s="15">
        <v>9751</v>
      </c>
      <c r="N10" s="15">
        <v>9157</v>
      </c>
      <c r="O10" s="15">
        <v>10114</v>
      </c>
      <c r="P10" s="15">
        <v>11123</v>
      </c>
      <c r="Q10" s="15">
        <v>13567</v>
      </c>
      <c r="R10" s="15">
        <v>13643</v>
      </c>
      <c r="S10" s="15">
        <v>8618</v>
      </c>
      <c r="T10" s="15">
        <v>6637</v>
      </c>
      <c r="U10" s="15">
        <v>3997</v>
      </c>
      <c r="V10" s="15">
        <v>1372</v>
      </c>
      <c r="W10" s="15">
        <v>267</v>
      </c>
      <c r="X10" s="16">
        <v>10</v>
      </c>
    </row>
    <row r="11" spans="1:24" x14ac:dyDescent="0.2">
      <c r="B11" s="9" t="s">
        <v>2</v>
      </c>
      <c r="C11" s="17">
        <v>40717</v>
      </c>
      <c r="D11" s="15">
        <v>2031</v>
      </c>
      <c r="E11" s="15">
        <v>2809</v>
      </c>
      <c r="F11" s="15">
        <v>1730</v>
      </c>
      <c r="G11" s="15">
        <v>2386</v>
      </c>
      <c r="H11" s="15">
        <v>3793</v>
      </c>
      <c r="I11" s="15">
        <v>3744</v>
      </c>
      <c r="J11" s="15">
        <v>4179</v>
      </c>
      <c r="K11" s="15">
        <v>3800</v>
      </c>
      <c r="L11" s="15">
        <v>2949</v>
      </c>
      <c r="M11" s="15">
        <v>2740</v>
      </c>
      <c r="N11" s="15">
        <v>2122</v>
      </c>
      <c r="O11" s="15">
        <v>1762</v>
      </c>
      <c r="P11" s="15">
        <v>1630</v>
      </c>
      <c r="Q11" s="15">
        <v>1434</v>
      </c>
      <c r="R11" s="15">
        <v>1153</v>
      </c>
      <c r="S11" s="15">
        <v>739</v>
      </c>
      <c r="T11" s="15">
        <v>656</v>
      </c>
      <c r="U11" s="15">
        <v>571</v>
      </c>
      <c r="V11" s="15">
        <v>384</v>
      </c>
      <c r="W11" s="15">
        <v>104</v>
      </c>
      <c r="X11" s="16">
        <v>1</v>
      </c>
    </row>
    <row r="12" spans="1:24" x14ac:dyDescent="0.2">
      <c r="B12" s="12" t="s">
        <v>3</v>
      </c>
      <c r="C12" s="26">
        <f t="shared" ref="C12:X12" si="0">SUM(C13+C34+C81)</f>
        <v>16685</v>
      </c>
      <c r="D12" s="27">
        <f t="shared" si="0"/>
        <v>583</v>
      </c>
      <c r="E12" s="27">
        <f t="shared" si="0"/>
        <v>901</v>
      </c>
      <c r="F12" s="27">
        <f t="shared" si="0"/>
        <v>480</v>
      </c>
      <c r="G12" s="27">
        <f t="shared" si="0"/>
        <v>1432</v>
      </c>
      <c r="H12" s="27">
        <f t="shared" si="0"/>
        <v>2758</v>
      </c>
      <c r="I12" s="27">
        <f t="shared" si="0"/>
        <v>1963</v>
      </c>
      <c r="J12" s="27">
        <f t="shared" si="0"/>
        <v>1660</v>
      </c>
      <c r="K12" s="27">
        <f t="shared" si="0"/>
        <v>1389</v>
      </c>
      <c r="L12" s="27">
        <f t="shared" si="0"/>
        <v>1127</v>
      </c>
      <c r="M12" s="27">
        <f t="shared" si="0"/>
        <v>1138</v>
      </c>
      <c r="N12" s="27">
        <f t="shared" si="0"/>
        <v>954</v>
      </c>
      <c r="O12" s="27">
        <f t="shared" si="0"/>
        <v>787</v>
      </c>
      <c r="P12" s="27">
        <f t="shared" si="0"/>
        <v>519</v>
      </c>
      <c r="Q12" s="27">
        <f t="shared" si="0"/>
        <v>397</v>
      </c>
      <c r="R12" s="27">
        <f t="shared" si="0"/>
        <v>254</v>
      </c>
      <c r="S12" s="27">
        <f t="shared" si="0"/>
        <v>112</v>
      </c>
      <c r="T12" s="27">
        <f t="shared" si="0"/>
        <v>102</v>
      </c>
      <c r="U12" s="27">
        <f t="shared" si="0"/>
        <v>79</v>
      </c>
      <c r="V12" s="27">
        <f t="shared" si="0"/>
        <v>38</v>
      </c>
      <c r="W12" s="27">
        <f t="shared" si="0"/>
        <v>12</v>
      </c>
      <c r="X12" s="28">
        <f t="shared" si="0"/>
        <v>0</v>
      </c>
    </row>
    <row r="13" spans="1:24" x14ac:dyDescent="0.2">
      <c r="B13" s="12" t="s">
        <v>10</v>
      </c>
      <c r="C13" s="26">
        <f>SUM(C14:C33)</f>
        <v>5743</v>
      </c>
      <c r="D13" s="27">
        <f t="shared" ref="D13:X13" si="1">SUM(D14:D33)</f>
        <v>278</v>
      </c>
      <c r="E13" s="27">
        <f t="shared" si="1"/>
        <v>443</v>
      </c>
      <c r="F13" s="27">
        <f t="shared" si="1"/>
        <v>233</v>
      </c>
      <c r="G13" s="27">
        <f t="shared" si="1"/>
        <v>568</v>
      </c>
      <c r="H13" s="27">
        <f t="shared" si="1"/>
        <v>614</v>
      </c>
      <c r="I13" s="27">
        <f t="shared" si="1"/>
        <v>499</v>
      </c>
      <c r="J13" s="27">
        <f t="shared" si="1"/>
        <v>683</v>
      </c>
      <c r="K13" s="27">
        <f t="shared" si="1"/>
        <v>549</v>
      </c>
      <c r="L13" s="27">
        <f t="shared" si="1"/>
        <v>395</v>
      </c>
      <c r="M13" s="27">
        <f t="shared" si="1"/>
        <v>382</v>
      </c>
      <c r="N13" s="27">
        <f t="shared" si="1"/>
        <v>276</v>
      </c>
      <c r="O13" s="27">
        <f t="shared" si="1"/>
        <v>219</v>
      </c>
      <c r="P13" s="27">
        <f t="shared" si="1"/>
        <v>158</v>
      </c>
      <c r="Q13" s="27">
        <f t="shared" si="1"/>
        <v>129</v>
      </c>
      <c r="R13" s="27">
        <f t="shared" si="1"/>
        <v>103</v>
      </c>
      <c r="S13" s="27">
        <f t="shared" si="1"/>
        <v>57</v>
      </c>
      <c r="T13" s="27">
        <f t="shared" si="1"/>
        <v>65</v>
      </c>
      <c r="U13" s="27">
        <f t="shared" si="1"/>
        <v>54</v>
      </c>
      <c r="V13" s="27">
        <f t="shared" si="1"/>
        <v>29</v>
      </c>
      <c r="W13" s="27">
        <f t="shared" si="1"/>
        <v>9</v>
      </c>
      <c r="X13" s="28">
        <f t="shared" si="1"/>
        <v>0</v>
      </c>
    </row>
    <row r="14" spans="1:24" x14ac:dyDescent="0.2">
      <c r="B14" s="9" t="s">
        <v>46</v>
      </c>
      <c r="C14" s="15">
        <v>1114</v>
      </c>
      <c r="D14" s="15">
        <v>55</v>
      </c>
      <c r="E14" s="15">
        <v>76</v>
      </c>
      <c r="F14" s="15">
        <v>56</v>
      </c>
      <c r="G14" s="15">
        <v>119</v>
      </c>
      <c r="H14" s="15">
        <v>149</v>
      </c>
      <c r="I14" s="15">
        <v>102</v>
      </c>
      <c r="J14" s="15">
        <v>123</v>
      </c>
      <c r="K14" s="15">
        <v>96</v>
      </c>
      <c r="L14" s="15">
        <v>65</v>
      </c>
      <c r="M14" s="15">
        <v>82</v>
      </c>
      <c r="N14" s="15">
        <v>75</v>
      </c>
      <c r="O14" s="15">
        <v>54</v>
      </c>
      <c r="P14" s="15">
        <v>22</v>
      </c>
      <c r="Q14" s="15">
        <v>13</v>
      </c>
      <c r="R14" s="15">
        <v>13</v>
      </c>
      <c r="S14" s="15">
        <v>4</v>
      </c>
      <c r="T14" s="15">
        <v>2</v>
      </c>
      <c r="U14" s="15">
        <v>6</v>
      </c>
      <c r="V14" s="15">
        <v>1</v>
      </c>
      <c r="W14" s="15">
        <v>1</v>
      </c>
      <c r="X14" s="18" t="s">
        <v>108</v>
      </c>
    </row>
    <row r="15" spans="1:24" x14ac:dyDescent="0.2">
      <c r="B15" s="9" t="s">
        <v>47</v>
      </c>
      <c r="C15" s="15">
        <v>238</v>
      </c>
      <c r="D15" s="15">
        <v>16</v>
      </c>
      <c r="E15" s="15">
        <v>18</v>
      </c>
      <c r="F15" s="15">
        <v>8</v>
      </c>
      <c r="G15" s="15">
        <v>35</v>
      </c>
      <c r="H15" s="15">
        <v>32</v>
      </c>
      <c r="I15" s="15">
        <v>20</v>
      </c>
      <c r="J15" s="15">
        <v>24</v>
      </c>
      <c r="K15" s="15">
        <v>15</v>
      </c>
      <c r="L15" s="15">
        <v>13</v>
      </c>
      <c r="M15" s="15">
        <v>20</v>
      </c>
      <c r="N15" s="15">
        <v>9</v>
      </c>
      <c r="O15" s="15">
        <v>8</v>
      </c>
      <c r="P15" s="15">
        <v>7</v>
      </c>
      <c r="Q15" s="15">
        <v>8</v>
      </c>
      <c r="R15" s="15">
        <v>1</v>
      </c>
      <c r="S15" s="15">
        <v>1</v>
      </c>
      <c r="T15" s="15">
        <v>1</v>
      </c>
      <c r="U15" s="15">
        <v>1</v>
      </c>
      <c r="V15" s="15">
        <v>1</v>
      </c>
      <c r="W15" s="19" t="s">
        <v>108</v>
      </c>
      <c r="X15" s="18" t="s">
        <v>108</v>
      </c>
    </row>
    <row r="16" spans="1:24" x14ac:dyDescent="0.2">
      <c r="B16" s="9" t="s">
        <v>48</v>
      </c>
      <c r="C16" s="15">
        <v>853</v>
      </c>
      <c r="D16" s="15">
        <v>35</v>
      </c>
      <c r="E16" s="15">
        <v>49</v>
      </c>
      <c r="F16" s="15">
        <v>33</v>
      </c>
      <c r="G16" s="15">
        <v>51</v>
      </c>
      <c r="H16" s="15">
        <v>87</v>
      </c>
      <c r="I16" s="15">
        <v>95</v>
      </c>
      <c r="J16" s="15">
        <v>131</v>
      </c>
      <c r="K16" s="15">
        <v>80</v>
      </c>
      <c r="L16" s="15">
        <v>79</v>
      </c>
      <c r="M16" s="15">
        <v>52</v>
      </c>
      <c r="N16" s="15">
        <v>40</v>
      </c>
      <c r="O16" s="15">
        <v>31</v>
      </c>
      <c r="P16" s="15">
        <v>19</v>
      </c>
      <c r="Q16" s="15">
        <v>22</v>
      </c>
      <c r="R16" s="15">
        <v>17</v>
      </c>
      <c r="S16" s="15">
        <v>8</v>
      </c>
      <c r="T16" s="15">
        <v>11</v>
      </c>
      <c r="U16" s="15">
        <v>8</v>
      </c>
      <c r="V16" s="15">
        <v>4</v>
      </c>
      <c r="W16" s="15">
        <v>1</v>
      </c>
      <c r="X16" s="18" t="s">
        <v>108</v>
      </c>
    </row>
    <row r="17" spans="2:24" x14ac:dyDescent="0.2">
      <c r="B17" s="9" t="s">
        <v>58</v>
      </c>
      <c r="C17" s="15">
        <v>405</v>
      </c>
      <c r="D17" s="15">
        <v>18</v>
      </c>
      <c r="E17" s="15">
        <v>36</v>
      </c>
      <c r="F17" s="15">
        <v>10</v>
      </c>
      <c r="G17" s="15">
        <v>40</v>
      </c>
      <c r="H17" s="15">
        <v>46</v>
      </c>
      <c r="I17" s="15">
        <v>58</v>
      </c>
      <c r="J17" s="15">
        <v>62</v>
      </c>
      <c r="K17" s="15">
        <v>33</v>
      </c>
      <c r="L17" s="15">
        <v>22</v>
      </c>
      <c r="M17" s="15">
        <v>19</v>
      </c>
      <c r="N17" s="15">
        <v>11</v>
      </c>
      <c r="O17" s="15">
        <v>16</v>
      </c>
      <c r="P17" s="15">
        <v>10</v>
      </c>
      <c r="Q17" s="15">
        <v>7</v>
      </c>
      <c r="R17" s="15">
        <v>7</v>
      </c>
      <c r="S17" s="15">
        <v>2</v>
      </c>
      <c r="T17" s="15">
        <v>6</v>
      </c>
      <c r="U17" s="15">
        <v>2</v>
      </c>
      <c r="V17" s="19" t="s">
        <v>108</v>
      </c>
      <c r="W17" s="19" t="s">
        <v>108</v>
      </c>
      <c r="X17" s="18" t="s">
        <v>108</v>
      </c>
    </row>
    <row r="18" spans="2:24" x14ac:dyDescent="0.2">
      <c r="B18" s="9" t="s">
        <v>59</v>
      </c>
      <c r="C18" s="15">
        <v>100</v>
      </c>
      <c r="D18" s="15">
        <v>2</v>
      </c>
      <c r="E18" s="15">
        <v>8</v>
      </c>
      <c r="F18" s="15">
        <v>6</v>
      </c>
      <c r="G18" s="15">
        <v>18</v>
      </c>
      <c r="H18" s="15">
        <v>18</v>
      </c>
      <c r="I18" s="15">
        <v>4</v>
      </c>
      <c r="J18" s="15">
        <v>5</v>
      </c>
      <c r="K18" s="15">
        <v>7</v>
      </c>
      <c r="L18" s="15">
        <v>6</v>
      </c>
      <c r="M18" s="15">
        <v>7</v>
      </c>
      <c r="N18" s="15">
        <v>7</v>
      </c>
      <c r="O18" s="15">
        <v>6</v>
      </c>
      <c r="P18" s="15">
        <v>3</v>
      </c>
      <c r="Q18" s="15">
        <v>1</v>
      </c>
      <c r="R18" s="15">
        <v>1</v>
      </c>
      <c r="S18" s="19" t="s">
        <v>108</v>
      </c>
      <c r="T18" s="19" t="s">
        <v>108</v>
      </c>
      <c r="U18" s="19" t="s">
        <v>108</v>
      </c>
      <c r="V18" s="15">
        <v>1</v>
      </c>
      <c r="W18" s="19" t="s">
        <v>108</v>
      </c>
      <c r="X18" s="18" t="s">
        <v>108</v>
      </c>
    </row>
    <row r="19" spans="2:24" x14ac:dyDescent="0.2">
      <c r="B19" s="9" t="s">
        <v>61</v>
      </c>
      <c r="C19" s="15">
        <v>61</v>
      </c>
      <c r="D19" s="15">
        <v>2</v>
      </c>
      <c r="E19" s="15">
        <v>5</v>
      </c>
      <c r="F19" s="15">
        <v>3</v>
      </c>
      <c r="G19" s="15">
        <v>17</v>
      </c>
      <c r="H19" s="15">
        <v>10</v>
      </c>
      <c r="I19" s="19" t="s">
        <v>108</v>
      </c>
      <c r="J19" s="15">
        <v>5</v>
      </c>
      <c r="K19" s="15">
        <v>3</v>
      </c>
      <c r="L19" s="15">
        <v>5</v>
      </c>
      <c r="M19" s="15">
        <v>4</v>
      </c>
      <c r="N19" s="19" t="s">
        <v>108</v>
      </c>
      <c r="O19" s="19" t="s">
        <v>108</v>
      </c>
      <c r="P19" s="15">
        <v>5</v>
      </c>
      <c r="Q19" s="19" t="s">
        <v>108</v>
      </c>
      <c r="R19" s="19" t="s">
        <v>108</v>
      </c>
      <c r="S19" s="19" t="s">
        <v>108</v>
      </c>
      <c r="T19" s="15">
        <v>1</v>
      </c>
      <c r="U19" s="15">
        <v>1</v>
      </c>
      <c r="V19" s="19" t="s">
        <v>108</v>
      </c>
      <c r="W19" s="19" t="s">
        <v>108</v>
      </c>
      <c r="X19" s="18" t="s">
        <v>108</v>
      </c>
    </row>
    <row r="20" spans="2:24" x14ac:dyDescent="0.2">
      <c r="B20" s="9" t="s">
        <v>64</v>
      </c>
      <c r="C20" s="15">
        <v>178</v>
      </c>
      <c r="D20" s="15">
        <v>8</v>
      </c>
      <c r="E20" s="15">
        <v>22</v>
      </c>
      <c r="F20" s="15">
        <v>9</v>
      </c>
      <c r="G20" s="15">
        <v>28</v>
      </c>
      <c r="H20" s="15">
        <v>13</v>
      </c>
      <c r="I20" s="15">
        <v>6</v>
      </c>
      <c r="J20" s="15">
        <v>18</v>
      </c>
      <c r="K20" s="15">
        <v>12</v>
      </c>
      <c r="L20" s="15">
        <v>18</v>
      </c>
      <c r="M20" s="15">
        <v>9</v>
      </c>
      <c r="N20" s="15">
        <v>12</v>
      </c>
      <c r="O20" s="15">
        <v>12</v>
      </c>
      <c r="P20" s="15">
        <v>8</v>
      </c>
      <c r="Q20" s="15">
        <v>1</v>
      </c>
      <c r="R20" s="15">
        <v>1</v>
      </c>
      <c r="S20" s="19" t="s">
        <v>108</v>
      </c>
      <c r="T20" s="19" t="s">
        <v>108</v>
      </c>
      <c r="U20" s="15">
        <v>1</v>
      </c>
      <c r="V20" s="19" t="s">
        <v>108</v>
      </c>
      <c r="W20" s="19" t="s">
        <v>108</v>
      </c>
      <c r="X20" s="18" t="s">
        <v>108</v>
      </c>
    </row>
    <row r="21" spans="2:24" x14ac:dyDescent="0.2">
      <c r="B21" s="9" t="s">
        <v>49</v>
      </c>
      <c r="C21" s="15">
        <v>95</v>
      </c>
      <c r="D21" s="15">
        <v>4</v>
      </c>
      <c r="E21" s="15">
        <v>7</v>
      </c>
      <c r="F21" s="15">
        <v>9</v>
      </c>
      <c r="G21" s="15">
        <v>12</v>
      </c>
      <c r="H21" s="15">
        <v>11</v>
      </c>
      <c r="I21" s="15">
        <v>5</v>
      </c>
      <c r="J21" s="15">
        <v>11</v>
      </c>
      <c r="K21" s="15">
        <v>6</v>
      </c>
      <c r="L21" s="15">
        <v>7</v>
      </c>
      <c r="M21" s="15">
        <v>9</v>
      </c>
      <c r="N21" s="15">
        <v>6</v>
      </c>
      <c r="O21" s="15">
        <v>6</v>
      </c>
      <c r="P21" s="19" t="s">
        <v>108</v>
      </c>
      <c r="Q21" s="15">
        <v>1</v>
      </c>
      <c r="R21" s="15">
        <v>1</v>
      </c>
      <c r="S21" s="19" t="s">
        <v>108</v>
      </c>
      <c r="T21" s="19" t="s">
        <v>108</v>
      </c>
      <c r="U21" s="19" t="s">
        <v>108</v>
      </c>
      <c r="V21" s="19" t="s">
        <v>108</v>
      </c>
      <c r="W21" s="19" t="s">
        <v>108</v>
      </c>
      <c r="X21" s="18" t="s">
        <v>108</v>
      </c>
    </row>
    <row r="22" spans="2:24" x14ac:dyDescent="0.2">
      <c r="B22" s="9" t="s">
        <v>50</v>
      </c>
      <c r="C22" s="15">
        <v>302</v>
      </c>
      <c r="D22" s="15">
        <v>12</v>
      </c>
      <c r="E22" s="15">
        <v>17</v>
      </c>
      <c r="F22" s="15">
        <v>20</v>
      </c>
      <c r="G22" s="15">
        <v>52</v>
      </c>
      <c r="H22" s="15">
        <v>35</v>
      </c>
      <c r="I22" s="15">
        <v>13</v>
      </c>
      <c r="J22" s="15">
        <v>19</v>
      </c>
      <c r="K22" s="15">
        <v>28</v>
      </c>
      <c r="L22" s="15">
        <v>18</v>
      </c>
      <c r="M22" s="15">
        <v>22</v>
      </c>
      <c r="N22" s="15">
        <v>16</v>
      </c>
      <c r="O22" s="15">
        <v>16</v>
      </c>
      <c r="P22" s="15">
        <v>9</v>
      </c>
      <c r="Q22" s="15">
        <v>4</v>
      </c>
      <c r="R22" s="15">
        <v>3</v>
      </c>
      <c r="S22" s="15">
        <v>3</v>
      </c>
      <c r="T22" s="15">
        <v>7</v>
      </c>
      <c r="U22" s="15">
        <v>7</v>
      </c>
      <c r="V22" s="19" t="s">
        <v>108</v>
      </c>
      <c r="W22" s="15">
        <v>1</v>
      </c>
      <c r="X22" s="18" t="s">
        <v>108</v>
      </c>
    </row>
    <row r="23" spans="2:24" x14ac:dyDescent="0.2">
      <c r="B23" s="9" t="s">
        <v>51</v>
      </c>
      <c r="C23" s="15">
        <v>293</v>
      </c>
      <c r="D23" s="15">
        <v>16</v>
      </c>
      <c r="E23" s="15">
        <v>20</v>
      </c>
      <c r="F23" s="15">
        <v>18</v>
      </c>
      <c r="G23" s="15">
        <v>34</v>
      </c>
      <c r="H23" s="15">
        <v>25</v>
      </c>
      <c r="I23" s="15">
        <v>23</v>
      </c>
      <c r="J23" s="15">
        <v>41</v>
      </c>
      <c r="K23" s="15">
        <v>18</v>
      </c>
      <c r="L23" s="15">
        <v>17</v>
      </c>
      <c r="M23" s="15">
        <v>8</v>
      </c>
      <c r="N23" s="15">
        <v>9</v>
      </c>
      <c r="O23" s="15">
        <v>10</v>
      </c>
      <c r="P23" s="15">
        <v>7</v>
      </c>
      <c r="Q23" s="15">
        <v>7</v>
      </c>
      <c r="R23" s="15">
        <v>3</v>
      </c>
      <c r="S23" s="15">
        <v>8</v>
      </c>
      <c r="T23" s="15">
        <v>9</v>
      </c>
      <c r="U23" s="15">
        <v>8</v>
      </c>
      <c r="V23" s="15">
        <v>8</v>
      </c>
      <c r="W23" s="15">
        <v>4</v>
      </c>
      <c r="X23" s="18" t="s">
        <v>108</v>
      </c>
    </row>
    <row r="24" spans="2:24" x14ac:dyDescent="0.2">
      <c r="B24" s="9" t="s">
        <v>52</v>
      </c>
      <c r="C24" s="15">
        <v>137</v>
      </c>
      <c r="D24" s="15">
        <v>3</v>
      </c>
      <c r="E24" s="15">
        <v>6</v>
      </c>
      <c r="F24" s="15">
        <v>6</v>
      </c>
      <c r="G24" s="15">
        <v>31</v>
      </c>
      <c r="H24" s="15">
        <v>24</v>
      </c>
      <c r="I24" s="15">
        <v>16</v>
      </c>
      <c r="J24" s="15">
        <v>12</v>
      </c>
      <c r="K24" s="15">
        <v>10</v>
      </c>
      <c r="L24" s="15">
        <v>9</v>
      </c>
      <c r="M24" s="15">
        <v>5</v>
      </c>
      <c r="N24" s="15">
        <v>3</v>
      </c>
      <c r="O24" s="15">
        <v>4</v>
      </c>
      <c r="P24" s="15">
        <v>5</v>
      </c>
      <c r="Q24" s="15">
        <v>1</v>
      </c>
      <c r="R24" s="15">
        <v>2</v>
      </c>
      <c r="S24" s="19" t="s">
        <v>108</v>
      </c>
      <c r="T24" s="19" t="s">
        <v>108</v>
      </c>
      <c r="U24" s="19" t="s">
        <v>108</v>
      </c>
      <c r="V24" s="19" t="s">
        <v>108</v>
      </c>
      <c r="W24" s="19" t="s">
        <v>108</v>
      </c>
      <c r="X24" s="18" t="s">
        <v>108</v>
      </c>
    </row>
    <row r="25" spans="2:24" x14ac:dyDescent="0.2">
      <c r="B25" s="9" t="s">
        <v>53</v>
      </c>
      <c r="C25" s="15">
        <v>141</v>
      </c>
      <c r="D25" s="15">
        <v>4</v>
      </c>
      <c r="E25" s="15">
        <v>8</v>
      </c>
      <c r="F25" s="15">
        <v>2</v>
      </c>
      <c r="G25" s="15">
        <v>26</v>
      </c>
      <c r="H25" s="15">
        <v>40</v>
      </c>
      <c r="I25" s="15">
        <v>9</v>
      </c>
      <c r="J25" s="15">
        <v>8</v>
      </c>
      <c r="K25" s="15">
        <v>11</v>
      </c>
      <c r="L25" s="15">
        <v>3</v>
      </c>
      <c r="M25" s="15">
        <v>7</v>
      </c>
      <c r="N25" s="15">
        <v>8</v>
      </c>
      <c r="O25" s="15">
        <v>3</v>
      </c>
      <c r="P25" s="15">
        <v>3</v>
      </c>
      <c r="Q25" s="15">
        <v>2</v>
      </c>
      <c r="R25" s="15">
        <v>1</v>
      </c>
      <c r="S25" s="19" t="s">
        <v>108</v>
      </c>
      <c r="T25" s="15">
        <v>1</v>
      </c>
      <c r="U25" s="15">
        <v>2</v>
      </c>
      <c r="V25" s="15">
        <v>3</v>
      </c>
      <c r="W25" s="19" t="s">
        <v>108</v>
      </c>
      <c r="X25" s="18" t="s">
        <v>108</v>
      </c>
    </row>
    <row r="26" spans="2:24" x14ac:dyDescent="0.2">
      <c r="B26" s="9" t="s">
        <v>60</v>
      </c>
      <c r="C26" s="15">
        <v>852</v>
      </c>
      <c r="D26" s="15">
        <v>57</v>
      </c>
      <c r="E26" s="15">
        <v>95</v>
      </c>
      <c r="F26" s="15">
        <v>16</v>
      </c>
      <c r="G26" s="15">
        <v>25</v>
      </c>
      <c r="H26" s="15">
        <v>34</v>
      </c>
      <c r="I26" s="15">
        <v>68</v>
      </c>
      <c r="J26" s="15">
        <v>121</v>
      </c>
      <c r="K26" s="15">
        <v>115</v>
      </c>
      <c r="L26" s="15">
        <v>59</v>
      </c>
      <c r="M26" s="15">
        <v>56</v>
      </c>
      <c r="N26" s="15">
        <v>40</v>
      </c>
      <c r="O26" s="15">
        <v>24</v>
      </c>
      <c r="P26" s="15">
        <v>35</v>
      </c>
      <c r="Q26" s="15">
        <v>32</v>
      </c>
      <c r="R26" s="15">
        <v>31</v>
      </c>
      <c r="S26" s="15">
        <v>22</v>
      </c>
      <c r="T26" s="15">
        <v>10</v>
      </c>
      <c r="U26" s="15">
        <v>6</v>
      </c>
      <c r="V26" s="15">
        <v>5</v>
      </c>
      <c r="W26" s="15">
        <v>1</v>
      </c>
      <c r="X26" s="18" t="s">
        <v>108</v>
      </c>
    </row>
    <row r="27" spans="2:24" x14ac:dyDescent="0.2">
      <c r="B27" s="9" t="s">
        <v>62</v>
      </c>
      <c r="C27" s="15">
        <v>641</v>
      </c>
      <c r="D27" s="15">
        <v>38</v>
      </c>
      <c r="E27" s="15">
        <v>55</v>
      </c>
      <c r="F27" s="15">
        <v>22</v>
      </c>
      <c r="G27" s="15">
        <v>28</v>
      </c>
      <c r="H27" s="15">
        <v>32</v>
      </c>
      <c r="I27" s="15">
        <v>50</v>
      </c>
      <c r="J27" s="15">
        <v>86</v>
      </c>
      <c r="K27" s="15">
        <v>95</v>
      </c>
      <c r="L27" s="15">
        <v>52</v>
      </c>
      <c r="M27" s="15">
        <v>55</v>
      </c>
      <c r="N27" s="15">
        <v>27</v>
      </c>
      <c r="O27" s="15">
        <v>17</v>
      </c>
      <c r="P27" s="15">
        <v>19</v>
      </c>
      <c r="Q27" s="15">
        <v>23</v>
      </c>
      <c r="R27" s="15">
        <v>15</v>
      </c>
      <c r="S27" s="15">
        <v>6</v>
      </c>
      <c r="T27" s="15">
        <v>11</v>
      </c>
      <c r="U27" s="15">
        <v>7</v>
      </c>
      <c r="V27" s="15">
        <v>2</v>
      </c>
      <c r="W27" s="15">
        <v>1</v>
      </c>
      <c r="X27" s="18" t="s">
        <v>108</v>
      </c>
    </row>
    <row r="28" spans="2:24" x14ac:dyDescent="0.2">
      <c r="B28" s="9" t="s">
        <v>54</v>
      </c>
      <c r="C28" s="15">
        <v>16</v>
      </c>
      <c r="D28" s="19" t="s">
        <v>108</v>
      </c>
      <c r="E28" s="19" t="s">
        <v>108</v>
      </c>
      <c r="F28" s="15">
        <v>1</v>
      </c>
      <c r="G28" s="19" t="s">
        <v>108</v>
      </c>
      <c r="H28" s="15">
        <v>4</v>
      </c>
      <c r="I28" s="15">
        <v>2</v>
      </c>
      <c r="J28" s="15">
        <v>2</v>
      </c>
      <c r="K28" s="15">
        <v>2</v>
      </c>
      <c r="L28" s="19" t="s">
        <v>108</v>
      </c>
      <c r="M28" s="15">
        <v>2</v>
      </c>
      <c r="N28" s="15">
        <v>2</v>
      </c>
      <c r="O28" s="19" t="s">
        <v>108</v>
      </c>
      <c r="P28" s="19" t="s">
        <v>108</v>
      </c>
      <c r="Q28" s="19" t="s">
        <v>108</v>
      </c>
      <c r="R28" s="19" t="s">
        <v>108</v>
      </c>
      <c r="S28" s="15">
        <v>1</v>
      </c>
      <c r="T28" s="19" t="s">
        <v>108</v>
      </c>
      <c r="U28" s="19" t="s">
        <v>108</v>
      </c>
      <c r="V28" s="19" t="s">
        <v>108</v>
      </c>
      <c r="W28" s="19" t="s">
        <v>108</v>
      </c>
      <c r="X28" s="18" t="s">
        <v>108</v>
      </c>
    </row>
    <row r="29" spans="2:24" x14ac:dyDescent="0.2">
      <c r="B29" s="9" t="s">
        <v>55</v>
      </c>
      <c r="C29" s="15">
        <v>59</v>
      </c>
      <c r="D29" s="19" t="s">
        <v>108</v>
      </c>
      <c r="E29" s="15">
        <v>3</v>
      </c>
      <c r="F29" s="15">
        <v>2</v>
      </c>
      <c r="G29" s="15">
        <v>12</v>
      </c>
      <c r="H29" s="15">
        <v>13</v>
      </c>
      <c r="I29" s="15">
        <v>10</v>
      </c>
      <c r="J29" s="15">
        <v>2</v>
      </c>
      <c r="K29" s="15">
        <v>3</v>
      </c>
      <c r="L29" s="15">
        <v>2</v>
      </c>
      <c r="M29" s="15">
        <v>6</v>
      </c>
      <c r="N29" s="15">
        <v>3</v>
      </c>
      <c r="O29" s="15">
        <v>2</v>
      </c>
      <c r="P29" s="15">
        <v>1</v>
      </c>
      <c r="Q29" s="19" t="s">
        <v>108</v>
      </c>
      <c r="R29" s="19" t="s">
        <v>108</v>
      </c>
      <c r="S29" s="19" t="s">
        <v>108</v>
      </c>
      <c r="T29" s="19" t="s">
        <v>108</v>
      </c>
      <c r="U29" s="19" t="s">
        <v>108</v>
      </c>
      <c r="V29" s="19" t="s">
        <v>108</v>
      </c>
      <c r="W29" s="19" t="s">
        <v>108</v>
      </c>
      <c r="X29" s="18" t="s">
        <v>108</v>
      </c>
    </row>
    <row r="30" spans="2:24" x14ac:dyDescent="0.2">
      <c r="B30" s="9" t="s">
        <v>56</v>
      </c>
      <c r="C30" s="15">
        <v>27</v>
      </c>
      <c r="D30" s="15">
        <v>1</v>
      </c>
      <c r="E30" s="15">
        <v>2</v>
      </c>
      <c r="F30" s="15">
        <v>2</v>
      </c>
      <c r="G30" s="15">
        <v>3</v>
      </c>
      <c r="H30" s="15">
        <v>3</v>
      </c>
      <c r="I30" s="15">
        <v>3</v>
      </c>
      <c r="J30" s="15">
        <v>2</v>
      </c>
      <c r="K30" s="15">
        <v>3</v>
      </c>
      <c r="L30" s="15">
        <v>4</v>
      </c>
      <c r="M30" s="15">
        <v>1</v>
      </c>
      <c r="N30" s="19" t="s">
        <v>108</v>
      </c>
      <c r="O30" s="15">
        <v>1</v>
      </c>
      <c r="P30" s="19" t="s">
        <v>108</v>
      </c>
      <c r="Q30" s="15">
        <v>1</v>
      </c>
      <c r="R30" s="15">
        <v>1</v>
      </c>
      <c r="S30" s="19" t="s">
        <v>108</v>
      </c>
      <c r="T30" s="19" t="s">
        <v>108</v>
      </c>
      <c r="U30" s="19" t="s">
        <v>108</v>
      </c>
      <c r="V30" s="19" t="s">
        <v>108</v>
      </c>
      <c r="W30" s="19" t="s">
        <v>108</v>
      </c>
      <c r="X30" s="18" t="s">
        <v>108</v>
      </c>
    </row>
    <row r="31" spans="2:24" x14ac:dyDescent="0.2">
      <c r="B31" s="9" t="s">
        <v>63</v>
      </c>
      <c r="C31" s="15">
        <v>10</v>
      </c>
      <c r="D31" s="19" t="s">
        <v>108</v>
      </c>
      <c r="E31" s="15">
        <v>2</v>
      </c>
      <c r="F31" s="15">
        <v>1</v>
      </c>
      <c r="G31" s="15">
        <v>1</v>
      </c>
      <c r="H31" s="19" t="s">
        <v>108</v>
      </c>
      <c r="I31" s="19" t="s">
        <v>108</v>
      </c>
      <c r="J31" s="19" t="s">
        <v>108</v>
      </c>
      <c r="K31" s="15">
        <v>1</v>
      </c>
      <c r="L31" s="15">
        <v>1</v>
      </c>
      <c r="M31" s="15">
        <v>3</v>
      </c>
      <c r="N31" s="19" t="s">
        <v>108</v>
      </c>
      <c r="O31" s="19" t="s">
        <v>108</v>
      </c>
      <c r="P31" s="19" t="s">
        <v>108</v>
      </c>
      <c r="Q31" s="19" t="s">
        <v>108</v>
      </c>
      <c r="R31" s="19" t="s">
        <v>108</v>
      </c>
      <c r="S31" s="19" t="s">
        <v>108</v>
      </c>
      <c r="T31" s="19" t="s">
        <v>108</v>
      </c>
      <c r="U31" s="19" t="s">
        <v>108</v>
      </c>
      <c r="V31" s="15">
        <v>1</v>
      </c>
      <c r="W31" s="19" t="s">
        <v>108</v>
      </c>
      <c r="X31" s="18" t="s">
        <v>108</v>
      </c>
    </row>
    <row r="32" spans="2:24" x14ac:dyDescent="0.2">
      <c r="B32" s="9" t="s">
        <v>65</v>
      </c>
      <c r="C32" s="15">
        <v>50</v>
      </c>
      <c r="D32" s="15">
        <v>1</v>
      </c>
      <c r="E32" s="15">
        <v>1</v>
      </c>
      <c r="F32" s="15">
        <v>4</v>
      </c>
      <c r="G32" s="15">
        <v>8</v>
      </c>
      <c r="H32" s="15">
        <v>15</v>
      </c>
      <c r="I32" s="15">
        <v>2</v>
      </c>
      <c r="J32" s="19" t="s">
        <v>108</v>
      </c>
      <c r="K32" s="15">
        <v>3</v>
      </c>
      <c r="L32" s="15">
        <v>2</v>
      </c>
      <c r="M32" s="15">
        <v>6</v>
      </c>
      <c r="N32" s="15">
        <v>3</v>
      </c>
      <c r="O32" s="15">
        <v>3</v>
      </c>
      <c r="P32" s="19" t="s">
        <v>108</v>
      </c>
      <c r="Q32" s="15">
        <v>1</v>
      </c>
      <c r="R32" s="15">
        <v>1</v>
      </c>
      <c r="S32" s="19" t="s">
        <v>108</v>
      </c>
      <c r="T32" s="19" t="s">
        <v>108</v>
      </c>
      <c r="U32" s="19" t="s">
        <v>108</v>
      </c>
      <c r="V32" s="19" t="s">
        <v>108</v>
      </c>
      <c r="W32" s="19" t="s">
        <v>108</v>
      </c>
      <c r="X32" s="18" t="s">
        <v>108</v>
      </c>
    </row>
    <row r="33" spans="2:24" x14ac:dyDescent="0.2">
      <c r="B33" s="9" t="s">
        <v>57</v>
      </c>
      <c r="C33" s="15">
        <v>171</v>
      </c>
      <c r="D33" s="15">
        <v>6</v>
      </c>
      <c r="E33" s="15">
        <v>13</v>
      </c>
      <c r="F33" s="15">
        <v>5</v>
      </c>
      <c r="G33" s="15">
        <v>28</v>
      </c>
      <c r="H33" s="15">
        <v>23</v>
      </c>
      <c r="I33" s="15">
        <v>13</v>
      </c>
      <c r="J33" s="15">
        <v>11</v>
      </c>
      <c r="K33" s="15">
        <v>8</v>
      </c>
      <c r="L33" s="15">
        <v>13</v>
      </c>
      <c r="M33" s="15">
        <v>9</v>
      </c>
      <c r="N33" s="15">
        <v>5</v>
      </c>
      <c r="O33" s="15">
        <v>6</v>
      </c>
      <c r="P33" s="15">
        <v>5</v>
      </c>
      <c r="Q33" s="15">
        <v>5</v>
      </c>
      <c r="R33" s="15">
        <v>5</v>
      </c>
      <c r="S33" s="15">
        <v>2</v>
      </c>
      <c r="T33" s="15">
        <v>6</v>
      </c>
      <c r="U33" s="15">
        <v>5</v>
      </c>
      <c r="V33" s="15">
        <v>3</v>
      </c>
      <c r="W33" s="19" t="s">
        <v>108</v>
      </c>
      <c r="X33" s="18" t="s">
        <v>108</v>
      </c>
    </row>
    <row r="34" spans="2:24" x14ac:dyDescent="0.2">
      <c r="B34" s="12" t="s">
        <v>4</v>
      </c>
      <c r="C34" s="26">
        <f t="shared" ref="C34:X34" si="2">SUM(C35+C36+C37+C38+C39+C40+C41++C42+C43+C44+C45+C46+C47+C48+C49+C50+C51+C52+C53+C55+C54+C56+C57+C58+C59+C60+C61+C62+C63+C64+C65+C66+C67+C68+C69+C70+C71+C72+C73+C74+C75+C76+C77+C78+C79+C80)</f>
        <v>10217</v>
      </c>
      <c r="D34" s="27">
        <f t="shared" si="2"/>
        <v>293</v>
      </c>
      <c r="E34" s="27">
        <f t="shared" si="2"/>
        <v>435</v>
      </c>
      <c r="F34" s="27">
        <f t="shared" si="2"/>
        <v>231</v>
      </c>
      <c r="G34" s="27">
        <f t="shared" si="2"/>
        <v>837</v>
      </c>
      <c r="H34" s="27">
        <f t="shared" si="2"/>
        <v>1966</v>
      </c>
      <c r="I34" s="27">
        <f t="shared" si="2"/>
        <v>1269</v>
      </c>
      <c r="J34" s="27">
        <f t="shared" si="2"/>
        <v>881</v>
      </c>
      <c r="K34" s="27">
        <f t="shared" si="2"/>
        <v>779</v>
      </c>
      <c r="L34" s="27">
        <f t="shared" si="2"/>
        <v>689</v>
      </c>
      <c r="M34" s="27">
        <f t="shared" si="2"/>
        <v>729</v>
      </c>
      <c r="N34" s="27">
        <f t="shared" si="2"/>
        <v>670</v>
      </c>
      <c r="O34" s="27">
        <f t="shared" si="2"/>
        <v>554</v>
      </c>
      <c r="P34" s="27">
        <f t="shared" si="2"/>
        <v>351</v>
      </c>
      <c r="Q34" s="27">
        <f t="shared" si="2"/>
        <v>259</v>
      </c>
      <c r="R34" s="27">
        <f t="shared" si="2"/>
        <v>145</v>
      </c>
      <c r="S34" s="27">
        <f t="shared" si="2"/>
        <v>55</v>
      </c>
      <c r="T34" s="27">
        <f t="shared" si="2"/>
        <v>37</v>
      </c>
      <c r="U34" s="27">
        <f t="shared" si="2"/>
        <v>25</v>
      </c>
      <c r="V34" s="27">
        <f t="shared" si="2"/>
        <v>9</v>
      </c>
      <c r="W34" s="27">
        <f t="shared" si="2"/>
        <v>3</v>
      </c>
      <c r="X34" s="28">
        <f t="shared" si="2"/>
        <v>0</v>
      </c>
    </row>
    <row r="35" spans="2:24" x14ac:dyDescent="0.2">
      <c r="B35" s="9" t="s">
        <v>33</v>
      </c>
      <c r="C35" s="15">
        <v>93</v>
      </c>
      <c r="D35" s="15">
        <v>3</v>
      </c>
      <c r="E35" s="15">
        <v>3</v>
      </c>
      <c r="F35" s="19" t="s">
        <v>108</v>
      </c>
      <c r="G35" s="15">
        <v>9</v>
      </c>
      <c r="H35" s="15">
        <v>20</v>
      </c>
      <c r="I35" s="15">
        <v>12</v>
      </c>
      <c r="J35" s="15">
        <v>8</v>
      </c>
      <c r="K35" s="15">
        <v>7</v>
      </c>
      <c r="L35" s="15">
        <v>6</v>
      </c>
      <c r="M35" s="15">
        <v>4</v>
      </c>
      <c r="N35" s="15">
        <v>5</v>
      </c>
      <c r="O35" s="15">
        <v>6</v>
      </c>
      <c r="P35" s="15">
        <v>4</v>
      </c>
      <c r="Q35" s="15">
        <v>4</v>
      </c>
      <c r="R35" s="15">
        <v>1</v>
      </c>
      <c r="S35" s="19" t="s">
        <v>108</v>
      </c>
      <c r="T35" s="15">
        <v>1</v>
      </c>
      <c r="U35" s="19" t="s">
        <v>108</v>
      </c>
      <c r="V35" s="19" t="s">
        <v>108</v>
      </c>
      <c r="W35" s="19" t="s">
        <v>108</v>
      </c>
      <c r="X35" s="18" t="s">
        <v>108</v>
      </c>
    </row>
    <row r="36" spans="2:24" x14ac:dyDescent="0.2">
      <c r="B36" s="9" t="s">
        <v>66</v>
      </c>
      <c r="C36" s="15">
        <v>13</v>
      </c>
      <c r="D36" s="19" t="s">
        <v>108</v>
      </c>
      <c r="E36" s="15">
        <v>1</v>
      </c>
      <c r="F36" s="19" t="s">
        <v>108</v>
      </c>
      <c r="G36" s="15">
        <v>1</v>
      </c>
      <c r="H36" s="15">
        <v>1</v>
      </c>
      <c r="I36" s="15">
        <v>3</v>
      </c>
      <c r="J36" s="19" t="s">
        <v>108</v>
      </c>
      <c r="K36" s="15">
        <v>2</v>
      </c>
      <c r="L36" s="19" t="s">
        <v>108</v>
      </c>
      <c r="M36" s="15">
        <v>1</v>
      </c>
      <c r="N36" s="15">
        <v>3</v>
      </c>
      <c r="O36" s="19" t="s">
        <v>108</v>
      </c>
      <c r="P36" s="15">
        <v>1</v>
      </c>
      <c r="Q36" s="19" t="s">
        <v>108</v>
      </c>
      <c r="R36" s="19" t="s">
        <v>108</v>
      </c>
      <c r="S36" s="19" t="s">
        <v>108</v>
      </c>
      <c r="T36" s="19" t="s">
        <v>108</v>
      </c>
      <c r="U36" s="19" t="s">
        <v>108</v>
      </c>
      <c r="V36" s="19" t="s">
        <v>108</v>
      </c>
      <c r="W36" s="19" t="s">
        <v>108</v>
      </c>
      <c r="X36" s="18" t="s">
        <v>108</v>
      </c>
    </row>
    <row r="37" spans="2:24" x14ac:dyDescent="0.2">
      <c r="B37" s="9" t="s">
        <v>39</v>
      </c>
      <c r="C37" s="15">
        <v>7</v>
      </c>
      <c r="D37" s="19" t="s">
        <v>108</v>
      </c>
      <c r="E37" s="19" t="s">
        <v>108</v>
      </c>
      <c r="F37" s="19" t="s">
        <v>108</v>
      </c>
      <c r="G37" s="19" t="s">
        <v>108</v>
      </c>
      <c r="H37" s="15">
        <v>2</v>
      </c>
      <c r="I37" s="15">
        <v>1</v>
      </c>
      <c r="J37" s="15">
        <v>1</v>
      </c>
      <c r="K37" s="19" t="s">
        <v>108</v>
      </c>
      <c r="L37" s="15">
        <v>1</v>
      </c>
      <c r="M37" s="15">
        <v>1</v>
      </c>
      <c r="N37" s="15">
        <v>1</v>
      </c>
      <c r="O37" s="19" t="s">
        <v>108</v>
      </c>
      <c r="P37" s="19" t="s">
        <v>108</v>
      </c>
      <c r="Q37" s="19" t="s">
        <v>108</v>
      </c>
      <c r="R37" s="19" t="s">
        <v>108</v>
      </c>
      <c r="S37" s="19" t="s">
        <v>108</v>
      </c>
      <c r="T37" s="19" t="s">
        <v>108</v>
      </c>
      <c r="U37" s="19" t="s">
        <v>108</v>
      </c>
      <c r="V37" s="19" t="s">
        <v>108</v>
      </c>
      <c r="W37" s="19" t="s">
        <v>108</v>
      </c>
      <c r="X37" s="18" t="s">
        <v>108</v>
      </c>
    </row>
    <row r="38" spans="2:24" x14ac:dyDescent="0.2">
      <c r="B38" s="9" t="s">
        <v>67</v>
      </c>
      <c r="C38" s="15">
        <v>47</v>
      </c>
      <c r="D38" s="19" t="s">
        <v>108</v>
      </c>
      <c r="E38" s="15">
        <v>3</v>
      </c>
      <c r="F38" s="15">
        <v>4</v>
      </c>
      <c r="G38" s="19" t="s">
        <v>108</v>
      </c>
      <c r="H38" s="15">
        <v>4</v>
      </c>
      <c r="I38" s="15">
        <v>8</v>
      </c>
      <c r="J38" s="15">
        <v>7</v>
      </c>
      <c r="K38" s="15">
        <v>5</v>
      </c>
      <c r="L38" s="15">
        <v>1</v>
      </c>
      <c r="M38" s="15">
        <v>5</v>
      </c>
      <c r="N38" s="15">
        <v>1</v>
      </c>
      <c r="O38" s="15">
        <v>2</v>
      </c>
      <c r="P38" s="15">
        <v>2</v>
      </c>
      <c r="Q38" s="15">
        <v>1</v>
      </c>
      <c r="R38" s="15">
        <v>2</v>
      </c>
      <c r="S38" s="19" t="s">
        <v>108</v>
      </c>
      <c r="T38" s="19" t="s">
        <v>108</v>
      </c>
      <c r="U38" s="15">
        <v>2</v>
      </c>
      <c r="V38" s="19" t="s">
        <v>108</v>
      </c>
      <c r="W38" s="19" t="s">
        <v>108</v>
      </c>
      <c r="X38" s="18" t="s">
        <v>108</v>
      </c>
    </row>
    <row r="39" spans="2:24" x14ac:dyDescent="0.2">
      <c r="B39" s="9" t="s">
        <v>68</v>
      </c>
      <c r="C39" s="15">
        <v>9</v>
      </c>
      <c r="D39" s="19" t="s">
        <v>108</v>
      </c>
      <c r="E39" s="19" t="s">
        <v>108</v>
      </c>
      <c r="F39" s="15">
        <v>1</v>
      </c>
      <c r="G39" s="19" t="s">
        <v>108</v>
      </c>
      <c r="H39" s="19" t="s">
        <v>108</v>
      </c>
      <c r="I39" s="19" t="s">
        <v>108</v>
      </c>
      <c r="J39" s="19" t="s">
        <v>108</v>
      </c>
      <c r="K39" s="15">
        <v>2</v>
      </c>
      <c r="L39" s="19" t="s">
        <v>108</v>
      </c>
      <c r="M39" s="15">
        <v>2</v>
      </c>
      <c r="N39" s="15">
        <v>1</v>
      </c>
      <c r="O39" s="15">
        <v>2</v>
      </c>
      <c r="P39" s="19" t="s">
        <v>108</v>
      </c>
      <c r="Q39" s="15">
        <v>1</v>
      </c>
      <c r="R39" s="19" t="s">
        <v>108</v>
      </c>
      <c r="S39" s="19" t="s">
        <v>108</v>
      </c>
      <c r="T39" s="19" t="s">
        <v>108</v>
      </c>
      <c r="U39" s="19" t="s">
        <v>108</v>
      </c>
      <c r="V39" s="19" t="s">
        <v>108</v>
      </c>
      <c r="W39" s="19" t="s">
        <v>108</v>
      </c>
      <c r="X39" s="18" t="s">
        <v>108</v>
      </c>
    </row>
    <row r="40" spans="2:24" x14ac:dyDescent="0.2">
      <c r="B40" s="9" t="s">
        <v>69</v>
      </c>
      <c r="C40" s="15">
        <v>7</v>
      </c>
      <c r="D40" s="19" t="s">
        <v>108</v>
      </c>
      <c r="E40" s="19" t="s">
        <v>108</v>
      </c>
      <c r="F40" s="19" t="s">
        <v>108</v>
      </c>
      <c r="G40" s="19" t="s">
        <v>108</v>
      </c>
      <c r="H40" s="15">
        <v>1</v>
      </c>
      <c r="I40" s="19" t="s">
        <v>108</v>
      </c>
      <c r="J40" s="15">
        <v>1</v>
      </c>
      <c r="K40" s="15">
        <v>2</v>
      </c>
      <c r="L40" s="15">
        <v>1</v>
      </c>
      <c r="M40" s="15">
        <v>1</v>
      </c>
      <c r="N40" s="19" t="s">
        <v>108</v>
      </c>
      <c r="O40" s="19" t="s">
        <v>108</v>
      </c>
      <c r="P40" s="15">
        <v>1</v>
      </c>
      <c r="Q40" s="19" t="s">
        <v>108</v>
      </c>
      <c r="R40" s="19" t="s">
        <v>108</v>
      </c>
      <c r="S40" s="19" t="s">
        <v>108</v>
      </c>
      <c r="T40" s="19" t="s">
        <v>108</v>
      </c>
      <c r="U40" s="19" t="s">
        <v>108</v>
      </c>
      <c r="V40" s="19" t="s">
        <v>108</v>
      </c>
      <c r="W40" s="19" t="s">
        <v>108</v>
      </c>
      <c r="X40" s="18" t="s">
        <v>108</v>
      </c>
    </row>
    <row r="41" spans="2:24" x14ac:dyDescent="0.2">
      <c r="B41" s="9" t="s">
        <v>70</v>
      </c>
      <c r="C41" s="15">
        <v>16</v>
      </c>
      <c r="D41" s="19" t="s">
        <v>108</v>
      </c>
      <c r="E41" s="15">
        <v>1</v>
      </c>
      <c r="F41" s="19" t="s">
        <v>108</v>
      </c>
      <c r="G41" s="15">
        <v>1</v>
      </c>
      <c r="H41" s="15">
        <v>1</v>
      </c>
      <c r="I41" s="15">
        <v>3</v>
      </c>
      <c r="J41" s="15">
        <v>2</v>
      </c>
      <c r="K41" s="15">
        <v>1</v>
      </c>
      <c r="L41" s="19" t="s">
        <v>108</v>
      </c>
      <c r="M41" s="15">
        <v>1</v>
      </c>
      <c r="N41" s="15">
        <v>2</v>
      </c>
      <c r="O41" s="15">
        <v>1</v>
      </c>
      <c r="P41" s="15">
        <v>2</v>
      </c>
      <c r="Q41" s="15">
        <v>1</v>
      </c>
      <c r="R41" s="19" t="s">
        <v>108</v>
      </c>
      <c r="S41" s="19" t="s">
        <v>108</v>
      </c>
      <c r="T41" s="19" t="s">
        <v>108</v>
      </c>
      <c r="U41" s="19" t="s">
        <v>108</v>
      </c>
      <c r="V41" s="19" t="s">
        <v>108</v>
      </c>
      <c r="W41" s="19" t="s">
        <v>108</v>
      </c>
      <c r="X41" s="18" t="s">
        <v>108</v>
      </c>
    </row>
    <row r="42" spans="2:24" x14ac:dyDescent="0.2">
      <c r="B42" s="9" t="s">
        <v>71</v>
      </c>
      <c r="C42" s="15">
        <v>86</v>
      </c>
      <c r="D42" s="15">
        <v>1</v>
      </c>
      <c r="E42" s="15">
        <v>4</v>
      </c>
      <c r="F42" s="19" t="s">
        <v>108</v>
      </c>
      <c r="G42" s="15">
        <v>7</v>
      </c>
      <c r="H42" s="15">
        <v>14</v>
      </c>
      <c r="I42" s="15">
        <v>7</v>
      </c>
      <c r="J42" s="15">
        <v>11</v>
      </c>
      <c r="K42" s="15">
        <v>11</v>
      </c>
      <c r="L42" s="15">
        <v>7</v>
      </c>
      <c r="M42" s="15">
        <v>5</v>
      </c>
      <c r="N42" s="15">
        <v>4</v>
      </c>
      <c r="O42" s="15">
        <v>4</v>
      </c>
      <c r="P42" s="15">
        <v>5</v>
      </c>
      <c r="Q42" s="15">
        <v>3</v>
      </c>
      <c r="R42" s="15">
        <v>1</v>
      </c>
      <c r="S42" s="15">
        <v>1</v>
      </c>
      <c r="T42" s="15">
        <v>1</v>
      </c>
      <c r="U42" s="19" t="s">
        <v>108</v>
      </c>
      <c r="V42" s="19" t="s">
        <v>108</v>
      </c>
      <c r="W42" s="19" t="s">
        <v>108</v>
      </c>
      <c r="X42" s="18" t="s">
        <v>108</v>
      </c>
    </row>
    <row r="43" spans="2:24" x14ac:dyDescent="0.2">
      <c r="B43" s="9" t="s">
        <v>72</v>
      </c>
      <c r="C43" s="15">
        <v>24</v>
      </c>
      <c r="D43" s="19" t="s">
        <v>108</v>
      </c>
      <c r="E43" s="19" t="s">
        <v>108</v>
      </c>
      <c r="F43" s="19" t="s">
        <v>108</v>
      </c>
      <c r="G43" s="15">
        <v>2</v>
      </c>
      <c r="H43" s="15">
        <v>5</v>
      </c>
      <c r="I43" s="15">
        <v>1</v>
      </c>
      <c r="J43" s="15">
        <v>2</v>
      </c>
      <c r="K43" s="15">
        <v>1</v>
      </c>
      <c r="L43" s="15">
        <v>4</v>
      </c>
      <c r="M43" s="19" t="s">
        <v>108</v>
      </c>
      <c r="N43" s="15">
        <v>2</v>
      </c>
      <c r="O43" s="15">
        <v>3</v>
      </c>
      <c r="P43" s="15">
        <v>2</v>
      </c>
      <c r="Q43" s="15">
        <v>1</v>
      </c>
      <c r="R43" s="19" t="s">
        <v>108</v>
      </c>
      <c r="S43" s="15">
        <v>1</v>
      </c>
      <c r="T43" s="19" t="s">
        <v>108</v>
      </c>
      <c r="U43" s="19" t="s">
        <v>108</v>
      </c>
      <c r="V43" s="19" t="s">
        <v>108</v>
      </c>
      <c r="W43" s="19" t="s">
        <v>108</v>
      </c>
      <c r="X43" s="18" t="s">
        <v>108</v>
      </c>
    </row>
    <row r="44" spans="2:24" x14ac:dyDescent="0.2">
      <c r="B44" s="9" t="s">
        <v>34</v>
      </c>
      <c r="C44" s="15">
        <v>31</v>
      </c>
      <c r="D44" s="19" t="s">
        <v>108</v>
      </c>
      <c r="E44" s="15">
        <v>1</v>
      </c>
      <c r="F44" s="19" t="s">
        <v>108</v>
      </c>
      <c r="G44" s="15">
        <v>6</v>
      </c>
      <c r="H44" s="15">
        <v>9</v>
      </c>
      <c r="I44" s="15">
        <v>4</v>
      </c>
      <c r="J44" s="15">
        <v>1</v>
      </c>
      <c r="K44" s="19" t="s">
        <v>108</v>
      </c>
      <c r="L44" s="15">
        <v>3</v>
      </c>
      <c r="M44" s="19" t="s">
        <v>108</v>
      </c>
      <c r="N44" s="19" t="s">
        <v>108</v>
      </c>
      <c r="O44" s="15">
        <v>4</v>
      </c>
      <c r="P44" s="15">
        <v>2</v>
      </c>
      <c r="Q44" s="19" t="s">
        <v>108</v>
      </c>
      <c r="R44" s="19" t="s">
        <v>108</v>
      </c>
      <c r="S44" s="15">
        <v>1</v>
      </c>
      <c r="T44" s="19" t="s">
        <v>108</v>
      </c>
      <c r="U44" s="19" t="s">
        <v>108</v>
      </c>
      <c r="V44" s="19" t="s">
        <v>108</v>
      </c>
      <c r="W44" s="19" t="s">
        <v>108</v>
      </c>
      <c r="X44" s="18" t="s">
        <v>108</v>
      </c>
    </row>
    <row r="45" spans="2:24" x14ac:dyDescent="0.2">
      <c r="B45" s="9" t="s">
        <v>32</v>
      </c>
      <c r="C45" s="15">
        <v>228</v>
      </c>
      <c r="D45" s="15">
        <v>11</v>
      </c>
      <c r="E45" s="15">
        <v>8</v>
      </c>
      <c r="F45" s="15">
        <v>6</v>
      </c>
      <c r="G45" s="15">
        <v>5</v>
      </c>
      <c r="H45" s="15">
        <v>28</v>
      </c>
      <c r="I45" s="15">
        <v>29</v>
      </c>
      <c r="J45" s="15">
        <v>18</v>
      </c>
      <c r="K45" s="15">
        <v>21</v>
      </c>
      <c r="L45" s="15">
        <v>18</v>
      </c>
      <c r="M45" s="15">
        <v>24</v>
      </c>
      <c r="N45" s="15">
        <v>15</v>
      </c>
      <c r="O45" s="15">
        <v>16</v>
      </c>
      <c r="P45" s="15">
        <v>8</v>
      </c>
      <c r="Q45" s="15">
        <v>5</v>
      </c>
      <c r="R45" s="15">
        <v>10</v>
      </c>
      <c r="S45" s="15">
        <v>3</v>
      </c>
      <c r="T45" s="19" t="s">
        <v>108</v>
      </c>
      <c r="U45" s="15">
        <v>2</v>
      </c>
      <c r="V45" s="15">
        <v>1</v>
      </c>
      <c r="W45" s="19" t="s">
        <v>108</v>
      </c>
      <c r="X45" s="18" t="s">
        <v>108</v>
      </c>
    </row>
    <row r="46" spans="2:24" x14ac:dyDescent="0.2">
      <c r="B46" s="9" t="s">
        <v>35</v>
      </c>
      <c r="C46" s="15">
        <v>273</v>
      </c>
      <c r="D46" s="15">
        <v>10</v>
      </c>
      <c r="E46" s="15">
        <v>12</v>
      </c>
      <c r="F46" s="15">
        <v>7</v>
      </c>
      <c r="G46" s="15">
        <v>6</v>
      </c>
      <c r="H46" s="15">
        <v>24</v>
      </c>
      <c r="I46" s="15">
        <v>34</v>
      </c>
      <c r="J46" s="15">
        <v>36</v>
      </c>
      <c r="K46" s="15">
        <v>19</v>
      </c>
      <c r="L46" s="15">
        <v>24</v>
      </c>
      <c r="M46" s="15">
        <v>27</v>
      </c>
      <c r="N46" s="15">
        <v>22</v>
      </c>
      <c r="O46" s="15">
        <v>16</v>
      </c>
      <c r="P46" s="15">
        <v>10</v>
      </c>
      <c r="Q46" s="15">
        <v>15</v>
      </c>
      <c r="R46" s="15">
        <v>7</v>
      </c>
      <c r="S46" s="15">
        <v>1</v>
      </c>
      <c r="T46" s="15">
        <v>3</v>
      </c>
      <c r="U46" s="19" t="s">
        <v>108</v>
      </c>
      <c r="V46" s="19" t="s">
        <v>108</v>
      </c>
      <c r="W46" s="19" t="s">
        <v>108</v>
      </c>
      <c r="X46" s="18" t="s">
        <v>108</v>
      </c>
    </row>
    <row r="47" spans="2:24" x14ac:dyDescent="0.2">
      <c r="B47" s="9" t="s">
        <v>40</v>
      </c>
      <c r="C47" s="15">
        <v>951</v>
      </c>
      <c r="D47" s="15">
        <v>39</v>
      </c>
      <c r="E47" s="15">
        <v>62</v>
      </c>
      <c r="F47" s="15">
        <v>19</v>
      </c>
      <c r="G47" s="15">
        <v>22</v>
      </c>
      <c r="H47" s="15">
        <v>53</v>
      </c>
      <c r="I47" s="15">
        <v>119</v>
      </c>
      <c r="J47" s="15">
        <v>104</v>
      </c>
      <c r="K47" s="15">
        <v>100</v>
      </c>
      <c r="L47" s="15">
        <v>82</v>
      </c>
      <c r="M47" s="15">
        <v>82</v>
      </c>
      <c r="N47" s="15">
        <v>66</v>
      </c>
      <c r="O47" s="15">
        <v>70</v>
      </c>
      <c r="P47" s="15">
        <v>44</v>
      </c>
      <c r="Q47" s="15">
        <v>48</v>
      </c>
      <c r="R47" s="15">
        <v>25</v>
      </c>
      <c r="S47" s="15">
        <v>9</v>
      </c>
      <c r="T47" s="15">
        <v>3</v>
      </c>
      <c r="U47" s="15">
        <v>3</v>
      </c>
      <c r="V47" s="15">
        <v>1</v>
      </c>
      <c r="W47" s="19" t="s">
        <v>108</v>
      </c>
      <c r="X47" s="18" t="s">
        <v>108</v>
      </c>
    </row>
    <row r="48" spans="2:24" x14ac:dyDescent="0.2">
      <c r="B48" s="9" t="s">
        <v>73</v>
      </c>
      <c r="C48" s="15">
        <v>562</v>
      </c>
      <c r="D48" s="15">
        <v>23</v>
      </c>
      <c r="E48" s="15">
        <v>42</v>
      </c>
      <c r="F48" s="15">
        <v>21</v>
      </c>
      <c r="G48" s="15">
        <v>15</v>
      </c>
      <c r="H48" s="15">
        <v>34</v>
      </c>
      <c r="I48" s="15">
        <v>61</v>
      </c>
      <c r="J48" s="15">
        <v>70</v>
      </c>
      <c r="K48" s="15">
        <v>45</v>
      </c>
      <c r="L48" s="15">
        <v>61</v>
      </c>
      <c r="M48" s="15">
        <v>44</v>
      </c>
      <c r="N48" s="15">
        <v>39</v>
      </c>
      <c r="O48" s="15">
        <v>31</v>
      </c>
      <c r="P48" s="15">
        <v>32</v>
      </c>
      <c r="Q48" s="15">
        <v>20</v>
      </c>
      <c r="R48" s="15">
        <v>13</v>
      </c>
      <c r="S48" s="15">
        <v>1</v>
      </c>
      <c r="T48" s="15">
        <v>4</v>
      </c>
      <c r="U48" s="15">
        <v>5</v>
      </c>
      <c r="V48" s="15">
        <v>1</v>
      </c>
      <c r="W48" s="19" t="s">
        <v>108</v>
      </c>
      <c r="X48" s="18" t="s">
        <v>108</v>
      </c>
    </row>
    <row r="49" spans="2:24" x14ac:dyDescent="0.2">
      <c r="B49" s="9" t="s">
        <v>74</v>
      </c>
      <c r="C49" s="15">
        <v>32</v>
      </c>
      <c r="D49" s="15">
        <v>1</v>
      </c>
      <c r="E49" s="15">
        <v>4</v>
      </c>
      <c r="F49" s="19" t="s">
        <v>108</v>
      </c>
      <c r="G49" s="15">
        <v>3</v>
      </c>
      <c r="H49" s="15">
        <v>2</v>
      </c>
      <c r="I49" s="15">
        <v>2</v>
      </c>
      <c r="J49" s="15">
        <v>2</v>
      </c>
      <c r="K49" s="15">
        <v>2</v>
      </c>
      <c r="L49" s="15">
        <v>3</v>
      </c>
      <c r="M49" s="15">
        <v>1</v>
      </c>
      <c r="N49" s="15">
        <v>4</v>
      </c>
      <c r="O49" s="15">
        <v>5</v>
      </c>
      <c r="P49" s="15">
        <v>2</v>
      </c>
      <c r="Q49" s="15">
        <v>1</v>
      </c>
      <c r="R49" s="19" t="s">
        <v>108</v>
      </c>
      <c r="S49" s="19" t="s">
        <v>108</v>
      </c>
      <c r="T49" s="19" t="s">
        <v>108</v>
      </c>
      <c r="U49" s="19" t="s">
        <v>108</v>
      </c>
      <c r="V49" s="19" t="s">
        <v>108</v>
      </c>
      <c r="W49" s="19" t="s">
        <v>108</v>
      </c>
      <c r="X49" s="18" t="s">
        <v>108</v>
      </c>
    </row>
    <row r="50" spans="2:24" x14ac:dyDescent="0.2">
      <c r="B50" s="9" t="s">
        <v>75</v>
      </c>
      <c r="C50" s="15">
        <v>19</v>
      </c>
      <c r="D50" s="15">
        <v>1</v>
      </c>
      <c r="E50" s="19" t="s">
        <v>108</v>
      </c>
      <c r="F50" s="19" t="s">
        <v>108</v>
      </c>
      <c r="G50" s="19" t="s">
        <v>108</v>
      </c>
      <c r="H50" s="15">
        <v>3</v>
      </c>
      <c r="I50" s="19" t="s">
        <v>108</v>
      </c>
      <c r="J50" s="15">
        <v>2</v>
      </c>
      <c r="K50" s="15">
        <v>2</v>
      </c>
      <c r="L50" s="15">
        <v>2</v>
      </c>
      <c r="M50" s="15">
        <v>2</v>
      </c>
      <c r="N50" s="15">
        <v>5</v>
      </c>
      <c r="O50" s="15">
        <v>2</v>
      </c>
      <c r="P50" s="19" t="s">
        <v>108</v>
      </c>
      <c r="Q50" s="19" t="s">
        <v>108</v>
      </c>
      <c r="R50" s="19" t="s">
        <v>108</v>
      </c>
      <c r="S50" s="19" t="s">
        <v>108</v>
      </c>
      <c r="T50" s="19" t="s">
        <v>108</v>
      </c>
      <c r="U50" s="19" t="s">
        <v>108</v>
      </c>
      <c r="V50" s="19" t="s">
        <v>108</v>
      </c>
      <c r="W50" s="19" t="s">
        <v>108</v>
      </c>
      <c r="X50" s="18" t="s">
        <v>108</v>
      </c>
    </row>
    <row r="51" spans="2:24" x14ac:dyDescent="0.2">
      <c r="B51" s="9" t="s">
        <v>76</v>
      </c>
      <c r="C51" s="15">
        <v>37</v>
      </c>
      <c r="D51" s="15">
        <v>2</v>
      </c>
      <c r="E51" s="15">
        <v>3</v>
      </c>
      <c r="F51" s="15">
        <v>1</v>
      </c>
      <c r="G51" s="15">
        <v>2</v>
      </c>
      <c r="H51" s="15">
        <v>3</v>
      </c>
      <c r="I51" s="15">
        <v>2</v>
      </c>
      <c r="J51" s="15">
        <v>4</v>
      </c>
      <c r="K51" s="15">
        <v>3</v>
      </c>
      <c r="L51" s="15">
        <v>2</v>
      </c>
      <c r="M51" s="15">
        <v>3</v>
      </c>
      <c r="N51" s="15">
        <v>6</v>
      </c>
      <c r="O51" s="15">
        <v>3</v>
      </c>
      <c r="P51" s="15">
        <v>1</v>
      </c>
      <c r="Q51" s="19" t="s">
        <v>108</v>
      </c>
      <c r="R51" s="15">
        <v>1</v>
      </c>
      <c r="S51" s="19" t="s">
        <v>108</v>
      </c>
      <c r="T51" s="15">
        <v>1</v>
      </c>
      <c r="U51" s="19" t="s">
        <v>108</v>
      </c>
      <c r="V51" s="19" t="s">
        <v>108</v>
      </c>
      <c r="W51" s="19" t="s">
        <v>108</v>
      </c>
      <c r="X51" s="18" t="s">
        <v>108</v>
      </c>
    </row>
    <row r="52" spans="2:24" x14ac:dyDescent="0.2">
      <c r="B52" s="9" t="s">
        <v>77</v>
      </c>
      <c r="C52" s="15">
        <v>17</v>
      </c>
      <c r="D52" s="15">
        <v>1</v>
      </c>
      <c r="E52" s="19" t="s">
        <v>108</v>
      </c>
      <c r="F52" s="19" t="s">
        <v>108</v>
      </c>
      <c r="G52" s="15">
        <v>2</v>
      </c>
      <c r="H52" s="15">
        <v>1</v>
      </c>
      <c r="I52" s="19" t="s">
        <v>108</v>
      </c>
      <c r="J52" s="15">
        <v>1</v>
      </c>
      <c r="K52" s="15">
        <v>4</v>
      </c>
      <c r="L52" s="15">
        <v>2</v>
      </c>
      <c r="M52" s="15">
        <v>1</v>
      </c>
      <c r="N52" s="15">
        <v>2</v>
      </c>
      <c r="O52" s="19" t="s">
        <v>108</v>
      </c>
      <c r="P52" s="15">
        <v>1</v>
      </c>
      <c r="Q52" s="19" t="s">
        <v>108</v>
      </c>
      <c r="R52" s="15">
        <v>1</v>
      </c>
      <c r="S52" s="15">
        <v>1</v>
      </c>
      <c r="T52" s="19" t="s">
        <v>108</v>
      </c>
      <c r="U52" s="19" t="s">
        <v>108</v>
      </c>
      <c r="V52" s="19" t="s">
        <v>108</v>
      </c>
      <c r="W52" s="19" t="s">
        <v>108</v>
      </c>
      <c r="X52" s="18" t="s">
        <v>108</v>
      </c>
    </row>
    <row r="53" spans="2:24" x14ac:dyDescent="0.2">
      <c r="B53" s="9" t="s">
        <v>97</v>
      </c>
      <c r="C53" s="15">
        <v>34</v>
      </c>
      <c r="D53" s="15">
        <v>1</v>
      </c>
      <c r="E53" s="15">
        <v>1</v>
      </c>
      <c r="F53" s="15">
        <v>1</v>
      </c>
      <c r="G53" s="15">
        <v>8</v>
      </c>
      <c r="H53" s="15">
        <v>1</v>
      </c>
      <c r="I53" s="15">
        <v>5</v>
      </c>
      <c r="J53" s="15">
        <v>2</v>
      </c>
      <c r="K53" s="15">
        <v>1</v>
      </c>
      <c r="L53" s="15">
        <v>7</v>
      </c>
      <c r="M53" s="15">
        <v>3</v>
      </c>
      <c r="N53" s="15">
        <v>3</v>
      </c>
      <c r="O53" s="15">
        <v>1</v>
      </c>
      <c r="P53" s="19" t="s">
        <v>108</v>
      </c>
      <c r="Q53" s="19" t="s">
        <v>108</v>
      </c>
      <c r="R53" s="19" t="s">
        <v>108</v>
      </c>
      <c r="S53" s="19" t="s">
        <v>108</v>
      </c>
      <c r="T53" s="19" t="s">
        <v>108</v>
      </c>
      <c r="U53" s="19" t="s">
        <v>108</v>
      </c>
      <c r="V53" s="19" t="s">
        <v>108</v>
      </c>
      <c r="W53" s="19" t="s">
        <v>108</v>
      </c>
      <c r="X53" s="18" t="s">
        <v>108</v>
      </c>
    </row>
    <row r="54" spans="2:24" x14ac:dyDescent="0.2">
      <c r="B54" s="9" t="s">
        <v>36</v>
      </c>
      <c r="C54" s="15">
        <v>27</v>
      </c>
      <c r="D54" s="15">
        <v>1</v>
      </c>
      <c r="E54" s="19" t="s">
        <v>108</v>
      </c>
      <c r="F54" s="15">
        <v>1</v>
      </c>
      <c r="G54" s="15">
        <v>1</v>
      </c>
      <c r="H54" s="15">
        <v>6</v>
      </c>
      <c r="I54" s="15">
        <v>5</v>
      </c>
      <c r="J54" s="15">
        <v>3</v>
      </c>
      <c r="K54" s="15">
        <v>1</v>
      </c>
      <c r="L54" s="15">
        <v>3</v>
      </c>
      <c r="M54" s="15">
        <v>1</v>
      </c>
      <c r="N54" s="19" t="s">
        <v>108</v>
      </c>
      <c r="O54" s="15">
        <v>1</v>
      </c>
      <c r="P54" s="15">
        <v>3</v>
      </c>
      <c r="Q54" s="15">
        <v>1</v>
      </c>
      <c r="R54" s="19" t="s">
        <v>108</v>
      </c>
      <c r="S54" s="19" t="s">
        <v>108</v>
      </c>
      <c r="T54" s="19" t="s">
        <v>108</v>
      </c>
      <c r="U54" s="19" t="s">
        <v>108</v>
      </c>
      <c r="V54" s="19" t="s">
        <v>108</v>
      </c>
      <c r="W54" s="19" t="s">
        <v>108</v>
      </c>
      <c r="X54" s="18" t="s">
        <v>108</v>
      </c>
    </row>
    <row r="55" spans="2:24" x14ac:dyDescent="0.2">
      <c r="B55" s="9" t="s">
        <v>37</v>
      </c>
      <c r="C55" s="15">
        <v>50</v>
      </c>
      <c r="D55" s="15">
        <v>1</v>
      </c>
      <c r="E55" s="15">
        <v>1</v>
      </c>
      <c r="F55" s="15">
        <v>1</v>
      </c>
      <c r="G55" s="15">
        <v>6</v>
      </c>
      <c r="H55" s="15">
        <v>14</v>
      </c>
      <c r="I55" s="15">
        <v>5</v>
      </c>
      <c r="J55" s="15">
        <v>2</v>
      </c>
      <c r="K55" s="15">
        <v>4</v>
      </c>
      <c r="L55" s="15">
        <v>1</v>
      </c>
      <c r="M55" s="15">
        <v>1</v>
      </c>
      <c r="N55" s="15">
        <v>6</v>
      </c>
      <c r="O55" s="15">
        <v>1</v>
      </c>
      <c r="P55" s="19" t="s">
        <v>108</v>
      </c>
      <c r="Q55" s="15">
        <v>4</v>
      </c>
      <c r="R55" s="15">
        <v>3</v>
      </c>
      <c r="S55" s="19" t="s">
        <v>108</v>
      </c>
      <c r="T55" s="19" t="s">
        <v>108</v>
      </c>
      <c r="U55" s="19" t="s">
        <v>108</v>
      </c>
      <c r="V55" s="19" t="s">
        <v>108</v>
      </c>
      <c r="W55" s="19" t="s">
        <v>108</v>
      </c>
      <c r="X55" s="18" t="s">
        <v>108</v>
      </c>
    </row>
    <row r="56" spans="2:24" x14ac:dyDescent="0.2">
      <c r="B56" s="9" t="s">
        <v>38</v>
      </c>
      <c r="C56" s="15">
        <v>99</v>
      </c>
      <c r="D56" s="15">
        <v>3</v>
      </c>
      <c r="E56" s="15">
        <v>3</v>
      </c>
      <c r="F56" s="15">
        <v>2</v>
      </c>
      <c r="G56" s="15">
        <v>6</v>
      </c>
      <c r="H56" s="15">
        <v>18</v>
      </c>
      <c r="I56" s="15">
        <v>10</v>
      </c>
      <c r="J56" s="15">
        <v>7</v>
      </c>
      <c r="K56" s="15">
        <v>15</v>
      </c>
      <c r="L56" s="15">
        <v>3</v>
      </c>
      <c r="M56" s="15">
        <v>5</v>
      </c>
      <c r="N56" s="15">
        <v>7</v>
      </c>
      <c r="O56" s="15">
        <v>1</v>
      </c>
      <c r="P56" s="15">
        <v>6</v>
      </c>
      <c r="Q56" s="15">
        <v>7</v>
      </c>
      <c r="R56" s="15">
        <v>5</v>
      </c>
      <c r="S56" s="19" t="s">
        <v>108</v>
      </c>
      <c r="T56" s="15">
        <v>1</v>
      </c>
      <c r="U56" s="19" t="s">
        <v>108</v>
      </c>
      <c r="V56" s="19" t="s">
        <v>108</v>
      </c>
      <c r="W56" s="19" t="s">
        <v>108</v>
      </c>
      <c r="X56" s="18" t="s">
        <v>108</v>
      </c>
    </row>
    <row r="57" spans="2:24" x14ac:dyDescent="0.2">
      <c r="B57" s="9" t="s">
        <v>41</v>
      </c>
      <c r="C57" s="15">
        <v>344</v>
      </c>
      <c r="D57" s="15">
        <v>7</v>
      </c>
      <c r="E57" s="15">
        <v>7</v>
      </c>
      <c r="F57" s="15">
        <v>4</v>
      </c>
      <c r="G57" s="15">
        <v>15</v>
      </c>
      <c r="H57" s="15">
        <v>45</v>
      </c>
      <c r="I57" s="15">
        <v>45</v>
      </c>
      <c r="J57" s="15">
        <v>40</v>
      </c>
      <c r="K57" s="15">
        <v>29</v>
      </c>
      <c r="L57" s="15">
        <v>28</v>
      </c>
      <c r="M57" s="15">
        <v>23</v>
      </c>
      <c r="N57" s="15">
        <v>17</v>
      </c>
      <c r="O57" s="15">
        <v>17</v>
      </c>
      <c r="P57" s="15">
        <v>23</v>
      </c>
      <c r="Q57" s="15">
        <v>26</v>
      </c>
      <c r="R57" s="15">
        <v>10</v>
      </c>
      <c r="S57" s="15">
        <v>5</v>
      </c>
      <c r="T57" s="15">
        <v>2</v>
      </c>
      <c r="U57" s="15">
        <v>1</v>
      </c>
      <c r="V57" s="19" t="s">
        <v>108</v>
      </c>
      <c r="W57" s="19" t="s">
        <v>108</v>
      </c>
      <c r="X57" s="18" t="s">
        <v>108</v>
      </c>
    </row>
    <row r="58" spans="2:24" x14ac:dyDescent="0.2">
      <c r="B58" s="9" t="s">
        <v>78</v>
      </c>
      <c r="C58" s="15">
        <v>53</v>
      </c>
      <c r="D58" s="15">
        <v>2</v>
      </c>
      <c r="E58" s="15">
        <v>5</v>
      </c>
      <c r="F58" s="15">
        <v>1</v>
      </c>
      <c r="G58" s="15">
        <v>1</v>
      </c>
      <c r="H58" s="15">
        <v>8</v>
      </c>
      <c r="I58" s="15">
        <v>1</v>
      </c>
      <c r="J58" s="15">
        <v>6</v>
      </c>
      <c r="K58" s="15">
        <v>10</v>
      </c>
      <c r="L58" s="15">
        <v>7</v>
      </c>
      <c r="M58" s="15">
        <v>3</v>
      </c>
      <c r="N58" s="15">
        <v>4</v>
      </c>
      <c r="O58" s="15">
        <v>2</v>
      </c>
      <c r="P58" s="15">
        <v>2</v>
      </c>
      <c r="Q58" s="19" t="s">
        <v>108</v>
      </c>
      <c r="R58" s="19" t="s">
        <v>108</v>
      </c>
      <c r="S58" s="15">
        <v>1</v>
      </c>
      <c r="T58" s="19" t="s">
        <v>108</v>
      </c>
      <c r="U58" s="19" t="s">
        <v>108</v>
      </c>
      <c r="V58" s="19" t="s">
        <v>108</v>
      </c>
      <c r="W58" s="19" t="s">
        <v>108</v>
      </c>
      <c r="X58" s="18" t="s">
        <v>108</v>
      </c>
    </row>
    <row r="59" spans="2:24" x14ac:dyDescent="0.2">
      <c r="B59" s="9" t="s">
        <v>79</v>
      </c>
      <c r="C59" s="15">
        <v>42</v>
      </c>
      <c r="D59" s="19" t="s">
        <v>108</v>
      </c>
      <c r="E59" s="19" t="s">
        <v>108</v>
      </c>
      <c r="F59" s="19" t="s">
        <v>108</v>
      </c>
      <c r="G59" s="15">
        <v>1</v>
      </c>
      <c r="H59" s="15">
        <v>8</v>
      </c>
      <c r="I59" s="15">
        <v>10</v>
      </c>
      <c r="J59" s="15">
        <v>3</v>
      </c>
      <c r="K59" s="15">
        <v>3</v>
      </c>
      <c r="L59" s="15">
        <v>2</v>
      </c>
      <c r="M59" s="15">
        <v>4</v>
      </c>
      <c r="N59" s="15">
        <v>2</v>
      </c>
      <c r="O59" s="15">
        <v>3</v>
      </c>
      <c r="P59" s="15">
        <v>2</v>
      </c>
      <c r="Q59" s="15">
        <v>2</v>
      </c>
      <c r="R59" s="15">
        <v>2</v>
      </c>
      <c r="S59" s="19" t="s">
        <v>108</v>
      </c>
      <c r="T59" s="19" t="s">
        <v>108</v>
      </c>
      <c r="U59" s="19" t="s">
        <v>108</v>
      </c>
      <c r="V59" s="19" t="s">
        <v>108</v>
      </c>
      <c r="W59" s="19" t="s">
        <v>108</v>
      </c>
      <c r="X59" s="18" t="s">
        <v>108</v>
      </c>
    </row>
    <row r="60" spans="2:24" x14ac:dyDescent="0.2">
      <c r="B60" s="9" t="s">
        <v>80</v>
      </c>
      <c r="C60" s="15">
        <v>128</v>
      </c>
      <c r="D60" s="15">
        <v>4</v>
      </c>
      <c r="E60" s="15">
        <v>6</v>
      </c>
      <c r="F60" s="19" t="s">
        <v>108</v>
      </c>
      <c r="G60" s="15">
        <v>3</v>
      </c>
      <c r="H60" s="15">
        <v>16</v>
      </c>
      <c r="I60" s="15">
        <v>27</v>
      </c>
      <c r="J60" s="15">
        <v>17</v>
      </c>
      <c r="K60" s="15">
        <v>17</v>
      </c>
      <c r="L60" s="15">
        <v>5</v>
      </c>
      <c r="M60" s="15">
        <v>10</v>
      </c>
      <c r="N60" s="15">
        <v>6</v>
      </c>
      <c r="O60" s="15">
        <v>4</v>
      </c>
      <c r="P60" s="15">
        <v>2</v>
      </c>
      <c r="Q60" s="15">
        <v>6</v>
      </c>
      <c r="R60" s="15">
        <v>2</v>
      </c>
      <c r="S60" s="15">
        <v>2</v>
      </c>
      <c r="T60" s="15">
        <v>1</v>
      </c>
      <c r="U60" s="19" t="s">
        <v>108</v>
      </c>
      <c r="V60" s="19" t="s">
        <v>108</v>
      </c>
      <c r="W60" s="19" t="s">
        <v>108</v>
      </c>
      <c r="X60" s="18" t="s">
        <v>108</v>
      </c>
    </row>
    <row r="61" spans="2:24" x14ac:dyDescent="0.2">
      <c r="B61" s="9" t="s">
        <v>81</v>
      </c>
      <c r="C61" s="15">
        <v>392</v>
      </c>
      <c r="D61" s="15">
        <v>20</v>
      </c>
      <c r="E61" s="15">
        <v>13</v>
      </c>
      <c r="F61" s="15">
        <v>10</v>
      </c>
      <c r="G61" s="15">
        <v>23</v>
      </c>
      <c r="H61" s="15">
        <v>44</v>
      </c>
      <c r="I61" s="15">
        <v>57</v>
      </c>
      <c r="J61" s="15">
        <v>47</v>
      </c>
      <c r="K61" s="15">
        <v>29</v>
      </c>
      <c r="L61" s="15">
        <v>30</v>
      </c>
      <c r="M61" s="15">
        <v>25</v>
      </c>
      <c r="N61" s="15">
        <v>30</v>
      </c>
      <c r="O61" s="15">
        <v>19</v>
      </c>
      <c r="P61" s="15">
        <v>13</v>
      </c>
      <c r="Q61" s="15">
        <v>15</v>
      </c>
      <c r="R61" s="15">
        <v>11</v>
      </c>
      <c r="S61" s="15">
        <v>3</v>
      </c>
      <c r="T61" s="15">
        <v>3</v>
      </c>
      <c r="U61" s="19" t="s">
        <v>108</v>
      </c>
      <c r="V61" s="19" t="s">
        <v>108</v>
      </c>
      <c r="W61" s="19" t="s">
        <v>108</v>
      </c>
      <c r="X61" s="18" t="s">
        <v>108</v>
      </c>
    </row>
    <row r="62" spans="2:24" x14ac:dyDescent="0.2">
      <c r="B62" s="9" t="s">
        <v>82</v>
      </c>
      <c r="C62" s="15">
        <v>343</v>
      </c>
      <c r="D62" s="15">
        <v>9</v>
      </c>
      <c r="E62" s="15">
        <v>11</v>
      </c>
      <c r="F62" s="15">
        <v>10</v>
      </c>
      <c r="G62" s="15">
        <v>35</v>
      </c>
      <c r="H62" s="15">
        <v>58</v>
      </c>
      <c r="I62" s="15">
        <v>34</v>
      </c>
      <c r="J62" s="15">
        <v>34</v>
      </c>
      <c r="K62" s="15">
        <v>17</v>
      </c>
      <c r="L62" s="15">
        <v>25</v>
      </c>
      <c r="M62" s="15">
        <v>26</v>
      </c>
      <c r="N62" s="15">
        <v>26</v>
      </c>
      <c r="O62" s="15">
        <v>18</v>
      </c>
      <c r="P62" s="15">
        <v>13</v>
      </c>
      <c r="Q62" s="15">
        <v>16</v>
      </c>
      <c r="R62" s="15">
        <v>5</v>
      </c>
      <c r="S62" s="15">
        <v>3</v>
      </c>
      <c r="T62" s="15">
        <v>3</v>
      </c>
      <c r="U62" s="19" t="s">
        <v>108</v>
      </c>
      <c r="V62" s="19" t="s">
        <v>108</v>
      </c>
      <c r="W62" s="19" t="s">
        <v>108</v>
      </c>
      <c r="X62" s="18" t="s">
        <v>108</v>
      </c>
    </row>
    <row r="63" spans="2:24" x14ac:dyDescent="0.2">
      <c r="B63" s="9" t="s">
        <v>83</v>
      </c>
      <c r="C63" s="15">
        <v>38</v>
      </c>
      <c r="D63" s="19" t="s">
        <v>108</v>
      </c>
      <c r="E63" s="15">
        <v>1</v>
      </c>
      <c r="F63" s="15">
        <v>1</v>
      </c>
      <c r="G63" s="15">
        <v>7</v>
      </c>
      <c r="H63" s="15">
        <v>8</v>
      </c>
      <c r="I63" s="15">
        <v>1</v>
      </c>
      <c r="J63" s="15">
        <v>2</v>
      </c>
      <c r="K63" s="15">
        <v>2</v>
      </c>
      <c r="L63" s="15">
        <v>4</v>
      </c>
      <c r="M63" s="15">
        <v>3</v>
      </c>
      <c r="N63" s="15">
        <v>2</v>
      </c>
      <c r="O63" s="15">
        <v>2</v>
      </c>
      <c r="P63" s="19" t="s">
        <v>108</v>
      </c>
      <c r="Q63" s="15">
        <v>1</v>
      </c>
      <c r="R63" s="19" t="s">
        <v>108</v>
      </c>
      <c r="S63" s="15">
        <v>1</v>
      </c>
      <c r="T63" s="15">
        <v>3</v>
      </c>
      <c r="U63" s="19" t="s">
        <v>108</v>
      </c>
      <c r="V63" s="19" t="s">
        <v>108</v>
      </c>
      <c r="W63" s="19" t="s">
        <v>108</v>
      </c>
      <c r="X63" s="18" t="s">
        <v>108</v>
      </c>
    </row>
    <row r="64" spans="2:24" x14ac:dyDescent="0.2">
      <c r="B64" s="9" t="s">
        <v>42</v>
      </c>
      <c r="C64" s="15">
        <v>37</v>
      </c>
      <c r="D64" s="15">
        <v>2</v>
      </c>
      <c r="E64" s="15">
        <v>1</v>
      </c>
      <c r="F64" s="15">
        <v>1</v>
      </c>
      <c r="G64" s="15">
        <v>3</v>
      </c>
      <c r="H64" s="15">
        <v>5</v>
      </c>
      <c r="I64" s="15">
        <v>3</v>
      </c>
      <c r="J64" s="15">
        <v>3</v>
      </c>
      <c r="K64" s="15">
        <v>5</v>
      </c>
      <c r="L64" s="15">
        <v>1</v>
      </c>
      <c r="M64" s="15">
        <v>2</v>
      </c>
      <c r="N64" s="15">
        <v>2</v>
      </c>
      <c r="O64" s="15">
        <v>3</v>
      </c>
      <c r="P64" s="15">
        <v>2</v>
      </c>
      <c r="Q64" s="15">
        <v>2</v>
      </c>
      <c r="R64" s="15">
        <v>1</v>
      </c>
      <c r="S64" s="19" t="s">
        <v>108</v>
      </c>
      <c r="T64" s="19" t="s">
        <v>108</v>
      </c>
      <c r="U64" s="19" t="s">
        <v>108</v>
      </c>
      <c r="V64" s="15">
        <v>1</v>
      </c>
      <c r="W64" s="19" t="s">
        <v>108</v>
      </c>
      <c r="X64" s="18" t="s">
        <v>108</v>
      </c>
    </row>
    <row r="65" spans="2:24" x14ac:dyDescent="0.2">
      <c r="B65" s="9" t="s">
        <v>43</v>
      </c>
      <c r="C65" s="15">
        <v>25</v>
      </c>
      <c r="D65" s="19" t="s">
        <v>108</v>
      </c>
      <c r="E65" s="15">
        <v>1</v>
      </c>
      <c r="F65" s="19" t="s">
        <v>108</v>
      </c>
      <c r="G65" s="15">
        <v>2</v>
      </c>
      <c r="H65" s="15">
        <v>10</v>
      </c>
      <c r="I65" s="15">
        <v>3</v>
      </c>
      <c r="J65" s="15">
        <v>1</v>
      </c>
      <c r="K65" s="15">
        <v>3</v>
      </c>
      <c r="L65" s="19" t="s">
        <v>108</v>
      </c>
      <c r="M65" s="15">
        <v>1</v>
      </c>
      <c r="N65" s="15">
        <v>1</v>
      </c>
      <c r="O65" s="15">
        <v>1</v>
      </c>
      <c r="P65" s="15">
        <v>2</v>
      </c>
      <c r="Q65" s="19" t="s">
        <v>108</v>
      </c>
      <c r="R65" s="19" t="s">
        <v>108</v>
      </c>
      <c r="S65" s="19" t="s">
        <v>108</v>
      </c>
      <c r="T65" s="19" t="s">
        <v>108</v>
      </c>
      <c r="U65" s="19" t="s">
        <v>108</v>
      </c>
      <c r="V65" s="19" t="s">
        <v>108</v>
      </c>
      <c r="W65" s="19" t="s">
        <v>108</v>
      </c>
      <c r="X65" s="18" t="s">
        <v>108</v>
      </c>
    </row>
    <row r="66" spans="2:24" x14ac:dyDescent="0.2">
      <c r="B66" s="9" t="s">
        <v>44</v>
      </c>
      <c r="C66" s="15">
        <v>43</v>
      </c>
      <c r="D66" s="15">
        <v>1</v>
      </c>
      <c r="E66" s="19" t="s">
        <v>108</v>
      </c>
      <c r="F66" s="15">
        <v>1</v>
      </c>
      <c r="G66" s="15">
        <v>7</v>
      </c>
      <c r="H66" s="15">
        <v>11</v>
      </c>
      <c r="I66" s="15">
        <v>6</v>
      </c>
      <c r="J66" s="15">
        <v>6</v>
      </c>
      <c r="K66" s="15">
        <v>3</v>
      </c>
      <c r="L66" s="15">
        <v>3</v>
      </c>
      <c r="M66" s="19" t="s">
        <v>108</v>
      </c>
      <c r="N66" s="15">
        <v>3</v>
      </c>
      <c r="O66" s="15">
        <v>2</v>
      </c>
      <c r="P66" s="19" t="s">
        <v>108</v>
      </c>
      <c r="Q66" s="19" t="s">
        <v>108</v>
      </c>
      <c r="R66" s="19" t="s">
        <v>108</v>
      </c>
      <c r="S66" s="19" t="s">
        <v>108</v>
      </c>
      <c r="T66" s="19" t="s">
        <v>108</v>
      </c>
      <c r="U66" s="19" t="s">
        <v>108</v>
      </c>
      <c r="V66" s="19" t="s">
        <v>108</v>
      </c>
      <c r="W66" s="19" t="s">
        <v>108</v>
      </c>
      <c r="X66" s="18" t="s">
        <v>108</v>
      </c>
    </row>
    <row r="67" spans="2:24" x14ac:dyDescent="0.2">
      <c r="B67" s="9" t="s">
        <v>45</v>
      </c>
      <c r="C67" s="15">
        <v>84</v>
      </c>
      <c r="D67" s="15">
        <v>4</v>
      </c>
      <c r="E67" s="15">
        <v>6</v>
      </c>
      <c r="F67" s="15">
        <v>5</v>
      </c>
      <c r="G67" s="15">
        <v>6</v>
      </c>
      <c r="H67" s="15">
        <v>13</v>
      </c>
      <c r="I67" s="15">
        <v>16</v>
      </c>
      <c r="J67" s="15">
        <v>6</v>
      </c>
      <c r="K67" s="15">
        <v>8</v>
      </c>
      <c r="L67" s="15">
        <v>5</v>
      </c>
      <c r="M67" s="15">
        <v>4</v>
      </c>
      <c r="N67" s="15">
        <v>3</v>
      </c>
      <c r="O67" s="15">
        <v>1</v>
      </c>
      <c r="P67" s="15">
        <v>2</v>
      </c>
      <c r="Q67" s="15">
        <v>3</v>
      </c>
      <c r="R67" s="15">
        <v>1</v>
      </c>
      <c r="S67" s="15">
        <v>1</v>
      </c>
      <c r="T67" s="19" t="s">
        <v>108</v>
      </c>
      <c r="U67" s="19" t="s">
        <v>108</v>
      </c>
      <c r="V67" s="19" t="s">
        <v>108</v>
      </c>
      <c r="W67" s="19" t="s">
        <v>108</v>
      </c>
      <c r="X67" s="18" t="s">
        <v>108</v>
      </c>
    </row>
    <row r="68" spans="2:24" x14ac:dyDescent="0.2">
      <c r="B68" s="9" t="s">
        <v>84</v>
      </c>
      <c r="C68" s="15">
        <v>318</v>
      </c>
      <c r="D68" s="15">
        <v>15</v>
      </c>
      <c r="E68" s="15">
        <v>20</v>
      </c>
      <c r="F68" s="15">
        <v>10</v>
      </c>
      <c r="G68" s="15">
        <v>32</v>
      </c>
      <c r="H68" s="15">
        <v>50</v>
      </c>
      <c r="I68" s="15">
        <v>38</v>
      </c>
      <c r="J68" s="15">
        <v>30</v>
      </c>
      <c r="K68" s="15">
        <v>34</v>
      </c>
      <c r="L68" s="15">
        <v>15</v>
      </c>
      <c r="M68" s="15">
        <v>23</v>
      </c>
      <c r="N68" s="15">
        <v>17</v>
      </c>
      <c r="O68" s="15">
        <v>19</v>
      </c>
      <c r="P68" s="15">
        <v>5</v>
      </c>
      <c r="Q68" s="15">
        <v>4</v>
      </c>
      <c r="R68" s="15">
        <v>4</v>
      </c>
      <c r="S68" s="19" t="s">
        <v>108</v>
      </c>
      <c r="T68" s="15">
        <v>2</v>
      </c>
      <c r="U68" s="19" t="s">
        <v>108</v>
      </c>
      <c r="V68" s="19" t="s">
        <v>108</v>
      </c>
      <c r="W68" s="19" t="s">
        <v>108</v>
      </c>
      <c r="X68" s="18" t="s">
        <v>108</v>
      </c>
    </row>
    <row r="69" spans="2:24" x14ac:dyDescent="0.2">
      <c r="B69" s="9" t="s">
        <v>85</v>
      </c>
      <c r="C69" s="15">
        <v>267</v>
      </c>
      <c r="D69" s="15">
        <v>9</v>
      </c>
      <c r="E69" s="15">
        <v>13</v>
      </c>
      <c r="F69" s="15">
        <v>4</v>
      </c>
      <c r="G69" s="15">
        <v>19</v>
      </c>
      <c r="H69" s="15">
        <v>82</v>
      </c>
      <c r="I69" s="15">
        <v>43</v>
      </c>
      <c r="J69" s="15">
        <v>31</v>
      </c>
      <c r="K69" s="15">
        <v>16</v>
      </c>
      <c r="L69" s="15">
        <v>7</v>
      </c>
      <c r="M69" s="15">
        <v>12</v>
      </c>
      <c r="N69" s="15">
        <v>8</v>
      </c>
      <c r="O69" s="15">
        <v>8</v>
      </c>
      <c r="P69" s="15">
        <v>9</v>
      </c>
      <c r="Q69" s="15">
        <v>3</v>
      </c>
      <c r="R69" s="15">
        <v>3</v>
      </c>
      <c r="S69" s="19" t="s">
        <v>108</v>
      </c>
      <c r="T69" s="19" t="s">
        <v>108</v>
      </c>
      <c r="U69" s="19" t="s">
        <v>108</v>
      </c>
      <c r="V69" s="19" t="s">
        <v>108</v>
      </c>
      <c r="W69" s="19" t="s">
        <v>108</v>
      </c>
      <c r="X69" s="18" t="s">
        <v>108</v>
      </c>
    </row>
    <row r="70" spans="2:24" x14ac:dyDescent="0.2">
      <c r="B70" s="9" t="s">
        <v>86</v>
      </c>
      <c r="C70" s="15">
        <v>29</v>
      </c>
      <c r="D70" s="19" t="s">
        <v>108</v>
      </c>
      <c r="E70" s="15">
        <v>1</v>
      </c>
      <c r="F70" s="15">
        <v>1</v>
      </c>
      <c r="G70" s="15">
        <v>3</v>
      </c>
      <c r="H70" s="15">
        <v>4</v>
      </c>
      <c r="I70" s="15">
        <v>3</v>
      </c>
      <c r="J70" s="15">
        <v>3</v>
      </c>
      <c r="K70" s="15">
        <v>2</v>
      </c>
      <c r="L70" s="15">
        <v>4</v>
      </c>
      <c r="M70" s="15">
        <v>2</v>
      </c>
      <c r="N70" s="15">
        <v>3</v>
      </c>
      <c r="O70" s="15">
        <v>1</v>
      </c>
      <c r="P70" s="15">
        <v>1</v>
      </c>
      <c r="Q70" s="15">
        <v>1</v>
      </c>
      <c r="R70" s="19" t="s">
        <v>108</v>
      </c>
      <c r="S70" s="19" t="s">
        <v>108</v>
      </c>
      <c r="T70" s="19" t="s">
        <v>108</v>
      </c>
      <c r="U70" s="19" t="s">
        <v>108</v>
      </c>
      <c r="V70" s="19" t="s">
        <v>108</v>
      </c>
      <c r="W70" s="19" t="s">
        <v>108</v>
      </c>
      <c r="X70" s="18" t="s">
        <v>108</v>
      </c>
    </row>
    <row r="71" spans="2:24" x14ac:dyDescent="0.2">
      <c r="B71" s="9" t="s">
        <v>87</v>
      </c>
      <c r="C71" s="15">
        <v>58</v>
      </c>
      <c r="D71" s="15">
        <v>1</v>
      </c>
      <c r="E71" s="15">
        <v>1</v>
      </c>
      <c r="F71" s="15">
        <v>2</v>
      </c>
      <c r="G71" s="15">
        <v>3</v>
      </c>
      <c r="H71" s="15">
        <v>19</v>
      </c>
      <c r="I71" s="15">
        <v>6</v>
      </c>
      <c r="J71" s="15">
        <v>2</v>
      </c>
      <c r="K71" s="15">
        <v>8</v>
      </c>
      <c r="L71" s="15">
        <v>2</v>
      </c>
      <c r="M71" s="15">
        <v>7</v>
      </c>
      <c r="N71" s="15">
        <v>2</v>
      </c>
      <c r="O71" s="15">
        <v>2</v>
      </c>
      <c r="P71" s="15">
        <v>3</v>
      </c>
      <c r="Q71" s="19" t="s">
        <v>108</v>
      </c>
      <c r="R71" s="19" t="s">
        <v>108</v>
      </c>
      <c r="S71" s="19" t="s">
        <v>108</v>
      </c>
      <c r="T71" s="19" t="s">
        <v>108</v>
      </c>
      <c r="U71" s="19" t="s">
        <v>108</v>
      </c>
      <c r="V71" s="19" t="s">
        <v>108</v>
      </c>
      <c r="W71" s="19" t="s">
        <v>108</v>
      </c>
      <c r="X71" s="18" t="s">
        <v>108</v>
      </c>
    </row>
    <row r="72" spans="2:24" x14ac:dyDescent="0.2">
      <c r="B72" s="9" t="s">
        <v>88</v>
      </c>
      <c r="C72" s="15">
        <v>74</v>
      </c>
      <c r="D72" s="15">
        <v>3</v>
      </c>
      <c r="E72" s="15">
        <v>3</v>
      </c>
      <c r="F72" s="15">
        <v>2</v>
      </c>
      <c r="G72" s="15">
        <v>7</v>
      </c>
      <c r="H72" s="15">
        <v>22</v>
      </c>
      <c r="I72" s="15">
        <v>4</v>
      </c>
      <c r="J72" s="15">
        <v>11</v>
      </c>
      <c r="K72" s="15">
        <v>2</v>
      </c>
      <c r="L72" s="15">
        <v>6</v>
      </c>
      <c r="M72" s="15">
        <v>2</v>
      </c>
      <c r="N72" s="15">
        <v>6</v>
      </c>
      <c r="O72" s="15">
        <v>2</v>
      </c>
      <c r="P72" s="15">
        <v>2</v>
      </c>
      <c r="Q72" s="15">
        <v>1</v>
      </c>
      <c r="R72" s="19" t="s">
        <v>108</v>
      </c>
      <c r="S72" s="15">
        <v>1</v>
      </c>
      <c r="T72" s="19" t="s">
        <v>108</v>
      </c>
      <c r="U72" s="19" t="s">
        <v>108</v>
      </c>
      <c r="V72" s="19" t="s">
        <v>108</v>
      </c>
      <c r="W72" s="19" t="s">
        <v>108</v>
      </c>
      <c r="X72" s="18" t="s">
        <v>108</v>
      </c>
    </row>
    <row r="73" spans="2:24" x14ac:dyDescent="0.2">
      <c r="B73" s="9" t="s">
        <v>89</v>
      </c>
      <c r="C73" s="15">
        <v>26</v>
      </c>
      <c r="D73" s="19" t="s">
        <v>108</v>
      </c>
      <c r="E73" s="15">
        <v>1</v>
      </c>
      <c r="F73" s="15">
        <v>2</v>
      </c>
      <c r="G73" s="15">
        <v>1</v>
      </c>
      <c r="H73" s="15">
        <v>3</v>
      </c>
      <c r="I73" s="15">
        <v>4</v>
      </c>
      <c r="J73" s="15">
        <v>4</v>
      </c>
      <c r="K73" s="15">
        <v>1</v>
      </c>
      <c r="L73" s="19" t="s">
        <v>108</v>
      </c>
      <c r="M73" s="15">
        <v>2</v>
      </c>
      <c r="N73" s="15">
        <v>4</v>
      </c>
      <c r="O73" s="15">
        <v>2</v>
      </c>
      <c r="P73" s="15">
        <v>1</v>
      </c>
      <c r="Q73" s="19" t="s">
        <v>108</v>
      </c>
      <c r="R73" s="15">
        <v>1</v>
      </c>
      <c r="S73" s="19" t="s">
        <v>108</v>
      </c>
      <c r="T73" s="19" t="s">
        <v>108</v>
      </c>
      <c r="U73" s="19" t="s">
        <v>108</v>
      </c>
      <c r="V73" s="19" t="s">
        <v>108</v>
      </c>
      <c r="W73" s="19" t="s">
        <v>108</v>
      </c>
      <c r="X73" s="18" t="s">
        <v>108</v>
      </c>
    </row>
    <row r="74" spans="2:24" x14ac:dyDescent="0.2">
      <c r="B74" s="9" t="s">
        <v>90</v>
      </c>
      <c r="C74" s="15">
        <v>2901</v>
      </c>
      <c r="D74" s="15">
        <v>74</v>
      </c>
      <c r="E74" s="15">
        <v>98</v>
      </c>
      <c r="F74" s="15">
        <v>62</v>
      </c>
      <c r="G74" s="15">
        <v>263</v>
      </c>
      <c r="H74" s="15">
        <v>671</v>
      </c>
      <c r="I74" s="15">
        <v>383</v>
      </c>
      <c r="J74" s="15">
        <v>216</v>
      </c>
      <c r="K74" s="15">
        <v>194</v>
      </c>
      <c r="L74" s="15">
        <v>190</v>
      </c>
      <c r="M74" s="15">
        <v>217</v>
      </c>
      <c r="N74" s="15">
        <v>202</v>
      </c>
      <c r="O74" s="15">
        <v>148</v>
      </c>
      <c r="P74" s="15">
        <v>86</v>
      </c>
      <c r="Q74" s="15">
        <v>51</v>
      </c>
      <c r="R74" s="15">
        <v>21</v>
      </c>
      <c r="S74" s="15">
        <v>14</v>
      </c>
      <c r="T74" s="15">
        <v>4</v>
      </c>
      <c r="U74" s="15">
        <v>5</v>
      </c>
      <c r="V74" s="15">
        <v>2</v>
      </c>
      <c r="W74" s="19" t="s">
        <v>108</v>
      </c>
      <c r="X74" s="18" t="s">
        <v>108</v>
      </c>
    </row>
    <row r="75" spans="2:24" x14ac:dyDescent="0.2">
      <c r="B75" s="9" t="s">
        <v>91</v>
      </c>
      <c r="C75" s="15">
        <v>559</v>
      </c>
      <c r="D75" s="15">
        <v>12</v>
      </c>
      <c r="E75" s="15">
        <v>17</v>
      </c>
      <c r="F75" s="15">
        <v>11</v>
      </c>
      <c r="G75" s="15">
        <v>78</v>
      </c>
      <c r="H75" s="15">
        <v>156</v>
      </c>
      <c r="I75" s="15">
        <v>52</v>
      </c>
      <c r="J75" s="15">
        <v>37</v>
      </c>
      <c r="K75" s="15">
        <v>40</v>
      </c>
      <c r="L75" s="15">
        <v>29</v>
      </c>
      <c r="M75" s="15">
        <v>35</v>
      </c>
      <c r="N75" s="15">
        <v>33</v>
      </c>
      <c r="O75" s="15">
        <v>29</v>
      </c>
      <c r="P75" s="15">
        <v>18</v>
      </c>
      <c r="Q75" s="15">
        <v>5</v>
      </c>
      <c r="R75" s="15">
        <v>3</v>
      </c>
      <c r="S75" s="15">
        <v>3</v>
      </c>
      <c r="T75" s="15">
        <v>1</v>
      </c>
      <c r="U75" s="19" t="s">
        <v>108</v>
      </c>
      <c r="V75" s="19" t="s">
        <v>108</v>
      </c>
      <c r="W75" s="19" t="s">
        <v>108</v>
      </c>
      <c r="X75" s="18" t="s">
        <v>108</v>
      </c>
    </row>
    <row r="76" spans="2:24" x14ac:dyDescent="0.2">
      <c r="B76" s="9" t="s">
        <v>92</v>
      </c>
      <c r="C76" s="15">
        <v>564</v>
      </c>
      <c r="D76" s="15">
        <v>8</v>
      </c>
      <c r="E76" s="15">
        <v>34</v>
      </c>
      <c r="F76" s="15">
        <v>13</v>
      </c>
      <c r="G76" s="15">
        <v>53</v>
      </c>
      <c r="H76" s="15">
        <v>128</v>
      </c>
      <c r="I76" s="15">
        <v>81</v>
      </c>
      <c r="J76" s="15">
        <v>36</v>
      </c>
      <c r="K76" s="15">
        <v>34</v>
      </c>
      <c r="L76" s="15">
        <v>34</v>
      </c>
      <c r="M76" s="15">
        <v>30</v>
      </c>
      <c r="N76" s="15">
        <v>37</v>
      </c>
      <c r="O76" s="15">
        <v>41</v>
      </c>
      <c r="P76" s="15">
        <v>14</v>
      </c>
      <c r="Q76" s="15">
        <v>4</v>
      </c>
      <c r="R76" s="15">
        <v>6</v>
      </c>
      <c r="S76" s="15">
        <v>3</v>
      </c>
      <c r="T76" s="15">
        <v>4</v>
      </c>
      <c r="U76" s="15">
        <v>1</v>
      </c>
      <c r="V76" s="15">
        <v>2</v>
      </c>
      <c r="W76" s="15">
        <v>1</v>
      </c>
      <c r="X76" s="18" t="s">
        <v>108</v>
      </c>
    </row>
    <row r="77" spans="2:24" x14ac:dyDescent="0.2">
      <c r="B77" s="9" t="s">
        <v>93</v>
      </c>
      <c r="C77" s="15">
        <v>396</v>
      </c>
      <c r="D77" s="15">
        <v>8</v>
      </c>
      <c r="E77" s="15">
        <v>11</v>
      </c>
      <c r="F77" s="15">
        <v>4</v>
      </c>
      <c r="G77" s="15">
        <v>59</v>
      </c>
      <c r="H77" s="15">
        <v>121</v>
      </c>
      <c r="I77" s="15">
        <v>48</v>
      </c>
      <c r="J77" s="15">
        <v>23</v>
      </c>
      <c r="K77" s="15">
        <v>25</v>
      </c>
      <c r="L77" s="15">
        <v>16</v>
      </c>
      <c r="M77" s="15">
        <v>24</v>
      </c>
      <c r="N77" s="15">
        <v>26</v>
      </c>
      <c r="O77" s="15">
        <v>14</v>
      </c>
      <c r="P77" s="15">
        <v>11</v>
      </c>
      <c r="Q77" s="15">
        <v>3</v>
      </c>
      <c r="R77" s="19" t="s">
        <v>108</v>
      </c>
      <c r="S77" s="19" t="s">
        <v>108</v>
      </c>
      <c r="T77" s="19" t="s">
        <v>108</v>
      </c>
      <c r="U77" s="15">
        <v>2</v>
      </c>
      <c r="V77" s="19" t="s">
        <v>108</v>
      </c>
      <c r="W77" s="15">
        <v>1</v>
      </c>
      <c r="X77" s="18" t="s">
        <v>108</v>
      </c>
    </row>
    <row r="78" spans="2:24" x14ac:dyDescent="0.2">
      <c r="B78" s="9" t="s">
        <v>94</v>
      </c>
      <c r="C78" s="15">
        <v>273</v>
      </c>
      <c r="D78" s="15">
        <v>6</v>
      </c>
      <c r="E78" s="15">
        <v>12</v>
      </c>
      <c r="F78" s="15">
        <v>4</v>
      </c>
      <c r="G78" s="15">
        <v>43</v>
      </c>
      <c r="H78" s="15">
        <v>102</v>
      </c>
      <c r="I78" s="15">
        <v>20</v>
      </c>
      <c r="J78" s="15">
        <v>9</v>
      </c>
      <c r="K78" s="15">
        <v>13</v>
      </c>
      <c r="L78" s="15">
        <v>12</v>
      </c>
      <c r="M78" s="15">
        <v>18</v>
      </c>
      <c r="N78" s="15">
        <v>14</v>
      </c>
      <c r="O78" s="15">
        <v>14</v>
      </c>
      <c r="P78" s="15">
        <v>4</v>
      </c>
      <c r="Q78" s="19" t="s">
        <v>108</v>
      </c>
      <c r="R78" s="15">
        <v>1</v>
      </c>
      <c r="S78" s="19" t="s">
        <v>108</v>
      </c>
      <c r="T78" s="19" t="s">
        <v>108</v>
      </c>
      <c r="U78" s="15">
        <v>1</v>
      </c>
      <c r="V78" s="19" t="s">
        <v>108</v>
      </c>
      <c r="W78" s="19" t="s">
        <v>108</v>
      </c>
      <c r="X78" s="18" t="s">
        <v>108</v>
      </c>
    </row>
    <row r="79" spans="2:24" x14ac:dyDescent="0.2">
      <c r="B79" s="9" t="s">
        <v>95</v>
      </c>
      <c r="C79" s="15">
        <v>367</v>
      </c>
      <c r="D79" s="15">
        <v>8</v>
      </c>
      <c r="E79" s="15">
        <v>17</v>
      </c>
      <c r="F79" s="15">
        <v>14</v>
      </c>
      <c r="G79" s="15">
        <v>40</v>
      </c>
      <c r="H79" s="15">
        <v>78</v>
      </c>
      <c r="I79" s="15">
        <v>45</v>
      </c>
      <c r="J79" s="15">
        <v>21</v>
      </c>
      <c r="K79" s="15">
        <v>27</v>
      </c>
      <c r="L79" s="15">
        <v>25</v>
      </c>
      <c r="M79" s="15">
        <v>29</v>
      </c>
      <c r="N79" s="15">
        <v>21</v>
      </c>
      <c r="O79" s="15">
        <v>25</v>
      </c>
      <c r="P79" s="15">
        <v>8</v>
      </c>
      <c r="Q79" s="15">
        <v>3</v>
      </c>
      <c r="R79" s="15">
        <v>2</v>
      </c>
      <c r="S79" s="19" t="s">
        <v>108</v>
      </c>
      <c r="T79" s="19" t="s">
        <v>108</v>
      </c>
      <c r="U79" s="15">
        <v>2</v>
      </c>
      <c r="V79" s="15">
        <v>1</v>
      </c>
      <c r="W79" s="15">
        <v>1</v>
      </c>
      <c r="X79" s="18" t="s">
        <v>108</v>
      </c>
    </row>
    <row r="80" spans="2:24" x14ac:dyDescent="0.2">
      <c r="B80" s="9" t="s">
        <v>96</v>
      </c>
      <c r="C80" s="15">
        <v>194</v>
      </c>
      <c r="D80" s="15">
        <v>2</v>
      </c>
      <c r="E80" s="15">
        <v>7</v>
      </c>
      <c r="F80" s="15">
        <v>5</v>
      </c>
      <c r="G80" s="15">
        <v>31</v>
      </c>
      <c r="H80" s="15">
        <v>60</v>
      </c>
      <c r="I80" s="15">
        <v>28</v>
      </c>
      <c r="J80" s="15">
        <v>9</v>
      </c>
      <c r="K80" s="15">
        <v>9</v>
      </c>
      <c r="L80" s="15">
        <v>8</v>
      </c>
      <c r="M80" s="15">
        <v>13</v>
      </c>
      <c r="N80" s="15">
        <v>7</v>
      </c>
      <c r="O80" s="15">
        <v>8</v>
      </c>
      <c r="P80" s="15">
        <v>2</v>
      </c>
      <c r="Q80" s="15">
        <v>1</v>
      </c>
      <c r="R80" s="15">
        <v>3</v>
      </c>
      <c r="S80" s="19" t="s">
        <v>108</v>
      </c>
      <c r="T80" s="19" t="s">
        <v>108</v>
      </c>
      <c r="U80" s="15">
        <v>1</v>
      </c>
      <c r="V80" s="19" t="s">
        <v>108</v>
      </c>
      <c r="W80" s="19" t="s">
        <v>108</v>
      </c>
      <c r="X80" s="18" t="s">
        <v>108</v>
      </c>
    </row>
    <row r="81" spans="2:24" ht="13.8" thickBot="1" x14ac:dyDescent="0.25">
      <c r="B81" s="10" t="s">
        <v>5</v>
      </c>
      <c r="C81" s="20">
        <v>725</v>
      </c>
      <c r="D81" s="20">
        <v>12</v>
      </c>
      <c r="E81" s="20">
        <v>23</v>
      </c>
      <c r="F81" s="20">
        <v>16</v>
      </c>
      <c r="G81" s="20">
        <v>27</v>
      </c>
      <c r="H81" s="20">
        <v>178</v>
      </c>
      <c r="I81" s="20">
        <v>195</v>
      </c>
      <c r="J81" s="20">
        <v>96</v>
      </c>
      <c r="K81" s="20">
        <v>61</v>
      </c>
      <c r="L81" s="20">
        <v>43</v>
      </c>
      <c r="M81" s="20">
        <v>27</v>
      </c>
      <c r="N81" s="20">
        <v>8</v>
      </c>
      <c r="O81" s="20">
        <v>14</v>
      </c>
      <c r="P81" s="20">
        <v>10</v>
      </c>
      <c r="Q81" s="20">
        <v>9</v>
      </c>
      <c r="R81" s="20">
        <v>6</v>
      </c>
      <c r="S81" s="21" t="s">
        <v>108</v>
      </c>
      <c r="T81" s="21" t="s">
        <v>108</v>
      </c>
      <c r="U81" s="21" t="s">
        <v>108</v>
      </c>
      <c r="V81" s="21" t="s">
        <v>108</v>
      </c>
      <c r="W81" s="21" t="s">
        <v>108</v>
      </c>
      <c r="X81" s="22" t="s">
        <v>108</v>
      </c>
    </row>
  </sheetData>
  <phoneticPr fontId="18"/>
  <pageMargins left="0.39370078740157483" right="0.39370078740157483" top="0.39370078740157483" bottom="0.39370078740157483" header="0.31496062992125984" footer="0.31496062992125984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1"/>
  <sheetViews>
    <sheetView showGridLines="0" zoomScaleNormal="100" zoomScaleSheetLayoutView="100" workbookViewId="0">
      <pane xSplit="2" ySplit="8" topLeftCell="E9" activePane="bottomRight" state="frozen"/>
      <selection pane="topRight" activeCell="B1" sqref="B1"/>
      <selection pane="bottomLeft" activeCell="A9" sqref="A9"/>
      <selection pane="bottomRight" activeCell="A2" sqref="A2"/>
    </sheetView>
  </sheetViews>
  <sheetFormatPr defaultRowHeight="13.2" x14ac:dyDescent="0.2"/>
  <cols>
    <col min="1" max="1" width="2.6640625" customWidth="1"/>
    <col min="2" max="2" width="22.21875" customWidth="1"/>
    <col min="260" max="260" width="22.44140625" customWidth="1"/>
    <col min="516" max="516" width="22.44140625" customWidth="1"/>
    <col min="772" max="772" width="22.44140625" customWidth="1"/>
    <col min="1028" max="1028" width="22.44140625" customWidth="1"/>
    <col min="1284" max="1284" width="22.44140625" customWidth="1"/>
    <col min="1540" max="1540" width="22.44140625" customWidth="1"/>
    <col min="1796" max="1796" width="22.44140625" customWidth="1"/>
    <col min="2052" max="2052" width="22.44140625" customWidth="1"/>
    <col min="2308" max="2308" width="22.44140625" customWidth="1"/>
    <col min="2564" max="2564" width="22.44140625" customWidth="1"/>
    <col min="2820" max="2820" width="22.44140625" customWidth="1"/>
    <col min="3076" max="3076" width="22.44140625" customWidth="1"/>
    <col min="3332" max="3332" width="22.44140625" customWidth="1"/>
    <col min="3588" max="3588" width="22.44140625" customWidth="1"/>
    <col min="3844" max="3844" width="22.44140625" customWidth="1"/>
    <col min="4100" max="4100" width="22.44140625" customWidth="1"/>
    <col min="4356" max="4356" width="22.44140625" customWidth="1"/>
    <col min="4612" max="4612" width="22.44140625" customWidth="1"/>
    <col min="4868" max="4868" width="22.44140625" customWidth="1"/>
    <col min="5124" max="5124" width="22.44140625" customWidth="1"/>
    <col min="5380" max="5380" width="22.44140625" customWidth="1"/>
    <col min="5636" max="5636" width="22.44140625" customWidth="1"/>
    <col min="5892" max="5892" width="22.44140625" customWidth="1"/>
    <col min="6148" max="6148" width="22.44140625" customWidth="1"/>
    <col min="6404" max="6404" width="22.44140625" customWidth="1"/>
    <col min="6660" max="6660" width="22.44140625" customWidth="1"/>
    <col min="6916" max="6916" width="22.44140625" customWidth="1"/>
    <col min="7172" max="7172" width="22.44140625" customWidth="1"/>
    <col min="7428" max="7428" width="22.44140625" customWidth="1"/>
    <col min="7684" max="7684" width="22.44140625" customWidth="1"/>
    <col min="7940" max="7940" width="22.44140625" customWidth="1"/>
    <col min="8196" max="8196" width="22.44140625" customWidth="1"/>
    <col min="8452" max="8452" width="22.44140625" customWidth="1"/>
    <col min="8708" max="8708" width="22.44140625" customWidth="1"/>
    <col min="8964" max="8964" width="22.44140625" customWidth="1"/>
    <col min="9220" max="9220" width="22.44140625" customWidth="1"/>
    <col min="9476" max="9476" width="22.44140625" customWidth="1"/>
    <col min="9732" max="9732" width="22.44140625" customWidth="1"/>
    <col min="9988" max="9988" width="22.44140625" customWidth="1"/>
    <col min="10244" max="10244" width="22.44140625" customWidth="1"/>
    <col min="10500" max="10500" width="22.44140625" customWidth="1"/>
    <col min="10756" max="10756" width="22.44140625" customWidth="1"/>
    <col min="11012" max="11012" width="22.44140625" customWidth="1"/>
    <col min="11268" max="11268" width="22.44140625" customWidth="1"/>
    <col min="11524" max="11524" width="22.44140625" customWidth="1"/>
    <col min="11780" max="11780" width="22.44140625" customWidth="1"/>
    <col min="12036" max="12036" width="22.44140625" customWidth="1"/>
    <col min="12292" max="12292" width="22.44140625" customWidth="1"/>
    <col min="12548" max="12548" width="22.44140625" customWidth="1"/>
    <col min="12804" max="12804" width="22.44140625" customWidth="1"/>
    <col min="13060" max="13060" width="22.44140625" customWidth="1"/>
    <col min="13316" max="13316" width="22.44140625" customWidth="1"/>
    <col min="13572" max="13572" width="22.44140625" customWidth="1"/>
    <col min="13828" max="13828" width="22.44140625" customWidth="1"/>
    <col min="14084" max="14084" width="22.44140625" customWidth="1"/>
    <col min="14340" max="14340" width="22.44140625" customWidth="1"/>
    <col min="14596" max="14596" width="22.44140625" customWidth="1"/>
    <col min="14852" max="14852" width="22.44140625" customWidth="1"/>
    <col min="15108" max="15108" width="22.44140625" customWidth="1"/>
    <col min="15364" max="15364" width="22.44140625" customWidth="1"/>
    <col min="15620" max="15620" width="22.44140625" customWidth="1"/>
    <col min="15876" max="15876" width="22.44140625" customWidth="1"/>
    <col min="16132" max="16132" width="22.44140625" customWidth="1"/>
  </cols>
  <sheetData>
    <row r="1" spans="1:24" x14ac:dyDescent="0.2">
      <c r="A1" s="13" t="s">
        <v>101</v>
      </c>
      <c r="C1" s="1"/>
      <c r="D1" s="1"/>
      <c r="E1" s="1"/>
      <c r="F1" s="1"/>
      <c r="G1" s="1"/>
      <c r="H1" s="1"/>
      <c r="I1" s="1"/>
      <c r="J1" s="1"/>
      <c r="K1" s="1"/>
    </row>
    <row r="2" spans="1:24" x14ac:dyDescent="0.2">
      <c r="B2" s="14" t="s">
        <v>109</v>
      </c>
      <c r="D2" s="1"/>
      <c r="E2" s="1"/>
      <c r="F2" s="1"/>
      <c r="G2" s="1"/>
      <c r="H2" s="1"/>
      <c r="I2" s="1"/>
      <c r="J2" s="1"/>
      <c r="K2" s="1"/>
    </row>
    <row r="3" spans="1:24" ht="6" customHeight="1" x14ac:dyDescent="0.2">
      <c r="E3" s="1"/>
      <c r="F3" s="1"/>
      <c r="G3" s="1"/>
      <c r="H3" s="1"/>
      <c r="I3" s="1"/>
      <c r="J3" s="1"/>
      <c r="K3" s="1"/>
    </row>
    <row r="4" spans="1:24" x14ac:dyDescent="0.2">
      <c r="C4" s="1" t="s">
        <v>0</v>
      </c>
      <c r="E4" s="1"/>
      <c r="F4" s="1"/>
      <c r="G4" s="1"/>
      <c r="H4" s="1"/>
      <c r="I4" s="1"/>
      <c r="J4" s="1"/>
      <c r="K4" s="1"/>
    </row>
    <row r="5" spans="1:24" x14ac:dyDescent="0.2">
      <c r="C5" s="1" t="s">
        <v>6</v>
      </c>
      <c r="E5" s="1"/>
      <c r="F5" s="1"/>
      <c r="G5" s="1"/>
      <c r="H5" s="1"/>
      <c r="I5" s="1"/>
      <c r="J5" s="1"/>
      <c r="K5" s="1"/>
    </row>
    <row r="6" spans="1:24" x14ac:dyDescent="0.2">
      <c r="C6" s="1" t="s">
        <v>7</v>
      </c>
      <c r="E6" s="1"/>
      <c r="F6" s="1"/>
      <c r="G6" s="1"/>
      <c r="H6" s="1"/>
      <c r="I6" s="1"/>
      <c r="J6" s="1"/>
      <c r="K6" s="1"/>
    </row>
    <row r="7" spans="1:24" ht="13.8" thickBot="1" x14ac:dyDescent="0.25">
      <c r="B7" s="1"/>
      <c r="C7" s="1" t="s">
        <v>8</v>
      </c>
      <c r="D7" s="1"/>
      <c r="E7" s="1"/>
      <c r="F7" s="1"/>
      <c r="G7" s="1"/>
      <c r="H7" s="1"/>
      <c r="I7" s="1"/>
      <c r="J7" s="1"/>
      <c r="K7" s="1"/>
    </row>
    <row r="8" spans="1:24" s="2" customFormat="1" ht="21" customHeight="1" x14ac:dyDescent="0.2">
      <c r="B8" s="4" t="s">
        <v>100</v>
      </c>
      <c r="C8" s="6" t="s">
        <v>12</v>
      </c>
      <c r="D8" s="6" t="s">
        <v>13</v>
      </c>
      <c r="E8" s="6" t="s">
        <v>14</v>
      </c>
      <c r="F8" s="6" t="s">
        <v>15</v>
      </c>
      <c r="G8" s="6" t="s">
        <v>16</v>
      </c>
      <c r="H8" s="6" t="s">
        <v>17</v>
      </c>
      <c r="I8" s="6" t="s">
        <v>18</v>
      </c>
      <c r="J8" s="6" t="s">
        <v>19</v>
      </c>
      <c r="K8" s="6" t="s">
        <v>20</v>
      </c>
      <c r="L8" s="6" t="s">
        <v>21</v>
      </c>
      <c r="M8" s="6" t="s">
        <v>22</v>
      </c>
      <c r="N8" s="6" t="s">
        <v>23</v>
      </c>
      <c r="O8" s="6" t="s">
        <v>24</v>
      </c>
      <c r="P8" s="6" t="s">
        <v>25</v>
      </c>
      <c r="Q8" s="6" t="s">
        <v>26</v>
      </c>
      <c r="R8" s="6" t="s">
        <v>27</v>
      </c>
      <c r="S8" s="6" t="s">
        <v>28</v>
      </c>
      <c r="T8" s="6" t="s">
        <v>29</v>
      </c>
      <c r="U8" s="11" t="s">
        <v>105</v>
      </c>
      <c r="V8" s="6" t="s">
        <v>106</v>
      </c>
      <c r="W8" s="6" t="s">
        <v>107</v>
      </c>
      <c r="X8" s="7" t="s">
        <v>11</v>
      </c>
    </row>
    <row r="9" spans="1:24" x14ac:dyDescent="0.2">
      <c r="B9" s="8" t="s">
        <v>31</v>
      </c>
      <c r="C9" s="15">
        <v>220599</v>
      </c>
      <c r="D9" s="15">
        <v>6817</v>
      </c>
      <c r="E9" s="15">
        <v>7772</v>
      </c>
      <c r="F9" s="15">
        <v>8207</v>
      </c>
      <c r="G9" s="15">
        <v>9078</v>
      </c>
      <c r="H9" s="15">
        <v>8868</v>
      </c>
      <c r="I9" s="15">
        <v>8514</v>
      </c>
      <c r="J9" s="15">
        <v>9623</v>
      </c>
      <c r="K9" s="15">
        <v>10912</v>
      </c>
      <c r="L9" s="15">
        <v>12362</v>
      </c>
      <c r="M9" s="15">
        <v>14839</v>
      </c>
      <c r="N9" s="15">
        <v>13876</v>
      </c>
      <c r="O9" s="15">
        <v>14316</v>
      </c>
      <c r="P9" s="15">
        <v>14952</v>
      </c>
      <c r="Q9" s="15">
        <v>17417</v>
      </c>
      <c r="R9" s="15">
        <v>17827</v>
      </c>
      <c r="S9" s="15">
        <v>13284</v>
      </c>
      <c r="T9" s="15">
        <v>12087</v>
      </c>
      <c r="U9" s="15">
        <v>9729</v>
      </c>
      <c r="V9" s="15">
        <v>5483</v>
      </c>
      <c r="W9" s="15">
        <v>2156</v>
      </c>
      <c r="X9" s="16">
        <v>2480</v>
      </c>
    </row>
    <row r="10" spans="1:24" x14ac:dyDescent="0.2">
      <c r="B10" s="9" t="s">
        <v>1</v>
      </c>
      <c r="C10" s="15">
        <v>162356</v>
      </c>
      <c r="D10" s="15">
        <v>4355</v>
      </c>
      <c r="E10" s="15">
        <v>4492</v>
      </c>
      <c r="F10" s="15">
        <v>6087</v>
      </c>
      <c r="G10" s="15">
        <v>6346</v>
      </c>
      <c r="H10" s="15">
        <v>4311</v>
      </c>
      <c r="I10" s="15">
        <v>3499</v>
      </c>
      <c r="J10" s="15">
        <v>4149</v>
      </c>
      <c r="K10" s="15">
        <v>6175</v>
      </c>
      <c r="L10" s="15">
        <v>8585</v>
      </c>
      <c r="M10" s="15">
        <v>11437</v>
      </c>
      <c r="N10" s="15">
        <v>11250</v>
      </c>
      <c r="O10" s="15">
        <v>12224</v>
      </c>
      <c r="P10" s="15">
        <v>13091</v>
      </c>
      <c r="Q10" s="15">
        <v>15639</v>
      </c>
      <c r="R10" s="15">
        <v>16048</v>
      </c>
      <c r="S10" s="15">
        <v>11877</v>
      </c>
      <c r="T10" s="15">
        <v>10298</v>
      </c>
      <c r="U10" s="15">
        <v>7509</v>
      </c>
      <c r="V10" s="15">
        <v>3687</v>
      </c>
      <c r="W10" s="15">
        <v>1293</v>
      </c>
      <c r="X10" s="16">
        <v>4</v>
      </c>
    </row>
    <row r="11" spans="1:24" x14ac:dyDescent="0.2">
      <c r="B11" s="9" t="s">
        <v>2</v>
      </c>
      <c r="C11" s="15">
        <v>46178</v>
      </c>
      <c r="D11" s="15">
        <v>1956</v>
      </c>
      <c r="E11" s="15">
        <v>2773</v>
      </c>
      <c r="F11" s="15">
        <v>1641</v>
      </c>
      <c r="G11" s="15">
        <v>2246</v>
      </c>
      <c r="H11" s="15">
        <v>3872</v>
      </c>
      <c r="I11" s="15">
        <v>4271</v>
      </c>
      <c r="J11" s="15">
        <v>4731</v>
      </c>
      <c r="K11" s="15">
        <v>4021</v>
      </c>
      <c r="L11" s="15">
        <v>3085</v>
      </c>
      <c r="M11" s="15">
        <v>2678</v>
      </c>
      <c r="N11" s="15">
        <v>2040</v>
      </c>
      <c r="O11" s="15">
        <v>1679</v>
      </c>
      <c r="P11" s="15">
        <v>1547</v>
      </c>
      <c r="Q11" s="15">
        <v>1486</v>
      </c>
      <c r="R11" s="15">
        <v>1421</v>
      </c>
      <c r="S11" s="15">
        <v>1087</v>
      </c>
      <c r="T11" s="15">
        <v>1438</v>
      </c>
      <c r="U11" s="15">
        <v>1874</v>
      </c>
      <c r="V11" s="15">
        <v>1568</v>
      </c>
      <c r="W11" s="15">
        <v>763</v>
      </c>
      <c r="X11" s="16">
        <v>1</v>
      </c>
    </row>
    <row r="12" spans="1:24" x14ac:dyDescent="0.2">
      <c r="B12" s="12" t="s">
        <v>3</v>
      </c>
      <c r="C12" s="26">
        <f t="shared" ref="C12:X12" si="0">SUM(C13+C34+C81)</f>
        <v>15189</v>
      </c>
      <c r="D12" s="27">
        <f t="shared" si="0"/>
        <v>573</v>
      </c>
      <c r="E12" s="27">
        <f t="shared" si="0"/>
        <v>860</v>
      </c>
      <c r="F12" s="27">
        <f t="shared" si="0"/>
        <v>437</v>
      </c>
      <c r="G12" s="27">
        <f t="shared" si="0"/>
        <v>1176</v>
      </c>
      <c r="H12" s="27">
        <f t="shared" si="0"/>
        <v>2546</v>
      </c>
      <c r="I12" s="27">
        <f t="shared" si="0"/>
        <v>1940</v>
      </c>
      <c r="J12" s="27">
        <f t="shared" si="0"/>
        <v>1733</v>
      </c>
      <c r="K12" s="27">
        <f t="shared" si="0"/>
        <v>1346</v>
      </c>
      <c r="L12" s="27">
        <f t="shared" si="0"/>
        <v>1004</v>
      </c>
      <c r="M12" s="27">
        <f t="shared" si="0"/>
        <v>802</v>
      </c>
      <c r="N12" s="27">
        <f t="shared" si="0"/>
        <v>575</v>
      </c>
      <c r="O12" s="27">
        <f t="shared" si="0"/>
        <v>447</v>
      </c>
      <c r="P12" s="27">
        <f t="shared" si="0"/>
        <v>375</v>
      </c>
      <c r="Q12" s="27">
        <f t="shared" si="0"/>
        <v>303</v>
      </c>
      <c r="R12" s="27">
        <f t="shared" si="0"/>
        <v>266</v>
      </c>
      <c r="S12" s="27">
        <f t="shared" si="0"/>
        <v>153</v>
      </c>
      <c r="T12" s="27">
        <f t="shared" si="0"/>
        <v>238</v>
      </c>
      <c r="U12" s="27">
        <f t="shared" si="0"/>
        <v>209</v>
      </c>
      <c r="V12" s="27">
        <f t="shared" si="0"/>
        <v>144</v>
      </c>
      <c r="W12" s="27">
        <f t="shared" si="0"/>
        <v>62</v>
      </c>
      <c r="X12" s="28">
        <f t="shared" si="0"/>
        <v>0</v>
      </c>
    </row>
    <row r="13" spans="1:24" x14ac:dyDescent="0.2">
      <c r="B13" s="12" t="s">
        <v>10</v>
      </c>
      <c r="C13" s="26">
        <f>SUM(C14:C33)</f>
        <v>6571</v>
      </c>
      <c r="D13" s="27">
        <f t="shared" ref="D13:X13" si="1">SUM(D14:D33)</f>
        <v>266</v>
      </c>
      <c r="E13" s="27">
        <f t="shared" si="1"/>
        <v>392</v>
      </c>
      <c r="F13" s="27">
        <f t="shared" si="1"/>
        <v>212</v>
      </c>
      <c r="G13" s="27">
        <f t="shared" si="1"/>
        <v>517</v>
      </c>
      <c r="H13" s="27">
        <f t="shared" si="1"/>
        <v>838</v>
      </c>
      <c r="I13" s="27">
        <f t="shared" si="1"/>
        <v>718</v>
      </c>
      <c r="J13" s="27">
        <f t="shared" si="1"/>
        <v>761</v>
      </c>
      <c r="K13" s="27">
        <f t="shared" si="1"/>
        <v>638</v>
      </c>
      <c r="L13" s="27">
        <f t="shared" si="1"/>
        <v>453</v>
      </c>
      <c r="M13" s="27">
        <f t="shared" si="1"/>
        <v>355</v>
      </c>
      <c r="N13" s="27">
        <f t="shared" si="1"/>
        <v>279</v>
      </c>
      <c r="O13" s="27">
        <f t="shared" si="1"/>
        <v>174</v>
      </c>
      <c r="P13" s="27">
        <f t="shared" si="1"/>
        <v>171</v>
      </c>
      <c r="Q13" s="27">
        <f t="shared" si="1"/>
        <v>117</v>
      </c>
      <c r="R13" s="27">
        <f t="shared" si="1"/>
        <v>126</v>
      </c>
      <c r="S13" s="27">
        <f t="shared" si="1"/>
        <v>84</v>
      </c>
      <c r="T13" s="27">
        <f t="shared" si="1"/>
        <v>158</v>
      </c>
      <c r="U13" s="27">
        <f t="shared" si="1"/>
        <v>152</v>
      </c>
      <c r="V13" s="27">
        <f t="shared" si="1"/>
        <v>110</v>
      </c>
      <c r="W13" s="27">
        <f t="shared" si="1"/>
        <v>50</v>
      </c>
      <c r="X13" s="28">
        <f t="shared" si="1"/>
        <v>0</v>
      </c>
    </row>
    <row r="14" spans="1:24" x14ac:dyDescent="0.2">
      <c r="B14" s="9" t="s">
        <v>46</v>
      </c>
      <c r="C14" s="15">
        <v>1040</v>
      </c>
      <c r="D14" s="15">
        <v>37</v>
      </c>
      <c r="E14" s="15">
        <v>71</v>
      </c>
      <c r="F14" s="15">
        <v>40</v>
      </c>
      <c r="G14" s="15">
        <v>80</v>
      </c>
      <c r="H14" s="15">
        <v>173</v>
      </c>
      <c r="I14" s="15">
        <v>106</v>
      </c>
      <c r="J14" s="15">
        <v>134</v>
      </c>
      <c r="K14" s="15">
        <v>100</v>
      </c>
      <c r="L14" s="15">
        <v>61</v>
      </c>
      <c r="M14" s="15">
        <v>74</v>
      </c>
      <c r="N14" s="15">
        <v>56</v>
      </c>
      <c r="O14" s="15">
        <v>31</v>
      </c>
      <c r="P14" s="15">
        <v>15</v>
      </c>
      <c r="Q14" s="15">
        <v>11</v>
      </c>
      <c r="R14" s="15">
        <v>8</v>
      </c>
      <c r="S14" s="15">
        <v>10</v>
      </c>
      <c r="T14" s="15">
        <v>11</v>
      </c>
      <c r="U14" s="15">
        <v>10</v>
      </c>
      <c r="V14" s="15">
        <v>9</v>
      </c>
      <c r="W14" s="15">
        <v>3</v>
      </c>
      <c r="X14" s="18" t="s">
        <v>108</v>
      </c>
    </row>
    <row r="15" spans="1:24" x14ac:dyDescent="0.2">
      <c r="B15" s="9" t="s">
        <v>47</v>
      </c>
      <c r="C15" s="15">
        <v>231</v>
      </c>
      <c r="D15" s="15">
        <v>4</v>
      </c>
      <c r="E15" s="15">
        <v>19</v>
      </c>
      <c r="F15" s="15">
        <v>13</v>
      </c>
      <c r="G15" s="15">
        <v>28</v>
      </c>
      <c r="H15" s="15">
        <v>28</v>
      </c>
      <c r="I15" s="15">
        <v>24</v>
      </c>
      <c r="J15" s="15">
        <v>26</v>
      </c>
      <c r="K15" s="15">
        <v>26</v>
      </c>
      <c r="L15" s="15">
        <v>15</v>
      </c>
      <c r="M15" s="15">
        <v>11</v>
      </c>
      <c r="N15" s="15">
        <v>6</v>
      </c>
      <c r="O15" s="15">
        <v>2</v>
      </c>
      <c r="P15" s="15">
        <v>4</v>
      </c>
      <c r="Q15" s="15">
        <v>3</v>
      </c>
      <c r="R15" s="15">
        <v>2</v>
      </c>
      <c r="S15" s="15">
        <v>5</v>
      </c>
      <c r="T15" s="15">
        <v>6</v>
      </c>
      <c r="U15" s="15">
        <v>3</v>
      </c>
      <c r="V15" s="15">
        <v>4</v>
      </c>
      <c r="W15" s="15">
        <v>2</v>
      </c>
      <c r="X15" s="18" t="s">
        <v>108</v>
      </c>
    </row>
    <row r="16" spans="1:24" x14ac:dyDescent="0.2">
      <c r="B16" s="9" t="s">
        <v>48</v>
      </c>
      <c r="C16" s="15">
        <v>1097</v>
      </c>
      <c r="D16" s="15">
        <v>43</v>
      </c>
      <c r="E16" s="15">
        <v>43</v>
      </c>
      <c r="F16" s="15">
        <v>25</v>
      </c>
      <c r="G16" s="15">
        <v>44</v>
      </c>
      <c r="H16" s="15">
        <v>132</v>
      </c>
      <c r="I16" s="15">
        <v>160</v>
      </c>
      <c r="J16" s="15">
        <v>161</v>
      </c>
      <c r="K16" s="15">
        <v>116</v>
      </c>
      <c r="L16" s="15">
        <v>83</v>
      </c>
      <c r="M16" s="15">
        <v>44</v>
      </c>
      <c r="N16" s="15">
        <v>46</v>
      </c>
      <c r="O16" s="15">
        <v>32</v>
      </c>
      <c r="P16" s="15">
        <v>26</v>
      </c>
      <c r="Q16" s="15">
        <v>19</v>
      </c>
      <c r="R16" s="15">
        <v>23</v>
      </c>
      <c r="S16" s="15">
        <v>18</v>
      </c>
      <c r="T16" s="15">
        <v>25</v>
      </c>
      <c r="U16" s="15">
        <v>24</v>
      </c>
      <c r="V16" s="15">
        <v>23</v>
      </c>
      <c r="W16" s="15">
        <v>10</v>
      </c>
      <c r="X16" s="18" t="s">
        <v>108</v>
      </c>
    </row>
    <row r="17" spans="2:24" x14ac:dyDescent="0.2">
      <c r="B17" s="9" t="s">
        <v>58</v>
      </c>
      <c r="C17" s="15">
        <v>524</v>
      </c>
      <c r="D17" s="15">
        <v>28</v>
      </c>
      <c r="E17" s="15">
        <v>28</v>
      </c>
      <c r="F17" s="15">
        <v>13</v>
      </c>
      <c r="G17" s="15">
        <v>26</v>
      </c>
      <c r="H17" s="15">
        <v>89</v>
      </c>
      <c r="I17" s="15">
        <v>84</v>
      </c>
      <c r="J17" s="15">
        <v>67</v>
      </c>
      <c r="K17" s="15">
        <v>60</v>
      </c>
      <c r="L17" s="15">
        <v>32</v>
      </c>
      <c r="M17" s="15">
        <v>21</v>
      </c>
      <c r="N17" s="15">
        <v>13</v>
      </c>
      <c r="O17" s="15">
        <v>8</v>
      </c>
      <c r="P17" s="15">
        <v>17</v>
      </c>
      <c r="Q17" s="15">
        <v>9</v>
      </c>
      <c r="R17" s="15">
        <v>9</v>
      </c>
      <c r="S17" s="15">
        <v>5</v>
      </c>
      <c r="T17" s="15">
        <v>6</v>
      </c>
      <c r="U17" s="15">
        <v>5</v>
      </c>
      <c r="V17" s="15">
        <v>3</v>
      </c>
      <c r="W17" s="15">
        <v>1</v>
      </c>
      <c r="X17" s="18" t="s">
        <v>108</v>
      </c>
    </row>
    <row r="18" spans="2:24" x14ac:dyDescent="0.2">
      <c r="B18" s="9" t="s">
        <v>59</v>
      </c>
      <c r="C18" s="15">
        <v>115</v>
      </c>
      <c r="D18" s="15">
        <v>6</v>
      </c>
      <c r="E18" s="15">
        <v>10</v>
      </c>
      <c r="F18" s="15">
        <v>4</v>
      </c>
      <c r="G18" s="15">
        <v>17</v>
      </c>
      <c r="H18" s="15">
        <v>15</v>
      </c>
      <c r="I18" s="15">
        <v>12</v>
      </c>
      <c r="J18" s="15">
        <v>10</v>
      </c>
      <c r="K18" s="15">
        <v>10</v>
      </c>
      <c r="L18" s="15">
        <v>6</v>
      </c>
      <c r="M18" s="15">
        <v>7</v>
      </c>
      <c r="N18" s="15">
        <v>5</v>
      </c>
      <c r="O18" s="15">
        <v>1</v>
      </c>
      <c r="P18" s="15">
        <v>3</v>
      </c>
      <c r="Q18" s="19" t="s">
        <v>108</v>
      </c>
      <c r="R18" s="19" t="s">
        <v>108</v>
      </c>
      <c r="S18" s="15">
        <v>2</v>
      </c>
      <c r="T18" s="15">
        <v>2</v>
      </c>
      <c r="U18" s="15">
        <v>1</v>
      </c>
      <c r="V18" s="15">
        <v>3</v>
      </c>
      <c r="W18" s="15">
        <v>1</v>
      </c>
      <c r="X18" s="18" t="s">
        <v>108</v>
      </c>
    </row>
    <row r="19" spans="2:24" x14ac:dyDescent="0.2">
      <c r="B19" s="9" t="s">
        <v>61</v>
      </c>
      <c r="C19" s="15">
        <v>56</v>
      </c>
      <c r="D19" s="15">
        <v>1</v>
      </c>
      <c r="E19" s="15">
        <v>5</v>
      </c>
      <c r="F19" s="15">
        <v>1</v>
      </c>
      <c r="G19" s="15">
        <v>8</v>
      </c>
      <c r="H19" s="15">
        <v>10</v>
      </c>
      <c r="I19" s="15">
        <v>3</v>
      </c>
      <c r="J19" s="15">
        <v>6</v>
      </c>
      <c r="K19" s="15">
        <v>2</v>
      </c>
      <c r="L19" s="15">
        <v>7</v>
      </c>
      <c r="M19" s="15">
        <v>4</v>
      </c>
      <c r="N19" s="15">
        <v>2</v>
      </c>
      <c r="O19" s="15">
        <v>1</v>
      </c>
      <c r="P19" s="15">
        <v>2</v>
      </c>
      <c r="Q19" s="15">
        <v>1</v>
      </c>
      <c r="R19" s="15">
        <v>1</v>
      </c>
      <c r="S19" s="15">
        <v>2</v>
      </c>
      <c r="T19" s="19" t="s">
        <v>108</v>
      </c>
      <c r="U19" s="19" t="s">
        <v>108</v>
      </c>
      <c r="V19" s="19" t="s">
        <v>108</v>
      </c>
      <c r="W19" s="19" t="s">
        <v>108</v>
      </c>
      <c r="X19" s="18" t="s">
        <v>108</v>
      </c>
    </row>
    <row r="20" spans="2:24" x14ac:dyDescent="0.2">
      <c r="B20" s="9" t="s">
        <v>64</v>
      </c>
      <c r="C20" s="15">
        <v>121</v>
      </c>
      <c r="D20" s="15">
        <v>10</v>
      </c>
      <c r="E20" s="15">
        <v>11</v>
      </c>
      <c r="F20" s="15">
        <v>10</v>
      </c>
      <c r="G20" s="15">
        <v>24</v>
      </c>
      <c r="H20" s="15">
        <v>10</v>
      </c>
      <c r="I20" s="15">
        <v>4</v>
      </c>
      <c r="J20" s="15">
        <v>9</v>
      </c>
      <c r="K20" s="15">
        <v>13</v>
      </c>
      <c r="L20" s="15">
        <v>13</v>
      </c>
      <c r="M20" s="15">
        <v>11</v>
      </c>
      <c r="N20" s="15">
        <v>2</v>
      </c>
      <c r="O20" s="19" t="s">
        <v>108</v>
      </c>
      <c r="P20" s="15">
        <v>2</v>
      </c>
      <c r="Q20" s="19" t="s">
        <v>108</v>
      </c>
      <c r="R20" s="19" t="s">
        <v>108</v>
      </c>
      <c r="S20" s="19" t="s">
        <v>108</v>
      </c>
      <c r="T20" s="19" t="s">
        <v>108</v>
      </c>
      <c r="U20" s="15">
        <v>2</v>
      </c>
      <c r="V20" s="19" t="s">
        <v>108</v>
      </c>
      <c r="W20" s="19" t="s">
        <v>108</v>
      </c>
      <c r="X20" s="18" t="s">
        <v>108</v>
      </c>
    </row>
    <row r="21" spans="2:24" x14ac:dyDescent="0.2">
      <c r="B21" s="9" t="s">
        <v>49</v>
      </c>
      <c r="C21" s="15">
        <v>102</v>
      </c>
      <c r="D21" s="15">
        <v>1</v>
      </c>
      <c r="E21" s="15">
        <v>12</v>
      </c>
      <c r="F21" s="15">
        <v>9</v>
      </c>
      <c r="G21" s="15">
        <v>14</v>
      </c>
      <c r="H21" s="15">
        <v>15</v>
      </c>
      <c r="I21" s="15">
        <v>6</v>
      </c>
      <c r="J21" s="15">
        <v>6</v>
      </c>
      <c r="K21" s="15">
        <v>8</v>
      </c>
      <c r="L21" s="15">
        <v>13</v>
      </c>
      <c r="M21" s="15">
        <v>7</v>
      </c>
      <c r="N21" s="15">
        <v>6</v>
      </c>
      <c r="O21" s="15">
        <v>2</v>
      </c>
      <c r="P21" s="19" t="s">
        <v>108</v>
      </c>
      <c r="Q21" s="19" t="s">
        <v>108</v>
      </c>
      <c r="R21" s="19" t="s">
        <v>108</v>
      </c>
      <c r="S21" s="19" t="s">
        <v>108</v>
      </c>
      <c r="T21" s="15">
        <v>1</v>
      </c>
      <c r="U21" s="15">
        <v>2</v>
      </c>
      <c r="V21" s="19" t="s">
        <v>108</v>
      </c>
      <c r="W21" s="19" t="s">
        <v>108</v>
      </c>
      <c r="X21" s="18" t="s">
        <v>108</v>
      </c>
    </row>
    <row r="22" spans="2:24" x14ac:dyDescent="0.2">
      <c r="B22" s="9" t="s">
        <v>50</v>
      </c>
      <c r="C22" s="15">
        <v>364</v>
      </c>
      <c r="D22" s="15">
        <v>17</v>
      </c>
      <c r="E22" s="15">
        <v>26</v>
      </c>
      <c r="F22" s="15">
        <v>18</v>
      </c>
      <c r="G22" s="15">
        <v>53</v>
      </c>
      <c r="H22" s="15">
        <v>57</v>
      </c>
      <c r="I22" s="15">
        <v>12</v>
      </c>
      <c r="J22" s="15">
        <v>19</v>
      </c>
      <c r="K22" s="15">
        <v>33</v>
      </c>
      <c r="L22" s="15">
        <v>26</v>
      </c>
      <c r="M22" s="15">
        <v>23</v>
      </c>
      <c r="N22" s="15">
        <v>22</v>
      </c>
      <c r="O22" s="15">
        <v>10</v>
      </c>
      <c r="P22" s="15">
        <v>7</v>
      </c>
      <c r="Q22" s="15">
        <v>8</v>
      </c>
      <c r="R22" s="15">
        <v>6</v>
      </c>
      <c r="S22" s="15">
        <v>6</v>
      </c>
      <c r="T22" s="15">
        <v>7</v>
      </c>
      <c r="U22" s="15">
        <v>6</v>
      </c>
      <c r="V22" s="15">
        <v>6</v>
      </c>
      <c r="W22" s="15">
        <v>2</v>
      </c>
      <c r="X22" s="18" t="s">
        <v>108</v>
      </c>
    </row>
    <row r="23" spans="2:24" x14ac:dyDescent="0.2">
      <c r="B23" s="9" t="s">
        <v>51</v>
      </c>
      <c r="C23" s="15">
        <v>332</v>
      </c>
      <c r="D23" s="15">
        <v>6</v>
      </c>
      <c r="E23" s="15">
        <v>18</v>
      </c>
      <c r="F23" s="15">
        <v>12</v>
      </c>
      <c r="G23" s="15">
        <v>28</v>
      </c>
      <c r="H23" s="15">
        <v>28</v>
      </c>
      <c r="I23" s="15">
        <v>30</v>
      </c>
      <c r="J23" s="15">
        <v>29</v>
      </c>
      <c r="K23" s="15">
        <v>21</v>
      </c>
      <c r="L23" s="15">
        <v>18</v>
      </c>
      <c r="M23" s="15">
        <v>13</v>
      </c>
      <c r="N23" s="15">
        <v>6</v>
      </c>
      <c r="O23" s="15">
        <v>7</v>
      </c>
      <c r="P23" s="15">
        <v>14</v>
      </c>
      <c r="Q23" s="15">
        <v>4</v>
      </c>
      <c r="R23" s="15">
        <v>8</v>
      </c>
      <c r="S23" s="15">
        <v>4</v>
      </c>
      <c r="T23" s="15">
        <v>17</v>
      </c>
      <c r="U23" s="15">
        <v>37</v>
      </c>
      <c r="V23" s="15">
        <v>23</v>
      </c>
      <c r="W23" s="15">
        <v>9</v>
      </c>
      <c r="X23" s="18" t="s">
        <v>108</v>
      </c>
    </row>
    <row r="24" spans="2:24" x14ac:dyDescent="0.2">
      <c r="B24" s="9" t="s">
        <v>52</v>
      </c>
      <c r="C24" s="15">
        <v>233</v>
      </c>
      <c r="D24" s="15">
        <v>3</v>
      </c>
      <c r="E24" s="15">
        <v>10</v>
      </c>
      <c r="F24" s="15">
        <v>4</v>
      </c>
      <c r="G24" s="15">
        <v>44</v>
      </c>
      <c r="H24" s="15">
        <v>56</v>
      </c>
      <c r="I24" s="15">
        <v>23</v>
      </c>
      <c r="J24" s="15">
        <v>22</v>
      </c>
      <c r="K24" s="15">
        <v>16</v>
      </c>
      <c r="L24" s="15">
        <v>20</v>
      </c>
      <c r="M24" s="15">
        <v>8</v>
      </c>
      <c r="N24" s="15">
        <v>5</v>
      </c>
      <c r="O24" s="15">
        <v>4</v>
      </c>
      <c r="P24" s="15">
        <v>1</v>
      </c>
      <c r="Q24" s="15">
        <v>1</v>
      </c>
      <c r="R24" s="15">
        <v>3</v>
      </c>
      <c r="S24" s="15">
        <v>3</v>
      </c>
      <c r="T24" s="15">
        <v>4</v>
      </c>
      <c r="U24" s="15">
        <v>3</v>
      </c>
      <c r="V24" s="15">
        <v>2</v>
      </c>
      <c r="W24" s="15">
        <v>1</v>
      </c>
      <c r="X24" s="18" t="s">
        <v>108</v>
      </c>
    </row>
    <row r="25" spans="2:24" x14ac:dyDescent="0.2">
      <c r="B25" s="9" t="s">
        <v>53</v>
      </c>
      <c r="C25" s="15">
        <v>166</v>
      </c>
      <c r="D25" s="15">
        <v>6</v>
      </c>
      <c r="E25" s="15">
        <v>5</v>
      </c>
      <c r="F25" s="15">
        <v>3</v>
      </c>
      <c r="G25" s="15">
        <v>35</v>
      </c>
      <c r="H25" s="15">
        <v>44</v>
      </c>
      <c r="I25" s="15">
        <v>13</v>
      </c>
      <c r="J25" s="15">
        <v>11</v>
      </c>
      <c r="K25" s="15">
        <v>10</v>
      </c>
      <c r="L25" s="15">
        <v>6</v>
      </c>
      <c r="M25" s="15">
        <v>5</v>
      </c>
      <c r="N25" s="15">
        <v>4</v>
      </c>
      <c r="O25" s="15">
        <v>1</v>
      </c>
      <c r="P25" s="15">
        <v>5</v>
      </c>
      <c r="Q25" s="15">
        <v>4</v>
      </c>
      <c r="R25" s="15">
        <v>1</v>
      </c>
      <c r="S25" s="15">
        <v>1</v>
      </c>
      <c r="T25" s="15">
        <v>4</v>
      </c>
      <c r="U25" s="15">
        <v>2</v>
      </c>
      <c r="V25" s="15">
        <v>5</v>
      </c>
      <c r="W25" s="15">
        <v>1</v>
      </c>
      <c r="X25" s="18" t="s">
        <v>108</v>
      </c>
    </row>
    <row r="26" spans="2:24" x14ac:dyDescent="0.2">
      <c r="B26" s="9" t="s">
        <v>60</v>
      </c>
      <c r="C26" s="15">
        <v>1056</v>
      </c>
      <c r="D26" s="15">
        <v>66</v>
      </c>
      <c r="E26" s="15">
        <v>66</v>
      </c>
      <c r="F26" s="15">
        <v>24</v>
      </c>
      <c r="G26" s="15">
        <v>33</v>
      </c>
      <c r="H26" s="15">
        <v>59</v>
      </c>
      <c r="I26" s="15">
        <v>132</v>
      </c>
      <c r="J26" s="15">
        <v>149</v>
      </c>
      <c r="K26" s="15">
        <v>113</v>
      </c>
      <c r="L26" s="15">
        <v>72</v>
      </c>
      <c r="M26" s="15">
        <v>55</v>
      </c>
      <c r="N26" s="15">
        <v>55</v>
      </c>
      <c r="O26" s="15">
        <v>34</v>
      </c>
      <c r="P26" s="15">
        <v>32</v>
      </c>
      <c r="Q26" s="15">
        <v>38</v>
      </c>
      <c r="R26" s="15">
        <v>36</v>
      </c>
      <c r="S26" s="15">
        <v>7</v>
      </c>
      <c r="T26" s="15">
        <v>35</v>
      </c>
      <c r="U26" s="15">
        <v>26</v>
      </c>
      <c r="V26" s="15">
        <v>13</v>
      </c>
      <c r="W26" s="15">
        <v>11</v>
      </c>
      <c r="X26" s="18" t="s">
        <v>108</v>
      </c>
    </row>
    <row r="27" spans="2:24" x14ac:dyDescent="0.2">
      <c r="B27" s="9" t="s">
        <v>62</v>
      </c>
      <c r="C27" s="15">
        <v>773</v>
      </c>
      <c r="D27" s="15">
        <v>31</v>
      </c>
      <c r="E27" s="15">
        <v>55</v>
      </c>
      <c r="F27" s="15">
        <v>22</v>
      </c>
      <c r="G27" s="15">
        <v>22</v>
      </c>
      <c r="H27" s="15">
        <v>53</v>
      </c>
      <c r="I27" s="15">
        <v>84</v>
      </c>
      <c r="J27" s="15">
        <v>84</v>
      </c>
      <c r="K27" s="15">
        <v>84</v>
      </c>
      <c r="L27" s="15">
        <v>56</v>
      </c>
      <c r="M27" s="15">
        <v>50</v>
      </c>
      <c r="N27" s="15">
        <v>39</v>
      </c>
      <c r="O27" s="15">
        <v>35</v>
      </c>
      <c r="P27" s="15">
        <v>28</v>
      </c>
      <c r="Q27" s="15">
        <v>15</v>
      </c>
      <c r="R27" s="15">
        <v>26</v>
      </c>
      <c r="S27" s="15">
        <v>19</v>
      </c>
      <c r="T27" s="15">
        <v>26</v>
      </c>
      <c r="U27" s="15">
        <v>23</v>
      </c>
      <c r="V27" s="15">
        <v>14</v>
      </c>
      <c r="W27" s="15">
        <v>7</v>
      </c>
      <c r="X27" s="18" t="s">
        <v>108</v>
      </c>
    </row>
    <row r="28" spans="2:24" x14ac:dyDescent="0.2">
      <c r="B28" s="9" t="s">
        <v>54</v>
      </c>
      <c r="C28" s="15">
        <v>30</v>
      </c>
      <c r="D28" s="15">
        <v>2</v>
      </c>
      <c r="E28" s="19" t="s">
        <v>108</v>
      </c>
      <c r="F28" s="15">
        <v>1</v>
      </c>
      <c r="G28" s="15">
        <v>5</v>
      </c>
      <c r="H28" s="15">
        <v>7</v>
      </c>
      <c r="I28" s="15">
        <v>4</v>
      </c>
      <c r="J28" s="15">
        <v>4</v>
      </c>
      <c r="K28" s="15">
        <v>2</v>
      </c>
      <c r="L28" s="15">
        <v>2</v>
      </c>
      <c r="M28" s="15">
        <v>2</v>
      </c>
      <c r="N28" s="19" t="s">
        <v>108</v>
      </c>
      <c r="O28" s="19" t="s">
        <v>108</v>
      </c>
      <c r="P28" s="15">
        <v>1</v>
      </c>
      <c r="Q28" s="19" t="s">
        <v>108</v>
      </c>
      <c r="R28" s="19" t="s">
        <v>108</v>
      </c>
      <c r="S28" s="19" t="s">
        <v>108</v>
      </c>
      <c r="T28" s="19" t="s">
        <v>108</v>
      </c>
      <c r="U28" s="19" t="s">
        <v>108</v>
      </c>
      <c r="V28" s="19" t="s">
        <v>108</v>
      </c>
      <c r="W28" s="19" t="s">
        <v>108</v>
      </c>
      <c r="X28" s="18" t="s">
        <v>108</v>
      </c>
    </row>
    <row r="29" spans="2:24" x14ac:dyDescent="0.2">
      <c r="B29" s="9" t="s">
        <v>55</v>
      </c>
      <c r="C29" s="15">
        <v>48</v>
      </c>
      <c r="D29" s="15">
        <v>1</v>
      </c>
      <c r="E29" s="15">
        <v>3</v>
      </c>
      <c r="F29" s="15">
        <v>4</v>
      </c>
      <c r="G29" s="15">
        <v>3</v>
      </c>
      <c r="H29" s="15">
        <v>12</v>
      </c>
      <c r="I29" s="15">
        <v>2</v>
      </c>
      <c r="J29" s="15">
        <v>1</v>
      </c>
      <c r="K29" s="15">
        <v>5</v>
      </c>
      <c r="L29" s="15">
        <v>5</v>
      </c>
      <c r="M29" s="15">
        <v>7</v>
      </c>
      <c r="N29" s="15">
        <v>1</v>
      </c>
      <c r="O29" s="19" t="s">
        <v>108</v>
      </c>
      <c r="P29" s="15">
        <v>2</v>
      </c>
      <c r="Q29" s="15">
        <v>1</v>
      </c>
      <c r="R29" s="19" t="s">
        <v>108</v>
      </c>
      <c r="S29" s="19" t="s">
        <v>108</v>
      </c>
      <c r="T29" s="15">
        <v>1</v>
      </c>
      <c r="U29" s="19" t="s">
        <v>108</v>
      </c>
      <c r="V29" s="19" t="s">
        <v>108</v>
      </c>
      <c r="W29" s="19" t="s">
        <v>108</v>
      </c>
      <c r="X29" s="18" t="s">
        <v>108</v>
      </c>
    </row>
    <row r="30" spans="2:24" x14ac:dyDescent="0.2">
      <c r="B30" s="9" t="s">
        <v>56</v>
      </c>
      <c r="C30" s="15">
        <v>29</v>
      </c>
      <c r="D30" s="19" t="s">
        <v>108</v>
      </c>
      <c r="E30" s="19" t="s">
        <v>108</v>
      </c>
      <c r="F30" s="19" t="s">
        <v>108</v>
      </c>
      <c r="G30" s="15">
        <v>5</v>
      </c>
      <c r="H30" s="15">
        <v>7</v>
      </c>
      <c r="I30" s="15">
        <v>5</v>
      </c>
      <c r="J30" s="15">
        <v>7</v>
      </c>
      <c r="K30" s="15">
        <v>2</v>
      </c>
      <c r="L30" s="15">
        <v>1</v>
      </c>
      <c r="M30" s="15">
        <v>2</v>
      </c>
      <c r="N30" s="19" t="s">
        <v>108</v>
      </c>
      <c r="O30" s="19" t="s">
        <v>108</v>
      </c>
      <c r="P30" s="19" t="s">
        <v>108</v>
      </c>
      <c r="Q30" s="19" t="s">
        <v>108</v>
      </c>
      <c r="R30" s="19" t="s">
        <v>108</v>
      </c>
      <c r="S30" s="19" t="s">
        <v>108</v>
      </c>
      <c r="T30" s="19" t="s">
        <v>108</v>
      </c>
      <c r="U30" s="19" t="s">
        <v>108</v>
      </c>
      <c r="V30" s="19" t="s">
        <v>108</v>
      </c>
      <c r="W30" s="19" t="s">
        <v>108</v>
      </c>
      <c r="X30" s="18" t="s">
        <v>108</v>
      </c>
    </row>
    <row r="31" spans="2:24" x14ac:dyDescent="0.2">
      <c r="B31" s="9" t="s">
        <v>63</v>
      </c>
      <c r="C31" s="15">
        <v>15</v>
      </c>
      <c r="D31" s="19" t="s">
        <v>108</v>
      </c>
      <c r="E31" s="15">
        <v>1</v>
      </c>
      <c r="F31" s="15">
        <v>2</v>
      </c>
      <c r="G31" s="15">
        <v>3</v>
      </c>
      <c r="H31" s="15">
        <v>3</v>
      </c>
      <c r="I31" s="19" t="s">
        <v>108</v>
      </c>
      <c r="J31" s="15">
        <v>1</v>
      </c>
      <c r="K31" s="15">
        <v>1</v>
      </c>
      <c r="L31" s="15">
        <v>1</v>
      </c>
      <c r="M31" s="15">
        <v>2</v>
      </c>
      <c r="N31" s="19" t="s">
        <v>108</v>
      </c>
      <c r="O31" s="15">
        <v>1</v>
      </c>
      <c r="P31" s="19" t="s">
        <v>108</v>
      </c>
      <c r="Q31" s="19" t="s">
        <v>108</v>
      </c>
      <c r="R31" s="19" t="s">
        <v>108</v>
      </c>
      <c r="S31" s="19" t="s">
        <v>108</v>
      </c>
      <c r="T31" s="19" t="s">
        <v>108</v>
      </c>
      <c r="U31" s="19" t="s">
        <v>108</v>
      </c>
      <c r="V31" s="19" t="s">
        <v>108</v>
      </c>
      <c r="W31" s="19" t="s">
        <v>108</v>
      </c>
      <c r="X31" s="18" t="s">
        <v>108</v>
      </c>
    </row>
    <row r="32" spans="2:24" x14ac:dyDescent="0.2">
      <c r="B32" s="9" t="s">
        <v>65</v>
      </c>
      <c r="C32" s="15">
        <v>36</v>
      </c>
      <c r="D32" s="15">
        <v>2</v>
      </c>
      <c r="E32" s="15">
        <v>1</v>
      </c>
      <c r="F32" s="19" t="s">
        <v>108</v>
      </c>
      <c r="G32" s="15">
        <v>6</v>
      </c>
      <c r="H32" s="15">
        <v>5</v>
      </c>
      <c r="I32" s="15">
        <v>3</v>
      </c>
      <c r="J32" s="15">
        <v>2</v>
      </c>
      <c r="K32" s="15">
        <v>2</v>
      </c>
      <c r="L32" s="15">
        <v>3</v>
      </c>
      <c r="M32" s="15">
        <v>4</v>
      </c>
      <c r="N32" s="15">
        <v>6</v>
      </c>
      <c r="O32" s="19" t="s">
        <v>108</v>
      </c>
      <c r="P32" s="15">
        <v>1</v>
      </c>
      <c r="Q32" s="19" t="s">
        <v>108</v>
      </c>
      <c r="R32" s="19" t="s">
        <v>108</v>
      </c>
      <c r="S32" s="15">
        <v>1</v>
      </c>
      <c r="T32" s="19" t="s">
        <v>108</v>
      </c>
      <c r="U32" s="19" t="s">
        <v>108</v>
      </c>
      <c r="V32" s="19" t="s">
        <v>108</v>
      </c>
      <c r="W32" s="19" t="s">
        <v>108</v>
      </c>
      <c r="X32" s="18" t="s">
        <v>108</v>
      </c>
    </row>
    <row r="33" spans="2:24" x14ac:dyDescent="0.2">
      <c r="B33" s="9" t="s">
        <v>57</v>
      </c>
      <c r="C33" s="15">
        <v>203</v>
      </c>
      <c r="D33" s="15">
        <v>2</v>
      </c>
      <c r="E33" s="15">
        <v>8</v>
      </c>
      <c r="F33" s="15">
        <v>7</v>
      </c>
      <c r="G33" s="15">
        <v>39</v>
      </c>
      <c r="H33" s="15">
        <v>35</v>
      </c>
      <c r="I33" s="15">
        <v>11</v>
      </c>
      <c r="J33" s="15">
        <v>13</v>
      </c>
      <c r="K33" s="15">
        <v>14</v>
      </c>
      <c r="L33" s="15">
        <v>13</v>
      </c>
      <c r="M33" s="15">
        <v>5</v>
      </c>
      <c r="N33" s="15">
        <v>5</v>
      </c>
      <c r="O33" s="15">
        <v>5</v>
      </c>
      <c r="P33" s="15">
        <v>11</v>
      </c>
      <c r="Q33" s="15">
        <v>3</v>
      </c>
      <c r="R33" s="15">
        <v>3</v>
      </c>
      <c r="S33" s="15">
        <v>1</v>
      </c>
      <c r="T33" s="15">
        <v>13</v>
      </c>
      <c r="U33" s="15">
        <v>8</v>
      </c>
      <c r="V33" s="15">
        <v>5</v>
      </c>
      <c r="W33" s="15">
        <v>2</v>
      </c>
      <c r="X33" s="18" t="s">
        <v>108</v>
      </c>
    </row>
    <row r="34" spans="2:24" x14ac:dyDescent="0.2">
      <c r="B34" s="12" t="s">
        <v>4</v>
      </c>
      <c r="C34" s="26">
        <f t="shared" ref="C34:X34" si="2">SUM(C35+C36+C37+C38+C39+C40+C41+C42+C43+C44+C45+C46+C47+C48+C49+C50+C51+C52+C53+C54+C55+C56+C57+C58+C59+C60+C61+C62+C63+C64+C65+C66+C67+C68+C69+C70+C71+C73+C72+C74+C75+C76+C77+C78+C79+C80)</f>
        <v>7979</v>
      </c>
      <c r="D34" s="27">
        <f t="shared" si="2"/>
        <v>288</v>
      </c>
      <c r="E34" s="27">
        <f t="shared" si="2"/>
        <v>437</v>
      </c>
      <c r="F34" s="27">
        <f t="shared" si="2"/>
        <v>213</v>
      </c>
      <c r="G34" s="27">
        <f t="shared" si="2"/>
        <v>640</v>
      </c>
      <c r="H34" s="27">
        <f t="shared" si="2"/>
        <v>1541</v>
      </c>
      <c r="I34" s="27">
        <f t="shared" si="2"/>
        <v>1072</v>
      </c>
      <c r="J34" s="27">
        <f t="shared" si="2"/>
        <v>882</v>
      </c>
      <c r="K34" s="27">
        <f t="shared" si="2"/>
        <v>665</v>
      </c>
      <c r="L34" s="27">
        <f t="shared" si="2"/>
        <v>510</v>
      </c>
      <c r="M34" s="27">
        <f t="shared" si="2"/>
        <v>420</v>
      </c>
      <c r="N34" s="27">
        <f t="shared" si="2"/>
        <v>289</v>
      </c>
      <c r="O34" s="27">
        <f t="shared" si="2"/>
        <v>259</v>
      </c>
      <c r="P34" s="27">
        <f t="shared" si="2"/>
        <v>198</v>
      </c>
      <c r="Q34" s="27">
        <f t="shared" si="2"/>
        <v>184</v>
      </c>
      <c r="R34" s="27">
        <f t="shared" si="2"/>
        <v>137</v>
      </c>
      <c r="S34" s="27">
        <f t="shared" si="2"/>
        <v>67</v>
      </c>
      <c r="T34" s="27">
        <f t="shared" si="2"/>
        <v>77</v>
      </c>
      <c r="U34" s="27">
        <f t="shared" si="2"/>
        <v>55</v>
      </c>
      <c r="V34" s="27">
        <f t="shared" si="2"/>
        <v>33</v>
      </c>
      <c r="W34" s="27">
        <f t="shared" si="2"/>
        <v>12</v>
      </c>
      <c r="X34" s="28">
        <f t="shared" si="2"/>
        <v>0</v>
      </c>
    </row>
    <row r="35" spans="2:24" x14ac:dyDescent="0.2">
      <c r="B35" s="9" t="s">
        <v>33</v>
      </c>
      <c r="C35" s="15">
        <v>83</v>
      </c>
      <c r="D35" s="19" t="s">
        <v>108</v>
      </c>
      <c r="E35" s="15">
        <v>3</v>
      </c>
      <c r="F35" s="15">
        <v>1</v>
      </c>
      <c r="G35" s="15">
        <v>5</v>
      </c>
      <c r="H35" s="15">
        <v>15</v>
      </c>
      <c r="I35" s="15">
        <v>9</v>
      </c>
      <c r="J35" s="15">
        <v>11</v>
      </c>
      <c r="K35" s="15">
        <v>15</v>
      </c>
      <c r="L35" s="15">
        <v>2</v>
      </c>
      <c r="M35" s="15">
        <v>4</v>
      </c>
      <c r="N35" s="15">
        <v>4</v>
      </c>
      <c r="O35" s="15">
        <v>4</v>
      </c>
      <c r="P35" s="15">
        <v>4</v>
      </c>
      <c r="Q35" s="15">
        <v>2</v>
      </c>
      <c r="R35" s="15">
        <v>2</v>
      </c>
      <c r="S35" s="19" t="s">
        <v>108</v>
      </c>
      <c r="T35" s="15">
        <v>2</v>
      </c>
      <c r="U35" s="19" t="s">
        <v>108</v>
      </c>
      <c r="V35" s="19" t="s">
        <v>108</v>
      </c>
      <c r="W35" s="19" t="s">
        <v>108</v>
      </c>
      <c r="X35" s="18" t="s">
        <v>108</v>
      </c>
    </row>
    <row r="36" spans="2:24" x14ac:dyDescent="0.2">
      <c r="B36" s="9" t="s">
        <v>66</v>
      </c>
      <c r="C36" s="15">
        <v>10</v>
      </c>
      <c r="D36" s="19" t="s">
        <v>108</v>
      </c>
      <c r="E36" s="15">
        <v>2</v>
      </c>
      <c r="F36" s="19" t="s">
        <v>108</v>
      </c>
      <c r="G36" s="19" t="s">
        <v>108</v>
      </c>
      <c r="H36" s="15">
        <v>1</v>
      </c>
      <c r="I36" s="15">
        <v>1</v>
      </c>
      <c r="J36" s="19" t="s">
        <v>108</v>
      </c>
      <c r="K36" s="15">
        <v>3</v>
      </c>
      <c r="L36" s="19" t="s">
        <v>108</v>
      </c>
      <c r="M36" s="15">
        <v>1</v>
      </c>
      <c r="N36" s="15">
        <v>2</v>
      </c>
      <c r="O36" s="19" t="s">
        <v>108</v>
      </c>
      <c r="P36" s="19" t="s">
        <v>108</v>
      </c>
      <c r="Q36" s="19" t="s">
        <v>108</v>
      </c>
      <c r="R36" s="19" t="s">
        <v>108</v>
      </c>
      <c r="S36" s="19" t="s">
        <v>108</v>
      </c>
      <c r="T36" s="19" t="s">
        <v>108</v>
      </c>
      <c r="U36" s="19" t="s">
        <v>108</v>
      </c>
      <c r="V36" s="19" t="s">
        <v>108</v>
      </c>
      <c r="W36" s="19" t="s">
        <v>108</v>
      </c>
      <c r="X36" s="18" t="s">
        <v>108</v>
      </c>
    </row>
    <row r="37" spans="2:24" x14ac:dyDescent="0.2">
      <c r="B37" s="9" t="s">
        <v>39</v>
      </c>
      <c r="C37" s="15">
        <v>5</v>
      </c>
      <c r="D37" s="19" t="s">
        <v>108</v>
      </c>
      <c r="E37" s="19" t="s">
        <v>108</v>
      </c>
      <c r="F37" s="19" t="s">
        <v>108</v>
      </c>
      <c r="G37" s="15">
        <v>1</v>
      </c>
      <c r="H37" s="15">
        <v>1</v>
      </c>
      <c r="I37" s="15">
        <v>1</v>
      </c>
      <c r="J37" s="15">
        <v>1</v>
      </c>
      <c r="K37" s="19" t="s">
        <v>108</v>
      </c>
      <c r="L37" s="19" t="s">
        <v>108</v>
      </c>
      <c r="M37" s="19" t="s">
        <v>108</v>
      </c>
      <c r="N37" s="19" t="s">
        <v>108</v>
      </c>
      <c r="O37" s="19" t="s">
        <v>108</v>
      </c>
      <c r="P37" s="19" t="s">
        <v>108</v>
      </c>
      <c r="Q37" s="19" t="s">
        <v>108</v>
      </c>
      <c r="R37" s="19" t="s">
        <v>108</v>
      </c>
      <c r="S37" s="19" t="s">
        <v>108</v>
      </c>
      <c r="T37" s="19" t="s">
        <v>108</v>
      </c>
      <c r="U37" s="15">
        <v>1</v>
      </c>
      <c r="V37" s="19" t="s">
        <v>108</v>
      </c>
      <c r="W37" s="19" t="s">
        <v>108</v>
      </c>
      <c r="X37" s="18" t="s">
        <v>108</v>
      </c>
    </row>
    <row r="38" spans="2:24" x14ac:dyDescent="0.2">
      <c r="B38" s="9" t="s">
        <v>67</v>
      </c>
      <c r="C38" s="15">
        <v>34</v>
      </c>
      <c r="D38" s="15">
        <v>1</v>
      </c>
      <c r="E38" s="15">
        <v>1</v>
      </c>
      <c r="F38" s="15">
        <v>2</v>
      </c>
      <c r="G38" s="15">
        <v>1</v>
      </c>
      <c r="H38" s="15">
        <v>4</v>
      </c>
      <c r="I38" s="15">
        <v>4</v>
      </c>
      <c r="J38" s="15">
        <v>3</v>
      </c>
      <c r="K38" s="15">
        <v>6</v>
      </c>
      <c r="L38" s="15">
        <v>3</v>
      </c>
      <c r="M38" s="15">
        <v>2</v>
      </c>
      <c r="N38" s="15">
        <v>2</v>
      </c>
      <c r="O38" s="15">
        <v>1</v>
      </c>
      <c r="P38" s="15">
        <v>1</v>
      </c>
      <c r="Q38" s="15">
        <v>1</v>
      </c>
      <c r="R38" s="19" t="s">
        <v>108</v>
      </c>
      <c r="S38" s="19" t="s">
        <v>108</v>
      </c>
      <c r="T38" s="15">
        <v>1</v>
      </c>
      <c r="U38" s="15">
        <v>1</v>
      </c>
      <c r="V38" s="19" t="s">
        <v>108</v>
      </c>
      <c r="W38" s="19" t="s">
        <v>108</v>
      </c>
      <c r="X38" s="18" t="s">
        <v>108</v>
      </c>
    </row>
    <row r="39" spans="2:24" x14ac:dyDescent="0.2">
      <c r="B39" s="9" t="s">
        <v>68</v>
      </c>
      <c r="C39" s="15">
        <v>8</v>
      </c>
      <c r="D39" s="19" t="s">
        <v>108</v>
      </c>
      <c r="E39" s="15">
        <v>1</v>
      </c>
      <c r="F39" s="19" t="s">
        <v>108</v>
      </c>
      <c r="G39" s="15">
        <v>1</v>
      </c>
      <c r="H39" s="15">
        <v>2</v>
      </c>
      <c r="I39" s="19" t="s">
        <v>108</v>
      </c>
      <c r="J39" s="15">
        <v>1</v>
      </c>
      <c r="K39" s="19" t="s">
        <v>108</v>
      </c>
      <c r="L39" s="15">
        <v>1</v>
      </c>
      <c r="M39" s="19" t="s">
        <v>108</v>
      </c>
      <c r="N39" s="15">
        <v>1</v>
      </c>
      <c r="O39" s="15">
        <v>1</v>
      </c>
      <c r="P39" s="19" t="s">
        <v>108</v>
      </c>
      <c r="Q39" s="19" t="s">
        <v>108</v>
      </c>
      <c r="R39" s="19" t="s">
        <v>108</v>
      </c>
      <c r="S39" s="19" t="s">
        <v>108</v>
      </c>
      <c r="T39" s="19" t="s">
        <v>108</v>
      </c>
      <c r="U39" s="19" t="s">
        <v>108</v>
      </c>
      <c r="V39" s="19" t="s">
        <v>108</v>
      </c>
      <c r="W39" s="19" t="s">
        <v>108</v>
      </c>
      <c r="X39" s="18" t="s">
        <v>108</v>
      </c>
    </row>
    <row r="40" spans="2:24" x14ac:dyDescent="0.2">
      <c r="B40" s="9" t="s">
        <v>69</v>
      </c>
      <c r="C40" s="15">
        <v>9</v>
      </c>
      <c r="D40" s="19" t="s">
        <v>108</v>
      </c>
      <c r="E40" s="19" t="s">
        <v>108</v>
      </c>
      <c r="F40" s="19" t="s">
        <v>108</v>
      </c>
      <c r="G40" s="19" t="s">
        <v>108</v>
      </c>
      <c r="H40" s="15">
        <v>2</v>
      </c>
      <c r="I40" s="15">
        <v>3</v>
      </c>
      <c r="J40" s="19" t="s">
        <v>108</v>
      </c>
      <c r="K40" s="19" t="s">
        <v>108</v>
      </c>
      <c r="L40" s="15">
        <v>1</v>
      </c>
      <c r="M40" s="19" t="s">
        <v>108</v>
      </c>
      <c r="N40" s="15">
        <v>2</v>
      </c>
      <c r="O40" s="19" t="s">
        <v>108</v>
      </c>
      <c r="P40" s="19" t="s">
        <v>108</v>
      </c>
      <c r="Q40" s="19" t="s">
        <v>108</v>
      </c>
      <c r="R40" s="19" t="s">
        <v>108</v>
      </c>
      <c r="S40" s="19" t="s">
        <v>108</v>
      </c>
      <c r="T40" s="15">
        <v>1</v>
      </c>
      <c r="U40" s="19" t="s">
        <v>108</v>
      </c>
      <c r="V40" s="19" t="s">
        <v>108</v>
      </c>
      <c r="W40" s="19" t="s">
        <v>108</v>
      </c>
      <c r="X40" s="18" t="s">
        <v>108</v>
      </c>
    </row>
    <row r="41" spans="2:24" x14ac:dyDescent="0.2">
      <c r="B41" s="9" t="s">
        <v>70</v>
      </c>
      <c r="C41" s="15">
        <v>14</v>
      </c>
      <c r="D41" s="19" t="s">
        <v>108</v>
      </c>
      <c r="E41" s="19" t="s">
        <v>108</v>
      </c>
      <c r="F41" s="19" t="s">
        <v>108</v>
      </c>
      <c r="G41" s="19" t="s">
        <v>108</v>
      </c>
      <c r="H41" s="15">
        <v>2</v>
      </c>
      <c r="I41" s="15">
        <v>3</v>
      </c>
      <c r="J41" s="15">
        <v>2</v>
      </c>
      <c r="K41" s="15">
        <v>2</v>
      </c>
      <c r="L41" s="15">
        <v>1</v>
      </c>
      <c r="M41" s="15">
        <v>1</v>
      </c>
      <c r="N41" s="15">
        <v>2</v>
      </c>
      <c r="O41" s="19" t="s">
        <v>108</v>
      </c>
      <c r="P41" s="15">
        <v>1</v>
      </c>
      <c r="Q41" s="19" t="s">
        <v>108</v>
      </c>
      <c r="R41" s="19" t="s">
        <v>108</v>
      </c>
      <c r="S41" s="19" t="s">
        <v>108</v>
      </c>
      <c r="T41" s="19" t="s">
        <v>108</v>
      </c>
      <c r="U41" s="19" t="s">
        <v>108</v>
      </c>
      <c r="V41" s="19" t="s">
        <v>108</v>
      </c>
      <c r="W41" s="19" t="s">
        <v>108</v>
      </c>
      <c r="X41" s="18" t="s">
        <v>108</v>
      </c>
    </row>
    <row r="42" spans="2:24" x14ac:dyDescent="0.2">
      <c r="B42" s="9" t="s">
        <v>71</v>
      </c>
      <c r="C42" s="15">
        <v>52</v>
      </c>
      <c r="D42" s="15">
        <v>3</v>
      </c>
      <c r="E42" s="15">
        <v>4</v>
      </c>
      <c r="F42" s="15">
        <v>2</v>
      </c>
      <c r="G42" s="15">
        <v>4</v>
      </c>
      <c r="H42" s="15">
        <v>7</v>
      </c>
      <c r="I42" s="15">
        <v>6</v>
      </c>
      <c r="J42" s="15">
        <v>4</v>
      </c>
      <c r="K42" s="15">
        <v>7</v>
      </c>
      <c r="L42" s="15">
        <v>3</v>
      </c>
      <c r="M42" s="15">
        <v>2</v>
      </c>
      <c r="N42" s="15">
        <v>1</v>
      </c>
      <c r="O42" s="15">
        <v>1</v>
      </c>
      <c r="P42" s="15">
        <v>3</v>
      </c>
      <c r="Q42" s="15">
        <v>2</v>
      </c>
      <c r="R42" s="19" t="s">
        <v>108</v>
      </c>
      <c r="S42" s="15">
        <v>3</v>
      </c>
      <c r="T42" s="19" t="s">
        <v>108</v>
      </c>
      <c r="U42" s="19" t="s">
        <v>108</v>
      </c>
      <c r="V42" s="19" t="s">
        <v>108</v>
      </c>
      <c r="W42" s="19" t="s">
        <v>108</v>
      </c>
      <c r="X42" s="18" t="s">
        <v>108</v>
      </c>
    </row>
    <row r="43" spans="2:24" x14ac:dyDescent="0.2">
      <c r="B43" s="9" t="s">
        <v>72</v>
      </c>
      <c r="C43" s="15">
        <v>13</v>
      </c>
      <c r="D43" s="19" t="s">
        <v>108</v>
      </c>
      <c r="E43" s="19" t="s">
        <v>108</v>
      </c>
      <c r="F43" s="19" t="s">
        <v>108</v>
      </c>
      <c r="G43" s="15">
        <v>1</v>
      </c>
      <c r="H43" s="15">
        <v>4</v>
      </c>
      <c r="I43" s="19" t="s">
        <v>108</v>
      </c>
      <c r="J43" s="15">
        <v>2</v>
      </c>
      <c r="K43" s="19" t="s">
        <v>108</v>
      </c>
      <c r="L43" s="15">
        <v>2</v>
      </c>
      <c r="M43" s="15">
        <v>1</v>
      </c>
      <c r="N43" s="19" t="s">
        <v>108</v>
      </c>
      <c r="O43" s="15">
        <v>1</v>
      </c>
      <c r="P43" s="19" t="s">
        <v>108</v>
      </c>
      <c r="Q43" s="19" t="s">
        <v>108</v>
      </c>
      <c r="R43" s="15">
        <v>1</v>
      </c>
      <c r="S43" s="15">
        <v>1</v>
      </c>
      <c r="T43" s="19" t="s">
        <v>108</v>
      </c>
      <c r="U43" s="19" t="s">
        <v>108</v>
      </c>
      <c r="V43" s="19" t="s">
        <v>108</v>
      </c>
      <c r="W43" s="19" t="s">
        <v>108</v>
      </c>
      <c r="X43" s="18" t="s">
        <v>108</v>
      </c>
    </row>
    <row r="44" spans="2:24" x14ac:dyDescent="0.2">
      <c r="B44" s="9" t="s">
        <v>34</v>
      </c>
      <c r="C44" s="15">
        <v>11</v>
      </c>
      <c r="D44" s="19" t="s">
        <v>108</v>
      </c>
      <c r="E44" s="15">
        <v>1</v>
      </c>
      <c r="F44" s="15">
        <v>1</v>
      </c>
      <c r="G44" s="15">
        <v>1</v>
      </c>
      <c r="H44" s="15">
        <v>2</v>
      </c>
      <c r="I44" s="19" t="s">
        <v>108</v>
      </c>
      <c r="J44" s="19" t="s">
        <v>108</v>
      </c>
      <c r="K44" s="19" t="s">
        <v>108</v>
      </c>
      <c r="L44" s="15">
        <v>1</v>
      </c>
      <c r="M44" s="15">
        <v>1</v>
      </c>
      <c r="N44" s="15">
        <v>2</v>
      </c>
      <c r="O44" s="15">
        <v>2</v>
      </c>
      <c r="P44" s="19" t="s">
        <v>108</v>
      </c>
      <c r="Q44" s="19" t="s">
        <v>108</v>
      </c>
      <c r="R44" s="19" t="s">
        <v>108</v>
      </c>
      <c r="S44" s="19" t="s">
        <v>108</v>
      </c>
      <c r="T44" s="19" t="s">
        <v>108</v>
      </c>
      <c r="U44" s="19" t="s">
        <v>108</v>
      </c>
      <c r="V44" s="19" t="s">
        <v>108</v>
      </c>
      <c r="W44" s="19" t="s">
        <v>108</v>
      </c>
      <c r="X44" s="18" t="s">
        <v>108</v>
      </c>
    </row>
    <row r="45" spans="2:24" x14ac:dyDescent="0.2">
      <c r="B45" s="9" t="s">
        <v>32</v>
      </c>
      <c r="C45" s="15">
        <v>161</v>
      </c>
      <c r="D45" s="15">
        <v>9</v>
      </c>
      <c r="E45" s="15">
        <v>12</v>
      </c>
      <c r="F45" s="15">
        <v>6</v>
      </c>
      <c r="G45" s="15">
        <v>4</v>
      </c>
      <c r="H45" s="15">
        <v>20</v>
      </c>
      <c r="I45" s="15">
        <v>22</v>
      </c>
      <c r="J45" s="15">
        <v>16</v>
      </c>
      <c r="K45" s="15">
        <v>11</v>
      </c>
      <c r="L45" s="15">
        <v>13</v>
      </c>
      <c r="M45" s="15">
        <v>9</v>
      </c>
      <c r="N45" s="15">
        <v>6</v>
      </c>
      <c r="O45" s="15">
        <v>10</v>
      </c>
      <c r="P45" s="15">
        <v>1</v>
      </c>
      <c r="Q45" s="15">
        <v>9</v>
      </c>
      <c r="R45" s="15">
        <v>6</v>
      </c>
      <c r="S45" s="15">
        <v>2</v>
      </c>
      <c r="T45" s="15">
        <v>3</v>
      </c>
      <c r="U45" s="15">
        <v>2</v>
      </c>
      <c r="V45" s="19" t="s">
        <v>108</v>
      </c>
      <c r="W45" s="19" t="s">
        <v>108</v>
      </c>
      <c r="X45" s="18" t="s">
        <v>108</v>
      </c>
    </row>
    <row r="46" spans="2:24" x14ac:dyDescent="0.2">
      <c r="B46" s="9" t="s">
        <v>35</v>
      </c>
      <c r="C46" s="15">
        <v>169</v>
      </c>
      <c r="D46" s="15">
        <v>6</v>
      </c>
      <c r="E46" s="15">
        <v>12</v>
      </c>
      <c r="F46" s="15">
        <v>6</v>
      </c>
      <c r="G46" s="15">
        <v>7</v>
      </c>
      <c r="H46" s="15">
        <v>21</v>
      </c>
      <c r="I46" s="15">
        <v>14</v>
      </c>
      <c r="J46" s="15">
        <v>14</v>
      </c>
      <c r="K46" s="15">
        <v>17</v>
      </c>
      <c r="L46" s="15">
        <v>22</v>
      </c>
      <c r="M46" s="15">
        <v>5</v>
      </c>
      <c r="N46" s="15">
        <v>4</v>
      </c>
      <c r="O46" s="15">
        <v>6</v>
      </c>
      <c r="P46" s="15">
        <v>10</v>
      </c>
      <c r="Q46" s="15">
        <v>11</v>
      </c>
      <c r="R46" s="15">
        <v>6</v>
      </c>
      <c r="S46" s="15">
        <v>3</v>
      </c>
      <c r="T46" s="15">
        <v>2</v>
      </c>
      <c r="U46" s="15">
        <v>1</v>
      </c>
      <c r="V46" s="15">
        <v>1</v>
      </c>
      <c r="W46" s="15">
        <v>1</v>
      </c>
      <c r="X46" s="18" t="s">
        <v>108</v>
      </c>
    </row>
    <row r="47" spans="2:24" x14ac:dyDescent="0.2">
      <c r="B47" s="9" t="s">
        <v>40</v>
      </c>
      <c r="C47" s="15">
        <v>803</v>
      </c>
      <c r="D47" s="15">
        <v>34</v>
      </c>
      <c r="E47" s="15">
        <v>45</v>
      </c>
      <c r="F47" s="15">
        <v>17</v>
      </c>
      <c r="G47" s="15">
        <v>10</v>
      </c>
      <c r="H47" s="15">
        <v>60</v>
      </c>
      <c r="I47" s="15">
        <v>106</v>
      </c>
      <c r="J47" s="15">
        <v>116</v>
      </c>
      <c r="K47" s="15">
        <v>91</v>
      </c>
      <c r="L47" s="15">
        <v>63</v>
      </c>
      <c r="M47" s="15">
        <v>70</v>
      </c>
      <c r="N47" s="15">
        <v>41</v>
      </c>
      <c r="O47" s="15">
        <v>44</v>
      </c>
      <c r="P47" s="15">
        <v>31</v>
      </c>
      <c r="Q47" s="15">
        <v>17</v>
      </c>
      <c r="R47" s="15">
        <v>19</v>
      </c>
      <c r="S47" s="15">
        <v>12</v>
      </c>
      <c r="T47" s="15">
        <v>9</v>
      </c>
      <c r="U47" s="15">
        <v>7</v>
      </c>
      <c r="V47" s="15">
        <v>7</v>
      </c>
      <c r="W47" s="15">
        <v>4</v>
      </c>
      <c r="X47" s="18" t="s">
        <v>108</v>
      </c>
    </row>
    <row r="48" spans="2:24" x14ac:dyDescent="0.2">
      <c r="B48" s="9" t="s">
        <v>73</v>
      </c>
      <c r="C48" s="15">
        <v>397</v>
      </c>
      <c r="D48" s="15">
        <v>27</v>
      </c>
      <c r="E48" s="15">
        <v>34</v>
      </c>
      <c r="F48" s="15">
        <v>10</v>
      </c>
      <c r="G48" s="15">
        <v>12</v>
      </c>
      <c r="H48" s="15">
        <v>18</v>
      </c>
      <c r="I48" s="15">
        <v>42</v>
      </c>
      <c r="J48" s="15">
        <v>48</v>
      </c>
      <c r="K48" s="15">
        <v>42</v>
      </c>
      <c r="L48" s="15">
        <v>38</v>
      </c>
      <c r="M48" s="15">
        <v>33</v>
      </c>
      <c r="N48" s="15">
        <v>13</v>
      </c>
      <c r="O48" s="15">
        <v>19</v>
      </c>
      <c r="P48" s="15">
        <v>17</v>
      </c>
      <c r="Q48" s="15">
        <v>18</v>
      </c>
      <c r="R48" s="15">
        <v>13</v>
      </c>
      <c r="S48" s="15">
        <v>7</v>
      </c>
      <c r="T48" s="15">
        <v>4</v>
      </c>
      <c r="U48" s="15">
        <v>1</v>
      </c>
      <c r="V48" s="15">
        <v>1</v>
      </c>
      <c r="W48" s="19" t="s">
        <v>108</v>
      </c>
      <c r="X48" s="18" t="s">
        <v>108</v>
      </c>
    </row>
    <row r="49" spans="2:24" x14ac:dyDescent="0.2">
      <c r="B49" s="9" t="s">
        <v>74</v>
      </c>
      <c r="C49" s="15">
        <v>25</v>
      </c>
      <c r="D49" s="15">
        <v>1</v>
      </c>
      <c r="E49" s="19" t="s">
        <v>108</v>
      </c>
      <c r="F49" s="19" t="s">
        <v>108</v>
      </c>
      <c r="G49" s="19" t="s">
        <v>108</v>
      </c>
      <c r="H49" s="15">
        <v>4</v>
      </c>
      <c r="I49" s="15">
        <v>1</v>
      </c>
      <c r="J49" s="15">
        <v>4</v>
      </c>
      <c r="K49" s="15">
        <v>2</v>
      </c>
      <c r="L49" s="15">
        <v>2</v>
      </c>
      <c r="M49" s="15">
        <v>2</v>
      </c>
      <c r="N49" s="15">
        <v>2</v>
      </c>
      <c r="O49" s="15">
        <v>3</v>
      </c>
      <c r="P49" s="15">
        <v>2</v>
      </c>
      <c r="Q49" s="15">
        <v>2</v>
      </c>
      <c r="R49" s="19" t="s">
        <v>108</v>
      </c>
      <c r="S49" s="19" t="s">
        <v>108</v>
      </c>
      <c r="T49" s="19" t="s">
        <v>108</v>
      </c>
      <c r="U49" s="19" t="s">
        <v>108</v>
      </c>
      <c r="V49" s="19" t="s">
        <v>108</v>
      </c>
      <c r="W49" s="19" t="s">
        <v>108</v>
      </c>
      <c r="X49" s="18" t="s">
        <v>108</v>
      </c>
    </row>
    <row r="50" spans="2:24" x14ac:dyDescent="0.2">
      <c r="B50" s="9" t="s">
        <v>75</v>
      </c>
      <c r="C50" s="15">
        <v>14</v>
      </c>
      <c r="D50" s="15">
        <v>2</v>
      </c>
      <c r="E50" s="15">
        <v>1</v>
      </c>
      <c r="F50" s="19" t="s">
        <v>108</v>
      </c>
      <c r="G50" s="19" t="s">
        <v>108</v>
      </c>
      <c r="H50" s="15">
        <v>2</v>
      </c>
      <c r="I50" s="19" t="s">
        <v>108</v>
      </c>
      <c r="J50" s="15">
        <v>2</v>
      </c>
      <c r="K50" s="15">
        <v>1</v>
      </c>
      <c r="L50" s="15">
        <v>3</v>
      </c>
      <c r="M50" s="15">
        <v>1</v>
      </c>
      <c r="N50" s="19" t="s">
        <v>108</v>
      </c>
      <c r="O50" s="19" t="s">
        <v>108</v>
      </c>
      <c r="P50" s="19" t="s">
        <v>108</v>
      </c>
      <c r="Q50" s="19" t="s">
        <v>108</v>
      </c>
      <c r="R50" s="15">
        <v>1</v>
      </c>
      <c r="S50" s="19" t="s">
        <v>108</v>
      </c>
      <c r="T50" s="15">
        <v>1</v>
      </c>
      <c r="U50" s="19" t="s">
        <v>108</v>
      </c>
      <c r="V50" s="19" t="s">
        <v>108</v>
      </c>
      <c r="W50" s="19" t="s">
        <v>108</v>
      </c>
      <c r="X50" s="18" t="s">
        <v>108</v>
      </c>
    </row>
    <row r="51" spans="2:24" x14ac:dyDescent="0.2">
      <c r="B51" s="9" t="s">
        <v>76</v>
      </c>
      <c r="C51" s="15">
        <v>24</v>
      </c>
      <c r="D51" s="15">
        <v>1</v>
      </c>
      <c r="E51" s="15">
        <v>4</v>
      </c>
      <c r="F51" s="15">
        <v>2</v>
      </c>
      <c r="G51" s="19" t="s">
        <v>108</v>
      </c>
      <c r="H51" s="15">
        <v>3</v>
      </c>
      <c r="I51" s="15">
        <v>3</v>
      </c>
      <c r="J51" s="15">
        <v>2</v>
      </c>
      <c r="K51" s="15">
        <v>1</v>
      </c>
      <c r="L51" s="15">
        <v>3</v>
      </c>
      <c r="M51" s="15">
        <v>2</v>
      </c>
      <c r="N51" s="15">
        <v>1</v>
      </c>
      <c r="O51" s="19" t="s">
        <v>108</v>
      </c>
      <c r="P51" s="19" t="s">
        <v>108</v>
      </c>
      <c r="Q51" s="19" t="s">
        <v>108</v>
      </c>
      <c r="R51" s="19" t="s">
        <v>108</v>
      </c>
      <c r="S51" s="19" t="s">
        <v>108</v>
      </c>
      <c r="T51" s="15">
        <v>1</v>
      </c>
      <c r="U51" s="15">
        <v>1</v>
      </c>
      <c r="V51" s="19" t="s">
        <v>108</v>
      </c>
      <c r="W51" s="19" t="s">
        <v>108</v>
      </c>
      <c r="X51" s="18" t="s">
        <v>108</v>
      </c>
    </row>
    <row r="52" spans="2:24" x14ac:dyDescent="0.2">
      <c r="B52" s="9" t="s">
        <v>77</v>
      </c>
      <c r="C52" s="15">
        <v>13</v>
      </c>
      <c r="D52" s="19" t="s">
        <v>108</v>
      </c>
      <c r="E52" s="15">
        <v>2</v>
      </c>
      <c r="F52" s="15">
        <v>2</v>
      </c>
      <c r="G52" s="15">
        <v>1</v>
      </c>
      <c r="H52" s="15">
        <v>1</v>
      </c>
      <c r="I52" s="19" t="s">
        <v>108</v>
      </c>
      <c r="J52" s="15">
        <v>4</v>
      </c>
      <c r="K52" s="19" t="s">
        <v>108</v>
      </c>
      <c r="L52" s="15">
        <v>2</v>
      </c>
      <c r="M52" s="19" t="s">
        <v>108</v>
      </c>
      <c r="N52" s="19" t="s">
        <v>108</v>
      </c>
      <c r="O52" s="15">
        <v>1</v>
      </c>
      <c r="P52" s="19" t="s">
        <v>108</v>
      </c>
      <c r="Q52" s="19" t="s">
        <v>108</v>
      </c>
      <c r="R52" s="19" t="s">
        <v>108</v>
      </c>
      <c r="S52" s="19" t="s">
        <v>108</v>
      </c>
      <c r="T52" s="19" t="s">
        <v>108</v>
      </c>
      <c r="U52" s="19" t="s">
        <v>108</v>
      </c>
      <c r="V52" s="19" t="s">
        <v>108</v>
      </c>
      <c r="W52" s="19" t="s">
        <v>108</v>
      </c>
      <c r="X52" s="18" t="s">
        <v>108</v>
      </c>
    </row>
    <row r="53" spans="2:24" x14ac:dyDescent="0.2">
      <c r="B53" s="9" t="s">
        <v>97</v>
      </c>
      <c r="C53" s="15">
        <v>18</v>
      </c>
      <c r="D53" s="15">
        <v>3</v>
      </c>
      <c r="E53" s="15">
        <v>1</v>
      </c>
      <c r="F53" s="15">
        <v>2</v>
      </c>
      <c r="G53" s="15">
        <v>1</v>
      </c>
      <c r="H53" s="15">
        <v>2</v>
      </c>
      <c r="I53" s="19" t="s">
        <v>108</v>
      </c>
      <c r="J53" s="15">
        <v>3</v>
      </c>
      <c r="K53" s="15">
        <v>1</v>
      </c>
      <c r="L53" s="15">
        <v>3</v>
      </c>
      <c r="M53" s="15">
        <v>2</v>
      </c>
      <c r="N53" s="19" t="s">
        <v>108</v>
      </c>
      <c r="O53" s="19" t="s">
        <v>108</v>
      </c>
      <c r="P53" s="19" t="s">
        <v>108</v>
      </c>
      <c r="Q53" s="19" t="s">
        <v>108</v>
      </c>
      <c r="R53" s="19" t="s">
        <v>108</v>
      </c>
      <c r="S53" s="19" t="s">
        <v>108</v>
      </c>
      <c r="T53" s="19" t="s">
        <v>108</v>
      </c>
      <c r="U53" s="19" t="s">
        <v>108</v>
      </c>
      <c r="V53" s="19" t="s">
        <v>108</v>
      </c>
      <c r="W53" s="19" t="s">
        <v>108</v>
      </c>
      <c r="X53" s="18" t="s">
        <v>108</v>
      </c>
    </row>
    <row r="54" spans="2:24" x14ac:dyDescent="0.2">
      <c r="B54" s="9" t="s">
        <v>36</v>
      </c>
      <c r="C54" s="15">
        <v>20</v>
      </c>
      <c r="D54" s="15">
        <v>1</v>
      </c>
      <c r="E54" s="15">
        <v>1</v>
      </c>
      <c r="F54" s="19" t="s">
        <v>108</v>
      </c>
      <c r="G54" s="15">
        <v>2</v>
      </c>
      <c r="H54" s="15">
        <v>4</v>
      </c>
      <c r="I54" s="15">
        <v>1</v>
      </c>
      <c r="J54" s="15">
        <v>1</v>
      </c>
      <c r="K54" s="15">
        <v>3</v>
      </c>
      <c r="L54" s="19" t="s">
        <v>108</v>
      </c>
      <c r="M54" s="15">
        <v>2</v>
      </c>
      <c r="N54" s="19" t="s">
        <v>108</v>
      </c>
      <c r="O54" s="15">
        <v>3</v>
      </c>
      <c r="P54" s="15">
        <v>1</v>
      </c>
      <c r="Q54" s="19" t="s">
        <v>108</v>
      </c>
      <c r="R54" s="15">
        <v>1</v>
      </c>
      <c r="S54" s="19" t="s">
        <v>108</v>
      </c>
      <c r="T54" s="19" t="s">
        <v>108</v>
      </c>
      <c r="U54" s="19" t="s">
        <v>108</v>
      </c>
      <c r="V54" s="19" t="s">
        <v>108</v>
      </c>
      <c r="W54" s="19" t="s">
        <v>108</v>
      </c>
      <c r="X54" s="18" t="s">
        <v>108</v>
      </c>
    </row>
    <row r="55" spans="2:24" x14ac:dyDescent="0.2">
      <c r="B55" s="9" t="s">
        <v>37</v>
      </c>
      <c r="C55" s="15">
        <v>23</v>
      </c>
      <c r="D55" s="19" t="s">
        <v>108</v>
      </c>
      <c r="E55" s="19" t="s">
        <v>108</v>
      </c>
      <c r="F55" s="19" t="s">
        <v>108</v>
      </c>
      <c r="G55" s="15">
        <v>2</v>
      </c>
      <c r="H55" s="15">
        <v>4</v>
      </c>
      <c r="I55" s="15">
        <v>2</v>
      </c>
      <c r="J55" s="15">
        <v>4</v>
      </c>
      <c r="K55" s="15">
        <v>2</v>
      </c>
      <c r="L55" s="15">
        <v>3</v>
      </c>
      <c r="M55" s="19" t="s">
        <v>108</v>
      </c>
      <c r="N55" s="15">
        <v>1</v>
      </c>
      <c r="O55" s="15">
        <v>1</v>
      </c>
      <c r="P55" s="15">
        <v>1</v>
      </c>
      <c r="Q55" s="15">
        <v>2</v>
      </c>
      <c r="R55" s="15">
        <v>1</v>
      </c>
      <c r="S55" s="19" t="s">
        <v>108</v>
      </c>
      <c r="T55" s="19" t="s">
        <v>108</v>
      </c>
      <c r="U55" s="19" t="s">
        <v>108</v>
      </c>
      <c r="V55" s="19" t="s">
        <v>108</v>
      </c>
      <c r="W55" s="19" t="s">
        <v>108</v>
      </c>
      <c r="X55" s="18" t="s">
        <v>108</v>
      </c>
    </row>
    <row r="56" spans="2:24" x14ac:dyDescent="0.2">
      <c r="B56" s="9" t="s">
        <v>38</v>
      </c>
      <c r="C56" s="15">
        <v>72</v>
      </c>
      <c r="D56" s="15">
        <v>3</v>
      </c>
      <c r="E56" s="15">
        <v>7</v>
      </c>
      <c r="F56" s="15">
        <v>3</v>
      </c>
      <c r="G56" s="15">
        <v>4</v>
      </c>
      <c r="H56" s="15">
        <v>11</v>
      </c>
      <c r="I56" s="15">
        <v>5</v>
      </c>
      <c r="J56" s="15">
        <v>9</v>
      </c>
      <c r="K56" s="15">
        <v>10</v>
      </c>
      <c r="L56" s="15">
        <v>4</v>
      </c>
      <c r="M56" s="15">
        <v>3</v>
      </c>
      <c r="N56" s="15">
        <v>3</v>
      </c>
      <c r="O56" s="15">
        <v>2</v>
      </c>
      <c r="P56" s="15">
        <v>2</v>
      </c>
      <c r="Q56" s="15">
        <v>2</v>
      </c>
      <c r="R56" s="15">
        <v>4</v>
      </c>
      <c r="S56" s="19" t="s">
        <v>108</v>
      </c>
      <c r="T56" s="19" t="s">
        <v>108</v>
      </c>
      <c r="U56" s="19" t="s">
        <v>108</v>
      </c>
      <c r="V56" s="19" t="s">
        <v>108</v>
      </c>
      <c r="W56" s="19" t="s">
        <v>108</v>
      </c>
      <c r="X56" s="18" t="s">
        <v>108</v>
      </c>
    </row>
    <row r="57" spans="2:24" x14ac:dyDescent="0.2">
      <c r="B57" s="9" t="s">
        <v>41</v>
      </c>
      <c r="C57" s="15">
        <v>223</v>
      </c>
      <c r="D57" s="15">
        <v>10</v>
      </c>
      <c r="E57" s="15">
        <v>18</v>
      </c>
      <c r="F57" s="15">
        <v>8</v>
      </c>
      <c r="G57" s="15">
        <v>8</v>
      </c>
      <c r="H57" s="15">
        <v>15</v>
      </c>
      <c r="I57" s="15">
        <v>36</v>
      </c>
      <c r="J57" s="15">
        <v>22</v>
      </c>
      <c r="K57" s="15">
        <v>15</v>
      </c>
      <c r="L57" s="15">
        <v>17</v>
      </c>
      <c r="M57" s="15">
        <v>13</v>
      </c>
      <c r="N57" s="15">
        <v>5</v>
      </c>
      <c r="O57" s="15">
        <v>9</v>
      </c>
      <c r="P57" s="15">
        <v>11</v>
      </c>
      <c r="Q57" s="15">
        <v>20</v>
      </c>
      <c r="R57" s="15">
        <v>9</v>
      </c>
      <c r="S57" s="15">
        <v>3</v>
      </c>
      <c r="T57" s="15">
        <v>2</v>
      </c>
      <c r="U57" s="15">
        <v>2</v>
      </c>
      <c r="V57" s="19" t="s">
        <v>108</v>
      </c>
      <c r="W57" s="19" t="s">
        <v>108</v>
      </c>
      <c r="X57" s="18" t="s">
        <v>108</v>
      </c>
    </row>
    <row r="58" spans="2:24" x14ac:dyDescent="0.2">
      <c r="B58" s="9" t="s">
        <v>78</v>
      </c>
      <c r="C58" s="15">
        <v>40</v>
      </c>
      <c r="D58" s="15">
        <v>5</v>
      </c>
      <c r="E58" s="15">
        <v>2</v>
      </c>
      <c r="F58" s="15">
        <v>1</v>
      </c>
      <c r="G58" s="15">
        <v>3</v>
      </c>
      <c r="H58" s="15">
        <v>2</v>
      </c>
      <c r="I58" s="15">
        <v>6</v>
      </c>
      <c r="J58" s="15">
        <v>6</v>
      </c>
      <c r="K58" s="15">
        <v>3</v>
      </c>
      <c r="L58" s="15">
        <v>3</v>
      </c>
      <c r="M58" s="15">
        <v>3</v>
      </c>
      <c r="N58" s="15">
        <v>1</v>
      </c>
      <c r="O58" s="15">
        <v>1</v>
      </c>
      <c r="P58" s="15">
        <v>1</v>
      </c>
      <c r="Q58" s="15">
        <v>2</v>
      </c>
      <c r="R58" s="15">
        <v>1</v>
      </c>
      <c r="S58" s="19" t="s">
        <v>108</v>
      </c>
      <c r="T58" s="19" t="s">
        <v>108</v>
      </c>
      <c r="U58" s="19" t="s">
        <v>108</v>
      </c>
      <c r="V58" s="19" t="s">
        <v>108</v>
      </c>
      <c r="W58" s="19" t="s">
        <v>108</v>
      </c>
      <c r="X58" s="18" t="s">
        <v>108</v>
      </c>
    </row>
    <row r="59" spans="2:24" x14ac:dyDescent="0.2">
      <c r="B59" s="9" t="s">
        <v>79</v>
      </c>
      <c r="C59" s="15">
        <v>16</v>
      </c>
      <c r="D59" s="19" t="s">
        <v>108</v>
      </c>
      <c r="E59" s="19" t="s">
        <v>108</v>
      </c>
      <c r="F59" s="19" t="s">
        <v>108</v>
      </c>
      <c r="G59" s="15">
        <v>1</v>
      </c>
      <c r="H59" s="15">
        <v>4</v>
      </c>
      <c r="I59" s="15">
        <v>2</v>
      </c>
      <c r="J59" s="15">
        <v>1</v>
      </c>
      <c r="K59" s="19" t="s">
        <v>108</v>
      </c>
      <c r="L59" s="15">
        <v>2</v>
      </c>
      <c r="M59" s="19" t="s">
        <v>108</v>
      </c>
      <c r="N59" s="15">
        <v>1</v>
      </c>
      <c r="O59" s="19" t="s">
        <v>108</v>
      </c>
      <c r="P59" s="15">
        <v>1</v>
      </c>
      <c r="Q59" s="15">
        <v>2</v>
      </c>
      <c r="R59" s="15">
        <v>1</v>
      </c>
      <c r="S59" s="15">
        <v>1</v>
      </c>
      <c r="T59" s="19" t="s">
        <v>108</v>
      </c>
      <c r="U59" s="19" t="s">
        <v>108</v>
      </c>
      <c r="V59" s="19" t="s">
        <v>108</v>
      </c>
      <c r="W59" s="19" t="s">
        <v>108</v>
      </c>
      <c r="X59" s="18" t="s">
        <v>108</v>
      </c>
    </row>
    <row r="60" spans="2:24" x14ac:dyDescent="0.2">
      <c r="B60" s="9" t="s">
        <v>80</v>
      </c>
      <c r="C60" s="15">
        <v>108</v>
      </c>
      <c r="D60" s="15">
        <v>4</v>
      </c>
      <c r="E60" s="15">
        <v>4</v>
      </c>
      <c r="F60" s="15">
        <v>1</v>
      </c>
      <c r="G60" s="15">
        <v>2</v>
      </c>
      <c r="H60" s="15">
        <v>18</v>
      </c>
      <c r="I60" s="15">
        <v>23</v>
      </c>
      <c r="J60" s="15">
        <v>15</v>
      </c>
      <c r="K60" s="15">
        <v>7</v>
      </c>
      <c r="L60" s="15">
        <v>12</v>
      </c>
      <c r="M60" s="15">
        <v>4</v>
      </c>
      <c r="N60" s="15">
        <v>4</v>
      </c>
      <c r="O60" s="15">
        <v>4</v>
      </c>
      <c r="P60" s="15">
        <v>2</v>
      </c>
      <c r="Q60" s="15">
        <v>4</v>
      </c>
      <c r="R60" s="15">
        <v>1</v>
      </c>
      <c r="S60" s="15">
        <v>2</v>
      </c>
      <c r="T60" s="15">
        <v>1</v>
      </c>
      <c r="U60" s="19" t="s">
        <v>108</v>
      </c>
      <c r="V60" s="19" t="s">
        <v>108</v>
      </c>
      <c r="W60" s="19" t="s">
        <v>108</v>
      </c>
      <c r="X60" s="18" t="s">
        <v>108</v>
      </c>
    </row>
    <row r="61" spans="2:24" x14ac:dyDescent="0.2">
      <c r="B61" s="9" t="s">
        <v>81</v>
      </c>
      <c r="C61" s="15">
        <v>293</v>
      </c>
      <c r="D61" s="15">
        <v>13</v>
      </c>
      <c r="E61" s="15">
        <v>13</v>
      </c>
      <c r="F61" s="15">
        <v>7</v>
      </c>
      <c r="G61" s="15">
        <v>14</v>
      </c>
      <c r="H61" s="15">
        <v>27</v>
      </c>
      <c r="I61" s="15">
        <v>45</v>
      </c>
      <c r="J61" s="15">
        <v>42</v>
      </c>
      <c r="K61" s="15">
        <v>26</v>
      </c>
      <c r="L61" s="15">
        <v>22</v>
      </c>
      <c r="M61" s="15">
        <v>16</v>
      </c>
      <c r="N61" s="15">
        <v>9</v>
      </c>
      <c r="O61" s="15">
        <v>15</v>
      </c>
      <c r="P61" s="15">
        <v>10</v>
      </c>
      <c r="Q61" s="15">
        <v>12</v>
      </c>
      <c r="R61" s="15">
        <v>9</v>
      </c>
      <c r="S61" s="15">
        <v>6</v>
      </c>
      <c r="T61" s="15">
        <v>5</v>
      </c>
      <c r="U61" s="15">
        <v>2</v>
      </c>
      <c r="V61" s="19" t="s">
        <v>108</v>
      </c>
      <c r="W61" s="19" t="s">
        <v>108</v>
      </c>
      <c r="X61" s="18" t="s">
        <v>108</v>
      </c>
    </row>
    <row r="62" spans="2:24" x14ac:dyDescent="0.2">
      <c r="B62" s="9" t="s">
        <v>82</v>
      </c>
      <c r="C62" s="15">
        <v>228</v>
      </c>
      <c r="D62" s="15">
        <v>7</v>
      </c>
      <c r="E62" s="15">
        <v>13</v>
      </c>
      <c r="F62" s="15">
        <v>7</v>
      </c>
      <c r="G62" s="15">
        <v>24</v>
      </c>
      <c r="H62" s="15">
        <v>26</v>
      </c>
      <c r="I62" s="15">
        <v>22</v>
      </c>
      <c r="J62" s="15">
        <v>35</v>
      </c>
      <c r="K62" s="15">
        <v>18</v>
      </c>
      <c r="L62" s="15">
        <v>17</v>
      </c>
      <c r="M62" s="15">
        <v>11</v>
      </c>
      <c r="N62" s="15">
        <v>7</v>
      </c>
      <c r="O62" s="15">
        <v>15</v>
      </c>
      <c r="P62" s="15">
        <v>8</v>
      </c>
      <c r="Q62" s="15">
        <v>10</v>
      </c>
      <c r="R62" s="15">
        <v>4</v>
      </c>
      <c r="S62" s="19" t="s">
        <v>108</v>
      </c>
      <c r="T62" s="15">
        <v>2</v>
      </c>
      <c r="U62" s="19" t="s">
        <v>108</v>
      </c>
      <c r="V62" s="15">
        <v>1</v>
      </c>
      <c r="W62" s="15">
        <v>1</v>
      </c>
      <c r="X62" s="18" t="s">
        <v>108</v>
      </c>
    </row>
    <row r="63" spans="2:24" x14ac:dyDescent="0.2">
      <c r="B63" s="9" t="s">
        <v>83</v>
      </c>
      <c r="C63" s="15">
        <v>22</v>
      </c>
      <c r="D63" s="15">
        <v>1</v>
      </c>
      <c r="E63" s="19" t="s">
        <v>108</v>
      </c>
      <c r="F63" s="15">
        <v>1</v>
      </c>
      <c r="G63" s="19" t="s">
        <v>108</v>
      </c>
      <c r="H63" s="15">
        <v>3</v>
      </c>
      <c r="I63" s="15">
        <v>9</v>
      </c>
      <c r="J63" s="15">
        <v>1</v>
      </c>
      <c r="K63" s="15">
        <v>1</v>
      </c>
      <c r="L63" s="15">
        <v>2</v>
      </c>
      <c r="M63" s="15">
        <v>1</v>
      </c>
      <c r="N63" s="19" t="s">
        <v>108</v>
      </c>
      <c r="O63" s="19" t="s">
        <v>108</v>
      </c>
      <c r="P63" s="15">
        <v>1</v>
      </c>
      <c r="Q63" s="19" t="s">
        <v>108</v>
      </c>
      <c r="R63" s="15">
        <v>1</v>
      </c>
      <c r="S63" s="19" t="s">
        <v>108</v>
      </c>
      <c r="T63" s="15">
        <v>1</v>
      </c>
      <c r="U63" s="19" t="s">
        <v>108</v>
      </c>
      <c r="V63" s="19" t="s">
        <v>108</v>
      </c>
      <c r="W63" s="19" t="s">
        <v>108</v>
      </c>
      <c r="X63" s="18" t="s">
        <v>108</v>
      </c>
    </row>
    <row r="64" spans="2:24" x14ac:dyDescent="0.2">
      <c r="B64" s="9" t="s">
        <v>42</v>
      </c>
      <c r="C64" s="15">
        <v>25</v>
      </c>
      <c r="D64" s="15">
        <v>1</v>
      </c>
      <c r="E64" s="15">
        <v>2</v>
      </c>
      <c r="F64" s="15">
        <v>3</v>
      </c>
      <c r="G64" s="15">
        <v>2</v>
      </c>
      <c r="H64" s="15">
        <v>5</v>
      </c>
      <c r="I64" s="15">
        <v>3</v>
      </c>
      <c r="J64" s="15">
        <v>1</v>
      </c>
      <c r="K64" s="15">
        <v>1</v>
      </c>
      <c r="L64" s="15">
        <v>1</v>
      </c>
      <c r="M64" s="15">
        <v>3</v>
      </c>
      <c r="N64" s="19" t="s">
        <v>108</v>
      </c>
      <c r="O64" s="15">
        <v>1</v>
      </c>
      <c r="P64" s="19" t="s">
        <v>108</v>
      </c>
      <c r="Q64" s="19" t="s">
        <v>108</v>
      </c>
      <c r="R64" s="15">
        <v>1</v>
      </c>
      <c r="S64" s="15">
        <v>1</v>
      </c>
      <c r="T64" s="19" t="s">
        <v>108</v>
      </c>
      <c r="U64" s="19" t="s">
        <v>108</v>
      </c>
      <c r="V64" s="19" t="s">
        <v>108</v>
      </c>
      <c r="W64" s="19" t="s">
        <v>108</v>
      </c>
      <c r="X64" s="18" t="s">
        <v>108</v>
      </c>
    </row>
    <row r="65" spans="2:24" x14ac:dyDescent="0.2">
      <c r="B65" s="9" t="s">
        <v>43</v>
      </c>
      <c r="C65" s="15">
        <v>15</v>
      </c>
      <c r="D65" s="19" t="s">
        <v>108</v>
      </c>
      <c r="E65" s="19" t="s">
        <v>108</v>
      </c>
      <c r="F65" s="19" t="s">
        <v>108</v>
      </c>
      <c r="G65" s="15">
        <v>1</v>
      </c>
      <c r="H65" s="15">
        <v>6</v>
      </c>
      <c r="I65" s="15">
        <v>3</v>
      </c>
      <c r="J65" s="15">
        <v>1</v>
      </c>
      <c r="K65" s="15">
        <v>1</v>
      </c>
      <c r="L65" s="15">
        <v>1</v>
      </c>
      <c r="M65" s="19" t="s">
        <v>108</v>
      </c>
      <c r="N65" s="19" t="s">
        <v>108</v>
      </c>
      <c r="O65" s="19" t="s">
        <v>108</v>
      </c>
      <c r="P65" s="15">
        <v>1</v>
      </c>
      <c r="Q65" s="15">
        <v>1</v>
      </c>
      <c r="R65" s="19" t="s">
        <v>108</v>
      </c>
      <c r="S65" s="19" t="s">
        <v>108</v>
      </c>
      <c r="T65" s="19" t="s">
        <v>108</v>
      </c>
      <c r="U65" s="19" t="s">
        <v>108</v>
      </c>
      <c r="V65" s="19" t="s">
        <v>108</v>
      </c>
      <c r="W65" s="19" t="s">
        <v>108</v>
      </c>
      <c r="X65" s="18" t="s">
        <v>108</v>
      </c>
    </row>
    <row r="66" spans="2:24" x14ac:dyDescent="0.2">
      <c r="B66" s="9" t="s">
        <v>44</v>
      </c>
      <c r="C66" s="15">
        <v>31</v>
      </c>
      <c r="D66" s="19" t="s">
        <v>108</v>
      </c>
      <c r="E66" s="15">
        <v>2</v>
      </c>
      <c r="F66" s="19" t="s">
        <v>108</v>
      </c>
      <c r="G66" s="15">
        <v>4</v>
      </c>
      <c r="H66" s="15">
        <v>9</v>
      </c>
      <c r="I66" s="15">
        <v>4</v>
      </c>
      <c r="J66" s="15">
        <v>2</v>
      </c>
      <c r="K66" s="15">
        <v>1</v>
      </c>
      <c r="L66" s="15">
        <v>5</v>
      </c>
      <c r="M66" s="15">
        <v>1</v>
      </c>
      <c r="N66" s="15">
        <v>2</v>
      </c>
      <c r="O66" s="19" t="s">
        <v>108</v>
      </c>
      <c r="P66" s="19" t="s">
        <v>108</v>
      </c>
      <c r="Q66" s="19" t="s">
        <v>108</v>
      </c>
      <c r="R66" s="19" t="s">
        <v>108</v>
      </c>
      <c r="S66" s="19" t="s">
        <v>108</v>
      </c>
      <c r="T66" s="15">
        <v>1</v>
      </c>
      <c r="U66" s="19" t="s">
        <v>108</v>
      </c>
      <c r="V66" s="19" t="s">
        <v>108</v>
      </c>
      <c r="W66" s="19" t="s">
        <v>108</v>
      </c>
      <c r="X66" s="18" t="s">
        <v>108</v>
      </c>
    </row>
    <row r="67" spans="2:24" x14ac:dyDescent="0.2">
      <c r="B67" s="9" t="s">
        <v>45</v>
      </c>
      <c r="C67" s="15">
        <v>67</v>
      </c>
      <c r="D67" s="15">
        <v>1</v>
      </c>
      <c r="E67" s="15">
        <v>1</v>
      </c>
      <c r="F67" s="15">
        <v>4</v>
      </c>
      <c r="G67" s="15">
        <v>5</v>
      </c>
      <c r="H67" s="15">
        <v>13</v>
      </c>
      <c r="I67" s="15">
        <v>12</v>
      </c>
      <c r="J67" s="15">
        <v>8</v>
      </c>
      <c r="K67" s="15">
        <v>1</v>
      </c>
      <c r="L67" s="15">
        <v>7</v>
      </c>
      <c r="M67" s="15">
        <v>4</v>
      </c>
      <c r="N67" s="15">
        <v>1</v>
      </c>
      <c r="O67" s="15">
        <v>3</v>
      </c>
      <c r="P67" s="15">
        <v>4</v>
      </c>
      <c r="Q67" s="19" t="s">
        <v>108</v>
      </c>
      <c r="R67" s="19" t="s">
        <v>108</v>
      </c>
      <c r="S67" s="15">
        <v>2</v>
      </c>
      <c r="T67" s="15">
        <v>1</v>
      </c>
      <c r="U67" s="19" t="s">
        <v>108</v>
      </c>
      <c r="V67" s="19" t="s">
        <v>108</v>
      </c>
      <c r="W67" s="19" t="s">
        <v>108</v>
      </c>
      <c r="X67" s="18" t="s">
        <v>108</v>
      </c>
    </row>
    <row r="68" spans="2:24" x14ac:dyDescent="0.2">
      <c r="B68" s="9" t="s">
        <v>84</v>
      </c>
      <c r="C68" s="15">
        <v>231</v>
      </c>
      <c r="D68" s="15">
        <v>16</v>
      </c>
      <c r="E68" s="15">
        <v>12</v>
      </c>
      <c r="F68" s="15">
        <v>7</v>
      </c>
      <c r="G68" s="15">
        <v>15</v>
      </c>
      <c r="H68" s="15">
        <v>34</v>
      </c>
      <c r="I68" s="15">
        <v>37</v>
      </c>
      <c r="J68" s="15">
        <v>24</v>
      </c>
      <c r="K68" s="15">
        <v>27</v>
      </c>
      <c r="L68" s="15">
        <v>12</v>
      </c>
      <c r="M68" s="15">
        <v>11</v>
      </c>
      <c r="N68" s="15">
        <v>10</v>
      </c>
      <c r="O68" s="15">
        <v>9</v>
      </c>
      <c r="P68" s="15">
        <v>7</v>
      </c>
      <c r="Q68" s="15">
        <v>3</v>
      </c>
      <c r="R68" s="15">
        <v>1</v>
      </c>
      <c r="S68" s="15">
        <v>2</v>
      </c>
      <c r="T68" s="15">
        <v>1</v>
      </c>
      <c r="U68" s="15">
        <v>1</v>
      </c>
      <c r="V68" s="15">
        <v>1</v>
      </c>
      <c r="W68" s="15">
        <v>1</v>
      </c>
      <c r="X68" s="18" t="s">
        <v>108</v>
      </c>
    </row>
    <row r="69" spans="2:24" x14ac:dyDescent="0.2">
      <c r="B69" s="9" t="s">
        <v>85</v>
      </c>
      <c r="C69" s="15">
        <v>205</v>
      </c>
      <c r="D69" s="15">
        <v>8</v>
      </c>
      <c r="E69" s="15">
        <v>6</v>
      </c>
      <c r="F69" s="15">
        <v>6</v>
      </c>
      <c r="G69" s="15">
        <v>20</v>
      </c>
      <c r="H69" s="15">
        <v>49</v>
      </c>
      <c r="I69" s="15">
        <v>34</v>
      </c>
      <c r="J69" s="15">
        <v>18</v>
      </c>
      <c r="K69" s="15">
        <v>13</v>
      </c>
      <c r="L69" s="15">
        <v>13</v>
      </c>
      <c r="M69" s="15">
        <v>8</v>
      </c>
      <c r="N69" s="15">
        <v>4</v>
      </c>
      <c r="O69" s="15">
        <v>7</v>
      </c>
      <c r="P69" s="15">
        <v>1</v>
      </c>
      <c r="Q69" s="15">
        <v>4</v>
      </c>
      <c r="R69" s="15">
        <v>3</v>
      </c>
      <c r="S69" s="15">
        <v>1</v>
      </c>
      <c r="T69" s="15">
        <v>4</v>
      </c>
      <c r="U69" s="15">
        <v>3</v>
      </c>
      <c r="V69" s="15">
        <v>2</v>
      </c>
      <c r="W69" s="15">
        <v>1</v>
      </c>
      <c r="X69" s="18" t="s">
        <v>108</v>
      </c>
    </row>
    <row r="70" spans="2:24" x14ac:dyDescent="0.2">
      <c r="B70" s="9" t="s">
        <v>86</v>
      </c>
      <c r="C70" s="15">
        <v>25</v>
      </c>
      <c r="D70" s="15">
        <v>4</v>
      </c>
      <c r="E70" s="15">
        <v>2</v>
      </c>
      <c r="F70" s="15">
        <v>2</v>
      </c>
      <c r="G70" s="15">
        <v>3</v>
      </c>
      <c r="H70" s="15">
        <v>1</v>
      </c>
      <c r="I70" s="15">
        <v>2</v>
      </c>
      <c r="J70" s="15">
        <v>4</v>
      </c>
      <c r="K70" s="19" t="s">
        <v>108</v>
      </c>
      <c r="L70" s="15">
        <v>4</v>
      </c>
      <c r="M70" s="15">
        <v>1</v>
      </c>
      <c r="N70" s="15">
        <v>1</v>
      </c>
      <c r="O70" s="19" t="s">
        <v>108</v>
      </c>
      <c r="P70" s="19" t="s">
        <v>108</v>
      </c>
      <c r="Q70" s="15">
        <v>1</v>
      </c>
      <c r="R70" s="19" t="s">
        <v>108</v>
      </c>
      <c r="S70" s="19" t="s">
        <v>108</v>
      </c>
      <c r="T70" s="19" t="s">
        <v>108</v>
      </c>
      <c r="U70" s="19" t="s">
        <v>108</v>
      </c>
      <c r="V70" s="19" t="s">
        <v>108</v>
      </c>
      <c r="W70" s="19" t="s">
        <v>108</v>
      </c>
      <c r="X70" s="18" t="s">
        <v>108</v>
      </c>
    </row>
    <row r="71" spans="2:24" x14ac:dyDescent="0.2">
      <c r="B71" s="9" t="s">
        <v>87</v>
      </c>
      <c r="C71" s="15">
        <v>32</v>
      </c>
      <c r="D71" s="15">
        <v>1</v>
      </c>
      <c r="E71" s="15">
        <v>5</v>
      </c>
      <c r="F71" s="15">
        <v>3</v>
      </c>
      <c r="G71" s="15">
        <v>3</v>
      </c>
      <c r="H71" s="15">
        <v>1</v>
      </c>
      <c r="I71" s="15">
        <v>4</v>
      </c>
      <c r="J71" s="15">
        <v>4</v>
      </c>
      <c r="K71" s="15">
        <v>4</v>
      </c>
      <c r="L71" s="15">
        <v>1</v>
      </c>
      <c r="M71" s="15">
        <v>2</v>
      </c>
      <c r="N71" s="15">
        <v>1</v>
      </c>
      <c r="O71" s="15">
        <v>2</v>
      </c>
      <c r="P71" s="15">
        <v>1</v>
      </c>
      <c r="Q71" s="19" t="s">
        <v>108</v>
      </c>
      <c r="R71" s="19" t="s">
        <v>108</v>
      </c>
      <c r="S71" s="19" t="s">
        <v>108</v>
      </c>
      <c r="T71" s="19" t="s">
        <v>108</v>
      </c>
      <c r="U71" s="19" t="s">
        <v>108</v>
      </c>
      <c r="V71" s="19" t="s">
        <v>108</v>
      </c>
      <c r="W71" s="19" t="s">
        <v>108</v>
      </c>
      <c r="X71" s="18" t="s">
        <v>108</v>
      </c>
    </row>
    <row r="72" spans="2:24" x14ac:dyDescent="0.2">
      <c r="B72" s="9" t="s">
        <v>88</v>
      </c>
      <c r="C72" s="15">
        <v>66</v>
      </c>
      <c r="D72" s="15">
        <v>2</v>
      </c>
      <c r="E72" s="15">
        <v>5</v>
      </c>
      <c r="F72" s="15">
        <v>6</v>
      </c>
      <c r="G72" s="15">
        <v>4</v>
      </c>
      <c r="H72" s="15">
        <v>14</v>
      </c>
      <c r="I72" s="15">
        <v>4</v>
      </c>
      <c r="J72" s="15">
        <v>8</v>
      </c>
      <c r="K72" s="15">
        <v>4</v>
      </c>
      <c r="L72" s="15">
        <v>5</v>
      </c>
      <c r="M72" s="15">
        <v>3</v>
      </c>
      <c r="N72" s="15">
        <v>4</v>
      </c>
      <c r="O72" s="15">
        <v>1</v>
      </c>
      <c r="P72" s="15">
        <v>2</v>
      </c>
      <c r="Q72" s="15">
        <v>2</v>
      </c>
      <c r="R72" s="19" t="s">
        <v>108</v>
      </c>
      <c r="S72" s="15">
        <v>1</v>
      </c>
      <c r="T72" s="19" t="s">
        <v>108</v>
      </c>
      <c r="U72" s="15">
        <v>1</v>
      </c>
      <c r="V72" s="19" t="s">
        <v>108</v>
      </c>
      <c r="W72" s="19" t="s">
        <v>108</v>
      </c>
      <c r="X72" s="18" t="s">
        <v>108</v>
      </c>
    </row>
    <row r="73" spans="2:24" x14ac:dyDescent="0.2">
      <c r="B73" s="9" t="s">
        <v>89</v>
      </c>
      <c r="C73" s="15">
        <v>26</v>
      </c>
      <c r="D73" s="15">
        <v>1</v>
      </c>
      <c r="E73" s="15">
        <v>1</v>
      </c>
      <c r="F73" s="15">
        <v>1</v>
      </c>
      <c r="G73" s="19" t="s">
        <v>108</v>
      </c>
      <c r="H73" s="15">
        <v>6</v>
      </c>
      <c r="I73" s="15">
        <v>6</v>
      </c>
      <c r="J73" s="19" t="s">
        <v>108</v>
      </c>
      <c r="K73" s="15">
        <v>2</v>
      </c>
      <c r="L73" s="19" t="s">
        <v>108</v>
      </c>
      <c r="M73" s="15">
        <v>3</v>
      </c>
      <c r="N73" s="15">
        <v>3</v>
      </c>
      <c r="O73" s="19" t="s">
        <v>108</v>
      </c>
      <c r="P73" s="15">
        <v>1</v>
      </c>
      <c r="Q73" s="19" t="s">
        <v>108</v>
      </c>
      <c r="R73" s="15">
        <v>1</v>
      </c>
      <c r="S73" s="19" t="s">
        <v>108</v>
      </c>
      <c r="T73" s="19" t="s">
        <v>108</v>
      </c>
      <c r="U73" s="19" t="s">
        <v>108</v>
      </c>
      <c r="V73" s="15">
        <v>1</v>
      </c>
      <c r="W73" s="19" t="s">
        <v>108</v>
      </c>
      <c r="X73" s="18" t="s">
        <v>108</v>
      </c>
    </row>
    <row r="74" spans="2:24" x14ac:dyDescent="0.2">
      <c r="B74" s="9" t="s">
        <v>90</v>
      </c>
      <c r="C74" s="15">
        <v>2288</v>
      </c>
      <c r="D74" s="15">
        <v>74</v>
      </c>
      <c r="E74" s="15">
        <v>132</v>
      </c>
      <c r="F74" s="15">
        <v>49</v>
      </c>
      <c r="G74" s="15">
        <v>180</v>
      </c>
      <c r="H74" s="15">
        <v>482</v>
      </c>
      <c r="I74" s="15">
        <v>361</v>
      </c>
      <c r="J74" s="15">
        <v>279</v>
      </c>
      <c r="K74" s="15">
        <v>193</v>
      </c>
      <c r="L74" s="15">
        <v>131</v>
      </c>
      <c r="M74" s="15">
        <v>117</v>
      </c>
      <c r="N74" s="15">
        <v>88</v>
      </c>
      <c r="O74" s="15">
        <v>47</v>
      </c>
      <c r="P74" s="15">
        <v>50</v>
      </c>
      <c r="Q74" s="15">
        <v>35</v>
      </c>
      <c r="R74" s="15">
        <v>28</v>
      </c>
      <c r="S74" s="15">
        <v>9</v>
      </c>
      <c r="T74" s="15">
        <v>11</v>
      </c>
      <c r="U74" s="15">
        <v>10</v>
      </c>
      <c r="V74" s="15">
        <v>8</v>
      </c>
      <c r="W74" s="15">
        <v>4</v>
      </c>
      <c r="X74" s="18" t="s">
        <v>108</v>
      </c>
    </row>
    <row r="75" spans="2:24" x14ac:dyDescent="0.2">
      <c r="B75" s="9" t="s">
        <v>91</v>
      </c>
      <c r="C75" s="15">
        <v>500</v>
      </c>
      <c r="D75" s="15">
        <v>14</v>
      </c>
      <c r="E75" s="15">
        <v>21</v>
      </c>
      <c r="F75" s="15">
        <v>9</v>
      </c>
      <c r="G75" s="15">
        <v>78</v>
      </c>
      <c r="H75" s="15">
        <v>164</v>
      </c>
      <c r="I75" s="15">
        <v>60</v>
      </c>
      <c r="J75" s="15">
        <v>44</v>
      </c>
      <c r="K75" s="15">
        <v>26</v>
      </c>
      <c r="L75" s="15">
        <v>22</v>
      </c>
      <c r="M75" s="15">
        <v>18</v>
      </c>
      <c r="N75" s="15">
        <v>10</v>
      </c>
      <c r="O75" s="15">
        <v>10</v>
      </c>
      <c r="P75" s="15">
        <v>3</v>
      </c>
      <c r="Q75" s="15">
        <v>4</v>
      </c>
      <c r="R75" s="15">
        <v>5</v>
      </c>
      <c r="S75" s="15">
        <v>1</v>
      </c>
      <c r="T75" s="15">
        <v>4</v>
      </c>
      <c r="U75" s="15">
        <v>4</v>
      </c>
      <c r="V75" s="15">
        <v>3</v>
      </c>
      <c r="W75" s="19" t="s">
        <v>108</v>
      </c>
      <c r="X75" s="18" t="s">
        <v>108</v>
      </c>
    </row>
    <row r="76" spans="2:24" x14ac:dyDescent="0.2">
      <c r="B76" s="9" t="s">
        <v>92</v>
      </c>
      <c r="C76" s="15">
        <v>566</v>
      </c>
      <c r="D76" s="15">
        <v>12</v>
      </c>
      <c r="E76" s="15">
        <v>26</v>
      </c>
      <c r="F76" s="15">
        <v>15</v>
      </c>
      <c r="G76" s="15">
        <v>86</v>
      </c>
      <c r="H76" s="15">
        <v>147</v>
      </c>
      <c r="I76" s="15">
        <v>79</v>
      </c>
      <c r="J76" s="15">
        <v>45</v>
      </c>
      <c r="K76" s="15">
        <v>34</v>
      </c>
      <c r="L76" s="15">
        <v>17</v>
      </c>
      <c r="M76" s="15">
        <v>27</v>
      </c>
      <c r="N76" s="15">
        <v>22</v>
      </c>
      <c r="O76" s="15">
        <v>10</v>
      </c>
      <c r="P76" s="15">
        <v>10</v>
      </c>
      <c r="Q76" s="15">
        <v>5</v>
      </c>
      <c r="R76" s="15">
        <v>5</v>
      </c>
      <c r="S76" s="15">
        <v>6</v>
      </c>
      <c r="T76" s="15">
        <v>7</v>
      </c>
      <c r="U76" s="15">
        <v>6</v>
      </c>
      <c r="V76" s="15">
        <v>7</v>
      </c>
      <c r="W76" s="19" t="s">
        <v>108</v>
      </c>
      <c r="X76" s="18" t="s">
        <v>108</v>
      </c>
    </row>
    <row r="77" spans="2:24" x14ac:dyDescent="0.2">
      <c r="B77" s="9" t="s">
        <v>93</v>
      </c>
      <c r="C77" s="15">
        <v>291</v>
      </c>
      <c r="D77" s="15">
        <v>8</v>
      </c>
      <c r="E77" s="15">
        <v>11</v>
      </c>
      <c r="F77" s="15">
        <v>7</v>
      </c>
      <c r="G77" s="15">
        <v>45</v>
      </c>
      <c r="H77" s="15">
        <v>100</v>
      </c>
      <c r="I77" s="15">
        <v>23</v>
      </c>
      <c r="J77" s="15">
        <v>30</v>
      </c>
      <c r="K77" s="15">
        <v>21</v>
      </c>
      <c r="L77" s="15">
        <v>9</v>
      </c>
      <c r="M77" s="15">
        <v>5</v>
      </c>
      <c r="N77" s="15">
        <v>11</v>
      </c>
      <c r="O77" s="15">
        <v>6</v>
      </c>
      <c r="P77" s="15">
        <v>2</v>
      </c>
      <c r="Q77" s="15">
        <v>3</v>
      </c>
      <c r="R77" s="15">
        <v>1</v>
      </c>
      <c r="S77" s="15">
        <v>2</v>
      </c>
      <c r="T77" s="15">
        <v>4</v>
      </c>
      <c r="U77" s="15">
        <v>3</v>
      </c>
      <c r="V77" s="19" t="s">
        <v>108</v>
      </c>
      <c r="W77" s="19" t="s">
        <v>108</v>
      </c>
      <c r="X77" s="18" t="s">
        <v>108</v>
      </c>
    </row>
    <row r="78" spans="2:24" x14ac:dyDescent="0.2">
      <c r="B78" s="9" t="s">
        <v>94</v>
      </c>
      <c r="C78" s="15">
        <v>225</v>
      </c>
      <c r="D78" s="15">
        <v>3</v>
      </c>
      <c r="E78" s="15">
        <v>5</v>
      </c>
      <c r="F78" s="15">
        <v>5</v>
      </c>
      <c r="G78" s="15">
        <v>34</v>
      </c>
      <c r="H78" s="15">
        <v>84</v>
      </c>
      <c r="I78" s="15">
        <v>24</v>
      </c>
      <c r="J78" s="15">
        <v>12</v>
      </c>
      <c r="K78" s="15">
        <v>10</v>
      </c>
      <c r="L78" s="15">
        <v>11</v>
      </c>
      <c r="M78" s="15">
        <v>7</v>
      </c>
      <c r="N78" s="15">
        <v>3</v>
      </c>
      <c r="O78" s="15">
        <v>7</v>
      </c>
      <c r="P78" s="15">
        <v>4</v>
      </c>
      <c r="Q78" s="15">
        <v>3</v>
      </c>
      <c r="R78" s="15">
        <v>3</v>
      </c>
      <c r="S78" s="15">
        <v>1</v>
      </c>
      <c r="T78" s="15">
        <v>4</v>
      </c>
      <c r="U78" s="15">
        <v>5</v>
      </c>
      <c r="V78" s="19" t="s">
        <v>108</v>
      </c>
      <c r="W78" s="19" t="s">
        <v>108</v>
      </c>
      <c r="X78" s="18" t="s">
        <v>108</v>
      </c>
    </row>
    <row r="79" spans="2:24" x14ac:dyDescent="0.2">
      <c r="B79" s="9" t="s">
        <v>95</v>
      </c>
      <c r="C79" s="15">
        <v>328</v>
      </c>
      <c r="D79" s="15">
        <v>8</v>
      </c>
      <c r="E79" s="15">
        <v>20</v>
      </c>
      <c r="F79" s="15">
        <v>9</v>
      </c>
      <c r="G79" s="15">
        <v>31</v>
      </c>
      <c r="H79" s="15">
        <v>91</v>
      </c>
      <c r="I79" s="15">
        <v>33</v>
      </c>
      <c r="J79" s="15">
        <v>28</v>
      </c>
      <c r="K79" s="15">
        <v>32</v>
      </c>
      <c r="L79" s="15">
        <v>16</v>
      </c>
      <c r="M79" s="15">
        <v>14</v>
      </c>
      <c r="N79" s="15">
        <v>11</v>
      </c>
      <c r="O79" s="15">
        <v>11</v>
      </c>
      <c r="P79" s="15">
        <v>2</v>
      </c>
      <c r="Q79" s="15">
        <v>4</v>
      </c>
      <c r="R79" s="15">
        <v>8</v>
      </c>
      <c r="S79" s="15">
        <v>1</v>
      </c>
      <c r="T79" s="15">
        <v>4</v>
      </c>
      <c r="U79" s="15">
        <v>4</v>
      </c>
      <c r="V79" s="15">
        <v>1</v>
      </c>
      <c r="W79" s="19" t="s">
        <v>108</v>
      </c>
      <c r="X79" s="18" t="s">
        <v>108</v>
      </c>
    </row>
    <row r="80" spans="2:24" x14ac:dyDescent="0.2">
      <c r="B80" s="9" t="s">
        <v>96</v>
      </c>
      <c r="C80" s="15">
        <v>150</v>
      </c>
      <c r="D80" s="15">
        <v>4</v>
      </c>
      <c r="E80" s="15">
        <v>5</v>
      </c>
      <c r="F80" s="15">
        <v>8</v>
      </c>
      <c r="G80" s="15">
        <v>20</v>
      </c>
      <c r="H80" s="15">
        <v>50</v>
      </c>
      <c r="I80" s="15">
        <v>17</v>
      </c>
      <c r="J80" s="15">
        <v>5</v>
      </c>
      <c r="K80" s="15">
        <v>11</v>
      </c>
      <c r="L80" s="15">
        <v>10</v>
      </c>
      <c r="M80" s="15">
        <v>7</v>
      </c>
      <c r="N80" s="15">
        <v>4</v>
      </c>
      <c r="O80" s="15">
        <v>2</v>
      </c>
      <c r="P80" s="15">
        <v>2</v>
      </c>
      <c r="Q80" s="15">
        <v>3</v>
      </c>
      <c r="R80" s="15">
        <v>1</v>
      </c>
      <c r="S80" s="19" t="s">
        <v>108</v>
      </c>
      <c r="T80" s="15">
        <v>1</v>
      </c>
      <c r="U80" s="19" t="s">
        <v>108</v>
      </c>
      <c r="V80" s="19" t="s">
        <v>108</v>
      </c>
      <c r="W80" s="19" t="s">
        <v>108</v>
      </c>
      <c r="X80" s="18" t="s">
        <v>108</v>
      </c>
    </row>
    <row r="81" spans="2:24" ht="13.8" thickBot="1" x14ac:dyDescent="0.25">
      <c r="B81" s="10" t="s">
        <v>5</v>
      </c>
      <c r="C81" s="20">
        <v>639</v>
      </c>
      <c r="D81" s="20">
        <v>19</v>
      </c>
      <c r="E81" s="20">
        <v>31</v>
      </c>
      <c r="F81" s="20">
        <v>12</v>
      </c>
      <c r="G81" s="20">
        <v>19</v>
      </c>
      <c r="H81" s="20">
        <v>167</v>
      </c>
      <c r="I81" s="20">
        <v>150</v>
      </c>
      <c r="J81" s="20">
        <v>90</v>
      </c>
      <c r="K81" s="20">
        <v>43</v>
      </c>
      <c r="L81" s="20">
        <v>41</v>
      </c>
      <c r="M81" s="20">
        <v>27</v>
      </c>
      <c r="N81" s="20">
        <v>7</v>
      </c>
      <c r="O81" s="20">
        <v>14</v>
      </c>
      <c r="P81" s="20">
        <v>6</v>
      </c>
      <c r="Q81" s="20">
        <v>2</v>
      </c>
      <c r="R81" s="20">
        <v>3</v>
      </c>
      <c r="S81" s="20">
        <v>2</v>
      </c>
      <c r="T81" s="20">
        <v>3</v>
      </c>
      <c r="U81" s="20">
        <v>2</v>
      </c>
      <c r="V81" s="20">
        <v>1</v>
      </c>
      <c r="W81" s="21" t="s">
        <v>108</v>
      </c>
      <c r="X81" s="22" t="s">
        <v>108</v>
      </c>
    </row>
  </sheetData>
  <phoneticPr fontId="18"/>
  <pageMargins left="0.39370078740157483" right="0.39370078740157483" top="0.39370078740157483" bottom="0.3937007874015748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総数</vt:lpstr>
      <vt:lpstr>男</vt:lpstr>
      <vt:lpstr>女</vt:lpstr>
      <vt:lpstr>女!Print_Titles</vt:lpstr>
      <vt:lpstr>総数!Print_Titles</vt:lpstr>
      <vt:lpstr>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h27-246</dc:creator>
  <cp:lastModifiedBy>平川　凜</cp:lastModifiedBy>
  <cp:lastPrinted>2017-08-30T06:37:18Z</cp:lastPrinted>
  <dcterms:created xsi:type="dcterms:W3CDTF">2017-01-27T07:10:11Z</dcterms:created>
  <dcterms:modified xsi:type="dcterms:W3CDTF">2024-11-27T00:52:50Z</dcterms:modified>
</cp:coreProperties>
</file>