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kyoyu\09：Work\平川（凛）\R2国勢調査\R2国調結果公表（起案）\R2国調\05_移動人口の就業状態等集計\"/>
    </mc:Choice>
  </mc:AlternateContent>
  <bookViews>
    <workbookView xWindow="0" yWindow="0" windowWidth="19200" windowHeight="11616"/>
  </bookViews>
  <sheets>
    <sheet name="005" sheetId="2" r:id="rId1"/>
  </sheets>
  <definedNames>
    <definedName name="_xlnm._FilterDatabase" localSheetId="0" hidden="1">'005'!$B$6:$N$78</definedName>
    <definedName name="_xlnm.Print_Titles" localSheetId="0">'005'!$1:$6</definedName>
  </definedNames>
  <calcPr calcId="162913"/>
</workbook>
</file>

<file path=xl/calcChain.xml><?xml version="1.0" encoding="utf-8"?>
<calcChain xmlns="http://schemas.openxmlformats.org/spreadsheetml/2006/main">
  <c r="E32" i="2" l="1"/>
  <c r="F32" i="2"/>
  <c r="G32" i="2"/>
  <c r="H32" i="2"/>
  <c r="I32" i="2"/>
  <c r="J32" i="2"/>
  <c r="K32" i="2"/>
  <c r="D32" i="2"/>
  <c r="C32" i="2"/>
  <c r="D11" i="2"/>
  <c r="E11" i="2"/>
  <c r="F11" i="2"/>
  <c r="G11" i="2"/>
  <c r="H11" i="2"/>
  <c r="I11" i="2"/>
  <c r="J11" i="2"/>
  <c r="K11" i="2"/>
  <c r="C11" i="2"/>
  <c r="G10" i="2" l="1"/>
  <c r="F10" i="2"/>
  <c r="E10" i="2"/>
  <c r="D10" i="2"/>
  <c r="I10" i="2"/>
  <c r="J10" i="2"/>
  <c r="H10" i="2"/>
  <c r="K10" i="2"/>
  <c r="C10" i="2"/>
</calcChain>
</file>

<file path=xl/sharedStrings.xml><?xml version="1.0" encoding="utf-8"?>
<sst xmlns="http://schemas.openxmlformats.org/spreadsheetml/2006/main" count="87" uniqueCount="82">
  <si>
    <t>1) 5歳未満については，出生後にふだん住んでいた場所による。</t>
  </si>
  <si>
    <t>人口 1)</t>
  </si>
  <si>
    <t>15歳以上就業者</t>
  </si>
  <si>
    <t>（再掲）5歳以上人口</t>
  </si>
  <si>
    <t>男</t>
  </si>
  <si>
    <t>女</t>
  </si>
  <si>
    <t>5年前の常住者</t>
  </si>
  <si>
    <t xml:space="preserve">  現住所</t>
  </si>
  <si>
    <t xml:space="preserve">  自市町村内</t>
  </si>
  <si>
    <t xml:space="preserve">  転出</t>
  </si>
  <si>
    <t xml:space="preserve">    県内他市区町村へ</t>
  </si>
  <si>
    <t xml:space="preserve">    他県へ</t>
  </si>
  <si>
    <t>第5表　5年前の常住市区町村による現住市区町村，男女別人口及び15歳以上就業者数(転出)</t>
    <phoneticPr fontId="18"/>
  </si>
  <si>
    <t xml:space="preserve">       栃木県 </t>
  </si>
  <si>
    <t xml:space="preserve">       茨城県 </t>
  </si>
  <si>
    <t xml:space="preserve">       福島県 </t>
  </si>
  <si>
    <t xml:space="preserve">       山形県 </t>
  </si>
  <si>
    <t xml:space="preserve">       秋田県 </t>
  </si>
  <si>
    <t xml:space="preserve">       宮城県 </t>
  </si>
  <si>
    <t xml:space="preserve">       福岡県 </t>
  </si>
  <si>
    <t xml:space="preserve">       大分県 </t>
  </si>
  <si>
    <t xml:space="preserve">       宮崎県 </t>
  </si>
  <si>
    <t xml:space="preserve">       鹿児島県 </t>
  </si>
  <si>
    <t xml:space="preserve">       沖縄県 </t>
  </si>
  <si>
    <t xml:space="preserve">       岩手県</t>
  </si>
  <si>
    <t xml:space="preserve">       和歌山県 </t>
  </si>
  <si>
    <t xml:space="preserve">       岡山県 </t>
  </si>
  <si>
    <t xml:space="preserve">       広島県 </t>
  </si>
  <si>
    <t xml:space="preserve">       山口県 </t>
  </si>
  <si>
    <t xml:space="preserve">       徳島県 </t>
  </si>
  <si>
    <t xml:space="preserve">       香川県 </t>
  </si>
  <si>
    <t xml:space="preserve">       愛媛県 </t>
  </si>
  <si>
    <t xml:space="preserve">       高知県 </t>
  </si>
  <si>
    <t xml:space="preserve">       熊本県 </t>
  </si>
  <si>
    <t xml:space="preserve">       佐世保市</t>
  </si>
  <si>
    <t xml:space="preserve">       島原市</t>
  </si>
  <si>
    <t xml:space="preserve">       諫早市</t>
  </si>
  <si>
    <t xml:space="preserve">       大村市</t>
  </si>
  <si>
    <t xml:space="preserve">       平戸市</t>
  </si>
  <si>
    <t xml:space="preserve">       松浦市</t>
  </si>
  <si>
    <t xml:space="preserve">       対馬市</t>
  </si>
  <si>
    <t xml:space="preserve">       長与町</t>
  </si>
  <si>
    <t xml:space="preserve">       時津町</t>
  </si>
  <si>
    <t xml:space="preserve">       川棚町</t>
  </si>
  <si>
    <t xml:space="preserve">       波佐見町</t>
  </si>
  <si>
    <t xml:space="preserve">       小値賀町</t>
  </si>
  <si>
    <t xml:space="preserve">       青森県 </t>
  </si>
  <si>
    <t xml:space="preserve">       長野県 </t>
  </si>
  <si>
    <t xml:space="preserve">       静岡県 </t>
  </si>
  <si>
    <t xml:space="preserve">       愛知県 </t>
  </si>
  <si>
    <t xml:space="preserve">       三重県 </t>
  </si>
  <si>
    <t xml:space="preserve">       滋賀県 </t>
  </si>
  <si>
    <t xml:space="preserve">       京都府 </t>
  </si>
  <si>
    <t xml:space="preserve">       大阪府 </t>
  </si>
  <si>
    <t xml:space="preserve">       兵庫県 </t>
  </si>
  <si>
    <t xml:space="preserve">       奈良県 </t>
  </si>
  <si>
    <t xml:space="preserve">       島根県 </t>
  </si>
  <si>
    <t xml:space="preserve">       壱岐市</t>
  </si>
  <si>
    <t xml:space="preserve">       五島市</t>
  </si>
  <si>
    <t xml:space="preserve">       西海市</t>
  </si>
  <si>
    <t xml:space="preserve">       雲仙市</t>
  </si>
  <si>
    <t xml:space="preserve">       南島原市</t>
  </si>
  <si>
    <t xml:space="preserve">       東彼杵町</t>
  </si>
  <si>
    <t xml:space="preserve">       佐々町</t>
  </si>
  <si>
    <t xml:space="preserve">       新上五島町</t>
  </si>
  <si>
    <t xml:space="preserve">       北海道</t>
  </si>
  <si>
    <t xml:space="preserve">       群馬県 </t>
  </si>
  <si>
    <t xml:space="preserve">       埼玉県 </t>
  </si>
  <si>
    <t xml:space="preserve">       千葉県 </t>
  </si>
  <si>
    <t xml:space="preserve">       東京都 </t>
  </si>
  <si>
    <t xml:space="preserve">       神奈川県 </t>
  </si>
  <si>
    <t xml:space="preserve">       新潟県 </t>
  </si>
  <si>
    <t xml:space="preserve">       富山県 </t>
  </si>
  <si>
    <t xml:space="preserve">       石川県 </t>
  </si>
  <si>
    <t xml:space="preserve">       福井県 </t>
  </si>
  <si>
    <t xml:space="preserve">       山梨県 </t>
  </si>
  <si>
    <t xml:space="preserve">       岐阜県 </t>
  </si>
  <si>
    <t xml:space="preserve">       鳥取県 </t>
  </si>
  <si>
    <t xml:space="preserve">       佐賀県 </t>
  </si>
  <si>
    <t>総数</t>
  </si>
  <si>
    <t>総数</t>
    <phoneticPr fontId="18"/>
  </si>
  <si>
    <t>令和2年国勢調査　人口移動集計　移動人口の就業状態等集計（総務省統計局）</t>
    <rPh sb="0" eb="2">
      <t>レイワ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</si>
</sst>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9" fillId="0" borderId="0" xfId="0" applyFont="1">
      <alignment vertical="center"/>
    </xf>
    <xf numFmtId="0" fontId="0" fillId="0" borderId="10" xfId="0" applyBorder="1" applyAlignment="1">
      <alignment vertical="center" wrapText="1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 applyAlignment="1">
      <alignment vertical="center" wrapText="1"/>
    </xf>
    <xf numFmtId="0" fontId="0" fillId="0" borderId="18" xfId="0" applyBorder="1">
      <alignment vertical="center"/>
    </xf>
    <xf numFmtId="0" fontId="0" fillId="0" borderId="19" xfId="0" applyBorder="1" applyAlignment="1">
      <alignment vertical="center" wrapText="1"/>
    </xf>
    <xf numFmtId="0" fontId="0" fillId="0" borderId="0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9" xfId="0" applyBorder="1" applyAlignment="1">
      <alignment vertical="center" wrapText="1"/>
    </xf>
    <xf numFmtId="37" fontId="20" fillId="0" borderId="24" xfId="0" applyNumberFormat="1" applyFont="1" applyBorder="1" applyAlignment="1">
      <alignment horizontal="right" vertical="top"/>
    </xf>
    <xf numFmtId="37" fontId="20" fillId="0" borderId="0" xfId="0" applyNumberFormat="1" applyFont="1" applyBorder="1" applyAlignment="1">
      <alignment horizontal="right" vertical="top"/>
    </xf>
    <xf numFmtId="37" fontId="20" fillId="0" borderId="26" xfId="0" applyNumberFormat="1" applyFont="1" applyBorder="1" applyAlignment="1">
      <alignment horizontal="right" vertical="top"/>
    </xf>
    <xf numFmtId="37" fontId="20" fillId="0" borderId="23" xfId="0" applyNumberFormat="1" applyFont="1" applyBorder="1" applyAlignment="1">
      <alignment horizontal="right" vertical="top"/>
    </xf>
    <xf numFmtId="37" fontId="20" fillId="0" borderId="28" xfId="0" applyNumberFormat="1" applyFont="1" applyBorder="1" applyAlignment="1">
      <alignment horizontal="right" vertical="top"/>
    </xf>
    <xf numFmtId="37" fontId="20" fillId="0" borderId="25" xfId="0" applyNumberFormat="1" applyFont="1" applyBorder="1" applyAlignment="1">
      <alignment horizontal="right" vertical="top"/>
    </xf>
    <xf numFmtId="37" fontId="20" fillId="0" borderId="27" xfId="0" applyNumberFormat="1" applyFont="1" applyBorder="1" applyAlignment="1">
      <alignment horizontal="right" vertical="top"/>
    </xf>
    <xf numFmtId="37" fontId="20" fillId="0" borderId="31" xfId="0" applyNumberFormat="1" applyFont="1" applyBorder="1" applyAlignment="1">
      <alignment horizontal="right" vertical="top"/>
    </xf>
    <xf numFmtId="38" fontId="20" fillId="0" borderId="25" xfId="42" applyFont="1" applyBorder="1" applyAlignment="1">
      <alignment horizontal="right" vertical="top"/>
    </xf>
    <xf numFmtId="38" fontId="20" fillId="0" borderId="0" xfId="42" applyFont="1" applyBorder="1" applyAlignment="1">
      <alignment horizontal="right" vertical="top"/>
    </xf>
    <xf numFmtId="38" fontId="20" fillId="0" borderId="28" xfId="42" applyFont="1" applyBorder="1" applyAlignment="1">
      <alignment horizontal="right" vertical="top"/>
    </xf>
    <xf numFmtId="38" fontId="20" fillId="0" borderId="27" xfId="42" applyFont="1" applyBorder="1" applyAlignment="1">
      <alignment horizontal="right" vertical="top"/>
    </xf>
    <xf numFmtId="38" fontId="20" fillId="0" borderId="30" xfId="42" applyFont="1" applyBorder="1" applyAlignment="1">
      <alignment horizontal="right" vertical="top"/>
    </xf>
    <xf numFmtId="38" fontId="20" fillId="0" borderId="31" xfId="42" applyFont="1" applyBorder="1" applyAlignment="1">
      <alignment horizontal="right" vertical="top"/>
    </xf>
    <xf numFmtId="38" fontId="20" fillId="0" borderId="32" xfId="42" applyFont="1" applyBorder="1" applyAlignment="1">
      <alignment horizontal="right" vertical="top"/>
    </xf>
    <xf numFmtId="38" fontId="20" fillId="0" borderId="33" xfId="42" applyFont="1" applyBorder="1" applyAlignment="1">
      <alignment horizontal="right" vertical="top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0"/>
  <sheetViews>
    <sheetView showGridLines="0" tabSelected="1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2" sqref="A2"/>
    </sheetView>
  </sheetViews>
  <sheetFormatPr defaultRowHeight="13.2" x14ac:dyDescent="0.2"/>
  <cols>
    <col min="1" max="1" width="2.6640625" customWidth="1"/>
    <col min="2" max="2" width="24.44140625" customWidth="1"/>
  </cols>
  <sheetData>
    <row r="1" spans="1:11" x14ac:dyDescent="0.2">
      <c r="A1" t="s">
        <v>81</v>
      </c>
    </row>
    <row r="2" spans="1:11" x14ac:dyDescent="0.2">
      <c r="B2" s="1" t="s">
        <v>12</v>
      </c>
    </row>
    <row r="3" spans="1:11" ht="6" customHeight="1" x14ac:dyDescent="0.2"/>
    <row r="4" spans="1:11" ht="13.8" thickBot="1" x14ac:dyDescent="0.25">
      <c r="C4" t="s">
        <v>0</v>
      </c>
    </row>
    <row r="5" spans="1:11" x14ac:dyDescent="0.2">
      <c r="B5" s="10"/>
      <c r="C5" s="3" t="s">
        <v>1</v>
      </c>
      <c r="D5" s="4"/>
      <c r="E5" s="5"/>
      <c r="F5" s="3" t="s">
        <v>2</v>
      </c>
      <c r="G5" s="4"/>
      <c r="H5" s="5"/>
      <c r="I5" s="6" t="s">
        <v>3</v>
      </c>
      <c r="J5" s="7"/>
      <c r="K5" s="8"/>
    </row>
    <row r="6" spans="1:11" x14ac:dyDescent="0.2">
      <c r="B6" s="11"/>
      <c r="C6" s="2" t="s">
        <v>80</v>
      </c>
      <c r="D6" s="16" t="s">
        <v>4</v>
      </c>
      <c r="E6" s="16" t="s">
        <v>5</v>
      </c>
      <c r="F6" s="16" t="s">
        <v>79</v>
      </c>
      <c r="G6" s="16" t="s">
        <v>4</v>
      </c>
      <c r="H6" s="16" t="s">
        <v>5</v>
      </c>
      <c r="I6" s="16" t="s">
        <v>79</v>
      </c>
      <c r="J6" s="16" t="s">
        <v>4</v>
      </c>
      <c r="K6" s="9" t="s">
        <v>5</v>
      </c>
    </row>
    <row r="7" spans="1:11" x14ac:dyDescent="0.2">
      <c r="B7" s="13" t="s">
        <v>6</v>
      </c>
      <c r="C7" s="17">
        <v>389613</v>
      </c>
      <c r="D7" s="18">
        <v>177966</v>
      </c>
      <c r="E7" s="19">
        <v>211647</v>
      </c>
      <c r="F7" s="18">
        <v>188969</v>
      </c>
      <c r="G7" s="18">
        <v>98072</v>
      </c>
      <c r="H7" s="18">
        <v>90897</v>
      </c>
      <c r="I7" s="17">
        <v>376307</v>
      </c>
      <c r="J7" s="20">
        <v>171057</v>
      </c>
      <c r="K7" s="21">
        <v>205250</v>
      </c>
    </row>
    <row r="8" spans="1:11" x14ac:dyDescent="0.2">
      <c r="B8" s="14" t="s">
        <v>7</v>
      </c>
      <c r="C8" s="22">
        <v>296152</v>
      </c>
      <c r="D8" s="18">
        <v>133796</v>
      </c>
      <c r="E8" s="23">
        <v>162356</v>
      </c>
      <c r="F8" s="18">
        <v>136899</v>
      </c>
      <c r="G8" s="18">
        <v>69797</v>
      </c>
      <c r="H8" s="18">
        <v>67102</v>
      </c>
      <c r="I8" s="22">
        <v>287116</v>
      </c>
      <c r="J8" s="18">
        <v>129119</v>
      </c>
      <c r="K8" s="21">
        <v>157997</v>
      </c>
    </row>
    <row r="9" spans="1:11" x14ac:dyDescent="0.2">
      <c r="B9" s="14" t="s">
        <v>8</v>
      </c>
      <c r="C9" s="22">
        <v>93461</v>
      </c>
      <c r="D9" s="18">
        <v>44170</v>
      </c>
      <c r="E9" s="23">
        <v>49291</v>
      </c>
      <c r="F9" s="18">
        <v>52070</v>
      </c>
      <c r="G9" s="18">
        <v>28275</v>
      </c>
      <c r="H9" s="18">
        <v>23795</v>
      </c>
      <c r="I9" s="22">
        <v>89191</v>
      </c>
      <c r="J9" s="18">
        <v>41938</v>
      </c>
      <c r="K9" s="21">
        <v>47253</v>
      </c>
    </row>
    <row r="10" spans="1:11" x14ac:dyDescent="0.2">
      <c r="B10" s="14" t="s">
        <v>9</v>
      </c>
      <c r="C10" s="25">
        <f>SUM(C11+C32)</f>
        <v>38440</v>
      </c>
      <c r="D10" s="26">
        <f>SUM(D11+D32)</f>
        <v>20138</v>
      </c>
      <c r="E10" s="26">
        <f t="shared" ref="E10:K10" si="0">SUM(E11+E32)</f>
        <v>18032</v>
      </c>
      <c r="F10" s="25">
        <f t="shared" si="0"/>
        <v>23996</v>
      </c>
      <c r="G10" s="26">
        <f t="shared" si="0"/>
        <v>14370</v>
      </c>
      <c r="H10" s="26">
        <f t="shared" si="0"/>
        <v>9626</v>
      </c>
      <c r="I10" s="25">
        <f t="shared" si="0"/>
        <v>37003</v>
      </c>
      <c r="J10" s="26">
        <f t="shared" si="0"/>
        <v>19355</v>
      </c>
      <c r="K10" s="27">
        <f t="shared" si="0"/>
        <v>17648</v>
      </c>
    </row>
    <row r="11" spans="1:11" x14ac:dyDescent="0.2">
      <c r="B11" s="14" t="s">
        <v>10</v>
      </c>
      <c r="C11" s="25">
        <f>SUM(C12:C31)</f>
        <v>13489</v>
      </c>
      <c r="D11" s="26">
        <f t="shared" ref="D11:K11" si="1">SUM(D12:D31)</f>
        <v>6821</v>
      </c>
      <c r="E11" s="26">
        <f t="shared" si="1"/>
        <v>6668</v>
      </c>
      <c r="F11" s="25">
        <f t="shared" si="1"/>
        <v>8078</v>
      </c>
      <c r="G11" s="26">
        <f t="shared" si="1"/>
        <v>4746</v>
      </c>
      <c r="H11" s="26">
        <f t="shared" si="1"/>
        <v>3332</v>
      </c>
      <c r="I11" s="25">
        <f t="shared" si="1"/>
        <v>12799</v>
      </c>
      <c r="J11" s="26">
        <f t="shared" si="1"/>
        <v>6456</v>
      </c>
      <c r="K11" s="27">
        <f t="shared" si="1"/>
        <v>6343</v>
      </c>
    </row>
    <row r="12" spans="1:11" x14ac:dyDescent="0.2">
      <c r="B12" s="14" t="s">
        <v>34</v>
      </c>
      <c r="C12" s="22">
        <v>2051</v>
      </c>
      <c r="D12" s="18">
        <v>1115</v>
      </c>
      <c r="E12" s="23">
        <v>936</v>
      </c>
      <c r="F12" s="18">
        <v>1315</v>
      </c>
      <c r="G12" s="18">
        <v>825</v>
      </c>
      <c r="H12" s="18">
        <v>490</v>
      </c>
      <c r="I12" s="22">
        <v>1977</v>
      </c>
      <c r="J12" s="18">
        <v>1069</v>
      </c>
      <c r="K12" s="21">
        <v>908</v>
      </c>
    </row>
    <row r="13" spans="1:11" x14ac:dyDescent="0.2">
      <c r="B13" s="14" t="s">
        <v>35</v>
      </c>
      <c r="C13" s="22">
        <v>413</v>
      </c>
      <c r="D13" s="18">
        <v>226</v>
      </c>
      <c r="E13" s="23">
        <v>187</v>
      </c>
      <c r="F13" s="18">
        <v>269</v>
      </c>
      <c r="G13" s="18">
        <v>175</v>
      </c>
      <c r="H13" s="18">
        <v>94</v>
      </c>
      <c r="I13" s="22">
        <v>392</v>
      </c>
      <c r="J13" s="18">
        <v>213</v>
      </c>
      <c r="K13" s="21">
        <v>179</v>
      </c>
    </row>
    <row r="14" spans="1:11" x14ac:dyDescent="0.2">
      <c r="B14" s="14" t="s">
        <v>36</v>
      </c>
      <c r="C14" s="22">
        <v>2511</v>
      </c>
      <c r="D14" s="18">
        <v>1255</v>
      </c>
      <c r="E14" s="23">
        <v>1256</v>
      </c>
      <c r="F14" s="18">
        <v>1465</v>
      </c>
      <c r="G14" s="18">
        <v>815</v>
      </c>
      <c r="H14" s="18">
        <v>650</v>
      </c>
      <c r="I14" s="22">
        <v>2381</v>
      </c>
      <c r="J14" s="18">
        <v>1187</v>
      </c>
      <c r="K14" s="21">
        <v>1194</v>
      </c>
    </row>
    <row r="15" spans="1:11" x14ac:dyDescent="0.2">
      <c r="B15" s="14" t="s">
        <v>37</v>
      </c>
      <c r="C15" s="22">
        <v>1581</v>
      </c>
      <c r="D15" s="18">
        <v>756</v>
      </c>
      <c r="E15" s="23">
        <v>825</v>
      </c>
      <c r="F15" s="18">
        <v>933</v>
      </c>
      <c r="G15" s="18">
        <v>517</v>
      </c>
      <c r="H15" s="18">
        <v>416</v>
      </c>
      <c r="I15" s="22">
        <v>1492</v>
      </c>
      <c r="J15" s="18">
        <v>697</v>
      </c>
      <c r="K15" s="21">
        <v>795</v>
      </c>
    </row>
    <row r="16" spans="1:11" x14ac:dyDescent="0.2">
      <c r="B16" s="14" t="s">
        <v>38</v>
      </c>
      <c r="C16" s="22">
        <v>143</v>
      </c>
      <c r="D16" s="18">
        <v>77</v>
      </c>
      <c r="E16" s="23">
        <v>66</v>
      </c>
      <c r="F16" s="18">
        <v>95</v>
      </c>
      <c r="G16" s="18">
        <v>56</v>
      </c>
      <c r="H16" s="18">
        <v>39</v>
      </c>
      <c r="I16" s="22">
        <v>134</v>
      </c>
      <c r="J16" s="18">
        <v>71</v>
      </c>
      <c r="K16" s="21">
        <v>63</v>
      </c>
    </row>
    <row r="17" spans="2:11" x14ac:dyDescent="0.2">
      <c r="B17" s="14" t="s">
        <v>39</v>
      </c>
      <c r="C17" s="22">
        <v>96</v>
      </c>
      <c r="D17" s="18">
        <v>66</v>
      </c>
      <c r="E17" s="23">
        <v>30</v>
      </c>
      <c r="F17" s="18">
        <v>66</v>
      </c>
      <c r="G17" s="18">
        <v>49</v>
      </c>
      <c r="H17" s="18">
        <v>17</v>
      </c>
      <c r="I17" s="22">
        <v>90</v>
      </c>
      <c r="J17" s="18">
        <v>62</v>
      </c>
      <c r="K17" s="21">
        <v>28</v>
      </c>
    </row>
    <row r="18" spans="2:11" x14ac:dyDescent="0.2">
      <c r="B18" s="14" t="s">
        <v>40</v>
      </c>
      <c r="C18" s="22">
        <v>286</v>
      </c>
      <c r="D18" s="18">
        <v>180</v>
      </c>
      <c r="E18" s="23">
        <v>106</v>
      </c>
      <c r="F18" s="18">
        <v>213</v>
      </c>
      <c r="G18" s="18">
        <v>156</v>
      </c>
      <c r="H18" s="18">
        <v>57</v>
      </c>
      <c r="I18" s="22">
        <v>270</v>
      </c>
      <c r="J18" s="18">
        <v>171</v>
      </c>
      <c r="K18" s="21">
        <v>99</v>
      </c>
    </row>
    <row r="19" spans="2:11" x14ac:dyDescent="0.2">
      <c r="B19" s="14" t="s">
        <v>57</v>
      </c>
      <c r="C19" s="22">
        <v>204</v>
      </c>
      <c r="D19" s="18">
        <v>119</v>
      </c>
      <c r="E19" s="23">
        <v>85</v>
      </c>
      <c r="F19" s="18">
        <v>149</v>
      </c>
      <c r="G19" s="18">
        <v>97</v>
      </c>
      <c r="H19" s="18">
        <v>52</v>
      </c>
      <c r="I19" s="22">
        <v>197</v>
      </c>
      <c r="J19" s="18">
        <v>117</v>
      </c>
      <c r="K19" s="21">
        <v>80</v>
      </c>
    </row>
    <row r="20" spans="2:11" x14ac:dyDescent="0.2">
      <c r="B20" s="14" t="s">
        <v>58</v>
      </c>
      <c r="C20" s="22">
        <v>612</v>
      </c>
      <c r="D20" s="18">
        <v>316</v>
      </c>
      <c r="E20" s="23">
        <v>296</v>
      </c>
      <c r="F20" s="18">
        <v>335</v>
      </c>
      <c r="G20" s="18">
        <v>210</v>
      </c>
      <c r="H20" s="18">
        <v>125</v>
      </c>
      <c r="I20" s="22">
        <v>563</v>
      </c>
      <c r="J20" s="18">
        <v>292</v>
      </c>
      <c r="K20" s="21">
        <v>271</v>
      </c>
    </row>
    <row r="21" spans="2:11" x14ac:dyDescent="0.2">
      <c r="B21" s="14" t="s">
        <v>59</v>
      </c>
      <c r="C21" s="22">
        <v>455</v>
      </c>
      <c r="D21" s="18">
        <v>254</v>
      </c>
      <c r="E21" s="23">
        <v>201</v>
      </c>
      <c r="F21" s="18">
        <v>270</v>
      </c>
      <c r="G21" s="18">
        <v>186</v>
      </c>
      <c r="H21" s="18">
        <v>84</v>
      </c>
      <c r="I21" s="22">
        <v>436</v>
      </c>
      <c r="J21" s="18">
        <v>247</v>
      </c>
      <c r="K21" s="21">
        <v>189</v>
      </c>
    </row>
    <row r="22" spans="2:11" x14ac:dyDescent="0.2">
      <c r="B22" s="14" t="s">
        <v>60</v>
      </c>
      <c r="C22" s="22">
        <v>301</v>
      </c>
      <c r="D22" s="18">
        <v>137</v>
      </c>
      <c r="E22" s="23">
        <v>164</v>
      </c>
      <c r="F22" s="18">
        <v>176</v>
      </c>
      <c r="G22" s="18">
        <v>94</v>
      </c>
      <c r="H22" s="18">
        <v>82</v>
      </c>
      <c r="I22" s="22">
        <v>278</v>
      </c>
      <c r="J22" s="18">
        <v>123</v>
      </c>
      <c r="K22" s="21">
        <v>155</v>
      </c>
    </row>
    <row r="23" spans="2:11" x14ac:dyDescent="0.2">
      <c r="B23" s="14" t="s">
        <v>61</v>
      </c>
      <c r="C23" s="22">
        <v>216</v>
      </c>
      <c r="D23" s="18">
        <v>109</v>
      </c>
      <c r="E23" s="23">
        <v>107</v>
      </c>
      <c r="F23" s="18">
        <v>128</v>
      </c>
      <c r="G23" s="18">
        <v>68</v>
      </c>
      <c r="H23" s="18">
        <v>60</v>
      </c>
      <c r="I23" s="22">
        <v>204</v>
      </c>
      <c r="J23" s="18">
        <v>106</v>
      </c>
      <c r="K23" s="21">
        <v>98</v>
      </c>
    </row>
    <row r="24" spans="2:11" x14ac:dyDescent="0.2">
      <c r="B24" s="14" t="s">
        <v>41</v>
      </c>
      <c r="C24" s="22">
        <v>2145</v>
      </c>
      <c r="D24" s="18">
        <v>991</v>
      </c>
      <c r="E24" s="23">
        <v>1154</v>
      </c>
      <c r="F24" s="18">
        <v>1235</v>
      </c>
      <c r="G24" s="18">
        <v>697</v>
      </c>
      <c r="H24" s="18">
        <v>538</v>
      </c>
      <c r="I24" s="22">
        <v>2023</v>
      </c>
      <c r="J24" s="18">
        <v>931</v>
      </c>
      <c r="K24" s="21">
        <v>1092</v>
      </c>
    </row>
    <row r="25" spans="2:11" x14ac:dyDescent="0.2">
      <c r="B25" s="14" t="s">
        <v>42</v>
      </c>
      <c r="C25" s="22">
        <v>1864</v>
      </c>
      <c r="D25" s="18">
        <v>897</v>
      </c>
      <c r="E25" s="23">
        <v>967</v>
      </c>
      <c r="F25" s="18">
        <v>1040</v>
      </c>
      <c r="G25" s="18">
        <v>576</v>
      </c>
      <c r="H25" s="18">
        <v>464</v>
      </c>
      <c r="I25" s="22">
        <v>1784</v>
      </c>
      <c r="J25" s="18">
        <v>858</v>
      </c>
      <c r="K25" s="21">
        <v>926</v>
      </c>
    </row>
    <row r="26" spans="2:11" x14ac:dyDescent="0.2">
      <c r="B26" s="14" t="s">
        <v>62</v>
      </c>
      <c r="C26" s="22">
        <v>39</v>
      </c>
      <c r="D26" s="18">
        <v>21</v>
      </c>
      <c r="E26" s="23">
        <v>18</v>
      </c>
      <c r="F26" s="18">
        <v>23</v>
      </c>
      <c r="G26" s="18">
        <v>13</v>
      </c>
      <c r="H26" s="18">
        <v>10</v>
      </c>
      <c r="I26" s="22">
        <v>39</v>
      </c>
      <c r="J26" s="18">
        <v>21</v>
      </c>
      <c r="K26" s="21">
        <v>18</v>
      </c>
    </row>
    <row r="27" spans="2:11" x14ac:dyDescent="0.2">
      <c r="B27" s="14" t="s">
        <v>43</v>
      </c>
      <c r="C27" s="22">
        <v>92</v>
      </c>
      <c r="D27" s="18">
        <v>48</v>
      </c>
      <c r="E27" s="23">
        <v>44</v>
      </c>
      <c r="F27" s="18">
        <v>64</v>
      </c>
      <c r="G27" s="18">
        <v>40</v>
      </c>
      <c r="H27" s="18">
        <v>24</v>
      </c>
      <c r="I27" s="22">
        <v>86</v>
      </c>
      <c r="J27" s="18">
        <v>47</v>
      </c>
      <c r="K27" s="21">
        <v>39</v>
      </c>
    </row>
    <row r="28" spans="2:11" x14ac:dyDescent="0.2">
      <c r="B28" s="14" t="s">
        <v>44</v>
      </c>
      <c r="C28" s="22">
        <v>68</v>
      </c>
      <c r="D28" s="18">
        <v>28</v>
      </c>
      <c r="E28" s="23">
        <v>40</v>
      </c>
      <c r="F28" s="18">
        <v>46</v>
      </c>
      <c r="G28" s="18">
        <v>18</v>
      </c>
      <c r="H28" s="18">
        <v>28</v>
      </c>
      <c r="I28" s="22">
        <v>66</v>
      </c>
      <c r="J28" s="18">
        <v>27</v>
      </c>
      <c r="K28" s="21">
        <v>39</v>
      </c>
    </row>
    <row r="29" spans="2:11" x14ac:dyDescent="0.2">
      <c r="B29" s="14" t="s">
        <v>45</v>
      </c>
      <c r="C29" s="22">
        <v>25</v>
      </c>
      <c r="D29" s="18">
        <v>11</v>
      </c>
      <c r="E29" s="23">
        <v>14</v>
      </c>
      <c r="F29" s="18">
        <v>13</v>
      </c>
      <c r="G29" s="18">
        <v>7</v>
      </c>
      <c r="H29" s="18">
        <v>6</v>
      </c>
      <c r="I29" s="22">
        <v>24</v>
      </c>
      <c r="J29" s="18">
        <v>11</v>
      </c>
      <c r="K29" s="21">
        <v>13</v>
      </c>
    </row>
    <row r="30" spans="2:11" x14ac:dyDescent="0.2">
      <c r="B30" s="14" t="s">
        <v>63</v>
      </c>
      <c r="C30" s="22">
        <v>106</v>
      </c>
      <c r="D30" s="18">
        <v>53</v>
      </c>
      <c r="E30" s="23">
        <v>53</v>
      </c>
      <c r="F30" s="18">
        <v>71</v>
      </c>
      <c r="G30" s="18">
        <v>35</v>
      </c>
      <c r="H30" s="18">
        <v>36</v>
      </c>
      <c r="I30" s="22">
        <v>101</v>
      </c>
      <c r="J30" s="18">
        <v>52</v>
      </c>
      <c r="K30" s="21">
        <v>49</v>
      </c>
    </row>
    <row r="31" spans="2:11" x14ac:dyDescent="0.2">
      <c r="B31" s="14" t="s">
        <v>64</v>
      </c>
      <c r="C31" s="22">
        <v>281</v>
      </c>
      <c r="D31" s="18">
        <v>162</v>
      </c>
      <c r="E31" s="23">
        <v>119</v>
      </c>
      <c r="F31" s="18">
        <v>172</v>
      </c>
      <c r="G31" s="18">
        <v>112</v>
      </c>
      <c r="H31" s="18">
        <v>60</v>
      </c>
      <c r="I31" s="22">
        <v>262</v>
      </c>
      <c r="J31" s="18">
        <v>154</v>
      </c>
      <c r="K31" s="21">
        <v>108</v>
      </c>
    </row>
    <row r="32" spans="2:11" x14ac:dyDescent="0.2">
      <c r="B32" s="14" t="s">
        <v>11</v>
      </c>
      <c r="C32" s="25">
        <f t="shared" ref="C32:K32" si="2">SUM(C33+C34+C35+C36+C37+C38+C39+C40+C42+C41+C43+C44+C45+C46+C47+C48+C49+C50+C51+C52+C53+C54+C55+C56+C57+C58+C59+C60+C61+C62+C63+C65+C64+C67+C66+C68+C69+C70+C71+C72+C73+C74+C75+C76+C77+C78)</f>
        <v>24951</v>
      </c>
      <c r="D32" s="26">
        <f t="shared" si="2"/>
        <v>13317</v>
      </c>
      <c r="E32" s="26">
        <f t="shared" si="2"/>
        <v>11364</v>
      </c>
      <c r="F32" s="25">
        <f t="shared" si="2"/>
        <v>15918</v>
      </c>
      <c r="G32" s="26">
        <f t="shared" si="2"/>
        <v>9624</v>
      </c>
      <c r="H32" s="26">
        <f t="shared" si="2"/>
        <v>6294</v>
      </c>
      <c r="I32" s="25">
        <f t="shared" si="2"/>
        <v>24204</v>
      </c>
      <c r="J32" s="26">
        <f t="shared" si="2"/>
        <v>12899</v>
      </c>
      <c r="K32" s="27">
        <f t="shared" si="2"/>
        <v>11305</v>
      </c>
    </row>
    <row r="33" spans="2:11" x14ac:dyDescent="0.2">
      <c r="B33" s="14" t="s">
        <v>65</v>
      </c>
      <c r="C33" s="22">
        <v>175</v>
      </c>
      <c r="D33" s="26">
        <v>110</v>
      </c>
      <c r="E33" s="28">
        <v>65</v>
      </c>
      <c r="F33" s="18">
        <v>102</v>
      </c>
      <c r="G33" s="18">
        <v>74</v>
      </c>
      <c r="H33" s="18">
        <v>28</v>
      </c>
      <c r="I33" s="25">
        <v>169</v>
      </c>
      <c r="J33" s="26">
        <v>106</v>
      </c>
      <c r="K33" s="27">
        <v>63</v>
      </c>
    </row>
    <row r="34" spans="2:11" x14ac:dyDescent="0.2">
      <c r="B34" s="14" t="s">
        <v>46</v>
      </c>
      <c r="C34" s="22">
        <v>25</v>
      </c>
      <c r="D34" s="26">
        <v>18</v>
      </c>
      <c r="E34" s="28">
        <v>7</v>
      </c>
      <c r="F34" s="18">
        <v>17</v>
      </c>
      <c r="G34" s="18">
        <v>13</v>
      </c>
      <c r="H34" s="18">
        <v>4</v>
      </c>
      <c r="I34" s="25">
        <v>25</v>
      </c>
      <c r="J34" s="26">
        <v>18</v>
      </c>
      <c r="K34" s="27">
        <v>7</v>
      </c>
    </row>
    <row r="35" spans="2:11" x14ac:dyDescent="0.2">
      <c r="B35" s="14" t="s">
        <v>24</v>
      </c>
      <c r="C35" s="25">
        <v>28</v>
      </c>
      <c r="D35" s="26">
        <v>16</v>
      </c>
      <c r="E35" s="28">
        <v>12</v>
      </c>
      <c r="F35" s="18">
        <v>15</v>
      </c>
      <c r="G35" s="18">
        <v>11</v>
      </c>
      <c r="H35" s="18">
        <v>4</v>
      </c>
      <c r="I35" s="25">
        <v>27</v>
      </c>
      <c r="J35" s="26">
        <v>15</v>
      </c>
      <c r="K35" s="27">
        <v>12</v>
      </c>
    </row>
    <row r="36" spans="2:11" x14ac:dyDescent="0.2">
      <c r="B36" s="14" t="s">
        <v>18</v>
      </c>
      <c r="C36" s="25">
        <v>115</v>
      </c>
      <c r="D36" s="26">
        <v>76</v>
      </c>
      <c r="E36" s="28">
        <v>39</v>
      </c>
      <c r="F36" s="18">
        <v>58</v>
      </c>
      <c r="G36" s="18">
        <v>45</v>
      </c>
      <c r="H36" s="18">
        <v>13</v>
      </c>
      <c r="I36" s="25">
        <v>102</v>
      </c>
      <c r="J36" s="26">
        <v>66</v>
      </c>
      <c r="K36" s="27">
        <v>36</v>
      </c>
    </row>
    <row r="37" spans="2:11" x14ac:dyDescent="0.2">
      <c r="B37" s="14" t="s">
        <v>17</v>
      </c>
      <c r="C37" s="25">
        <v>13</v>
      </c>
      <c r="D37" s="26">
        <v>8</v>
      </c>
      <c r="E37" s="28">
        <v>5</v>
      </c>
      <c r="F37" s="18">
        <v>11</v>
      </c>
      <c r="G37" s="18">
        <v>8</v>
      </c>
      <c r="H37" s="18">
        <v>3</v>
      </c>
      <c r="I37" s="25">
        <v>13</v>
      </c>
      <c r="J37" s="26">
        <v>8</v>
      </c>
      <c r="K37" s="27">
        <v>5</v>
      </c>
    </row>
    <row r="38" spans="2:11" x14ac:dyDescent="0.2">
      <c r="B38" s="14" t="s">
        <v>16</v>
      </c>
      <c r="C38" s="25">
        <v>27</v>
      </c>
      <c r="D38" s="26">
        <v>16</v>
      </c>
      <c r="E38" s="28">
        <v>11</v>
      </c>
      <c r="F38" s="18">
        <v>18</v>
      </c>
      <c r="G38" s="18">
        <v>13</v>
      </c>
      <c r="H38" s="18">
        <v>5</v>
      </c>
      <c r="I38" s="25">
        <v>26</v>
      </c>
      <c r="J38" s="26">
        <v>15</v>
      </c>
      <c r="K38" s="27">
        <v>11</v>
      </c>
    </row>
    <row r="39" spans="2:11" x14ac:dyDescent="0.2">
      <c r="B39" s="14" t="s">
        <v>15</v>
      </c>
      <c r="C39" s="25">
        <v>100</v>
      </c>
      <c r="D39" s="26">
        <v>74</v>
      </c>
      <c r="E39" s="28">
        <v>26</v>
      </c>
      <c r="F39" s="18">
        <v>73</v>
      </c>
      <c r="G39" s="18">
        <v>62</v>
      </c>
      <c r="H39" s="18">
        <v>11</v>
      </c>
      <c r="I39" s="25">
        <v>96</v>
      </c>
      <c r="J39" s="26">
        <v>71</v>
      </c>
      <c r="K39" s="27">
        <v>25</v>
      </c>
    </row>
    <row r="40" spans="2:11" x14ac:dyDescent="0.2">
      <c r="B40" s="14" t="s">
        <v>14</v>
      </c>
      <c r="C40" s="25">
        <v>219</v>
      </c>
      <c r="D40" s="26">
        <v>140</v>
      </c>
      <c r="E40" s="28">
        <v>79</v>
      </c>
      <c r="F40" s="18">
        <v>143</v>
      </c>
      <c r="G40" s="18">
        <v>112</v>
      </c>
      <c r="H40" s="18">
        <v>31</v>
      </c>
      <c r="I40" s="25">
        <v>209</v>
      </c>
      <c r="J40" s="26">
        <v>133</v>
      </c>
      <c r="K40" s="27">
        <v>76</v>
      </c>
    </row>
    <row r="41" spans="2:11" x14ac:dyDescent="0.2">
      <c r="B41" s="14" t="s">
        <v>13</v>
      </c>
      <c r="C41" s="25">
        <v>60</v>
      </c>
      <c r="D41" s="26">
        <v>41</v>
      </c>
      <c r="E41" s="28">
        <v>19</v>
      </c>
      <c r="F41" s="18">
        <v>43</v>
      </c>
      <c r="G41" s="18">
        <v>35</v>
      </c>
      <c r="H41" s="18">
        <v>8</v>
      </c>
      <c r="I41" s="25">
        <v>59</v>
      </c>
      <c r="J41" s="26">
        <v>40</v>
      </c>
      <c r="K41" s="27">
        <v>19</v>
      </c>
    </row>
    <row r="42" spans="2:11" x14ac:dyDescent="0.2">
      <c r="B42" s="14" t="s">
        <v>66</v>
      </c>
      <c r="C42" s="25">
        <v>68</v>
      </c>
      <c r="D42" s="26">
        <v>43</v>
      </c>
      <c r="E42" s="28">
        <v>25</v>
      </c>
      <c r="F42" s="18">
        <v>43</v>
      </c>
      <c r="G42" s="18">
        <v>30</v>
      </c>
      <c r="H42" s="18">
        <v>13</v>
      </c>
      <c r="I42" s="25">
        <v>65</v>
      </c>
      <c r="J42" s="26">
        <v>41</v>
      </c>
      <c r="K42" s="27">
        <v>24</v>
      </c>
    </row>
    <row r="43" spans="2:11" x14ac:dyDescent="0.2">
      <c r="B43" s="14" t="s">
        <v>67</v>
      </c>
      <c r="C43" s="25">
        <v>492</v>
      </c>
      <c r="D43" s="26">
        <v>247</v>
      </c>
      <c r="E43" s="28">
        <v>245</v>
      </c>
      <c r="F43" s="18">
        <v>328</v>
      </c>
      <c r="G43" s="18">
        <v>179</v>
      </c>
      <c r="H43" s="18">
        <v>149</v>
      </c>
      <c r="I43" s="25">
        <v>480</v>
      </c>
      <c r="J43" s="26">
        <v>241</v>
      </c>
      <c r="K43" s="27">
        <v>239</v>
      </c>
    </row>
    <row r="44" spans="2:11" x14ac:dyDescent="0.2">
      <c r="B44" s="14" t="s">
        <v>68</v>
      </c>
      <c r="C44" s="25">
        <v>704</v>
      </c>
      <c r="D44" s="26">
        <v>388</v>
      </c>
      <c r="E44" s="28">
        <v>316</v>
      </c>
      <c r="F44" s="18">
        <v>481</v>
      </c>
      <c r="G44" s="18">
        <v>295</v>
      </c>
      <c r="H44" s="18">
        <v>186</v>
      </c>
      <c r="I44" s="25">
        <v>683</v>
      </c>
      <c r="J44" s="26">
        <v>373</v>
      </c>
      <c r="K44" s="27">
        <v>310</v>
      </c>
    </row>
    <row r="45" spans="2:11" x14ac:dyDescent="0.2">
      <c r="B45" s="14" t="s">
        <v>69</v>
      </c>
      <c r="C45" s="25">
        <v>2530</v>
      </c>
      <c r="D45" s="26">
        <v>1250</v>
      </c>
      <c r="E45" s="28">
        <v>1280</v>
      </c>
      <c r="F45" s="18">
        <v>1708</v>
      </c>
      <c r="G45" s="18">
        <v>933</v>
      </c>
      <c r="H45" s="18">
        <v>775</v>
      </c>
      <c r="I45" s="25">
        <v>2470</v>
      </c>
      <c r="J45" s="26">
        <v>1224</v>
      </c>
      <c r="K45" s="27">
        <v>1246</v>
      </c>
    </row>
    <row r="46" spans="2:11" x14ac:dyDescent="0.2">
      <c r="B46" s="14" t="s">
        <v>70</v>
      </c>
      <c r="C46" s="25">
        <v>1445</v>
      </c>
      <c r="D46" s="26">
        <v>790</v>
      </c>
      <c r="E46" s="28">
        <v>655</v>
      </c>
      <c r="F46" s="18">
        <v>982</v>
      </c>
      <c r="G46" s="18">
        <v>612</v>
      </c>
      <c r="H46" s="18">
        <v>370</v>
      </c>
      <c r="I46" s="25">
        <v>1404</v>
      </c>
      <c r="J46" s="26">
        <v>765</v>
      </c>
      <c r="K46" s="27">
        <v>639</v>
      </c>
    </row>
    <row r="47" spans="2:11" x14ac:dyDescent="0.2">
      <c r="B47" s="14" t="s">
        <v>71</v>
      </c>
      <c r="C47" s="25">
        <v>65</v>
      </c>
      <c r="D47" s="26">
        <v>38</v>
      </c>
      <c r="E47" s="28">
        <v>27</v>
      </c>
      <c r="F47" s="18">
        <v>42</v>
      </c>
      <c r="G47" s="18">
        <v>27</v>
      </c>
      <c r="H47" s="18">
        <v>15</v>
      </c>
      <c r="I47" s="25">
        <v>61</v>
      </c>
      <c r="J47" s="26">
        <v>36</v>
      </c>
      <c r="K47" s="27">
        <v>25</v>
      </c>
    </row>
    <row r="48" spans="2:11" x14ac:dyDescent="0.2">
      <c r="B48" s="14" t="s">
        <v>72</v>
      </c>
      <c r="C48" s="25">
        <v>49</v>
      </c>
      <c r="D48" s="26">
        <v>24</v>
      </c>
      <c r="E48" s="28">
        <v>25</v>
      </c>
      <c r="F48" s="18">
        <v>33</v>
      </c>
      <c r="G48" s="18">
        <v>20</v>
      </c>
      <c r="H48" s="18">
        <v>13</v>
      </c>
      <c r="I48" s="25">
        <v>49</v>
      </c>
      <c r="J48" s="26">
        <v>24</v>
      </c>
      <c r="K48" s="27">
        <v>25</v>
      </c>
    </row>
    <row r="49" spans="2:11" x14ac:dyDescent="0.2">
      <c r="B49" s="14" t="s">
        <v>73</v>
      </c>
      <c r="C49" s="25">
        <v>77</v>
      </c>
      <c r="D49" s="26">
        <v>44</v>
      </c>
      <c r="E49" s="28">
        <v>33</v>
      </c>
      <c r="F49" s="18">
        <v>42</v>
      </c>
      <c r="G49" s="18">
        <v>26</v>
      </c>
      <c r="H49" s="18">
        <v>16</v>
      </c>
      <c r="I49" s="25">
        <v>73</v>
      </c>
      <c r="J49" s="26">
        <v>41</v>
      </c>
      <c r="K49" s="27">
        <v>32</v>
      </c>
    </row>
    <row r="50" spans="2:11" x14ac:dyDescent="0.2">
      <c r="B50" s="14" t="s">
        <v>74</v>
      </c>
      <c r="C50" s="25">
        <v>47</v>
      </c>
      <c r="D50" s="26">
        <v>35</v>
      </c>
      <c r="E50" s="28">
        <v>12</v>
      </c>
      <c r="F50" s="18">
        <v>34</v>
      </c>
      <c r="G50" s="18">
        <v>31</v>
      </c>
      <c r="H50" s="18">
        <v>3</v>
      </c>
      <c r="I50" s="25">
        <v>46</v>
      </c>
      <c r="J50" s="26">
        <v>35</v>
      </c>
      <c r="K50" s="27">
        <v>11</v>
      </c>
    </row>
    <row r="51" spans="2:11" x14ac:dyDescent="0.2">
      <c r="B51" s="14" t="s">
        <v>75</v>
      </c>
      <c r="C51" s="25">
        <v>38</v>
      </c>
      <c r="D51" s="26">
        <v>12</v>
      </c>
      <c r="E51" s="28">
        <v>26</v>
      </c>
      <c r="F51" s="18">
        <v>18</v>
      </c>
      <c r="G51" s="18">
        <v>9</v>
      </c>
      <c r="H51" s="18">
        <v>9</v>
      </c>
      <c r="I51" s="25">
        <v>37</v>
      </c>
      <c r="J51" s="26">
        <v>12</v>
      </c>
      <c r="K51" s="27">
        <v>25</v>
      </c>
    </row>
    <row r="52" spans="2:11" x14ac:dyDescent="0.2">
      <c r="B52" s="14" t="s">
        <v>47</v>
      </c>
      <c r="C52" s="25">
        <v>87</v>
      </c>
      <c r="D52" s="26">
        <v>48</v>
      </c>
      <c r="E52" s="28">
        <v>39</v>
      </c>
      <c r="F52" s="18">
        <v>48</v>
      </c>
      <c r="G52" s="18">
        <v>31</v>
      </c>
      <c r="H52" s="18">
        <v>17</v>
      </c>
      <c r="I52" s="25">
        <v>81</v>
      </c>
      <c r="J52" s="26">
        <v>43</v>
      </c>
      <c r="K52" s="27">
        <v>38</v>
      </c>
    </row>
    <row r="53" spans="2:11" x14ac:dyDescent="0.2">
      <c r="B53" s="14" t="s">
        <v>76</v>
      </c>
      <c r="C53" s="25">
        <v>67</v>
      </c>
      <c r="D53" s="26">
        <v>37</v>
      </c>
      <c r="E53" s="28">
        <v>30</v>
      </c>
      <c r="F53" s="18">
        <v>37</v>
      </c>
      <c r="G53" s="18">
        <v>28</v>
      </c>
      <c r="H53" s="18">
        <v>9</v>
      </c>
      <c r="I53" s="25">
        <v>64</v>
      </c>
      <c r="J53" s="26">
        <v>36</v>
      </c>
      <c r="K53" s="27">
        <v>28</v>
      </c>
    </row>
    <row r="54" spans="2:11" x14ac:dyDescent="0.2">
      <c r="B54" s="14" t="s">
        <v>48</v>
      </c>
      <c r="C54" s="25">
        <v>243</v>
      </c>
      <c r="D54" s="26">
        <v>138</v>
      </c>
      <c r="E54" s="28">
        <v>105</v>
      </c>
      <c r="F54" s="18">
        <v>153</v>
      </c>
      <c r="G54" s="18">
        <v>97</v>
      </c>
      <c r="H54" s="18">
        <v>56</v>
      </c>
      <c r="I54" s="25">
        <v>240</v>
      </c>
      <c r="J54" s="26">
        <v>137</v>
      </c>
      <c r="K54" s="27">
        <v>103</v>
      </c>
    </row>
    <row r="55" spans="2:11" x14ac:dyDescent="0.2">
      <c r="B55" s="14" t="s">
        <v>49</v>
      </c>
      <c r="C55" s="25">
        <v>884</v>
      </c>
      <c r="D55" s="26">
        <v>561</v>
      </c>
      <c r="E55" s="28">
        <v>323</v>
      </c>
      <c r="F55" s="18">
        <v>626</v>
      </c>
      <c r="G55" s="18">
        <v>448</v>
      </c>
      <c r="H55" s="18">
        <v>178</v>
      </c>
      <c r="I55" s="25">
        <v>859</v>
      </c>
      <c r="J55" s="26">
        <v>545</v>
      </c>
      <c r="K55" s="27">
        <v>314</v>
      </c>
    </row>
    <row r="56" spans="2:11" x14ac:dyDescent="0.2">
      <c r="B56" s="14" t="s">
        <v>50</v>
      </c>
      <c r="C56" s="25">
        <v>106</v>
      </c>
      <c r="D56" s="26">
        <v>59</v>
      </c>
      <c r="E56" s="28">
        <v>47</v>
      </c>
      <c r="F56" s="18">
        <v>73</v>
      </c>
      <c r="G56" s="18">
        <v>46</v>
      </c>
      <c r="H56" s="18">
        <v>27</v>
      </c>
      <c r="I56" s="25">
        <v>106</v>
      </c>
      <c r="J56" s="26">
        <v>59</v>
      </c>
      <c r="K56" s="27">
        <v>47</v>
      </c>
    </row>
    <row r="57" spans="2:11" x14ac:dyDescent="0.2">
      <c r="B57" s="14" t="s">
        <v>51</v>
      </c>
      <c r="C57" s="25">
        <v>142</v>
      </c>
      <c r="D57" s="26">
        <v>90</v>
      </c>
      <c r="E57" s="28">
        <v>52</v>
      </c>
      <c r="F57" s="18">
        <v>91</v>
      </c>
      <c r="G57" s="18">
        <v>66</v>
      </c>
      <c r="H57" s="18">
        <v>25</v>
      </c>
      <c r="I57" s="25">
        <v>138</v>
      </c>
      <c r="J57" s="26">
        <v>87</v>
      </c>
      <c r="K57" s="27">
        <v>51</v>
      </c>
    </row>
    <row r="58" spans="2:11" x14ac:dyDescent="0.2">
      <c r="B58" s="14" t="s">
        <v>52</v>
      </c>
      <c r="C58" s="25">
        <v>305</v>
      </c>
      <c r="D58" s="26">
        <v>158</v>
      </c>
      <c r="E58" s="28">
        <v>147</v>
      </c>
      <c r="F58" s="18">
        <v>190</v>
      </c>
      <c r="G58" s="18">
        <v>103</v>
      </c>
      <c r="H58" s="18">
        <v>87</v>
      </c>
      <c r="I58" s="25">
        <v>303</v>
      </c>
      <c r="J58" s="26">
        <v>157</v>
      </c>
      <c r="K58" s="27">
        <v>146</v>
      </c>
    </row>
    <row r="59" spans="2:11" x14ac:dyDescent="0.2">
      <c r="B59" s="14" t="s">
        <v>53</v>
      </c>
      <c r="C59" s="25">
        <v>956</v>
      </c>
      <c r="D59" s="26">
        <v>502</v>
      </c>
      <c r="E59" s="28">
        <v>454</v>
      </c>
      <c r="F59" s="18">
        <v>589</v>
      </c>
      <c r="G59" s="18">
        <v>350</v>
      </c>
      <c r="H59" s="18">
        <v>239</v>
      </c>
      <c r="I59" s="25">
        <v>933</v>
      </c>
      <c r="J59" s="26">
        <v>486</v>
      </c>
      <c r="K59" s="27">
        <v>447</v>
      </c>
    </row>
    <row r="60" spans="2:11" x14ac:dyDescent="0.2">
      <c r="B60" s="14" t="s">
        <v>54</v>
      </c>
      <c r="C60" s="25">
        <v>883</v>
      </c>
      <c r="D60" s="26">
        <v>499</v>
      </c>
      <c r="E60" s="28">
        <v>384</v>
      </c>
      <c r="F60" s="18">
        <v>541</v>
      </c>
      <c r="G60" s="18">
        <v>383</v>
      </c>
      <c r="H60" s="18">
        <v>158</v>
      </c>
      <c r="I60" s="25">
        <v>853</v>
      </c>
      <c r="J60" s="26">
        <v>483</v>
      </c>
      <c r="K60" s="27">
        <v>370</v>
      </c>
    </row>
    <row r="61" spans="2:11" x14ac:dyDescent="0.2">
      <c r="B61" s="14" t="s">
        <v>55</v>
      </c>
      <c r="C61" s="25">
        <v>101</v>
      </c>
      <c r="D61" s="26">
        <v>47</v>
      </c>
      <c r="E61" s="28">
        <v>54</v>
      </c>
      <c r="F61" s="18">
        <v>55</v>
      </c>
      <c r="G61" s="18">
        <v>30</v>
      </c>
      <c r="H61" s="18">
        <v>25</v>
      </c>
      <c r="I61" s="25">
        <v>95</v>
      </c>
      <c r="J61" s="26">
        <v>46</v>
      </c>
      <c r="K61" s="27">
        <v>49</v>
      </c>
    </row>
    <row r="62" spans="2:11" x14ac:dyDescent="0.2">
      <c r="B62" s="14" t="s">
        <v>25</v>
      </c>
      <c r="C62" s="25">
        <v>53</v>
      </c>
      <c r="D62" s="26">
        <v>25</v>
      </c>
      <c r="E62" s="28">
        <v>28</v>
      </c>
      <c r="F62" s="18">
        <v>36</v>
      </c>
      <c r="G62" s="18">
        <v>22</v>
      </c>
      <c r="H62" s="18">
        <v>14</v>
      </c>
      <c r="I62" s="25">
        <v>51</v>
      </c>
      <c r="J62" s="26">
        <v>24</v>
      </c>
      <c r="K62" s="27">
        <v>27</v>
      </c>
    </row>
    <row r="63" spans="2:11" x14ac:dyDescent="0.2">
      <c r="B63" s="14" t="s">
        <v>77</v>
      </c>
      <c r="C63" s="25">
        <v>63</v>
      </c>
      <c r="D63" s="26">
        <v>35</v>
      </c>
      <c r="E63" s="28">
        <v>28</v>
      </c>
      <c r="F63" s="18">
        <v>44</v>
      </c>
      <c r="G63" s="18">
        <v>27</v>
      </c>
      <c r="H63" s="18">
        <v>17</v>
      </c>
      <c r="I63" s="25">
        <v>60</v>
      </c>
      <c r="J63" s="26">
        <v>33</v>
      </c>
      <c r="K63" s="27">
        <v>27</v>
      </c>
    </row>
    <row r="64" spans="2:11" x14ac:dyDescent="0.2">
      <c r="B64" s="14" t="s">
        <v>56</v>
      </c>
      <c r="C64" s="25">
        <v>107</v>
      </c>
      <c r="D64" s="26">
        <v>71</v>
      </c>
      <c r="E64" s="28">
        <v>36</v>
      </c>
      <c r="F64" s="18">
        <v>69</v>
      </c>
      <c r="G64" s="18">
        <v>52</v>
      </c>
      <c r="H64" s="18">
        <v>17</v>
      </c>
      <c r="I64" s="25">
        <v>105</v>
      </c>
      <c r="J64" s="26">
        <v>70</v>
      </c>
      <c r="K64" s="27">
        <v>35</v>
      </c>
    </row>
    <row r="65" spans="2:11" x14ac:dyDescent="0.2">
      <c r="B65" s="14" t="s">
        <v>26</v>
      </c>
      <c r="C65" s="25">
        <v>217</v>
      </c>
      <c r="D65" s="26">
        <v>114</v>
      </c>
      <c r="E65" s="28">
        <v>103</v>
      </c>
      <c r="F65" s="18">
        <v>127</v>
      </c>
      <c r="G65" s="18">
        <v>81</v>
      </c>
      <c r="H65" s="18">
        <v>46</v>
      </c>
      <c r="I65" s="25">
        <v>209</v>
      </c>
      <c r="J65" s="26">
        <v>108</v>
      </c>
      <c r="K65" s="27">
        <v>101</v>
      </c>
    </row>
    <row r="66" spans="2:11" x14ac:dyDescent="0.2">
      <c r="B66" s="14" t="s">
        <v>27</v>
      </c>
      <c r="C66" s="25">
        <v>781</v>
      </c>
      <c r="D66" s="26">
        <v>468</v>
      </c>
      <c r="E66" s="28">
        <v>313</v>
      </c>
      <c r="F66" s="18">
        <v>505</v>
      </c>
      <c r="G66" s="18">
        <v>359</v>
      </c>
      <c r="H66" s="18">
        <v>146</v>
      </c>
      <c r="I66" s="25">
        <v>744</v>
      </c>
      <c r="J66" s="26">
        <v>443</v>
      </c>
      <c r="K66" s="27">
        <v>301</v>
      </c>
    </row>
    <row r="67" spans="2:11" x14ac:dyDescent="0.2">
      <c r="B67" s="14" t="s">
        <v>28</v>
      </c>
      <c r="C67" s="25">
        <v>505</v>
      </c>
      <c r="D67" s="26">
        <v>318</v>
      </c>
      <c r="E67" s="28">
        <v>187</v>
      </c>
      <c r="F67" s="18">
        <v>337</v>
      </c>
      <c r="G67" s="18">
        <v>239</v>
      </c>
      <c r="H67" s="18">
        <v>98</v>
      </c>
      <c r="I67" s="25">
        <v>498</v>
      </c>
      <c r="J67" s="26">
        <v>315</v>
      </c>
      <c r="K67" s="27">
        <v>183</v>
      </c>
    </row>
    <row r="68" spans="2:11" x14ac:dyDescent="0.2">
      <c r="B68" s="14" t="s">
        <v>29</v>
      </c>
      <c r="C68" s="25">
        <v>60</v>
      </c>
      <c r="D68" s="26">
        <v>31</v>
      </c>
      <c r="E68" s="28">
        <v>29</v>
      </c>
      <c r="F68" s="18">
        <v>36</v>
      </c>
      <c r="G68" s="18">
        <v>22</v>
      </c>
      <c r="H68" s="18">
        <v>14</v>
      </c>
      <c r="I68" s="25">
        <v>56</v>
      </c>
      <c r="J68" s="26">
        <v>27</v>
      </c>
      <c r="K68" s="27">
        <v>29</v>
      </c>
    </row>
    <row r="69" spans="2:11" x14ac:dyDescent="0.2">
      <c r="B69" s="14" t="s">
        <v>30</v>
      </c>
      <c r="C69" s="25">
        <v>122</v>
      </c>
      <c r="D69" s="26">
        <v>87</v>
      </c>
      <c r="E69" s="28">
        <v>35</v>
      </c>
      <c r="F69" s="18">
        <v>90</v>
      </c>
      <c r="G69" s="18">
        <v>74</v>
      </c>
      <c r="H69" s="18">
        <v>16</v>
      </c>
      <c r="I69" s="25">
        <v>115</v>
      </c>
      <c r="J69" s="26">
        <v>85</v>
      </c>
      <c r="K69" s="27">
        <v>30</v>
      </c>
    </row>
    <row r="70" spans="2:11" x14ac:dyDescent="0.2">
      <c r="B70" s="14" t="s">
        <v>31</v>
      </c>
      <c r="C70" s="25">
        <v>174</v>
      </c>
      <c r="D70" s="26">
        <v>117</v>
      </c>
      <c r="E70" s="28">
        <v>57</v>
      </c>
      <c r="F70" s="18">
        <v>118</v>
      </c>
      <c r="G70" s="18">
        <v>95</v>
      </c>
      <c r="H70" s="18">
        <v>23</v>
      </c>
      <c r="I70" s="25">
        <v>168</v>
      </c>
      <c r="J70" s="26">
        <v>113</v>
      </c>
      <c r="K70" s="27">
        <v>55</v>
      </c>
    </row>
    <row r="71" spans="2:11" x14ac:dyDescent="0.2">
      <c r="B71" s="14" t="s">
        <v>32</v>
      </c>
      <c r="C71" s="25">
        <v>63</v>
      </c>
      <c r="D71" s="26">
        <v>37</v>
      </c>
      <c r="E71" s="28">
        <v>26</v>
      </c>
      <c r="F71" s="18">
        <v>35</v>
      </c>
      <c r="G71" s="18">
        <v>23</v>
      </c>
      <c r="H71" s="18">
        <v>12</v>
      </c>
      <c r="I71" s="25">
        <v>60</v>
      </c>
      <c r="J71" s="26">
        <v>36</v>
      </c>
      <c r="K71" s="27">
        <v>24</v>
      </c>
    </row>
    <row r="72" spans="2:11" x14ac:dyDescent="0.2">
      <c r="B72" s="14" t="s">
        <v>19</v>
      </c>
      <c r="C72" s="25">
        <v>8021</v>
      </c>
      <c r="D72" s="26">
        <v>3911</v>
      </c>
      <c r="E72" s="28">
        <v>4110</v>
      </c>
      <c r="F72" s="18">
        <v>4974</v>
      </c>
      <c r="G72" s="18">
        <v>2687</v>
      </c>
      <c r="H72" s="18">
        <v>2287</v>
      </c>
      <c r="I72" s="25">
        <v>7812</v>
      </c>
      <c r="J72" s="26">
        <v>3800</v>
      </c>
      <c r="K72" s="27">
        <v>4012</v>
      </c>
    </row>
    <row r="73" spans="2:11" x14ac:dyDescent="0.2">
      <c r="B73" s="14" t="s">
        <v>78</v>
      </c>
      <c r="C73" s="25">
        <v>1263</v>
      </c>
      <c r="D73" s="26">
        <v>633</v>
      </c>
      <c r="E73" s="28">
        <v>360</v>
      </c>
      <c r="F73" s="18">
        <v>740</v>
      </c>
      <c r="G73" s="18">
        <v>439</v>
      </c>
      <c r="H73" s="18">
        <v>301</v>
      </c>
      <c r="I73" s="25">
        <v>1214</v>
      </c>
      <c r="J73" s="26">
        <v>608</v>
      </c>
      <c r="K73" s="27">
        <v>606</v>
      </c>
    </row>
    <row r="74" spans="2:11" x14ac:dyDescent="0.2">
      <c r="B74" s="14" t="s">
        <v>33</v>
      </c>
      <c r="C74" s="25">
        <v>1220</v>
      </c>
      <c r="D74" s="26">
        <v>681</v>
      </c>
      <c r="E74" s="28">
        <v>539</v>
      </c>
      <c r="F74" s="18">
        <v>771</v>
      </c>
      <c r="G74" s="18">
        <v>469</v>
      </c>
      <c r="H74" s="18">
        <v>302</v>
      </c>
      <c r="I74" s="25">
        <v>1178</v>
      </c>
      <c r="J74" s="26">
        <v>657</v>
      </c>
      <c r="K74" s="27">
        <v>521</v>
      </c>
    </row>
    <row r="75" spans="2:11" x14ac:dyDescent="0.2">
      <c r="B75" s="14" t="s">
        <v>20</v>
      </c>
      <c r="C75" s="25">
        <v>769</v>
      </c>
      <c r="D75" s="26">
        <v>449</v>
      </c>
      <c r="E75" s="28">
        <v>320</v>
      </c>
      <c r="F75" s="18">
        <v>491</v>
      </c>
      <c r="G75" s="18">
        <v>320</v>
      </c>
      <c r="H75" s="18">
        <v>171</v>
      </c>
      <c r="I75" s="25">
        <v>743</v>
      </c>
      <c r="J75" s="26">
        <v>435</v>
      </c>
      <c r="K75" s="27">
        <v>308</v>
      </c>
    </row>
    <row r="76" spans="2:11" x14ac:dyDescent="0.2">
      <c r="B76" s="14" t="s">
        <v>21</v>
      </c>
      <c r="C76" s="25">
        <v>398</v>
      </c>
      <c r="D76" s="26">
        <v>222</v>
      </c>
      <c r="E76" s="28">
        <v>176</v>
      </c>
      <c r="F76" s="18">
        <v>259</v>
      </c>
      <c r="G76" s="18">
        <v>171</v>
      </c>
      <c r="H76" s="18">
        <v>88</v>
      </c>
      <c r="I76" s="25">
        <v>388</v>
      </c>
      <c r="J76" s="26">
        <v>220</v>
      </c>
      <c r="K76" s="27">
        <v>168</v>
      </c>
    </row>
    <row r="77" spans="2:11" x14ac:dyDescent="0.2">
      <c r="B77" s="14" t="s">
        <v>22</v>
      </c>
      <c r="C77" s="25">
        <v>748</v>
      </c>
      <c r="D77" s="26">
        <v>428</v>
      </c>
      <c r="E77" s="28">
        <v>320</v>
      </c>
      <c r="F77" s="18">
        <v>466</v>
      </c>
      <c r="G77" s="18">
        <v>291</v>
      </c>
      <c r="H77" s="18">
        <v>175</v>
      </c>
      <c r="I77" s="25">
        <v>717</v>
      </c>
      <c r="J77" s="26">
        <v>409</v>
      </c>
      <c r="K77" s="27">
        <v>308</v>
      </c>
    </row>
    <row r="78" spans="2:11" ht="13.8" thickBot="1" x14ac:dyDescent="0.25">
      <c r="B78" s="15" t="s">
        <v>23</v>
      </c>
      <c r="C78" s="29">
        <v>336</v>
      </c>
      <c r="D78" s="30">
        <v>181</v>
      </c>
      <c r="E78" s="31">
        <v>155</v>
      </c>
      <c r="F78" s="24">
        <v>226</v>
      </c>
      <c r="G78" s="24">
        <v>136</v>
      </c>
      <c r="H78" s="24">
        <v>90</v>
      </c>
      <c r="I78" s="29">
        <v>320</v>
      </c>
      <c r="J78" s="30">
        <v>173</v>
      </c>
      <c r="K78" s="32">
        <v>147</v>
      </c>
    </row>
    <row r="79" spans="2:11" x14ac:dyDescent="0.2"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2:11" x14ac:dyDescent="0.2">
      <c r="B80" s="12"/>
      <c r="C80" s="12"/>
      <c r="D80" s="12"/>
      <c r="E80" s="12"/>
      <c r="F80" s="12"/>
      <c r="G80" s="12"/>
      <c r="H80" s="12"/>
      <c r="I80" s="12"/>
      <c r="J80" s="12"/>
      <c r="K80" s="12"/>
    </row>
  </sheetData>
  <phoneticPr fontId="18"/>
  <pageMargins left="0.39370078740157483" right="0.39370078740157483" top="0.39370078740157483" bottom="0.39370078740157483" header="0.31496062992125984" footer="0.31496062992125984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005</vt:lpstr>
      <vt:lpstr>'005'!Print_Titles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 優喜</dc:creator>
  <cp:lastModifiedBy>平川　凜</cp:lastModifiedBy>
  <cp:lastPrinted>2017-08-24T07:22:34Z</cp:lastPrinted>
  <dcterms:created xsi:type="dcterms:W3CDTF">2017-08-02T07:18:53Z</dcterms:created>
  <dcterms:modified xsi:type="dcterms:W3CDTF">2024-11-27T01:26:35Z</dcterms:modified>
</cp:coreProperties>
</file>