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46618\Desktop\"/>
    </mc:Choice>
  </mc:AlternateContent>
  <bookViews>
    <workbookView xWindow="0" yWindow="0" windowWidth="28800" windowHeight="12360"/>
  </bookViews>
  <sheets>
    <sheet name="就労継続支援Ａ型に係る基本報酬の算定区分に関する届出書" sheetId="1" r:id="rId1"/>
    <sheet name="【様式１】地域連携活動実施状況報告書" sheetId="3" r:id="rId2"/>
    <sheet name="【様式2-1】スコア公表様式（全体表）" sheetId="4" r:id="rId3"/>
    <sheet name="【様式2-2】スコア公表様式（実績）" sheetId="5" r:id="rId4"/>
  </sheets>
  <definedNames>
    <definedName name="_xlnm.Print_Area" localSheetId="2">'【様式2-1】スコア公表様式（全体表）'!$A$1:$V$57</definedName>
    <definedName name="_xlnm.Print_Area" localSheetId="3">'【様式2-2】スコア公表様式（実績）'!$A$1:$AS$85</definedName>
    <definedName name="_xlnm.Print_Area" localSheetId="0">就労継続支援Ａ型に係る基本報酬の算定区分に関する届出書!$A$1:$AL$37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8" i="5" l="1"/>
  <c r="AI15" i="5"/>
  <c r="AI19" i="5"/>
  <c r="I12" i="4"/>
  <c r="U12" i="4"/>
  <c r="I22" i="4"/>
  <c r="I32" i="4"/>
  <c r="T36" i="4"/>
  <c r="K38" i="4"/>
  <c r="S38" i="4"/>
  <c r="U40" i="4"/>
  <c r="U46" i="4"/>
  <c r="U47" i="4"/>
  <c r="U48" i="4"/>
  <c r="K54" i="4" s="1"/>
  <c r="U49" i="4"/>
  <c r="U50" i="4"/>
  <c r="H56" i="4"/>
  <c r="B58" i="4"/>
  <c r="G58" i="4"/>
</calcChain>
</file>

<file path=xl/comments1.xml><?xml version="1.0" encoding="utf-8"?>
<comments xmlns="http://schemas.openxmlformats.org/spreadsheetml/2006/main">
  <authors>
    <author>厚生労働省ネットワークシステム</author>
  </authors>
  <commentList>
    <comment ref="AK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</t>
        </r>
      </text>
    </comment>
    <comment ref="AI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</t>
        </r>
      </text>
    </comment>
    <comment ref="AI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入力不要</t>
        </r>
      </text>
    </comment>
  </commentList>
</comments>
</file>

<file path=xl/sharedStrings.xml><?xml version="1.0" encoding="utf-8"?>
<sst xmlns="http://schemas.openxmlformats.org/spreadsheetml/2006/main" count="483" uniqueCount="272">
  <si>
    <t>　　年　　月　　日</t>
    <rPh sb="2" eb="3">
      <t>ネン</t>
    </rPh>
    <rPh sb="5" eb="6">
      <t>ガツ</t>
    </rPh>
    <rPh sb="8" eb="9">
      <t>ニチ</t>
    </rPh>
    <phoneticPr fontId="3"/>
  </si>
  <si>
    <t>事業所名</t>
    <rPh sb="0" eb="3">
      <t>ジギョウショ</t>
    </rPh>
    <rPh sb="3" eb="4">
      <t>メイ</t>
    </rPh>
    <phoneticPr fontId="3"/>
  </si>
  <si>
    <t>人員配置区分</t>
    <rPh sb="0" eb="2">
      <t>ジンイン</t>
    </rPh>
    <rPh sb="2" eb="4">
      <t>ハイチ</t>
    </rPh>
    <rPh sb="4" eb="6">
      <t>クブン</t>
    </rPh>
    <phoneticPr fontId="3"/>
  </si>
  <si>
    <t>１．　Ⅰ型（7.5：1）　　　　　　２．　Ⅱ型（10：1）</t>
    <rPh sb="4" eb="5">
      <t>ガタ</t>
    </rPh>
    <rPh sb="22" eb="23">
      <t>ガタ</t>
    </rPh>
    <phoneticPr fontId="3"/>
  </si>
  <si>
    <t>定員区分</t>
    <rPh sb="0" eb="2">
      <t>テイイン</t>
    </rPh>
    <rPh sb="2" eb="4">
      <t>クブン</t>
    </rPh>
    <phoneticPr fontId="3"/>
  </si>
  <si>
    <t>21人以上40人以下</t>
    <rPh sb="2" eb="3">
      <t>ニン</t>
    </rPh>
    <rPh sb="3" eb="5">
      <t>イジョウ</t>
    </rPh>
    <rPh sb="7" eb="8">
      <t>ニン</t>
    </rPh>
    <rPh sb="8" eb="10">
      <t>イカ</t>
    </rPh>
    <phoneticPr fontId="3"/>
  </si>
  <si>
    <t>41人以上60人以下</t>
    <rPh sb="2" eb="3">
      <t>ニン</t>
    </rPh>
    <rPh sb="3" eb="5">
      <t>イジョウ</t>
    </rPh>
    <rPh sb="7" eb="8">
      <t>ニン</t>
    </rPh>
    <rPh sb="8" eb="10">
      <t>イカ</t>
    </rPh>
    <phoneticPr fontId="3"/>
  </si>
  <si>
    <t>61人以上80人以下</t>
    <rPh sb="2" eb="3">
      <t>ニン</t>
    </rPh>
    <rPh sb="3" eb="5">
      <t>イジョウ</t>
    </rPh>
    <rPh sb="7" eb="8">
      <t>ニン</t>
    </rPh>
    <rPh sb="8" eb="10">
      <t>イカ</t>
    </rPh>
    <phoneticPr fontId="3"/>
  </si>
  <si>
    <t>81人以上</t>
    <rPh sb="2" eb="3">
      <t>ニン</t>
    </rPh>
    <rPh sb="3" eb="5">
      <t>イジョウ</t>
    </rPh>
    <phoneticPr fontId="3"/>
  </si>
  <si>
    <t>20人以下</t>
    <rPh sb="2" eb="3">
      <t>ニン</t>
    </rPh>
    <rPh sb="3" eb="5">
      <t>イカ</t>
    </rPh>
    <phoneticPr fontId="3"/>
  </si>
  <si>
    <t>評価点区分</t>
    <rPh sb="0" eb="3">
      <t>ヒョウカテン</t>
    </rPh>
    <rPh sb="3" eb="5">
      <t>クブン</t>
    </rPh>
    <phoneticPr fontId="3"/>
  </si>
  <si>
    <t>評価点が170点以上</t>
    <rPh sb="0" eb="3">
      <t>ヒョウカテン</t>
    </rPh>
    <rPh sb="7" eb="8">
      <t>テン</t>
    </rPh>
    <rPh sb="8" eb="10">
      <t>イジョウ</t>
    </rPh>
    <phoneticPr fontId="3"/>
  </si>
  <si>
    <t>評価点が150点以上170点未満</t>
    <rPh sb="0" eb="3">
      <t>ヒョウカテン</t>
    </rPh>
    <rPh sb="7" eb="8">
      <t>テン</t>
    </rPh>
    <rPh sb="8" eb="10">
      <t>イジョウ</t>
    </rPh>
    <rPh sb="13" eb="14">
      <t>テン</t>
    </rPh>
    <rPh sb="14" eb="16">
      <t>ミマン</t>
    </rPh>
    <phoneticPr fontId="3"/>
  </si>
  <si>
    <t>評価点が130点以上150点未満</t>
    <rPh sb="0" eb="3">
      <t>ヒョウカテン</t>
    </rPh>
    <rPh sb="7" eb="8">
      <t>テン</t>
    </rPh>
    <rPh sb="8" eb="10">
      <t>イジョウ</t>
    </rPh>
    <rPh sb="13" eb="14">
      <t>テン</t>
    </rPh>
    <rPh sb="14" eb="16">
      <t>ミマン</t>
    </rPh>
    <phoneticPr fontId="3"/>
  </si>
  <si>
    <t>評価点が105点以上130点未満</t>
    <rPh sb="0" eb="3">
      <t>ヒョウカテン</t>
    </rPh>
    <rPh sb="7" eb="8">
      <t>テン</t>
    </rPh>
    <rPh sb="8" eb="10">
      <t>イジョウ</t>
    </rPh>
    <rPh sb="13" eb="14">
      <t>テン</t>
    </rPh>
    <rPh sb="14" eb="16">
      <t>ミマン</t>
    </rPh>
    <phoneticPr fontId="3"/>
  </si>
  <si>
    <t>評価点が80点以上105点未満</t>
    <rPh sb="0" eb="3">
      <t>ヒョウカテン</t>
    </rPh>
    <rPh sb="6" eb="7">
      <t>テン</t>
    </rPh>
    <rPh sb="7" eb="9">
      <t>イジョウ</t>
    </rPh>
    <rPh sb="12" eb="13">
      <t>テン</t>
    </rPh>
    <rPh sb="13" eb="15">
      <t>ミマン</t>
    </rPh>
    <phoneticPr fontId="3"/>
  </si>
  <si>
    <t>評価点が60点以上80点未満</t>
    <rPh sb="0" eb="3">
      <t>ヒョウカテン</t>
    </rPh>
    <rPh sb="6" eb="7">
      <t>テン</t>
    </rPh>
    <rPh sb="7" eb="9">
      <t>イジョウ</t>
    </rPh>
    <rPh sb="11" eb="12">
      <t>テン</t>
    </rPh>
    <rPh sb="12" eb="14">
      <t>ミマン</t>
    </rPh>
    <phoneticPr fontId="3"/>
  </si>
  <si>
    <t>評価点が60点未満</t>
    <rPh sb="0" eb="3">
      <t>ヒョウカテン</t>
    </rPh>
    <rPh sb="6" eb="7">
      <t>テン</t>
    </rPh>
    <rPh sb="7" eb="9">
      <t>ミマン</t>
    </rPh>
    <phoneticPr fontId="3"/>
  </si>
  <si>
    <t>なし（経過措置対象）</t>
    <rPh sb="3" eb="5">
      <t>ケイカ</t>
    </rPh>
    <rPh sb="5" eb="7">
      <t>ソチ</t>
    </rPh>
    <rPh sb="7" eb="9">
      <t>タイショウ</t>
    </rPh>
    <phoneticPr fontId="3"/>
  </si>
  <si>
    <t>評価点の公表</t>
    <rPh sb="0" eb="3">
      <t>ヒョウカテン</t>
    </rPh>
    <rPh sb="4" eb="6">
      <t>コウヒョウ</t>
    </rPh>
    <phoneticPr fontId="3"/>
  </si>
  <si>
    <t>（公表場所）</t>
    <rPh sb="1" eb="3">
      <t>コウヒョウ</t>
    </rPh>
    <rPh sb="3" eb="5">
      <t>バショ</t>
    </rPh>
    <phoneticPr fontId="3"/>
  </si>
  <si>
    <t>（ＵＲＬ）</t>
    <phoneticPr fontId="3"/>
  </si>
  <si>
    <t>その他</t>
    <rPh sb="2" eb="3">
      <t>タ</t>
    </rPh>
    <phoneticPr fontId="3"/>
  </si>
  <si>
    <t>注１　厚生労働大臣が定める事項及び評価方法（令和３年厚生労働省告示第88号）に基づき評価点を
　　算出すること。
　　　なお、別添「就労継続支援Ａ型事業所におけるスコア表（全体）」も併せて提出すること。
注２　評価点区分「なし（経過措置対象）」は、指定を受けてから１年度間を経過していない事業所が
　　選択する。
注３　評価点の公表については、インターネットを利用した公表方法の場合は、公表場所と当該公表
　　場所のURL等を、その他の方法による場合は、その公表方法を記載すること。
　　　なお、公表していない場合は、減算となるので留意すること。</t>
    <rPh sb="0" eb="1">
      <t>チュウ</t>
    </rPh>
    <rPh sb="3" eb="5">
      <t>コウセイ</t>
    </rPh>
    <rPh sb="5" eb="7">
      <t>ロウドウ</t>
    </rPh>
    <rPh sb="7" eb="9">
      <t>ダイジン</t>
    </rPh>
    <rPh sb="10" eb="11">
      <t>サダ</t>
    </rPh>
    <rPh sb="13" eb="15">
      <t>ジコウ</t>
    </rPh>
    <rPh sb="15" eb="16">
      <t>オヨ</t>
    </rPh>
    <rPh sb="17" eb="19">
      <t>ヒョウカ</t>
    </rPh>
    <rPh sb="19" eb="21">
      <t>ホウホウ</t>
    </rPh>
    <rPh sb="22" eb="24">
      <t>レイワ</t>
    </rPh>
    <rPh sb="25" eb="26">
      <t>ネン</t>
    </rPh>
    <rPh sb="26" eb="28">
      <t>コウセイ</t>
    </rPh>
    <rPh sb="28" eb="31">
      <t>ロウドウショウ</t>
    </rPh>
    <rPh sb="31" eb="33">
      <t>コクジ</t>
    </rPh>
    <rPh sb="33" eb="34">
      <t>ダイ</t>
    </rPh>
    <rPh sb="36" eb="37">
      <t>ゴウ</t>
    </rPh>
    <rPh sb="39" eb="40">
      <t>モト</t>
    </rPh>
    <rPh sb="42" eb="45">
      <t>ヒョウカテン</t>
    </rPh>
    <rPh sb="49" eb="51">
      <t>サンシュツ</t>
    </rPh>
    <rPh sb="63" eb="65">
      <t>ベッテン</t>
    </rPh>
    <rPh sb="91" eb="92">
      <t>アワ</t>
    </rPh>
    <rPh sb="94" eb="96">
      <t>テイシュツ</t>
    </rPh>
    <rPh sb="102" eb="103">
      <t>チュウ</t>
    </rPh>
    <rPh sb="105" eb="108">
      <t>ヒョウカテン</t>
    </rPh>
    <rPh sb="108" eb="110">
      <t>クブン</t>
    </rPh>
    <rPh sb="114" eb="116">
      <t>ケイカ</t>
    </rPh>
    <rPh sb="116" eb="118">
      <t>ソチ</t>
    </rPh>
    <rPh sb="118" eb="120">
      <t>タイショウ</t>
    </rPh>
    <rPh sb="124" eb="126">
      <t>シテイ</t>
    </rPh>
    <rPh sb="127" eb="128">
      <t>ウ</t>
    </rPh>
    <rPh sb="137" eb="139">
      <t>ケイカ</t>
    </rPh>
    <rPh sb="144" eb="147">
      <t>ジギョウショ</t>
    </rPh>
    <rPh sb="151" eb="153">
      <t>センタク</t>
    </rPh>
    <rPh sb="157" eb="158">
      <t>チュウ</t>
    </rPh>
    <rPh sb="160" eb="163">
      <t>ヒョウカテン</t>
    </rPh>
    <rPh sb="164" eb="166">
      <t>コウヒョウ</t>
    </rPh>
    <rPh sb="180" eb="182">
      <t>リヨウ</t>
    </rPh>
    <rPh sb="184" eb="186">
      <t>コウヒョウ</t>
    </rPh>
    <rPh sb="186" eb="188">
      <t>ホウホウ</t>
    </rPh>
    <rPh sb="189" eb="191">
      <t>バアイ</t>
    </rPh>
    <rPh sb="211" eb="212">
      <t>トウ</t>
    </rPh>
    <rPh sb="216" eb="217">
      <t>タ</t>
    </rPh>
    <rPh sb="218" eb="220">
      <t>ホウホウ</t>
    </rPh>
    <rPh sb="223" eb="225">
      <t>バアイ</t>
    </rPh>
    <rPh sb="229" eb="231">
      <t>コウヒョウ</t>
    </rPh>
    <rPh sb="231" eb="233">
      <t>ホウホウ</t>
    </rPh>
    <rPh sb="234" eb="236">
      <t>キサイ</t>
    </rPh>
    <rPh sb="248" eb="250">
      <t>コウヒョウ</t>
    </rPh>
    <rPh sb="255" eb="257">
      <t>バアイ</t>
    </rPh>
    <rPh sb="259" eb="261">
      <t>ゲンサン</t>
    </rPh>
    <rPh sb="266" eb="268">
      <t>リュウイ</t>
    </rPh>
    <phoneticPr fontId="3"/>
  </si>
  <si>
    <t>就労継続支援Ａ型に係る基本報酬の算定区分に関する届出書</t>
    <rPh sb="0" eb="2">
      <t>シュウロウ</t>
    </rPh>
    <rPh sb="2" eb="4">
      <t>ケイゾク</t>
    </rPh>
    <rPh sb="4" eb="6">
      <t>シエン</t>
    </rPh>
    <rPh sb="7" eb="8">
      <t>ガタ</t>
    </rPh>
    <rPh sb="9" eb="10">
      <t>カカ</t>
    </rPh>
    <rPh sb="11" eb="13">
      <t>キホン</t>
    </rPh>
    <rPh sb="13" eb="15">
      <t>ホウシュウ</t>
    </rPh>
    <rPh sb="16" eb="18">
      <t>サンテイ</t>
    </rPh>
    <rPh sb="18" eb="20">
      <t>クブン</t>
    </rPh>
    <rPh sb="21" eb="22">
      <t>カン</t>
    </rPh>
    <rPh sb="24" eb="27">
      <t>トドケデショ</t>
    </rPh>
    <phoneticPr fontId="3"/>
  </si>
  <si>
    <t>　</t>
  </si>
  <si>
    <t>（別紙29）</t>
    <rPh sb="1" eb="3">
      <t>ベッシ</t>
    </rPh>
    <phoneticPr fontId="2"/>
  </si>
  <si>
    <t>ネット利用</t>
    <rPh sb="3" eb="5">
      <t>リヨウ</t>
    </rPh>
    <phoneticPr fontId="3"/>
  </si>
  <si>
    <t>担当者名</t>
    <rPh sb="0" eb="3">
      <t>タントウシャ</t>
    </rPh>
    <rPh sb="3" eb="4">
      <t>メイ</t>
    </rPh>
    <phoneticPr fontId="2"/>
  </si>
  <si>
    <t>連携先企業名</t>
    <rPh sb="0" eb="2">
      <t>レンケイ</t>
    </rPh>
    <rPh sb="2" eb="3">
      <t>サキ</t>
    </rPh>
    <rPh sb="3" eb="6">
      <t>キギョウメイ</t>
    </rPh>
    <phoneticPr fontId="2"/>
  </si>
  <si>
    <t>今後の連携強化に向けた課題</t>
    <rPh sb="0" eb="2">
      <t>コンゴ</t>
    </rPh>
    <rPh sb="3" eb="5">
      <t>レンケイ</t>
    </rPh>
    <rPh sb="5" eb="7">
      <t>キョウカ</t>
    </rPh>
    <rPh sb="8" eb="9">
      <t>ム</t>
    </rPh>
    <rPh sb="11" eb="13">
      <t>カダイ</t>
    </rPh>
    <phoneticPr fontId="2"/>
  </si>
  <si>
    <t>連携した結果に対する意見または評価</t>
    <rPh sb="0" eb="2">
      <t>レンケイ</t>
    </rPh>
    <rPh sb="4" eb="6">
      <t>ケッカ</t>
    </rPh>
    <rPh sb="7" eb="8">
      <t>タイ</t>
    </rPh>
    <rPh sb="10" eb="12">
      <t>イケン</t>
    </rPh>
    <rPh sb="15" eb="17">
      <t>ヒョウカ</t>
    </rPh>
    <phoneticPr fontId="2"/>
  </si>
  <si>
    <t>連携先の企業等の意見または評価</t>
    <rPh sb="0" eb="2">
      <t>レンケイ</t>
    </rPh>
    <rPh sb="2" eb="3">
      <t>サキ</t>
    </rPh>
    <rPh sb="4" eb="6">
      <t>キギョウ</t>
    </rPh>
    <rPh sb="6" eb="7">
      <t>トウ</t>
    </rPh>
    <rPh sb="8" eb="10">
      <t>イケン</t>
    </rPh>
    <rPh sb="13" eb="15">
      <t>ヒョウカ</t>
    </rPh>
    <phoneticPr fontId="2"/>
  </si>
  <si>
    <t>課題点</t>
    <rPh sb="0" eb="2">
      <t>カダイ</t>
    </rPh>
    <rPh sb="2" eb="3">
      <t>テン</t>
    </rPh>
    <phoneticPr fontId="2"/>
  </si>
  <si>
    <t>得られた成果</t>
    <rPh sb="0" eb="1">
      <t>エ</t>
    </rPh>
    <rPh sb="4" eb="6">
      <t>セイカ</t>
    </rPh>
    <phoneticPr fontId="2"/>
  </si>
  <si>
    <t>実施した結果</t>
    <rPh sb="0" eb="2">
      <t>ジッシ</t>
    </rPh>
    <rPh sb="4" eb="6">
      <t>ケッカ</t>
    </rPh>
    <phoneticPr fontId="2"/>
  </si>
  <si>
    <t>＜成果＞</t>
    <rPh sb="1" eb="3">
      <t>セイカ</t>
    </rPh>
    <phoneticPr fontId="2"/>
  </si>
  <si>
    <t>対象者にとってのメリット</t>
    <rPh sb="0" eb="3">
      <t>タイショウシャ</t>
    </rPh>
    <phoneticPr fontId="2"/>
  </si>
  <si>
    <t>地域にとってのメリット</t>
    <rPh sb="0" eb="2">
      <t>チイキ</t>
    </rPh>
    <phoneticPr fontId="2"/>
  </si>
  <si>
    <t>地域連携活動のねらい</t>
    <rPh sb="0" eb="2">
      <t>チイキ</t>
    </rPh>
    <rPh sb="2" eb="4">
      <t>レンケイ</t>
    </rPh>
    <rPh sb="4" eb="6">
      <t>カツドウ</t>
    </rPh>
    <phoneticPr fontId="2"/>
  </si>
  <si>
    <t>＜目的＞</t>
    <rPh sb="1" eb="3">
      <t>モクテキ</t>
    </rPh>
    <phoneticPr fontId="2"/>
  </si>
  <si>
    <t>利用者数　等</t>
    <rPh sb="0" eb="3">
      <t>リヨウシャ</t>
    </rPh>
    <rPh sb="3" eb="4">
      <t>スウ</t>
    </rPh>
    <rPh sb="5" eb="6">
      <t>トウ</t>
    </rPh>
    <phoneticPr fontId="2"/>
  </si>
  <si>
    <t>活動内容の追加コメント</t>
    <rPh sb="0" eb="2">
      <t>カツドウ</t>
    </rPh>
    <rPh sb="2" eb="4">
      <t>ナイヨウ</t>
    </rPh>
    <rPh sb="5" eb="7">
      <t>ツイカ</t>
    </rPh>
    <phoneticPr fontId="2"/>
  </si>
  <si>
    <t>実施した生産活動・施設外就労の概要</t>
    <rPh sb="0" eb="2">
      <t>ジッシ</t>
    </rPh>
    <phoneticPr fontId="2"/>
  </si>
  <si>
    <t>成果物の写真</t>
    <rPh sb="0" eb="3">
      <t>セイカブツ</t>
    </rPh>
    <rPh sb="4" eb="6">
      <t>シャシン</t>
    </rPh>
    <phoneticPr fontId="2"/>
  </si>
  <si>
    <t>実施日程</t>
    <rPh sb="0" eb="2">
      <t>ジッシ</t>
    </rPh>
    <rPh sb="2" eb="4">
      <t>ニッテイ</t>
    </rPh>
    <phoneticPr fontId="2"/>
  </si>
  <si>
    <t>活動の様子の写真</t>
    <rPh sb="0" eb="2">
      <t>カツドウ</t>
    </rPh>
    <rPh sb="3" eb="5">
      <t>ヨウス</t>
    </rPh>
    <rPh sb="6" eb="8">
      <t>シャシン</t>
    </rPh>
    <phoneticPr fontId="2"/>
  </si>
  <si>
    <t>活動場所</t>
    <rPh sb="0" eb="2">
      <t>カツドウ</t>
    </rPh>
    <rPh sb="2" eb="4">
      <t>バショ</t>
    </rPh>
    <phoneticPr fontId="2"/>
  </si>
  <si>
    <t>＜活動の様子＞</t>
    <rPh sb="1" eb="3">
      <t>カツドウ</t>
    </rPh>
    <rPh sb="4" eb="6">
      <t>ヨウス</t>
    </rPh>
    <phoneticPr fontId="2"/>
  </si>
  <si>
    <t>＜活動内容＞</t>
    <rPh sb="1" eb="3">
      <t>カツドウ</t>
    </rPh>
    <rPh sb="3" eb="5">
      <t>ナイヨウ</t>
    </rPh>
    <phoneticPr fontId="2"/>
  </si>
  <si>
    <t>地域連携活動の概要</t>
    <rPh sb="0" eb="2">
      <t>チイキ</t>
    </rPh>
    <rPh sb="2" eb="4">
      <t>レンケイ</t>
    </rPh>
    <rPh sb="4" eb="6">
      <t>カツドウ</t>
    </rPh>
    <rPh sb="7" eb="9">
      <t>ガイヨウ</t>
    </rPh>
    <phoneticPr fontId="2"/>
  </si>
  <si>
    <t>対象年度</t>
    <rPh sb="0" eb="2">
      <t>タイショウ</t>
    </rPh>
    <rPh sb="2" eb="4">
      <t>ネンド</t>
    </rPh>
    <phoneticPr fontId="2"/>
  </si>
  <si>
    <t>電話番号</t>
    <rPh sb="0" eb="2">
      <t>デンワ</t>
    </rPh>
    <rPh sb="2" eb="4">
      <t>バンゴウ</t>
    </rPh>
    <phoneticPr fontId="2"/>
  </si>
  <si>
    <t>管理者名</t>
    <rPh sb="0" eb="4">
      <t>カンリシャメイ</t>
    </rPh>
    <phoneticPr fontId="2"/>
  </si>
  <si>
    <t>住　所</t>
    <rPh sb="0" eb="1">
      <t>ジュウ</t>
    </rPh>
    <rPh sb="2" eb="3">
      <t>ショ</t>
    </rPh>
    <phoneticPr fontId="2"/>
  </si>
  <si>
    <t>事業所番号</t>
    <rPh sb="0" eb="3">
      <t>ジギョウショ</t>
    </rPh>
    <rPh sb="3" eb="5">
      <t>バンゴウ</t>
    </rPh>
    <phoneticPr fontId="2"/>
  </si>
  <si>
    <t>事業所名</t>
    <rPh sb="0" eb="3">
      <t>ジギョウショ</t>
    </rPh>
    <rPh sb="3" eb="4">
      <t>メイ</t>
    </rPh>
    <phoneticPr fontId="2"/>
  </si>
  <si>
    <t>就労継続支援Ａ型事業所における地域連携活動実施状況報告書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5" eb="17">
      <t>チイキ</t>
    </rPh>
    <rPh sb="21" eb="23">
      <t>ジッシ</t>
    </rPh>
    <rPh sb="23" eb="25">
      <t>ジョウキョウ</t>
    </rPh>
    <rPh sb="25" eb="28">
      <t>ホウコクショ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</si>
  <si>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</si>
  <si>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</si>
  <si>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</si>
  <si>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（注1）8以上:35点、6～7：25点、1～5：15点</t>
    <rPh sb="1" eb="2">
      <t>チュウ</t>
    </rPh>
    <rPh sb="5" eb="7">
      <t>イジョウ</t>
    </rPh>
    <rPh sb="10" eb="11">
      <t>テン</t>
    </rPh>
    <rPh sb="18" eb="19">
      <t>テン</t>
    </rPh>
    <rPh sb="26" eb="27">
      <t>テン</t>
    </rPh>
    <phoneticPr fontId="2"/>
  </si>
  <si>
    <t>（※）任意の５項目を選択すること</t>
    <rPh sb="3" eb="5">
      <t>ニンイ</t>
    </rPh>
    <rPh sb="7" eb="9">
      <t>コウモク</t>
    </rPh>
    <rPh sb="10" eb="12">
      <t>センタク</t>
    </rPh>
    <phoneticPr fontId="2"/>
  </si>
  <si>
    <t>点</t>
    <rPh sb="0" eb="1">
      <t>テン</t>
    </rPh>
    <phoneticPr fontId="2"/>
  </si>
  <si>
    <t>小計（注1）</t>
    <rPh sb="0" eb="2">
      <t>ショウケイ</t>
    </rPh>
    <rPh sb="3" eb="4">
      <t>チュウ</t>
    </rPh>
    <phoneticPr fontId="2"/>
  </si>
  <si>
    <t>　　　　　就業規則等で定めており、前年度の実績がある</t>
    <rPh sb="5" eb="7">
      <t>シュウギョウ</t>
    </rPh>
    <rPh sb="7" eb="9">
      <t>キソク</t>
    </rPh>
    <rPh sb="9" eb="10">
      <t>トウ</t>
    </rPh>
    <rPh sb="11" eb="12">
      <t>サダ</t>
    </rPh>
    <rPh sb="17" eb="20">
      <t>ゼンネンド</t>
    </rPh>
    <rPh sb="21" eb="23">
      <t>ジッセキ</t>
    </rPh>
    <phoneticPr fontId="2"/>
  </si>
  <si>
    <t>／２００点</t>
    <rPh sb="4" eb="5">
      <t>テン</t>
    </rPh>
    <phoneticPr fontId="2"/>
  </si>
  <si>
    <t>　　　　　就業規則等で定めている</t>
    <rPh sb="5" eb="7">
      <t>シュウギョウ</t>
    </rPh>
    <rPh sb="7" eb="9">
      <t>キソク</t>
    </rPh>
    <rPh sb="9" eb="10">
      <t>トウ</t>
    </rPh>
    <rPh sb="11" eb="12">
      <t>サダ</t>
    </rPh>
    <phoneticPr fontId="2"/>
  </si>
  <si>
    <t>合計</t>
    <rPh sb="0" eb="2">
      <t>ゴウケイ</t>
    </rPh>
    <phoneticPr fontId="2"/>
  </si>
  <si>
    <t>⑧傷病休暇等の取得に関する事項</t>
    <rPh sb="1" eb="3">
      <t>ショウビョウ</t>
    </rPh>
    <rPh sb="3" eb="5">
      <t>キュウカ</t>
    </rPh>
    <rPh sb="5" eb="6">
      <t>トウ</t>
    </rPh>
    <rPh sb="7" eb="9">
      <t>シュトク</t>
    </rPh>
    <rPh sb="10" eb="11">
      <t>カン</t>
    </rPh>
    <rPh sb="13" eb="15">
      <t>ジコウ</t>
    </rPh>
    <phoneticPr fontId="2"/>
  </si>
  <si>
    <t>10点</t>
    <rPh sb="2" eb="3">
      <t>テン</t>
    </rPh>
    <phoneticPr fontId="2"/>
  </si>
  <si>
    <t>0点</t>
    <rPh sb="1" eb="2">
      <t>テン</t>
    </rPh>
    <phoneticPr fontId="2"/>
  </si>
  <si>
    <t>地域連携活動</t>
    <phoneticPr fontId="2"/>
  </si>
  <si>
    <t>⑦有給休暇の時間単位取得又は計画的付与制度</t>
    <rPh sb="1" eb="3">
      <t>ユウキュウ</t>
    </rPh>
    <rPh sb="3" eb="5">
      <t>キュウカ</t>
    </rPh>
    <rPh sb="6" eb="8">
      <t>ジカン</t>
    </rPh>
    <rPh sb="8" eb="10">
      <t>タンイ</t>
    </rPh>
    <rPh sb="10" eb="12">
      <t>シュトク</t>
    </rPh>
    <rPh sb="12" eb="13">
      <t>マタ</t>
    </rPh>
    <rPh sb="14" eb="17">
      <t>ケイカクテキ</t>
    </rPh>
    <rPh sb="17" eb="19">
      <t>フヨ</t>
    </rPh>
    <rPh sb="19" eb="21">
      <t>セイド</t>
    </rPh>
    <phoneticPr fontId="2"/>
  </si>
  <si>
    <t>35点</t>
    <rPh sb="2" eb="3">
      <t>テン</t>
    </rPh>
    <phoneticPr fontId="2"/>
  </si>
  <si>
    <t>25点</t>
    <rPh sb="2" eb="3">
      <t>テン</t>
    </rPh>
    <phoneticPr fontId="2"/>
  </si>
  <si>
    <t>15点</t>
    <rPh sb="2" eb="3">
      <t>テン</t>
    </rPh>
    <phoneticPr fontId="2"/>
  </si>
  <si>
    <t>支援力向上</t>
    <phoneticPr fontId="2"/>
  </si>
  <si>
    <t>多様な働き方</t>
    <phoneticPr fontId="2"/>
  </si>
  <si>
    <t>40点</t>
    <rPh sb="2" eb="3">
      <t>テン</t>
    </rPh>
    <phoneticPr fontId="2"/>
  </si>
  <si>
    <t>20点</t>
    <rPh sb="2" eb="3">
      <t>テン</t>
    </rPh>
    <phoneticPr fontId="2"/>
  </si>
  <si>
    <t>5点</t>
    <rPh sb="1" eb="2">
      <t>テン</t>
    </rPh>
    <phoneticPr fontId="2"/>
  </si>
  <si>
    <t>生産活動</t>
    <phoneticPr fontId="2"/>
  </si>
  <si>
    <t>⑥時差出勤制度に係る労働条件</t>
    <rPh sb="1" eb="3">
      <t>ジサ</t>
    </rPh>
    <rPh sb="3" eb="5">
      <t>シュッキン</t>
    </rPh>
    <rPh sb="5" eb="7">
      <t>セイド</t>
    </rPh>
    <rPh sb="8" eb="9">
      <t>カカ</t>
    </rPh>
    <rPh sb="10" eb="12">
      <t>ロウドウ</t>
    </rPh>
    <rPh sb="12" eb="14">
      <t>ジョウケン</t>
    </rPh>
    <phoneticPr fontId="2"/>
  </si>
  <si>
    <t>80点</t>
    <rPh sb="2" eb="3">
      <t>テン</t>
    </rPh>
    <phoneticPr fontId="2"/>
  </si>
  <si>
    <t>70点</t>
    <rPh sb="2" eb="3">
      <t>テン</t>
    </rPh>
    <phoneticPr fontId="2"/>
  </si>
  <si>
    <t>55点</t>
    <rPh sb="2" eb="3">
      <t>テン</t>
    </rPh>
    <phoneticPr fontId="2"/>
  </si>
  <si>
    <t>45点</t>
    <rPh sb="2" eb="3">
      <t>テン</t>
    </rPh>
    <phoneticPr fontId="2"/>
  </si>
  <si>
    <t>30点</t>
    <rPh sb="2" eb="3">
      <t>テン</t>
    </rPh>
    <phoneticPr fontId="2"/>
  </si>
  <si>
    <t>労働時間</t>
    <phoneticPr fontId="2"/>
  </si>
  <si>
    <t>点数</t>
    <rPh sb="0" eb="2">
      <t>テンスウ</t>
    </rPh>
    <phoneticPr fontId="2"/>
  </si>
  <si>
    <t>項目</t>
    <rPh sb="0" eb="2">
      <t>コウモク</t>
    </rPh>
    <phoneticPr fontId="2"/>
  </si>
  <si>
    <t>⑤短時間勤務に係る労働条件</t>
    <rPh sb="1" eb="4">
      <t>タンジカン</t>
    </rPh>
    <rPh sb="4" eb="6">
      <t>キンム</t>
    </rPh>
    <rPh sb="7" eb="8">
      <t>カカ</t>
    </rPh>
    <rPh sb="9" eb="11">
      <t>ロウドウ</t>
    </rPh>
    <rPh sb="11" eb="13">
      <t>ジョウケン</t>
    </rPh>
    <phoneticPr fontId="2"/>
  </si>
  <si>
    <t>1事例以上ある場合:10点</t>
    <rPh sb="1" eb="3">
      <t>ジレイ</t>
    </rPh>
    <rPh sb="3" eb="5">
      <t>イジョウ</t>
    </rPh>
    <rPh sb="7" eb="9">
      <t>バアイ</t>
    </rPh>
    <rPh sb="12" eb="13">
      <t>テン</t>
    </rPh>
    <phoneticPr fontId="2"/>
  </si>
  <si>
    <t>④フレックスタイム制に係る労働条件</t>
    <rPh sb="9" eb="10">
      <t>セイ</t>
    </rPh>
    <rPh sb="11" eb="12">
      <t>カカ</t>
    </rPh>
    <rPh sb="13" eb="15">
      <t>ロウドウ</t>
    </rPh>
    <rPh sb="15" eb="17">
      <t>ジョウケン</t>
    </rPh>
    <phoneticPr fontId="2"/>
  </si>
  <si>
    <t>地域の事業者と連携した付加価値の高い商品開発、企業や官公庁等での生産活動等地域社会と連携した活動を行い、その結果をインターネット等により公表している</t>
    <rPh sb="0" eb="2">
      <t>チイキ</t>
    </rPh>
    <rPh sb="3" eb="6">
      <t>ジギョウシャ</t>
    </rPh>
    <rPh sb="7" eb="9">
      <t>レンケイ</t>
    </rPh>
    <rPh sb="11" eb="13">
      <t>フカ</t>
    </rPh>
    <rPh sb="13" eb="15">
      <t>カチ</t>
    </rPh>
    <rPh sb="16" eb="17">
      <t>タカ</t>
    </rPh>
    <rPh sb="18" eb="20">
      <t>ショウヒン</t>
    </rPh>
    <rPh sb="20" eb="22">
      <t>カイハツ</t>
    </rPh>
    <rPh sb="23" eb="25">
      <t>キギョウ</t>
    </rPh>
    <rPh sb="26" eb="29">
      <t>カンコウチョウ</t>
    </rPh>
    <rPh sb="29" eb="30">
      <t>トウ</t>
    </rPh>
    <rPh sb="32" eb="34">
      <t>セイサン</t>
    </rPh>
    <rPh sb="34" eb="36">
      <t>カツドウ</t>
    </rPh>
    <rPh sb="36" eb="37">
      <t>トウ</t>
    </rPh>
    <rPh sb="37" eb="39">
      <t>チイキ</t>
    </rPh>
    <rPh sb="39" eb="41">
      <t>シャカイ</t>
    </rPh>
    <rPh sb="42" eb="44">
      <t>レンケイ</t>
    </rPh>
    <rPh sb="46" eb="48">
      <t>カツドウ</t>
    </rPh>
    <rPh sb="49" eb="50">
      <t>オコナ</t>
    </rPh>
    <rPh sb="54" eb="56">
      <t>ケッカ</t>
    </rPh>
    <rPh sb="64" eb="65">
      <t>トウ</t>
    </rPh>
    <rPh sb="68" eb="70">
      <t>コウヒョウ</t>
    </rPh>
    <phoneticPr fontId="2"/>
  </si>
  <si>
    <t>（Ⅴ）地域連携活動</t>
    <rPh sb="3" eb="5">
      <t>チイキ</t>
    </rPh>
    <rPh sb="5" eb="7">
      <t>レンケイ</t>
    </rPh>
    <rPh sb="7" eb="9">
      <t>カツドウ</t>
    </rPh>
    <phoneticPr fontId="2"/>
  </si>
  <si>
    <t>③在宅勤務に係る労働条件及び服務規律</t>
    <rPh sb="1" eb="3">
      <t>ザイタク</t>
    </rPh>
    <rPh sb="3" eb="5">
      <t>キンム</t>
    </rPh>
    <rPh sb="6" eb="7">
      <t>カカ</t>
    </rPh>
    <rPh sb="8" eb="10">
      <t>ロウドウ</t>
    </rPh>
    <rPh sb="10" eb="12">
      <t>ジョウケン</t>
    </rPh>
    <rPh sb="12" eb="13">
      <t>オヨ</t>
    </rPh>
    <rPh sb="14" eb="16">
      <t>フクム</t>
    </rPh>
    <rPh sb="16" eb="18">
      <t>キリツ</t>
    </rPh>
    <phoneticPr fontId="2"/>
  </si>
  <si>
    <t>（注2）8以上:35点、6～7：25点、1～5：15点</t>
    <rPh sb="1" eb="2">
      <t>チュウ</t>
    </rPh>
    <phoneticPr fontId="2"/>
  </si>
  <si>
    <t>小計（注2）</t>
    <rPh sb="0" eb="2">
      <t>ショウケイ</t>
    </rPh>
    <rPh sb="3" eb="4">
      <t>チュウ</t>
    </rPh>
    <phoneticPr fontId="2"/>
  </si>
  <si>
    <t>②利用者を職員として登用する制度</t>
    <phoneticPr fontId="2"/>
  </si>
  <si>
    <t>　　　都道府県知事が適当と認める国際標準化規格が定めた
　　　規格その他これに準ずるものの認証を受けている</t>
    <rPh sb="3" eb="7">
      <t>トドウフケン</t>
    </rPh>
    <rPh sb="7" eb="9">
      <t>チジ</t>
    </rPh>
    <rPh sb="10" eb="12">
      <t>テキトウ</t>
    </rPh>
    <rPh sb="13" eb="14">
      <t>ミト</t>
    </rPh>
    <rPh sb="16" eb="18">
      <t>コクサイ</t>
    </rPh>
    <rPh sb="18" eb="21">
      <t>ヒョウジュンカ</t>
    </rPh>
    <rPh sb="21" eb="23">
      <t>キカク</t>
    </rPh>
    <rPh sb="24" eb="25">
      <t>サダ</t>
    </rPh>
    <rPh sb="31" eb="33">
      <t>キカク</t>
    </rPh>
    <rPh sb="35" eb="36">
      <t>ホカ</t>
    </rPh>
    <rPh sb="39" eb="40">
      <t>ジュン</t>
    </rPh>
    <rPh sb="45" eb="47">
      <t>ニンショウ</t>
    </rPh>
    <rPh sb="48" eb="49">
      <t>ウ</t>
    </rPh>
    <phoneticPr fontId="2"/>
  </si>
  <si>
    <t>⑧国際標準化規格が定めた規格等の認証等</t>
    <rPh sb="1" eb="3">
      <t>コクサイ</t>
    </rPh>
    <rPh sb="3" eb="6">
      <t>ヒョウジュンカ</t>
    </rPh>
    <rPh sb="6" eb="8">
      <t>キカク</t>
    </rPh>
    <rPh sb="9" eb="10">
      <t>サダ</t>
    </rPh>
    <rPh sb="12" eb="14">
      <t>キカク</t>
    </rPh>
    <rPh sb="14" eb="15">
      <t>トウ</t>
    </rPh>
    <rPh sb="16" eb="18">
      <t>ニンショウ</t>
    </rPh>
    <rPh sb="18" eb="19">
      <t>トウ</t>
    </rPh>
    <phoneticPr fontId="2"/>
  </si>
  <si>
    <t>①免許・資格取得、検定の受検勧奨に関する制度</t>
    <rPh sb="1" eb="3">
      <t>メンキョ</t>
    </rPh>
    <rPh sb="4" eb="6">
      <t>シカク</t>
    </rPh>
    <rPh sb="6" eb="8">
      <t>シュトク</t>
    </rPh>
    <rPh sb="9" eb="11">
      <t>ケンテイ</t>
    </rPh>
    <rPh sb="12" eb="14">
      <t>ジュケン</t>
    </rPh>
    <rPh sb="14" eb="16">
      <t>カンショウ</t>
    </rPh>
    <rPh sb="17" eb="18">
      <t>カン</t>
    </rPh>
    <rPh sb="20" eb="22">
      <t>セイド</t>
    </rPh>
    <phoneticPr fontId="2"/>
  </si>
  <si>
    <t>　　　過去３年以内の福祉サービス第三者評価を
　　　受審しており、結果を公表している。</t>
    <rPh sb="3" eb="5">
      <t>カコ</t>
    </rPh>
    <rPh sb="6" eb="7">
      <t>ネン</t>
    </rPh>
    <rPh sb="7" eb="9">
      <t>イナイ</t>
    </rPh>
    <rPh sb="10" eb="12">
      <t>フクシ</t>
    </rPh>
    <rPh sb="16" eb="19">
      <t>ダイサンシャ</t>
    </rPh>
    <rPh sb="19" eb="21">
      <t>ヒョウカ</t>
    </rPh>
    <rPh sb="26" eb="28">
      <t>ジュシン</t>
    </rPh>
    <rPh sb="33" eb="35">
      <t>ケッカ</t>
    </rPh>
    <rPh sb="36" eb="38">
      <t>コウヒョウ</t>
    </rPh>
    <phoneticPr fontId="2"/>
  </si>
  <si>
    <t>（Ⅲ）多様な働き方（※）</t>
    <rPh sb="3" eb="5">
      <t>タヨウ</t>
    </rPh>
    <rPh sb="6" eb="7">
      <t>ハタラ</t>
    </rPh>
    <rPh sb="8" eb="9">
      <t>カタ</t>
    </rPh>
    <phoneticPr fontId="2"/>
  </si>
  <si>
    <t>⑦第三者評価</t>
    <rPh sb="1" eb="2">
      <t>ダイ</t>
    </rPh>
    <rPh sb="2" eb="4">
      <t>サンシャ</t>
    </rPh>
    <rPh sb="4" eb="6">
      <t>ヒョウカ</t>
    </rPh>
    <phoneticPr fontId="2"/>
  </si>
  <si>
    <t>①40点 ②25点 ③20点 ④5点</t>
    <rPh sb="3" eb="4">
      <t>テン</t>
    </rPh>
    <rPh sb="8" eb="9">
      <t>テン</t>
    </rPh>
    <rPh sb="13" eb="14">
      <t>テン</t>
    </rPh>
    <rPh sb="17" eb="18">
      <t>テン</t>
    </rPh>
    <phoneticPr fontId="2"/>
  </si>
  <si>
    <t>　　　ピアサポーターを職員として配置している</t>
    <rPh sb="11" eb="13">
      <t>ショクイン</t>
    </rPh>
    <rPh sb="16" eb="18">
      <t>ハイチ</t>
    </rPh>
    <phoneticPr fontId="2"/>
  </si>
  <si>
    <t>④前年度及び前々年度の各年度における生産活動収支が
いずれも当該各年度に利用者に支払う賃金の総額以上でない</t>
    <rPh sb="1" eb="4">
      <t>ゼンネンド</t>
    </rPh>
    <rPh sb="4" eb="5">
      <t>オヨ</t>
    </rPh>
    <rPh sb="6" eb="8">
      <t>ゼンゼン</t>
    </rPh>
    <rPh sb="8" eb="10">
      <t>ネンド</t>
    </rPh>
    <rPh sb="11" eb="14">
      <t>カクネンド</t>
    </rPh>
    <rPh sb="18" eb="20">
      <t>セイサン</t>
    </rPh>
    <rPh sb="20" eb="22">
      <t>カツドウ</t>
    </rPh>
    <rPh sb="22" eb="24">
      <t>シュウシ</t>
    </rPh>
    <rPh sb="30" eb="32">
      <t>トウガイ</t>
    </rPh>
    <rPh sb="32" eb="35">
      <t>カクネンド</t>
    </rPh>
    <rPh sb="36" eb="39">
      <t>リヨウシャ</t>
    </rPh>
    <rPh sb="40" eb="42">
      <t>シハラ</t>
    </rPh>
    <rPh sb="43" eb="45">
      <t>チンギン</t>
    </rPh>
    <rPh sb="46" eb="48">
      <t>ソウガク</t>
    </rPh>
    <rPh sb="48" eb="50">
      <t>イジョウ</t>
    </rPh>
    <phoneticPr fontId="2"/>
  </si>
  <si>
    <t>⑥ピアサポーターの配置</t>
    <rPh sb="9" eb="11">
      <t>ハイチ</t>
    </rPh>
    <phoneticPr fontId="2"/>
  </si>
  <si>
    <t>③前年度及び前々年度における生産活動収支のうち前々年度に
おける生産活動収支のみが利用者に支払う賃金の総額以上</t>
    <rPh sb="1" eb="4">
      <t>ゼンネンド</t>
    </rPh>
    <rPh sb="4" eb="5">
      <t>オヨ</t>
    </rPh>
    <rPh sb="6" eb="8">
      <t>ゼンゼン</t>
    </rPh>
    <rPh sb="8" eb="10">
      <t>ネンド</t>
    </rPh>
    <rPh sb="14" eb="16">
      <t>セイサン</t>
    </rPh>
    <rPh sb="16" eb="18">
      <t>カツドウ</t>
    </rPh>
    <rPh sb="18" eb="20">
      <t>シュウシ</t>
    </rPh>
    <rPh sb="23" eb="25">
      <t>マエマエ</t>
    </rPh>
    <rPh sb="25" eb="26">
      <t>ドシ</t>
    </rPh>
    <rPh sb="26" eb="27">
      <t>ド</t>
    </rPh>
    <rPh sb="32" eb="34">
      <t>セイサン</t>
    </rPh>
    <rPh sb="34" eb="36">
      <t>カツドウ</t>
    </rPh>
    <rPh sb="36" eb="38">
      <t>シュウシ</t>
    </rPh>
    <rPh sb="41" eb="44">
      <t>リヨウシャ</t>
    </rPh>
    <rPh sb="45" eb="47">
      <t>シハラ</t>
    </rPh>
    <rPh sb="48" eb="50">
      <t>チンギン</t>
    </rPh>
    <rPh sb="51" eb="53">
      <t>ソウガク</t>
    </rPh>
    <rPh sb="53" eb="55">
      <t>イジョウ</t>
    </rPh>
    <phoneticPr fontId="2"/>
  </si>
  <si>
    <t>　　　人事評価結果に基づき定期に昇給を判定する
　　　制度を設け、全ての職員に周知している</t>
    <rPh sb="3" eb="5">
      <t>ジンジ</t>
    </rPh>
    <rPh sb="5" eb="7">
      <t>ヒョウカ</t>
    </rPh>
    <rPh sb="7" eb="9">
      <t>ケッカ</t>
    </rPh>
    <rPh sb="10" eb="11">
      <t>モト</t>
    </rPh>
    <rPh sb="13" eb="15">
      <t>テイキ</t>
    </rPh>
    <rPh sb="16" eb="18">
      <t>ショウキュウ</t>
    </rPh>
    <rPh sb="19" eb="21">
      <t>ハンテイ</t>
    </rPh>
    <rPh sb="27" eb="29">
      <t>セイド</t>
    </rPh>
    <rPh sb="30" eb="31">
      <t>モウ</t>
    </rPh>
    <rPh sb="33" eb="34">
      <t>スベ</t>
    </rPh>
    <rPh sb="36" eb="38">
      <t>ショクイン</t>
    </rPh>
    <rPh sb="39" eb="41">
      <t>シュウチ</t>
    </rPh>
    <phoneticPr fontId="2"/>
  </si>
  <si>
    <t>⑤職員の人事評価制度</t>
    <rPh sb="1" eb="3">
      <t>ショクイン</t>
    </rPh>
    <rPh sb="4" eb="6">
      <t>ジンジ</t>
    </rPh>
    <rPh sb="6" eb="8">
      <t>ヒョウカ</t>
    </rPh>
    <rPh sb="8" eb="10">
      <t>セイド</t>
    </rPh>
    <phoneticPr fontId="2"/>
  </si>
  <si>
    <t>②前年度及び前々年度における生産活動収支のうち前年度に
おける生産活動収支のみが利用者に支払う賃金の総額以上</t>
    <rPh sb="1" eb="4">
      <t>ゼンネンド</t>
    </rPh>
    <rPh sb="4" eb="5">
      <t>オヨ</t>
    </rPh>
    <rPh sb="6" eb="8">
      <t>ゼンゼン</t>
    </rPh>
    <rPh sb="8" eb="10">
      <t>ネンド</t>
    </rPh>
    <rPh sb="14" eb="16">
      <t>セイサン</t>
    </rPh>
    <rPh sb="16" eb="18">
      <t>カツドウ</t>
    </rPh>
    <rPh sb="18" eb="20">
      <t>シュウシ</t>
    </rPh>
    <rPh sb="23" eb="26">
      <t>ゼンネンド</t>
    </rPh>
    <rPh sb="31" eb="33">
      <t>セイサン</t>
    </rPh>
    <rPh sb="33" eb="35">
      <t>カツドウ</t>
    </rPh>
    <rPh sb="35" eb="37">
      <t>シュウシ</t>
    </rPh>
    <rPh sb="40" eb="43">
      <t>リヨウシャ</t>
    </rPh>
    <rPh sb="44" eb="46">
      <t>シハラ</t>
    </rPh>
    <rPh sb="47" eb="49">
      <t>チンギン</t>
    </rPh>
    <rPh sb="50" eb="52">
      <t>ソウガク</t>
    </rPh>
    <rPh sb="52" eb="54">
      <t>イジョウ</t>
    </rPh>
    <phoneticPr fontId="2"/>
  </si>
  <si>
    <t>　　　２回以上の場合</t>
    <rPh sb="4" eb="5">
      <t>カイ</t>
    </rPh>
    <rPh sb="5" eb="7">
      <t>イジョウ</t>
    </rPh>
    <rPh sb="8" eb="10">
      <t>バアイ</t>
    </rPh>
    <phoneticPr fontId="2"/>
  </si>
  <si>
    <t>　　　１回の場合</t>
    <rPh sb="4" eb="5">
      <t>カイ</t>
    </rPh>
    <rPh sb="6" eb="8">
      <t>バアイ</t>
    </rPh>
    <phoneticPr fontId="2"/>
  </si>
  <si>
    <t>①前年度及び前々年度の各年度における生産活動収支が
それぞれ当該各年度に利用者に支払う賃金の総額以上</t>
    <rPh sb="1" eb="4">
      <t>ゼンネンド</t>
    </rPh>
    <rPh sb="4" eb="5">
      <t>オヨ</t>
    </rPh>
    <rPh sb="6" eb="8">
      <t>ゼンゼン</t>
    </rPh>
    <rPh sb="8" eb="10">
      <t>ネンド</t>
    </rPh>
    <rPh sb="11" eb="14">
      <t>カクネンド</t>
    </rPh>
    <rPh sb="18" eb="20">
      <t>セイサン</t>
    </rPh>
    <rPh sb="20" eb="22">
      <t>カツドウ</t>
    </rPh>
    <rPh sb="22" eb="24">
      <t>シュウシ</t>
    </rPh>
    <rPh sb="30" eb="32">
      <t>トウガイ</t>
    </rPh>
    <rPh sb="32" eb="35">
      <t>カクネンド</t>
    </rPh>
    <rPh sb="36" eb="39">
      <t>リヨウシャ</t>
    </rPh>
    <rPh sb="40" eb="42">
      <t>シハラ</t>
    </rPh>
    <rPh sb="43" eb="45">
      <t>チンギン</t>
    </rPh>
    <rPh sb="46" eb="48">
      <t>ソウガク</t>
    </rPh>
    <rPh sb="48" eb="50">
      <t>イジョウ</t>
    </rPh>
    <phoneticPr fontId="2"/>
  </si>
  <si>
    <t>④販路拡大の商談会等への参加</t>
    <rPh sb="1" eb="3">
      <t>ハンロ</t>
    </rPh>
    <rPh sb="3" eb="5">
      <t>カクダイ</t>
    </rPh>
    <rPh sb="6" eb="9">
      <t>ショウダンカイ</t>
    </rPh>
    <rPh sb="9" eb="10">
      <t>トウ</t>
    </rPh>
    <rPh sb="12" eb="14">
      <t>サンカ</t>
    </rPh>
    <phoneticPr fontId="2"/>
  </si>
  <si>
    <t>（Ⅱ）生産活動</t>
    <rPh sb="3" eb="5">
      <t>セイサン</t>
    </rPh>
    <rPh sb="5" eb="7">
      <t>カツドウ</t>
    </rPh>
    <phoneticPr fontId="2"/>
  </si>
  <si>
    <t xml:space="preserve">       いずれの取組も行っている</t>
    <rPh sb="11" eb="13">
      <t>トリクミ</t>
    </rPh>
    <rPh sb="14" eb="15">
      <t>オコナ</t>
    </rPh>
    <phoneticPr fontId="2"/>
  </si>
  <si>
    <t>①80点 ②70点 ③55点 ④45 点 ⑤40点 ⑥30点 ⑦20点 ⑧5点</t>
    <rPh sb="3" eb="4">
      <t>テン</t>
    </rPh>
    <rPh sb="8" eb="9">
      <t>テン</t>
    </rPh>
    <rPh sb="13" eb="14">
      <t>テン</t>
    </rPh>
    <rPh sb="19" eb="20">
      <t>テン</t>
    </rPh>
    <rPh sb="24" eb="25">
      <t>テン</t>
    </rPh>
    <rPh sb="29" eb="30">
      <t>テン</t>
    </rPh>
    <rPh sb="34" eb="35">
      <t>テン</t>
    </rPh>
    <rPh sb="38" eb="39">
      <t>テン</t>
    </rPh>
    <phoneticPr fontId="2"/>
  </si>
  <si>
    <t>　　　 いずれか一方のみの取組を行っている</t>
    <rPh sb="8" eb="10">
      <t>イッポウ</t>
    </rPh>
    <rPh sb="13" eb="15">
      <t>トリクミ</t>
    </rPh>
    <rPh sb="16" eb="17">
      <t>オコナ</t>
    </rPh>
    <phoneticPr fontId="2"/>
  </si>
  <si>
    <t>⑧1日の平均労働時間が２時間未満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4" eb="16">
      <t>ミマン</t>
    </rPh>
    <phoneticPr fontId="2"/>
  </si>
  <si>
    <t>③視察・実習の実施又は受け入れ</t>
    <rPh sb="1" eb="3">
      <t>シサツ</t>
    </rPh>
    <rPh sb="4" eb="6">
      <t>ジッシュウ</t>
    </rPh>
    <rPh sb="7" eb="9">
      <t>ジッシ</t>
    </rPh>
    <rPh sb="9" eb="10">
      <t>マタ</t>
    </rPh>
    <rPh sb="11" eb="12">
      <t>ウ</t>
    </rPh>
    <rPh sb="13" eb="14">
      <t>イ</t>
    </rPh>
    <phoneticPr fontId="2"/>
  </si>
  <si>
    <t>⑦1日の平均労働時間が２時間以上３時間未満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4" eb="16">
      <t>イジョウ</t>
    </rPh>
    <rPh sb="17" eb="19">
      <t>ジカン</t>
    </rPh>
    <rPh sb="19" eb="21">
      <t>ミマン</t>
    </rPh>
    <phoneticPr fontId="2"/>
  </si>
  <si>
    <t>⑥1日の平均労働時間が３時間以上４時間未満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4" eb="16">
      <t>イジョウ</t>
    </rPh>
    <rPh sb="17" eb="19">
      <t>ジカン</t>
    </rPh>
    <rPh sb="19" eb="21">
      <t>ミマン</t>
    </rPh>
    <phoneticPr fontId="2"/>
  </si>
  <si>
    <t>⑤1日の平均労働時間が４時間以上４時間30分未満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4" eb="16">
      <t>イジョウ</t>
    </rPh>
    <rPh sb="17" eb="19">
      <t>ジカン</t>
    </rPh>
    <rPh sb="21" eb="22">
      <t>フン</t>
    </rPh>
    <rPh sb="22" eb="24">
      <t>ミマン</t>
    </rPh>
    <phoneticPr fontId="2"/>
  </si>
  <si>
    <t>②研修、学会等又は学会誌等において発表</t>
    <rPh sb="1" eb="3">
      <t>ケンシュウ</t>
    </rPh>
    <rPh sb="4" eb="6">
      <t>ガッカイ</t>
    </rPh>
    <rPh sb="6" eb="7">
      <t>トウ</t>
    </rPh>
    <rPh sb="7" eb="8">
      <t>マタ</t>
    </rPh>
    <rPh sb="9" eb="12">
      <t>ガッカイシ</t>
    </rPh>
    <rPh sb="12" eb="13">
      <t>トウ</t>
    </rPh>
    <rPh sb="17" eb="19">
      <t>ハッピョウ</t>
    </rPh>
    <phoneticPr fontId="2"/>
  </si>
  <si>
    <t>④1日の平均労働時間が４時間30分以上５時間未満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6" eb="17">
      <t>フン</t>
    </rPh>
    <rPh sb="17" eb="19">
      <t>イジョウ</t>
    </rPh>
    <rPh sb="20" eb="22">
      <t>ジカン</t>
    </rPh>
    <rPh sb="22" eb="24">
      <t>ミマン</t>
    </rPh>
    <phoneticPr fontId="2"/>
  </si>
  <si>
    <t>　　　参加した職員が半数以上であった</t>
    <rPh sb="3" eb="5">
      <t>サンカ</t>
    </rPh>
    <rPh sb="7" eb="9">
      <t>ショクイン</t>
    </rPh>
    <rPh sb="10" eb="12">
      <t>ハンスウ</t>
    </rPh>
    <rPh sb="12" eb="14">
      <t>イジョウ</t>
    </rPh>
    <phoneticPr fontId="2"/>
  </si>
  <si>
    <t>③1日の平均労働時間が５時間以上６時間未満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4" eb="16">
      <t>イジョウ</t>
    </rPh>
    <rPh sb="17" eb="19">
      <t>ジカン</t>
    </rPh>
    <rPh sb="19" eb="21">
      <t>ミマン</t>
    </rPh>
    <phoneticPr fontId="2"/>
  </si>
  <si>
    <t>　　　参加した職員が１人以上半数未満であった</t>
    <rPh sb="3" eb="5">
      <t>サンカ</t>
    </rPh>
    <rPh sb="7" eb="9">
      <t>ショクイン</t>
    </rPh>
    <rPh sb="11" eb="12">
      <t>ニン</t>
    </rPh>
    <rPh sb="12" eb="14">
      <t>イジョウ</t>
    </rPh>
    <rPh sb="14" eb="16">
      <t>ハンスウ</t>
    </rPh>
    <rPh sb="16" eb="18">
      <t>ミマン</t>
    </rPh>
    <phoneticPr fontId="2"/>
  </si>
  <si>
    <t>②1日の平均労働時間が６時間以上７時間未満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4" eb="16">
      <t>イジョウ</t>
    </rPh>
    <rPh sb="17" eb="19">
      <t>ジカン</t>
    </rPh>
    <rPh sb="19" eb="21">
      <t>ミマン</t>
    </rPh>
    <phoneticPr fontId="2"/>
  </si>
  <si>
    <t>①研修計画に基づいた外部研修会又は内部研修会</t>
    <rPh sb="1" eb="3">
      <t>ケンシュウ</t>
    </rPh>
    <rPh sb="3" eb="5">
      <t>ケイカク</t>
    </rPh>
    <rPh sb="6" eb="7">
      <t>モト</t>
    </rPh>
    <rPh sb="10" eb="12">
      <t>ガイブ</t>
    </rPh>
    <rPh sb="12" eb="15">
      <t>ケンシュウカイ</t>
    </rPh>
    <rPh sb="15" eb="16">
      <t>マタ</t>
    </rPh>
    <rPh sb="17" eb="19">
      <t>ナイブ</t>
    </rPh>
    <rPh sb="19" eb="22">
      <t>ケンシュウカイ</t>
    </rPh>
    <phoneticPr fontId="2"/>
  </si>
  <si>
    <t>①1日の平均労働時間が７時間以上</t>
    <rPh sb="2" eb="3">
      <t>ニチ</t>
    </rPh>
    <rPh sb="4" eb="6">
      <t>ヘイキン</t>
    </rPh>
    <rPh sb="6" eb="8">
      <t>ロウドウ</t>
    </rPh>
    <rPh sb="8" eb="10">
      <t>ジカン</t>
    </rPh>
    <rPh sb="12" eb="14">
      <t>ジカン</t>
    </rPh>
    <rPh sb="14" eb="16">
      <t>イジョウ</t>
    </rPh>
    <phoneticPr fontId="2"/>
  </si>
  <si>
    <t>（Ⅳ）　支援力向上（※）</t>
    <rPh sb="4" eb="6">
      <t>シエン</t>
    </rPh>
    <rPh sb="6" eb="7">
      <t>リョク</t>
    </rPh>
    <rPh sb="7" eb="9">
      <t>コウジョウ</t>
    </rPh>
    <phoneticPr fontId="2"/>
  </si>
  <si>
    <t>（Ⅰ）労働時間</t>
    <phoneticPr fontId="2"/>
  </si>
  <si>
    <t>○○年度</t>
    <rPh sb="2" eb="4">
      <t>ネンド</t>
    </rPh>
    <phoneticPr fontId="2"/>
  </si>
  <si>
    <t>○○－○○○○－○○○○○</t>
    <phoneticPr fontId="2"/>
  </si>
  <si>
    <t>○○　○○</t>
    <phoneticPr fontId="2"/>
  </si>
  <si>
    <t>○○○</t>
    <phoneticPr fontId="2"/>
  </si>
  <si>
    <t>○○○○○○○○○○</t>
    <phoneticPr fontId="2"/>
  </si>
  <si>
    <t>就労継続支援Ａ型事業所におけるスコア表（全体）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8" eb="19">
      <t>ヒョウ</t>
    </rPh>
    <rPh sb="20" eb="22">
      <t>ゼンタイ</t>
    </rPh>
    <phoneticPr fontId="2"/>
  </si>
  <si>
    <t>様式２－１</t>
    <rPh sb="0" eb="2">
      <t>ヨウシキ</t>
    </rPh>
    <phoneticPr fontId="2"/>
  </si>
  <si>
    <t>必要に応じて行を増やす等、</t>
    <rPh sb="0" eb="2">
      <t>ヒツヨウ</t>
    </rPh>
    <rPh sb="3" eb="4">
      <t>オウ</t>
    </rPh>
    <rPh sb="6" eb="7">
      <t>ギョウ</t>
    </rPh>
    <rPh sb="8" eb="9">
      <t>フ</t>
    </rPh>
    <rPh sb="11" eb="12">
      <t>ナド</t>
    </rPh>
    <phoneticPr fontId="2"/>
  </si>
  <si>
    <t>各項目について適宜、実績がわかる情報を追加すること。</t>
    <rPh sb="0" eb="1">
      <t>カク</t>
    </rPh>
    <rPh sb="1" eb="3">
      <t>コウモク</t>
    </rPh>
    <rPh sb="7" eb="9">
      <t>テキギ</t>
    </rPh>
    <rPh sb="10" eb="12">
      <t>ジッセキ</t>
    </rPh>
    <rPh sb="16" eb="18">
      <t>ジョウホウ</t>
    </rPh>
    <rPh sb="19" eb="21">
      <t>ツイカ</t>
    </rPh>
    <phoneticPr fontId="2"/>
  </si>
  <si>
    <t>(※)実績のうち１事例を記載</t>
    <rPh sb="3" eb="5">
      <t>ジッセキ</t>
    </rPh>
    <rPh sb="9" eb="11">
      <t>ジレイ</t>
    </rPh>
    <rPh sb="12" eb="14">
      <t>キサイ</t>
    </rPh>
    <phoneticPr fontId="2"/>
  </si>
  <si>
    <t>○○○</t>
    <phoneticPr fontId="2"/>
  </si>
  <si>
    <t xml:space="preserve"> 規格等の内容</t>
    <rPh sb="1" eb="3">
      <t>キカク</t>
    </rPh>
    <rPh sb="3" eb="4">
      <t>トウ</t>
    </rPh>
    <rPh sb="5" eb="7">
      <t>ナイヨウ</t>
    </rPh>
    <phoneticPr fontId="2"/>
  </si>
  <si>
    <t xml:space="preserve"> 第三者評価機関</t>
    <rPh sb="1" eb="4">
      <t>ダイサンシャ</t>
    </rPh>
    <rPh sb="4" eb="6">
      <t>ヒョウカ</t>
    </rPh>
    <rPh sb="6" eb="8">
      <t>キカン</t>
    </rPh>
    <phoneticPr fontId="2"/>
  </si>
  <si>
    <t>　</t>
    <phoneticPr fontId="2"/>
  </si>
  <si>
    <t>●</t>
    <phoneticPr fontId="2"/>
  </si>
  <si>
    <t>●</t>
    <phoneticPr fontId="2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</si>
  <si>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認証を受けた日</t>
    </r>
    <rPh sb="1" eb="3">
      <t>ニンショウ</t>
    </rPh>
    <rPh sb="4" eb="5">
      <t>ウ</t>
    </rPh>
    <rPh sb="7" eb="8">
      <t>ヒ</t>
    </rPh>
    <phoneticPr fontId="2"/>
  </si>
  <si>
    <t>　</t>
    <phoneticPr fontId="2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</si>
  <si>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評価を受けた日</t>
    </r>
    <rPh sb="1" eb="3">
      <t>ヒョウカ</t>
    </rPh>
    <rPh sb="4" eb="5">
      <t>ウ</t>
    </rPh>
    <rPh sb="7" eb="8">
      <t>ヒ</t>
    </rPh>
    <phoneticPr fontId="2"/>
  </si>
  <si>
    <t>　規格等の認証等を受けている</t>
    <rPh sb="1" eb="3">
      <t>キカク</t>
    </rPh>
    <rPh sb="3" eb="4">
      <t>トウ</t>
    </rPh>
    <rPh sb="5" eb="7">
      <t>ニンショウ</t>
    </rPh>
    <rPh sb="7" eb="8">
      <t>トウ</t>
    </rPh>
    <rPh sb="9" eb="10">
      <t>ウ</t>
    </rPh>
    <phoneticPr fontId="2"/>
  </si>
  <si>
    <t>　福祉サービス第三者評価を受けている</t>
    <rPh sb="1" eb="3">
      <t>フクシ</t>
    </rPh>
    <rPh sb="7" eb="10">
      <t>ダイサンシャ</t>
    </rPh>
    <rPh sb="10" eb="12">
      <t>ヒョウカ</t>
    </rPh>
    <rPh sb="13" eb="14">
      <t>ウ</t>
    </rPh>
    <phoneticPr fontId="2"/>
  </si>
  <si>
    <t>◎国際標準化規格が制定したマネジメント</t>
    <rPh sb="9" eb="11">
      <t>セイテイ</t>
    </rPh>
    <phoneticPr fontId="2"/>
  </si>
  <si>
    <t>◎前年度末日から過去３年以内に</t>
    <rPh sb="1" eb="4">
      <t>ゼンネンド</t>
    </rPh>
    <rPh sb="4" eb="6">
      <t>マツジツ</t>
    </rPh>
    <rPh sb="8" eb="10">
      <t>カコ</t>
    </rPh>
    <rPh sb="11" eb="12">
      <t>ネン</t>
    </rPh>
    <rPh sb="12" eb="14">
      <t>イナイ</t>
    </rPh>
    <phoneticPr fontId="2"/>
  </si>
  <si>
    <t>⑧国際標準化規格が定めた規格等の認証等</t>
    <phoneticPr fontId="2"/>
  </si>
  <si>
    <t>⑦第三者評価</t>
    <rPh sb="1" eb="4">
      <t>ダイサンシャ</t>
    </rPh>
    <rPh sb="4" eb="6">
      <t>ヒョウカ</t>
    </rPh>
    <phoneticPr fontId="2"/>
  </si>
  <si>
    <t>○○○</t>
    <phoneticPr fontId="2"/>
  </si>
  <si>
    <t xml:space="preserve"> 職務内容</t>
    <rPh sb="1" eb="3">
      <t>ショクム</t>
    </rPh>
    <rPh sb="3" eb="5">
      <t>ナイヨウ</t>
    </rPh>
    <phoneticPr fontId="2"/>
  </si>
  <si>
    <t>当該人事評価制度の周知方法</t>
    <rPh sb="0" eb="2">
      <t>トウガイ</t>
    </rPh>
    <rPh sb="2" eb="4">
      <t>ジンジ</t>
    </rPh>
    <rPh sb="4" eb="6">
      <t>ヒョウカ</t>
    </rPh>
    <rPh sb="6" eb="8">
      <t>セイド</t>
    </rPh>
    <rPh sb="9" eb="11">
      <t>シュウチ</t>
    </rPh>
    <rPh sb="11" eb="13">
      <t>ホウホウ</t>
    </rPh>
    <phoneticPr fontId="2"/>
  </si>
  <si>
    <t xml:space="preserve"> 内容</t>
    <rPh sb="1" eb="3">
      <t>ナイヨウ</t>
    </rPh>
    <phoneticPr fontId="2"/>
  </si>
  <si>
    <t xml:space="preserve"> 就業時間</t>
    <rPh sb="1" eb="3">
      <t>シュウギョウ</t>
    </rPh>
    <rPh sb="3" eb="5">
      <t>ジカン</t>
    </rPh>
    <phoneticPr fontId="2"/>
  </si>
  <si>
    <t>名</t>
    <rPh sb="0" eb="1">
      <t>メイ</t>
    </rPh>
    <phoneticPr fontId="2"/>
  </si>
  <si>
    <t>●</t>
    <phoneticPr fontId="2"/>
  </si>
  <si>
    <t>うち昇給・昇格を行った者</t>
    <rPh sb="2" eb="4">
      <t>ショウキュウ</t>
    </rPh>
    <rPh sb="5" eb="7">
      <t>ショウカク</t>
    </rPh>
    <rPh sb="8" eb="9">
      <t>オコナ</t>
    </rPh>
    <rPh sb="11" eb="12">
      <t>モノ</t>
    </rPh>
    <phoneticPr fontId="2"/>
  </si>
  <si>
    <t xml:space="preserve"> 日時</t>
    <rPh sb="1" eb="3">
      <t>ニチジ</t>
    </rPh>
    <phoneticPr fontId="2"/>
  </si>
  <si>
    <r>
      <t>※</t>
    </r>
    <r>
      <rPr>
        <sz val="10"/>
        <color theme="1"/>
        <rFont val="ＭＳ ゴシック"/>
        <family val="3"/>
        <charset val="128"/>
      </rPr>
      <t>配置期間　●月●日～●月●日</t>
    </r>
    <rPh sb="1" eb="3">
      <t>ハイチ</t>
    </rPh>
    <rPh sb="3" eb="5">
      <t>キカン</t>
    </rPh>
    <rPh sb="7" eb="8">
      <t>ガツ</t>
    </rPh>
    <rPh sb="9" eb="10">
      <t>ニチ</t>
    </rPh>
    <rPh sb="12" eb="13">
      <t>ガツ</t>
    </rPh>
    <rPh sb="14" eb="15">
      <t>ニチ</t>
    </rPh>
    <phoneticPr fontId="2"/>
  </si>
  <si>
    <t>人事評価制度の対象職員数</t>
    <rPh sb="0" eb="2">
      <t>ジンジ</t>
    </rPh>
    <rPh sb="2" eb="4">
      <t>ヒョウカ</t>
    </rPh>
    <rPh sb="4" eb="6">
      <t>セイド</t>
    </rPh>
    <rPh sb="7" eb="9">
      <t>タイショウ</t>
    </rPh>
    <rPh sb="9" eb="12">
      <t>ショクインスウ</t>
    </rPh>
    <phoneticPr fontId="2"/>
  </si>
  <si>
    <t>○○○</t>
    <phoneticPr fontId="2"/>
  </si>
  <si>
    <t xml:space="preserve"> 主催者名</t>
    <rPh sb="1" eb="4">
      <t>シュサイシャ</t>
    </rPh>
    <rPh sb="4" eb="5">
      <t>メイ</t>
    </rPh>
    <phoneticPr fontId="2"/>
  </si>
  <si>
    <t>　を受講している</t>
    <rPh sb="2" eb="4">
      <t>ジュコウ</t>
    </rPh>
    <phoneticPr fontId="2"/>
  </si>
  <si>
    <t>●</t>
    <phoneticPr fontId="2"/>
  </si>
  <si>
    <t>人事評価制度の制定日</t>
    <rPh sb="0" eb="2">
      <t>ジンジ</t>
    </rPh>
    <rPh sb="2" eb="4">
      <t>ヒョウカ</t>
    </rPh>
    <rPh sb="4" eb="6">
      <t>セイド</t>
    </rPh>
    <rPh sb="7" eb="9">
      <t>セイテイ</t>
    </rPh>
    <rPh sb="9" eb="10">
      <t>ビ</t>
    </rPh>
    <phoneticPr fontId="2"/>
  </si>
  <si>
    <r>
      <t>※</t>
    </r>
    <r>
      <rPr>
        <sz val="10"/>
        <color theme="1"/>
        <rFont val="ＭＳ ゴシック"/>
        <family val="3"/>
        <charset val="128"/>
      </rPr>
      <t>商談会等名</t>
    </r>
    <rPh sb="1" eb="4">
      <t>ショウダンカイ</t>
    </rPh>
    <rPh sb="4" eb="5">
      <t>トウ</t>
    </rPh>
    <rPh sb="5" eb="6">
      <t>ガクメイ</t>
    </rPh>
    <phoneticPr fontId="2"/>
  </si>
  <si>
    <t>◎当該ピアサポーターは「障害者ﾋﾟｱｻﾎﾟｰﾄ研修」</t>
    <rPh sb="1" eb="3">
      <t>トウガイ</t>
    </rPh>
    <rPh sb="12" eb="15">
      <t>ショウガイシャ</t>
    </rPh>
    <rPh sb="23" eb="25">
      <t>ケンシュウ</t>
    </rPh>
    <phoneticPr fontId="2"/>
  </si>
  <si>
    <t>◎当該人事評価制度を周知している</t>
    <rPh sb="1" eb="3">
      <t>トウガイ</t>
    </rPh>
    <rPh sb="3" eb="5">
      <t>ジンジ</t>
    </rPh>
    <rPh sb="5" eb="7">
      <t>ヒョウカ</t>
    </rPh>
    <rPh sb="7" eb="9">
      <t>セイド</t>
    </rPh>
    <rPh sb="10" eb="12">
      <t>シュウチ</t>
    </rPh>
    <phoneticPr fontId="2"/>
  </si>
  <si>
    <t>　</t>
    <phoneticPr fontId="2"/>
  </si>
  <si>
    <t>　</t>
    <phoneticPr fontId="2"/>
  </si>
  <si>
    <t>◎ピアサポーターを配置している</t>
    <rPh sb="9" eb="11">
      <t>ハイチ</t>
    </rPh>
    <phoneticPr fontId="2"/>
  </si>
  <si>
    <t>◎職員の人事評価制度を整備している</t>
    <rPh sb="1" eb="3">
      <t>ショクイン</t>
    </rPh>
    <rPh sb="4" eb="6">
      <t>ジンジ</t>
    </rPh>
    <rPh sb="6" eb="8">
      <t>ヒョウカ</t>
    </rPh>
    <rPh sb="8" eb="10">
      <t>セイド</t>
    </rPh>
    <rPh sb="11" eb="13">
      <t>セイビ</t>
    </rPh>
    <phoneticPr fontId="2"/>
  </si>
  <si>
    <t>回</t>
    <rPh sb="0" eb="1">
      <t>カイ</t>
    </rPh>
    <phoneticPr fontId="2"/>
  </si>
  <si>
    <t>●</t>
    <phoneticPr fontId="2"/>
  </si>
  <si>
    <t>◎販路拡大の商談会等への参加回数</t>
    <rPh sb="1" eb="3">
      <t>ハンロ</t>
    </rPh>
    <rPh sb="3" eb="5">
      <t>カクダイ</t>
    </rPh>
    <rPh sb="6" eb="9">
      <t>ショウダンカイ</t>
    </rPh>
    <rPh sb="9" eb="10">
      <t>トウ</t>
    </rPh>
    <rPh sb="12" eb="14">
      <t>サンカ</t>
    </rPh>
    <rPh sb="14" eb="16">
      <t>カイスウ</t>
    </rPh>
    <phoneticPr fontId="2"/>
  </si>
  <si>
    <t>○○○</t>
    <phoneticPr fontId="2"/>
  </si>
  <si>
    <t xml:space="preserve"> 発表テーマ</t>
    <rPh sb="1" eb="3">
      <t>ハッピョウ</t>
    </rPh>
    <phoneticPr fontId="2"/>
  </si>
  <si>
    <t>人</t>
    <rPh sb="0" eb="1">
      <t>ニン</t>
    </rPh>
    <phoneticPr fontId="2"/>
  </si>
  <si>
    <t>●</t>
    <phoneticPr fontId="2"/>
  </si>
  <si>
    <t xml:space="preserve"> 実施日・受講者数</t>
    <rPh sb="1" eb="3">
      <t>ジッシ</t>
    </rPh>
    <rPh sb="3" eb="4">
      <t>ビ</t>
    </rPh>
    <rPh sb="5" eb="8">
      <t>ジュコウシャ</t>
    </rPh>
    <rPh sb="8" eb="9">
      <t>スウ</t>
    </rPh>
    <phoneticPr fontId="2"/>
  </si>
  <si>
    <t>●</t>
  </si>
  <si>
    <t xml:space="preserve"> 実施日/ 参加者数</t>
    <rPh sb="1" eb="3">
      <t>ジッシ</t>
    </rPh>
    <rPh sb="3" eb="4">
      <t>ビ</t>
    </rPh>
    <rPh sb="6" eb="10">
      <t>サンカシャスウ</t>
    </rPh>
    <phoneticPr fontId="2"/>
  </si>
  <si>
    <t xml:space="preserve"> 掲載日</t>
    <rPh sb="1" eb="3">
      <t>ケイサイ</t>
    </rPh>
    <phoneticPr fontId="2"/>
  </si>
  <si>
    <r>
      <t xml:space="preserve"> </t>
    </r>
    <r>
      <rPr>
        <sz val="10"/>
        <color theme="1"/>
        <rFont val="ＭＳ ゴシック"/>
        <family val="3"/>
        <charset val="128"/>
      </rPr>
      <t>研修講師</t>
    </r>
    <rPh sb="1" eb="3">
      <t>ケンシュウ</t>
    </rPh>
    <rPh sb="3" eb="5">
      <t>コウシ</t>
    </rPh>
    <phoneticPr fontId="2"/>
  </si>
  <si>
    <r>
      <t>※</t>
    </r>
    <r>
      <rPr>
        <sz val="10"/>
        <color theme="1"/>
        <rFont val="ＭＳ ゴシック"/>
        <family val="3"/>
        <charset val="128"/>
      </rPr>
      <t>他の事業所名</t>
    </r>
    <rPh sb="1" eb="2">
      <t>タ</t>
    </rPh>
    <rPh sb="3" eb="6">
      <t>ジギョウショ</t>
    </rPh>
    <rPh sb="6" eb="7">
      <t>メイ</t>
    </rPh>
    <phoneticPr fontId="2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</si>
  <si>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学会誌等名</t>
    </r>
    <rPh sb="5" eb="6">
      <t>メイ</t>
    </rPh>
    <phoneticPr fontId="2"/>
  </si>
  <si>
    <r>
      <t>※</t>
    </r>
    <r>
      <rPr>
        <sz val="10"/>
        <color theme="1"/>
        <rFont val="ＭＳ ゴシック"/>
        <family val="3"/>
        <charset val="128"/>
      </rPr>
      <t>研修名</t>
    </r>
    <rPh sb="1" eb="3">
      <t>ケンシュウ</t>
    </rPh>
    <rPh sb="3" eb="4">
      <t>メイ</t>
    </rPh>
    <phoneticPr fontId="2"/>
  </si>
  <si>
    <t xml:space="preserve"> 実施日</t>
    <rPh sb="1" eb="3">
      <t>ジッシ</t>
    </rPh>
    <rPh sb="3" eb="4">
      <t>ビ</t>
    </rPh>
    <phoneticPr fontId="2"/>
  </si>
  <si>
    <t>うち研修受講者数</t>
    <rPh sb="2" eb="4">
      <t>ケンシュウ</t>
    </rPh>
    <rPh sb="4" eb="7">
      <t>ジュコウシャ</t>
    </rPh>
    <rPh sb="7" eb="8">
      <t>スウ</t>
    </rPh>
    <phoneticPr fontId="2"/>
  </si>
  <si>
    <r>
      <t>※</t>
    </r>
    <r>
      <rPr>
        <sz val="10"/>
        <color theme="1"/>
        <rFont val="ＭＳ ゴシック"/>
        <family val="3"/>
        <charset val="128"/>
      </rPr>
      <t>先進的事業者名</t>
    </r>
    <rPh sb="1" eb="4">
      <t>センシンテキ</t>
    </rPh>
    <rPh sb="4" eb="7">
      <t>ジギョウシャ</t>
    </rPh>
    <rPh sb="7" eb="8">
      <t>メイ</t>
    </rPh>
    <phoneticPr fontId="2"/>
  </si>
  <si>
    <r>
      <t>※</t>
    </r>
    <r>
      <rPr>
        <sz val="10"/>
        <color theme="1"/>
        <rFont val="ＭＳ ゴシック"/>
        <family val="3"/>
        <charset val="128"/>
      </rPr>
      <t>研修、学会等名</t>
    </r>
    <rPh sb="1" eb="3">
      <t>ケンシュウ</t>
    </rPh>
    <rPh sb="4" eb="6">
      <t>ガッカイ</t>
    </rPh>
    <rPh sb="6" eb="7">
      <t>トウ</t>
    </rPh>
    <rPh sb="7" eb="8">
      <t>メイ</t>
    </rPh>
    <phoneticPr fontId="2"/>
  </si>
  <si>
    <t>対象職員数</t>
    <rPh sb="0" eb="2">
      <t>タイショウ</t>
    </rPh>
    <rPh sb="2" eb="4">
      <t>ショクイン</t>
    </rPh>
    <rPh sb="4" eb="5">
      <t>スウ</t>
    </rPh>
    <phoneticPr fontId="2"/>
  </si>
  <si>
    <t>◎他の事業所の視察・実習を受け入れている</t>
    <rPh sb="1" eb="2">
      <t>タ</t>
    </rPh>
    <rPh sb="3" eb="6">
      <t>ジギョウショ</t>
    </rPh>
    <rPh sb="7" eb="9">
      <t>シサツ</t>
    </rPh>
    <rPh sb="10" eb="12">
      <t>ジッシュウ</t>
    </rPh>
    <rPh sb="13" eb="14">
      <t>ウ</t>
    </rPh>
    <rPh sb="15" eb="16">
      <t>イ</t>
    </rPh>
    <phoneticPr fontId="2"/>
  </si>
  <si>
    <t>　発表している回数</t>
    <rPh sb="1" eb="3">
      <t>ハッピョウ</t>
    </rPh>
    <rPh sb="7" eb="9">
      <t>カイスウ</t>
    </rPh>
    <phoneticPr fontId="2"/>
  </si>
  <si>
    <t>外部　●回／内部　●回</t>
    <rPh sb="0" eb="2">
      <t>ガイブ</t>
    </rPh>
    <rPh sb="4" eb="5">
      <t>カイ</t>
    </rPh>
    <rPh sb="6" eb="8">
      <t>ナイブ</t>
    </rPh>
    <rPh sb="10" eb="11">
      <t>カイ</t>
    </rPh>
    <phoneticPr fontId="2"/>
  </si>
  <si>
    <t>◎研修実施回数</t>
    <rPh sb="1" eb="3">
      <t>ケンシュウ</t>
    </rPh>
    <rPh sb="3" eb="5">
      <t>ジッシ</t>
    </rPh>
    <rPh sb="5" eb="7">
      <t>カイスウ</t>
    </rPh>
    <phoneticPr fontId="2"/>
  </si>
  <si>
    <t>◎先進的事業者の視察・実習の実施している</t>
    <rPh sb="1" eb="4">
      <t>センシンテキ</t>
    </rPh>
    <rPh sb="4" eb="7">
      <t>ジギョウシャ</t>
    </rPh>
    <rPh sb="8" eb="10">
      <t>シサツ</t>
    </rPh>
    <rPh sb="11" eb="13">
      <t>ジッシュウ</t>
    </rPh>
    <rPh sb="14" eb="16">
      <t>ジッシ</t>
    </rPh>
    <phoneticPr fontId="2"/>
  </si>
  <si>
    <t>◎研修、学会等又は学会誌等において</t>
    <rPh sb="1" eb="3">
      <t>ケンシュウ</t>
    </rPh>
    <rPh sb="4" eb="6">
      <t>ガッカイ</t>
    </rPh>
    <rPh sb="6" eb="7">
      <t>トウ</t>
    </rPh>
    <rPh sb="7" eb="8">
      <t>マタ</t>
    </rPh>
    <rPh sb="9" eb="12">
      <t>ガッカイシ</t>
    </rPh>
    <rPh sb="12" eb="13">
      <t>トウ</t>
    </rPh>
    <phoneticPr fontId="2"/>
  </si>
  <si>
    <t>◎研修計画を策定している</t>
    <rPh sb="1" eb="3">
      <t>ケンシュウ</t>
    </rPh>
    <rPh sb="3" eb="5">
      <t>ケイカク</t>
    </rPh>
    <rPh sb="6" eb="8">
      <t>サクテイ</t>
    </rPh>
    <phoneticPr fontId="2"/>
  </si>
  <si>
    <t>③視察・実習の実施又は受け入れ</t>
    <phoneticPr fontId="2"/>
  </si>
  <si>
    <t>②研修、学会等又は学会誌等において発表</t>
    <phoneticPr fontId="2"/>
  </si>
  <si>
    <t>①研修計画に基づいた外部研修会又は内部研修会</t>
    <phoneticPr fontId="2"/>
  </si>
  <si>
    <r>
      <t>前年度（●年度）における実績</t>
    </r>
    <r>
      <rPr>
        <sz val="8"/>
        <color theme="1"/>
        <rFont val="ＭＳ ゴシック"/>
        <family val="3"/>
        <charset val="128"/>
      </rPr>
      <t>（</t>
    </r>
    <r>
      <rPr>
        <u/>
        <sz val="8"/>
        <color theme="1"/>
        <rFont val="ＭＳ ゴシック"/>
        <family val="3"/>
        <charset val="128"/>
      </rPr>
      <t>全体表「（Ⅳ）支援力向上」の各項目の取組ありとした場合に実績を記載</t>
    </r>
    <r>
      <rPr>
        <sz val="8"/>
        <color theme="1"/>
        <rFont val="ＭＳ ゴシック"/>
        <family val="3"/>
        <charset val="128"/>
      </rPr>
      <t>）</t>
    </r>
    <rPh sb="0" eb="3">
      <t>ゼンネンド</t>
    </rPh>
    <rPh sb="5" eb="7">
      <t>ネンド</t>
    </rPh>
    <rPh sb="12" eb="14">
      <t>ジッセキ</t>
    </rPh>
    <rPh sb="22" eb="24">
      <t>シエン</t>
    </rPh>
    <rPh sb="24" eb="25">
      <t>リョク</t>
    </rPh>
    <rPh sb="25" eb="27">
      <t>コウジョウ</t>
    </rPh>
    <rPh sb="33" eb="35">
      <t>トリクミ</t>
    </rPh>
    <rPh sb="43" eb="45">
      <t>ジッセキ</t>
    </rPh>
    <phoneticPr fontId="2"/>
  </si>
  <si>
    <t>（Ⅳ）　支援力向上</t>
    <phoneticPr fontId="2"/>
  </si>
  <si>
    <t>(※)当該制度等を活用した任意の１名の実績を記載</t>
    <rPh sb="3" eb="5">
      <t>トウガイ</t>
    </rPh>
    <rPh sb="5" eb="7">
      <t>セイド</t>
    </rPh>
    <rPh sb="7" eb="8">
      <t>トウ</t>
    </rPh>
    <rPh sb="9" eb="11">
      <t>カツヨウ</t>
    </rPh>
    <rPh sb="13" eb="15">
      <t>ニンイ</t>
    </rPh>
    <rPh sb="17" eb="18">
      <t>メイ</t>
    </rPh>
    <rPh sb="19" eb="21">
      <t>ジッセキ</t>
    </rPh>
    <rPh sb="21" eb="22">
      <t>ジッセキ</t>
    </rPh>
    <rPh sb="22" eb="24">
      <t>キサイ</t>
    </rPh>
    <phoneticPr fontId="2"/>
  </si>
  <si>
    <t xml:space="preserve"> 職務内容：</t>
    <rPh sb="1" eb="3">
      <t>ショクム</t>
    </rPh>
    <rPh sb="3" eb="5">
      <t>ナイヨウ</t>
    </rPh>
    <phoneticPr fontId="2"/>
  </si>
  <si>
    <t xml:space="preserve"> 取得日数・時間　●日　●時間</t>
    <rPh sb="1" eb="3">
      <t>シュトク</t>
    </rPh>
    <rPh sb="3" eb="5">
      <t>ニッスウ</t>
    </rPh>
    <rPh sb="6" eb="8">
      <t>ジカン</t>
    </rPh>
    <rPh sb="10" eb="11">
      <t>ニチ</t>
    </rPh>
    <rPh sb="13" eb="15">
      <t>ジカン</t>
    </rPh>
    <phoneticPr fontId="2"/>
  </si>
  <si>
    <t xml:space="preserve"> 就業時間：　　●時●分～●時●分</t>
    <rPh sb="1" eb="3">
      <t>シュウギョウ</t>
    </rPh>
    <rPh sb="3" eb="5">
      <t>ジカン</t>
    </rPh>
    <rPh sb="9" eb="10">
      <t>ジ</t>
    </rPh>
    <rPh sb="11" eb="12">
      <t>フン</t>
    </rPh>
    <rPh sb="14" eb="15">
      <t>ジ</t>
    </rPh>
    <rPh sb="16" eb="17">
      <t>フン</t>
    </rPh>
    <phoneticPr fontId="2"/>
  </si>
  <si>
    <t xml:space="preserve"> 取得した期間：●月●日～●月●日</t>
    <rPh sb="1" eb="3">
      <t>シュトク</t>
    </rPh>
    <rPh sb="5" eb="7">
      <t>キカン</t>
    </rPh>
    <rPh sb="9" eb="10">
      <t>ガツ</t>
    </rPh>
    <rPh sb="11" eb="12">
      <t>ニチ</t>
    </rPh>
    <rPh sb="14" eb="15">
      <t>ガツ</t>
    </rPh>
    <rPh sb="16" eb="17">
      <t>ニチ</t>
    </rPh>
    <phoneticPr fontId="2"/>
  </si>
  <si>
    <t xml:space="preserve">               計画的付与制度</t>
    <rPh sb="15" eb="18">
      <t>ケイカクテキ</t>
    </rPh>
    <rPh sb="18" eb="20">
      <t>フヨ</t>
    </rPh>
    <rPh sb="20" eb="22">
      <t>セイド</t>
    </rPh>
    <phoneticPr fontId="2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</si>
  <si>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取得した内容:　○○○</t>
    </r>
    <rPh sb="1" eb="3">
      <t>シュトク</t>
    </rPh>
    <rPh sb="5" eb="7">
      <t>ナイヨウ</t>
    </rPh>
    <phoneticPr fontId="2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</si>
  <si>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取得した制度　有給休暇の時間単位取得</t>
    </r>
    <rPh sb="1" eb="3">
      <t>シュトク</t>
    </rPh>
    <rPh sb="5" eb="7">
      <t>セイド</t>
    </rPh>
    <rPh sb="8" eb="10">
      <t>ユウキュウ</t>
    </rPh>
    <rPh sb="10" eb="12">
      <t>キュウカ</t>
    </rPh>
    <rPh sb="13" eb="15">
      <t>ジカン</t>
    </rPh>
    <rPh sb="15" eb="17">
      <t>タンイ</t>
    </rPh>
    <rPh sb="17" eb="19">
      <t>シュトク</t>
    </rPh>
    <phoneticPr fontId="2"/>
  </si>
  <si>
    <t>◎計画的付与制度を活用した人数</t>
    <rPh sb="9" eb="11">
      <t>カツヨウ</t>
    </rPh>
    <rPh sb="13" eb="15">
      <t>ニンズウ</t>
    </rPh>
    <phoneticPr fontId="2"/>
  </si>
  <si>
    <t>◎傷病休暇等を取得した人数</t>
    <rPh sb="1" eb="3">
      <t>ショウビョウ</t>
    </rPh>
    <rPh sb="3" eb="5">
      <t>キュウカ</t>
    </rPh>
    <rPh sb="5" eb="6">
      <t>トウ</t>
    </rPh>
    <rPh sb="7" eb="9">
      <t>シュトク</t>
    </rPh>
    <rPh sb="11" eb="13">
      <t>ニンズウ</t>
    </rPh>
    <rPh sb="12" eb="13">
      <t>ショクニン</t>
    </rPh>
    <phoneticPr fontId="2"/>
  </si>
  <si>
    <t>◎時間単位取得を活用した人数</t>
    <rPh sb="1" eb="3">
      <t>ジカン</t>
    </rPh>
    <rPh sb="3" eb="5">
      <t>タンイ</t>
    </rPh>
    <rPh sb="5" eb="7">
      <t>シュトク</t>
    </rPh>
    <rPh sb="8" eb="10">
      <t>カツヨウ</t>
    </rPh>
    <rPh sb="12" eb="13">
      <t>ニン</t>
    </rPh>
    <rPh sb="13" eb="14">
      <t>スウ</t>
    </rPh>
    <phoneticPr fontId="2"/>
  </si>
  <si>
    <t>○○○</t>
    <phoneticPr fontId="2"/>
  </si>
  <si>
    <r>
      <t xml:space="preserve"> 就業時間</t>
    </r>
    <r>
      <rPr>
        <sz val="8"/>
        <color theme="1"/>
        <rFont val="ＭＳ ゴシック"/>
        <family val="3"/>
        <charset val="128"/>
      </rPr>
      <t>（遅出の場合）</t>
    </r>
    <r>
      <rPr>
        <sz val="10"/>
        <color theme="1"/>
        <rFont val="ＭＳ ゴシック"/>
        <family val="3"/>
        <charset val="128"/>
      </rPr>
      <t>：●時●分～●時●分</t>
    </r>
    <rPh sb="1" eb="3">
      <t>シュウギョウ</t>
    </rPh>
    <rPh sb="3" eb="5">
      <t>ジカン</t>
    </rPh>
    <rPh sb="6" eb="8">
      <t>オソデ</t>
    </rPh>
    <rPh sb="9" eb="11">
      <t>バアイ</t>
    </rPh>
    <rPh sb="14" eb="15">
      <t>ジ</t>
    </rPh>
    <rPh sb="16" eb="17">
      <t>フン</t>
    </rPh>
    <rPh sb="19" eb="20">
      <t>ジ</t>
    </rPh>
    <rPh sb="21" eb="22">
      <t>フン</t>
    </rPh>
    <phoneticPr fontId="2"/>
  </si>
  <si>
    <r>
      <t xml:space="preserve"> 就業時間</t>
    </r>
    <r>
      <rPr>
        <sz val="8"/>
        <color theme="1"/>
        <rFont val="ＭＳ ゴシック"/>
        <family val="3"/>
        <charset val="128"/>
      </rPr>
      <t>（早出の場合）</t>
    </r>
    <r>
      <rPr>
        <sz val="10"/>
        <color theme="1"/>
        <rFont val="ＭＳ ゴシック"/>
        <family val="3"/>
        <charset val="128"/>
      </rPr>
      <t>：●時●分～●時●分</t>
    </r>
    <rPh sb="1" eb="3">
      <t>シュウギョウ</t>
    </rPh>
    <rPh sb="3" eb="5">
      <t>ジカン</t>
    </rPh>
    <rPh sb="6" eb="8">
      <t>ハヤデ</t>
    </rPh>
    <rPh sb="9" eb="11">
      <t>バアイ</t>
    </rPh>
    <rPh sb="14" eb="15">
      <t>ジ</t>
    </rPh>
    <rPh sb="16" eb="17">
      <t>フン</t>
    </rPh>
    <rPh sb="19" eb="20">
      <t>ジ</t>
    </rPh>
    <rPh sb="21" eb="22">
      <t>フン</t>
    </rPh>
    <phoneticPr fontId="2"/>
  </si>
  <si>
    <r>
      <t xml:space="preserve"> 就業時間</t>
    </r>
    <r>
      <rPr>
        <sz val="8"/>
        <color theme="1"/>
        <rFont val="ＭＳ ゴシック"/>
        <family val="3"/>
        <charset val="128"/>
      </rPr>
      <t>（短時間）</t>
    </r>
    <r>
      <rPr>
        <sz val="10"/>
        <color theme="1"/>
        <rFont val="ＭＳ ゴシック"/>
        <family val="3"/>
        <charset val="128"/>
      </rPr>
      <t>：●時●分～●時●分</t>
    </r>
    <rPh sb="1" eb="3">
      <t>シュウギョウ</t>
    </rPh>
    <rPh sb="3" eb="5">
      <t>ジカン</t>
    </rPh>
    <rPh sb="6" eb="9">
      <t>タンジカン</t>
    </rPh>
    <rPh sb="12" eb="13">
      <t>ジ</t>
    </rPh>
    <rPh sb="14" eb="15">
      <t>フン</t>
    </rPh>
    <rPh sb="17" eb="18">
      <t>ジ</t>
    </rPh>
    <rPh sb="19" eb="20">
      <t>フン</t>
    </rPh>
    <phoneticPr fontId="2"/>
  </si>
  <si>
    <r>
      <t xml:space="preserve"> 就業時間</t>
    </r>
    <r>
      <rPr>
        <sz val="8"/>
        <color theme="1"/>
        <rFont val="ＭＳ ゴシック"/>
        <family val="3"/>
        <charset val="128"/>
      </rPr>
      <t>(コアタイム）</t>
    </r>
    <r>
      <rPr>
        <sz val="10"/>
        <color theme="1"/>
        <rFont val="ＭＳ ゴシック"/>
        <family val="3"/>
        <charset val="128"/>
      </rPr>
      <t>：●時●分～●時●分</t>
    </r>
    <rPh sb="1" eb="3">
      <t>シュウギョウ</t>
    </rPh>
    <rPh sb="3" eb="5">
      <t>ジカン</t>
    </rPh>
    <rPh sb="14" eb="15">
      <t>ジ</t>
    </rPh>
    <rPh sb="16" eb="17">
      <t>フン</t>
    </rPh>
    <rPh sb="19" eb="20">
      <t>ジ</t>
    </rPh>
    <rPh sb="21" eb="22">
      <t>フン</t>
    </rPh>
    <phoneticPr fontId="2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</si>
  <si>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実施した期間：●月●日～●月●日</t>
    </r>
    <rPh sb="1" eb="3">
      <t>ジッシ</t>
    </rPh>
    <rPh sb="5" eb="7">
      <t>キカン</t>
    </rPh>
    <rPh sb="9" eb="10">
      <t>ガツ</t>
    </rPh>
    <rPh sb="11" eb="12">
      <t>ニチ</t>
    </rPh>
    <rPh sb="14" eb="15">
      <t>ガツ</t>
    </rPh>
    <rPh sb="16" eb="17">
      <t>ニチ</t>
    </rPh>
    <phoneticPr fontId="2"/>
  </si>
  <si>
    <t>◎時差出勤制度を活用した人数</t>
    <rPh sb="1" eb="3">
      <t>ジサ</t>
    </rPh>
    <rPh sb="3" eb="5">
      <t>シュッキン</t>
    </rPh>
    <rPh sb="5" eb="7">
      <t>セイド</t>
    </rPh>
    <rPh sb="8" eb="10">
      <t>カツヨウ</t>
    </rPh>
    <rPh sb="12" eb="14">
      <t>ニンズウ</t>
    </rPh>
    <rPh sb="13" eb="14">
      <t>ショクニン</t>
    </rPh>
    <phoneticPr fontId="2"/>
  </si>
  <si>
    <t>◎短時間勤務に従事した人数</t>
    <rPh sb="1" eb="4">
      <t>タンジカン</t>
    </rPh>
    <rPh sb="4" eb="6">
      <t>キンム</t>
    </rPh>
    <rPh sb="7" eb="9">
      <t>ジュウジ</t>
    </rPh>
    <rPh sb="11" eb="13">
      <t>ニンズウ</t>
    </rPh>
    <rPh sb="12" eb="13">
      <t>ショクニン</t>
    </rPh>
    <phoneticPr fontId="2"/>
  </si>
  <si>
    <t>◎フレックスタイム制を活用した人数</t>
    <rPh sb="9" eb="10">
      <t>セイ</t>
    </rPh>
    <rPh sb="11" eb="13">
      <t>カツヨウ</t>
    </rPh>
    <rPh sb="15" eb="17">
      <t>ニンズウ</t>
    </rPh>
    <phoneticPr fontId="2"/>
  </si>
  <si>
    <t>⑥時差出勤制度に係る労働条件</t>
    <rPh sb="1" eb="3">
      <t>ジサ</t>
    </rPh>
    <rPh sb="3" eb="5">
      <t>シュッキン</t>
    </rPh>
    <rPh sb="5" eb="7">
      <t>セイド</t>
    </rPh>
    <rPh sb="8" eb="9">
      <t>カカワ</t>
    </rPh>
    <rPh sb="10" eb="12">
      <t>ロウドウ</t>
    </rPh>
    <rPh sb="12" eb="14">
      <t>ジョウケン</t>
    </rPh>
    <phoneticPr fontId="2"/>
  </si>
  <si>
    <t>④フレックスタイム制に係る労働条件</t>
    <rPh sb="9" eb="10">
      <t>セイ</t>
    </rPh>
    <rPh sb="11" eb="12">
      <t>カカ</t>
    </rPh>
    <phoneticPr fontId="2"/>
  </si>
  <si>
    <t xml:space="preserve"> 勤務形態：</t>
    <rPh sb="1" eb="3">
      <t>キンム</t>
    </rPh>
    <rPh sb="3" eb="5">
      <t>ケイタイ</t>
    </rPh>
    <phoneticPr fontId="2"/>
  </si>
  <si>
    <t xml:space="preserve"> 制度の活用内容：</t>
    <rPh sb="1" eb="3">
      <t>セイド</t>
    </rPh>
    <rPh sb="4" eb="6">
      <t>カツヨウ</t>
    </rPh>
    <rPh sb="6" eb="8">
      <t>ナイヨウ</t>
    </rPh>
    <phoneticPr fontId="2"/>
  </si>
  <si>
    <r>
      <t xml:space="preserve"> 就業時間</t>
    </r>
    <r>
      <rPr>
        <sz val="8"/>
        <color theme="1"/>
        <rFont val="ＭＳ ゴシック"/>
        <family val="3"/>
        <charset val="128"/>
      </rPr>
      <t>（在宅勤務）</t>
    </r>
    <r>
      <rPr>
        <sz val="10"/>
        <color theme="1"/>
        <rFont val="ＭＳ ゴシック"/>
        <family val="3"/>
        <charset val="128"/>
      </rPr>
      <t>：●時●分～●時●分</t>
    </r>
    <rPh sb="1" eb="3">
      <t>シュウギョウ</t>
    </rPh>
    <rPh sb="3" eb="5">
      <t>ジカン</t>
    </rPh>
    <rPh sb="6" eb="8">
      <t>ザイタク</t>
    </rPh>
    <rPh sb="8" eb="10">
      <t>キンム</t>
    </rPh>
    <rPh sb="13" eb="14">
      <t>ジ</t>
    </rPh>
    <rPh sb="15" eb="16">
      <t>フン</t>
    </rPh>
    <rPh sb="18" eb="19">
      <t>ジ</t>
    </rPh>
    <rPh sb="20" eb="21">
      <t>フン</t>
    </rPh>
    <phoneticPr fontId="2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</si>
  <si>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登用した日　　　●年　●月　●日</t>
    </r>
    <rPh sb="1" eb="3">
      <t>トウヨウ</t>
    </rPh>
    <rPh sb="5" eb="6">
      <t>ヒ</t>
    </rPh>
    <rPh sb="10" eb="11">
      <t>ネン</t>
    </rPh>
    <rPh sb="13" eb="14">
      <t>ガツ</t>
    </rPh>
    <rPh sb="16" eb="17">
      <t>ニチ</t>
    </rPh>
    <phoneticPr fontId="2"/>
  </si>
  <si>
    <t>◎うち1名は前年度末日まで雇用継続している</t>
    <rPh sb="4" eb="5">
      <t>メイ</t>
    </rPh>
    <rPh sb="6" eb="9">
      <t>ゼンネンド</t>
    </rPh>
    <rPh sb="9" eb="11">
      <t>マツジツ</t>
    </rPh>
    <rPh sb="13" eb="15">
      <t>コヨウ</t>
    </rPh>
    <rPh sb="15" eb="17">
      <t>ケイゾク</t>
    </rPh>
    <phoneticPr fontId="2"/>
  </si>
  <si>
    <r>
      <rPr>
        <sz val="6"/>
        <color theme="1"/>
        <rFont val="ＭＳ ゴシック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>取得を進めた免許等：</t>
    </r>
    <phoneticPr fontId="2"/>
  </si>
  <si>
    <t>◎うち1名は雇用継続期間が６月に達している</t>
    <rPh sb="4" eb="5">
      <t>メイ</t>
    </rPh>
    <rPh sb="6" eb="8">
      <t>コヨウ</t>
    </rPh>
    <rPh sb="8" eb="10">
      <t>ケイゾク</t>
    </rPh>
    <rPh sb="10" eb="12">
      <t>キカン</t>
    </rPh>
    <rPh sb="14" eb="15">
      <t>ツキ</t>
    </rPh>
    <rPh sb="16" eb="17">
      <t>タッ</t>
    </rPh>
    <phoneticPr fontId="2"/>
  </si>
  <si>
    <t>に関する制度を活用した人数</t>
    <rPh sb="7" eb="9">
      <t>カツヨウ</t>
    </rPh>
    <phoneticPr fontId="2"/>
  </si>
  <si>
    <t>◎在宅勤務を行った人数</t>
    <rPh sb="1" eb="3">
      <t>ザイタク</t>
    </rPh>
    <rPh sb="3" eb="5">
      <t>キンム</t>
    </rPh>
    <rPh sb="6" eb="7">
      <t>オコナ</t>
    </rPh>
    <rPh sb="9" eb="11">
      <t>ニンズウ</t>
    </rPh>
    <phoneticPr fontId="2"/>
  </si>
  <si>
    <t>◎職員として登用した人数</t>
    <rPh sb="1" eb="3">
      <t>ショクイン</t>
    </rPh>
    <rPh sb="6" eb="8">
      <t>トウヨウ</t>
    </rPh>
    <rPh sb="10" eb="12">
      <t>ニンズウ</t>
    </rPh>
    <phoneticPr fontId="2"/>
  </si>
  <si>
    <t>◎免許・資格取得、検定の受検勧奨</t>
    <rPh sb="1" eb="3">
      <t>メンキョ</t>
    </rPh>
    <rPh sb="4" eb="6">
      <t>シカク</t>
    </rPh>
    <rPh sb="6" eb="8">
      <t>シュトク</t>
    </rPh>
    <rPh sb="9" eb="11">
      <t>ケンテイ</t>
    </rPh>
    <rPh sb="12" eb="14">
      <t>ジュケン</t>
    </rPh>
    <rPh sb="14" eb="16">
      <t>カンショウ</t>
    </rPh>
    <phoneticPr fontId="2"/>
  </si>
  <si>
    <t>③在宅勤務に係る労働条件及び服務規律</t>
    <phoneticPr fontId="2"/>
  </si>
  <si>
    <t>②利用者を職員として登用する制度</t>
    <phoneticPr fontId="2"/>
  </si>
  <si>
    <r>
      <t>前年度（●年度）における実績</t>
    </r>
    <r>
      <rPr>
        <sz val="8"/>
        <color theme="1"/>
        <rFont val="ＭＳ ゴシック"/>
        <family val="3"/>
        <charset val="128"/>
      </rPr>
      <t>（</t>
    </r>
    <r>
      <rPr>
        <u/>
        <sz val="8"/>
        <color theme="1"/>
        <rFont val="ＭＳ ゴシック"/>
        <family val="3"/>
        <charset val="128"/>
      </rPr>
      <t>全体表「（Ⅲ）多様な働き方」の各項目において「就業規則等で定めており、前年度の実績がある」と選択した場合に実績を記載</t>
    </r>
    <r>
      <rPr>
        <sz val="8"/>
        <color theme="1"/>
        <rFont val="ＭＳ ゴシック"/>
        <family val="3"/>
        <charset val="128"/>
      </rPr>
      <t>）</t>
    </r>
    <rPh sb="0" eb="3">
      <t>ゼンネンド</t>
    </rPh>
    <rPh sb="5" eb="7">
      <t>ネンド</t>
    </rPh>
    <rPh sb="12" eb="14">
      <t>ジッセキ</t>
    </rPh>
    <rPh sb="15" eb="17">
      <t>ゼンタイ</t>
    </rPh>
    <rPh sb="17" eb="18">
      <t>ヒョウ</t>
    </rPh>
    <rPh sb="22" eb="24">
      <t>タヨウ</t>
    </rPh>
    <rPh sb="25" eb="26">
      <t>ハタラ</t>
    </rPh>
    <rPh sb="27" eb="28">
      <t>カタ</t>
    </rPh>
    <rPh sb="30" eb="33">
      <t>カクコウモク</t>
    </rPh>
    <rPh sb="38" eb="40">
      <t>シュウギョウ</t>
    </rPh>
    <rPh sb="40" eb="42">
      <t>キソク</t>
    </rPh>
    <rPh sb="42" eb="43">
      <t>トウ</t>
    </rPh>
    <rPh sb="44" eb="45">
      <t>サダ</t>
    </rPh>
    <rPh sb="50" eb="53">
      <t>ゼンネンド</t>
    </rPh>
    <rPh sb="54" eb="56">
      <t>ジッセキ</t>
    </rPh>
    <rPh sb="61" eb="63">
      <t>センタク</t>
    </rPh>
    <rPh sb="65" eb="67">
      <t>バアイ</t>
    </rPh>
    <rPh sb="68" eb="70">
      <t>ジッセキ</t>
    </rPh>
    <rPh sb="71" eb="73">
      <t>キサイ</t>
    </rPh>
    <phoneticPr fontId="2"/>
  </si>
  <si>
    <t>（Ⅲ）多様な働き方</t>
    <rPh sb="3" eb="5">
      <t>タヨウ</t>
    </rPh>
    <rPh sb="6" eb="7">
      <t>ハタラ</t>
    </rPh>
    <rPh sb="8" eb="9">
      <t>カタ</t>
    </rPh>
    <phoneticPr fontId="2"/>
  </si>
  <si>
    <t>円</t>
    <rPh sb="0" eb="1">
      <t>エン</t>
    </rPh>
    <phoneticPr fontId="2"/>
  </si>
  <si>
    <t>収支</t>
    <rPh sb="0" eb="2">
      <t>シュウシ</t>
    </rPh>
    <phoneticPr fontId="2"/>
  </si>
  <si>
    <t>利用者に支払った賃金総額</t>
    <rPh sb="0" eb="3">
      <t>リヨウシャ</t>
    </rPh>
    <rPh sb="4" eb="6">
      <t>シハラ</t>
    </rPh>
    <rPh sb="8" eb="10">
      <t>チンギン</t>
    </rPh>
    <rPh sb="10" eb="12">
      <t>ソウガク</t>
    </rPh>
    <phoneticPr fontId="2"/>
  </si>
  <si>
    <t>生産活動収入から経費を除いた額</t>
    <rPh sb="0" eb="2">
      <t>セイサン</t>
    </rPh>
    <rPh sb="2" eb="4">
      <t>カツドウ</t>
    </rPh>
    <rPh sb="4" eb="6">
      <t>シュウニュウ</t>
    </rPh>
    <rPh sb="8" eb="10">
      <t>ケイヒ</t>
    </rPh>
    <rPh sb="11" eb="12">
      <t>ノゾ</t>
    </rPh>
    <rPh sb="14" eb="15">
      <t>ガク</t>
    </rPh>
    <phoneticPr fontId="2"/>
  </si>
  <si>
    <t>前年度　（　　●年度）</t>
    <rPh sb="0" eb="3">
      <t>ゼンネンドネンド</t>
    </rPh>
    <rPh sb="8" eb="10">
      <t>ネンド</t>
    </rPh>
    <phoneticPr fontId="2"/>
  </si>
  <si>
    <t>前々年度（　　●年度）</t>
    <rPh sb="0" eb="2">
      <t>ゼンゼン</t>
    </rPh>
    <rPh sb="2" eb="4">
      <t>ネンド</t>
    </rPh>
    <rPh sb="8" eb="10">
      <t>ネンド</t>
    </rPh>
    <phoneticPr fontId="2"/>
  </si>
  <si>
    <t>会計期間（　　月～　　月）</t>
    <rPh sb="0" eb="2">
      <t>カイケイ</t>
    </rPh>
    <rPh sb="2" eb="4">
      <t>キカン</t>
    </rPh>
    <rPh sb="7" eb="8">
      <t>ガツ</t>
    </rPh>
    <rPh sb="11" eb="12">
      <t>ガツ</t>
    </rPh>
    <phoneticPr fontId="2"/>
  </si>
  <si>
    <t>　</t>
    <phoneticPr fontId="2"/>
  </si>
  <si>
    <t>（Ⅱ）生産活動</t>
    <phoneticPr fontId="2"/>
  </si>
  <si>
    <t>時間</t>
    <rPh sb="0" eb="2">
      <t>ジカン</t>
    </rPh>
    <phoneticPr fontId="2"/>
  </si>
  <si>
    <t>利用者の１日の平均労働時間数</t>
    <rPh sb="0" eb="3">
      <t>リヨウシャ</t>
    </rPh>
    <rPh sb="5" eb="6">
      <t>ニチ</t>
    </rPh>
    <rPh sb="7" eb="9">
      <t>ヘイキン</t>
    </rPh>
    <rPh sb="9" eb="11">
      <t>ロウドウ</t>
    </rPh>
    <rPh sb="11" eb="13">
      <t>ジカン</t>
    </rPh>
    <rPh sb="13" eb="14">
      <t>スウ</t>
    </rPh>
    <phoneticPr fontId="2"/>
  </si>
  <si>
    <t>雇用契約を締結していた延べ利用者数</t>
    <rPh sb="0" eb="2">
      <t>コヨウ</t>
    </rPh>
    <rPh sb="2" eb="4">
      <t>ケイヤク</t>
    </rPh>
    <rPh sb="5" eb="7">
      <t>テイケツ</t>
    </rPh>
    <rPh sb="11" eb="12">
      <t>ノ</t>
    </rPh>
    <rPh sb="13" eb="16">
      <t>リヨウシャ</t>
    </rPh>
    <rPh sb="16" eb="17">
      <t>スウ</t>
    </rPh>
    <phoneticPr fontId="2"/>
  </si>
  <si>
    <t>雇用契約を締結していた全ての利用者における延べ労働時間</t>
    <rPh sb="0" eb="2">
      <t>コヨウ</t>
    </rPh>
    <rPh sb="2" eb="4">
      <t>ケイヤク</t>
    </rPh>
    <rPh sb="5" eb="7">
      <t>テイケツ</t>
    </rPh>
    <rPh sb="11" eb="12">
      <t>スベ</t>
    </rPh>
    <rPh sb="14" eb="17">
      <t>リヨウシャ</t>
    </rPh>
    <rPh sb="21" eb="22">
      <t>ノ</t>
    </rPh>
    <rPh sb="23" eb="25">
      <t>ロウドウ</t>
    </rPh>
    <rPh sb="25" eb="27">
      <t>ジカン</t>
    </rPh>
    <phoneticPr fontId="2"/>
  </si>
  <si>
    <t>前年度（　　●年度）</t>
    <rPh sb="0" eb="3">
      <t>ゼンネンド</t>
    </rPh>
    <rPh sb="7" eb="9">
      <t>ネンド</t>
    </rPh>
    <phoneticPr fontId="2"/>
  </si>
  <si>
    <t>（Ⅰ）労働時間</t>
    <phoneticPr fontId="2"/>
  </si>
  <si>
    <t>就労継続支援Ａ型事業所におけるスコア表（実績Ⅰ～Ⅳ）</t>
    <rPh sb="20" eb="22">
      <t>ジッセキ</t>
    </rPh>
    <phoneticPr fontId="2"/>
  </si>
  <si>
    <t>様式２－２</t>
    <rPh sb="0" eb="2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</si>
</sst>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▲ &quot;#,##0"/>
    <numFmt numFmtId="177" formatCode="#,##0_ "/>
  </numFmts>
  <fonts count="3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u/>
      <sz val="18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22"/>
      <color rgb="FFFF0000"/>
      <name val="ＭＳ ゴシック"/>
      <family val="3"/>
      <charset val="128"/>
    </font>
    <font>
      <sz val="36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color theme="1"/>
      <name val="メイリオ"/>
      <family val="3"/>
      <charset val="128"/>
    </font>
    <font>
      <sz val="16"/>
      <color rgb="FFFF0000"/>
      <name val="メイリオ"/>
      <family val="3"/>
      <charset val="128"/>
    </font>
    <font>
      <sz val="20"/>
      <color theme="1"/>
      <name val="游ゴシック"/>
      <family val="2"/>
      <charset val="128"/>
      <scheme val="minor"/>
    </font>
    <font>
      <sz val="20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u/>
      <sz val="8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5">
    <xf numFmtId="0" fontId="0" fillId="0" borderId="0" xfId="0">
      <alignment vertical="center"/>
    </xf>
    <xf numFmtId="0" fontId="14" fillId="0" borderId="0" xfId="1" applyFont="1">
      <alignment vertical="center"/>
    </xf>
    <xf numFmtId="0" fontId="14" fillId="0" borderId="0" xfId="1" applyFont="1" applyAlignment="1">
      <alignment horizontal="center" vertical="center"/>
    </xf>
    <xf numFmtId="0" fontId="14" fillId="0" borderId="4" xfId="1" applyFont="1" applyBorder="1">
      <alignment vertical="center"/>
    </xf>
    <xf numFmtId="0" fontId="14" fillId="0" borderId="4" xfId="1" applyNumberFormat="1" applyFont="1" applyBorder="1" applyAlignment="1">
      <alignment vertical="center" textRotation="255" wrapText="1"/>
    </xf>
    <xf numFmtId="0" fontId="14" fillId="0" borderId="5" xfId="1" applyFont="1" applyBorder="1">
      <alignment vertical="center"/>
    </xf>
    <xf numFmtId="0" fontId="14" fillId="0" borderId="0" xfId="1" applyFont="1" applyBorder="1">
      <alignment vertical="center"/>
    </xf>
    <xf numFmtId="0" fontId="14" fillId="0" borderId="0" xfId="1" applyNumberFormat="1" applyFont="1" applyBorder="1" applyAlignment="1">
      <alignment vertical="center" textRotation="255" wrapText="1"/>
    </xf>
    <xf numFmtId="0" fontId="14" fillId="0" borderId="0" xfId="1" applyNumberFormat="1" applyFont="1" applyBorder="1" applyAlignment="1">
      <alignment vertical="center"/>
    </xf>
    <xf numFmtId="49" fontId="14" fillId="0" borderId="0" xfId="1" applyNumberFormat="1" applyFont="1" applyBorder="1" applyAlignment="1">
      <alignment vertical="center"/>
    </xf>
    <xf numFmtId="0" fontId="14" fillId="0" borderId="0" xfId="1" applyFont="1" applyBorder="1" applyAlignment="1">
      <alignment vertical="center"/>
    </xf>
    <xf numFmtId="0" fontId="14" fillId="0" borderId="10" xfId="1" applyFont="1" applyBorder="1" applyAlignment="1">
      <alignment horizontal="left" vertical="center"/>
    </xf>
    <xf numFmtId="0" fontId="14" fillId="0" borderId="10" xfId="1" applyFont="1" applyBorder="1" applyAlignment="1">
      <alignment vertical="center"/>
    </xf>
    <xf numFmtId="0" fontId="14" fillId="0" borderId="7" xfId="1" applyFont="1" applyBorder="1" applyAlignment="1">
      <alignment vertical="center"/>
    </xf>
    <xf numFmtId="0" fontId="14" fillId="0" borderId="7" xfId="1" applyNumberFormat="1" applyFont="1" applyBorder="1" applyAlignment="1">
      <alignment vertical="center" textRotation="255" wrapText="1"/>
    </xf>
    <xf numFmtId="0" fontId="14" fillId="0" borderId="7" xfId="1" applyFont="1" applyBorder="1">
      <alignment vertical="center"/>
    </xf>
    <xf numFmtId="0" fontId="14" fillId="0" borderId="7" xfId="1" applyFont="1" applyFill="1" applyBorder="1" applyAlignment="1">
      <alignment vertical="center"/>
    </xf>
    <xf numFmtId="0" fontId="14" fillId="0" borderId="8" xfId="1" applyFont="1" applyBorder="1" applyAlignment="1">
      <alignment horizontal="left" vertical="center"/>
    </xf>
    <xf numFmtId="0" fontId="14" fillId="0" borderId="4" xfId="1" applyNumberFormat="1" applyFont="1" applyBorder="1" applyAlignment="1">
      <alignment horizontal="center" vertical="center" textRotation="255" wrapText="1"/>
    </xf>
    <xf numFmtId="0" fontId="14" fillId="0" borderId="4" xfId="1" applyFont="1" applyBorder="1" applyAlignment="1">
      <alignment horizontal="center" vertical="center"/>
    </xf>
    <xf numFmtId="0" fontId="14" fillId="0" borderId="0" xfId="1" applyFont="1" applyBorder="1" applyAlignment="1">
      <alignment vertical="center" wrapText="1"/>
    </xf>
    <xf numFmtId="0" fontId="14" fillId="0" borderId="10" xfId="1" applyFont="1" applyBorder="1">
      <alignment vertical="center"/>
    </xf>
    <xf numFmtId="0" fontId="16" fillId="0" borderId="0" xfId="1" applyFont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16" fillId="0" borderId="7" xfId="1" applyFont="1" applyBorder="1" applyAlignment="1">
      <alignment vertical="center"/>
    </xf>
    <xf numFmtId="0" fontId="14" fillId="0" borderId="8" xfId="1" applyFont="1" applyBorder="1">
      <alignment vertical="center"/>
    </xf>
    <xf numFmtId="0" fontId="17" fillId="0" borderId="4" xfId="1" applyFont="1" applyBorder="1">
      <alignment vertical="center"/>
    </xf>
    <xf numFmtId="0" fontId="17" fillId="0" borderId="0" xfId="1" applyFont="1" applyBorder="1" applyAlignment="1">
      <alignment vertical="center"/>
    </xf>
    <xf numFmtId="0" fontId="14" fillId="0" borderId="0" xfId="1" applyFont="1" applyBorder="1" applyAlignment="1">
      <alignment vertical="top"/>
    </xf>
    <xf numFmtId="0" fontId="14" fillId="0" borderId="0" xfId="1" applyFont="1" applyAlignment="1">
      <alignment horizontal="right" vertical="center"/>
    </xf>
    <xf numFmtId="0" fontId="17" fillId="0" borderId="4" xfId="1" applyFont="1" applyBorder="1" applyAlignment="1">
      <alignment horizontal="left" vertical="center" wrapText="1"/>
    </xf>
    <xf numFmtId="0" fontId="15" fillId="0" borderId="0" xfId="1" applyFont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4" fillId="0" borderId="3" xfId="1" applyNumberFormat="1" applyFont="1" applyBorder="1" applyAlignment="1">
      <alignment horizontal="center" vertical="center" wrapText="1"/>
    </xf>
    <xf numFmtId="0" fontId="14" fillId="0" borderId="4" xfId="1" applyNumberFormat="1" applyFont="1" applyBorder="1" applyAlignment="1">
      <alignment horizontal="center" vertical="center" wrapText="1"/>
    </xf>
    <xf numFmtId="0" fontId="14" fillId="0" borderId="5" xfId="1" applyNumberFormat="1" applyFont="1" applyBorder="1" applyAlignment="1">
      <alignment horizontal="center" vertical="center" wrapText="1"/>
    </xf>
    <xf numFmtId="0" fontId="14" fillId="0" borderId="9" xfId="1" applyNumberFormat="1" applyFont="1" applyBorder="1" applyAlignment="1">
      <alignment horizontal="center" vertical="center" wrapText="1"/>
    </xf>
    <xf numFmtId="0" fontId="14" fillId="0" borderId="0" xfId="1" applyNumberFormat="1" applyFont="1" applyBorder="1" applyAlignment="1">
      <alignment horizontal="center" vertical="center" wrapText="1"/>
    </xf>
    <xf numFmtId="0" fontId="14" fillId="0" borderId="10" xfId="1" applyNumberFormat="1" applyFont="1" applyBorder="1" applyAlignment="1">
      <alignment horizontal="center" vertical="center" wrapText="1"/>
    </xf>
    <xf numFmtId="0" fontId="14" fillId="0" borderId="6" xfId="1" applyNumberFormat="1" applyFont="1" applyBorder="1" applyAlignment="1">
      <alignment horizontal="center" vertical="center" wrapText="1"/>
    </xf>
    <xf numFmtId="0" fontId="14" fillId="0" borderId="7" xfId="1" applyNumberFormat="1" applyFont="1" applyBorder="1" applyAlignment="1">
      <alignment horizontal="center" vertical="center" wrapText="1"/>
    </xf>
    <xf numFmtId="0" fontId="14" fillId="0" borderId="8" xfId="1" applyNumberFormat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textRotation="255" wrapText="1" shrinkToFit="1"/>
    </xf>
    <xf numFmtId="0" fontId="16" fillId="0" borderId="12" xfId="1" applyFont="1" applyBorder="1" applyAlignment="1">
      <alignment horizontal="center" vertical="center" textRotation="255" wrapText="1" shrinkToFit="1"/>
    </xf>
    <xf numFmtId="0" fontId="16" fillId="0" borderId="6" xfId="1" applyFont="1" applyBorder="1" applyAlignment="1">
      <alignment horizontal="center" vertical="center" textRotation="255" shrinkToFit="1"/>
    </xf>
    <xf numFmtId="0" fontId="16" fillId="0" borderId="8" xfId="1" applyFont="1" applyBorder="1" applyAlignment="1">
      <alignment horizontal="center" vertical="center" textRotation="255" shrinkToFit="1"/>
    </xf>
    <xf numFmtId="0" fontId="16" fillId="0" borderId="11" xfId="1" applyFont="1" applyBorder="1" applyAlignment="1">
      <alignment horizontal="center" vertical="center" textRotation="255" shrinkToFit="1"/>
    </xf>
    <xf numFmtId="0" fontId="16" fillId="0" borderId="12" xfId="1" applyFont="1" applyBorder="1" applyAlignment="1">
      <alignment horizontal="center" vertical="center" textRotation="255" shrinkToFit="1"/>
    </xf>
    <xf numFmtId="0" fontId="18" fillId="0" borderId="0" xfId="0" applyFont="1">
      <alignment vertical="center"/>
    </xf>
    <xf numFmtId="0" fontId="18" fillId="0" borderId="59" xfId="0" applyFont="1" applyBorder="1" applyAlignment="1">
      <alignment horizontal="center" vertical="center"/>
    </xf>
    <xf numFmtId="0" fontId="18" fillId="5" borderId="59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18" fillId="0" borderId="7" xfId="0" applyFont="1" applyBorder="1">
      <alignment vertical="center"/>
    </xf>
    <xf numFmtId="0" fontId="18" fillId="0" borderId="6" xfId="0" applyFont="1" applyBorder="1">
      <alignment vertical="center"/>
    </xf>
    <xf numFmtId="0" fontId="18" fillId="0" borderId="1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Border="1">
      <alignment vertical="center"/>
    </xf>
    <xf numFmtId="0" fontId="18" fillId="0" borderId="9" xfId="0" applyFont="1" applyBorder="1">
      <alignment vertical="center"/>
    </xf>
    <xf numFmtId="0" fontId="18" fillId="0" borderId="10" xfId="0" applyFont="1" applyBorder="1">
      <alignment vertical="center"/>
    </xf>
    <xf numFmtId="0" fontId="19" fillId="0" borderId="0" xfId="0" applyFont="1" applyBorder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1" fillId="6" borderId="11" xfId="0" applyFont="1" applyFill="1" applyBorder="1" applyAlignment="1">
      <alignment horizontal="center" vertical="center"/>
    </xf>
    <xf numFmtId="0" fontId="18" fillId="0" borderId="8" xfId="0" applyFont="1" applyBorder="1">
      <alignment vertical="center"/>
    </xf>
    <xf numFmtId="0" fontId="22" fillId="0" borderId="9" xfId="0" applyFont="1" applyBorder="1">
      <alignment vertical="center"/>
    </xf>
    <xf numFmtId="0" fontId="18" fillId="0" borderId="5" xfId="0" applyFont="1" applyBorder="1">
      <alignment vertical="center"/>
    </xf>
    <xf numFmtId="0" fontId="18" fillId="0" borderId="4" xfId="0" applyFont="1" applyBorder="1">
      <alignment vertical="center"/>
    </xf>
    <xf numFmtId="0" fontId="22" fillId="0" borderId="3" xfId="0" applyFont="1" applyBorder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>
      <alignment vertical="center"/>
    </xf>
    <xf numFmtId="0" fontId="18" fillId="0" borderId="9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1" fillId="6" borderId="12" xfId="0" applyFont="1" applyFill="1" applyBorder="1" applyAlignment="1">
      <alignment horizontal="center" vertical="center"/>
    </xf>
    <xf numFmtId="0" fontId="21" fillId="6" borderId="13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8" fillId="0" borderId="7" xfId="0" applyFont="1" applyBorder="1" applyAlignment="1">
      <alignment horizontal="right" vertical="center"/>
    </xf>
    <xf numFmtId="0" fontId="4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right" vertical="top"/>
      <protection locked="0"/>
    </xf>
    <xf numFmtId="0" fontId="11" fillId="0" borderId="0" xfId="0" applyFont="1" applyFill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9" fillId="0" borderId="4" xfId="0" applyFont="1" applyBorder="1" applyAlignment="1" applyProtection="1">
      <alignment horizontal="righ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3" fillId="0" borderId="58" xfId="0" applyFont="1" applyBorder="1" applyAlignment="1" applyProtection="1">
      <alignment horizontal="center" wrapText="1"/>
      <protection locked="0"/>
    </xf>
    <xf numFmtId="0" fontId="13" fillId="0" borderId="57" xfId="0" applyFont="1" applyBorder="1" applyAlignment="1" applyProtection="1">
      <alignment horizontal="center" wrapText="1"/>
      <protection locked="0"/>
    </xf>
    <xf numFmtId="0" fontId="13" fillId="0" borderId="57" xfId="0" applyFont="1" applyBorder="1" applyAlignment="1" applyProtection="1">
      <alignment horizontal="center" wrapText="1"/>
      <protection locked="0"/>
    </xf>
    <xf numFmtId="0" fontId="12" fillId="0" borderId="57" xfId="0" applyFont="1" applyBorder="1" applyAlignment="1" applyProtection="1">
      <alignment horizontal="center" vertical="center" wrapText="1"/>
      <protection locked="0"/>
    </xf>
    <xf numFmtId="0" fontId="12" fillId="0" borderId="56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right" vertical="center"/>
      <protection locked="0"/>
    </xf>
    <xf numFmtId="0" fontId="4" fillId="4" borderId="34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13" fillId="0" borderId="55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54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left" vertical="center"/>
      <protection locked="0"/>
    </xf>
    <xf numFmtId="0" fontId="13" fillId="0" borderId="53" xfId="0" applyFont="1" applyBorder="1" applyAlignment="1" applyProtection="1">
      <alignment horizontal="center" wrapText="1"/>
      <protection locked="0"/>
    </xf>
    <xf numFmtId="0" fontId="13" fillId="0" borderId="4" xfId="0" applyFont="1" applyBorder="1" applyAlignment="1" applyProtection="1">
      <alignment horizontal="center" wrapText="1"/>
      <protection locked="0"/>
    </xf>
    <xf numFmtId="0" fontId="13" fillId="0" borderId="4" xfId="0" applyFont="1" applyBorder="1" applyAlignment="1" applyProtection="1">
      <alignment horizont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52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left" vertical="center"/>
      <protection locked="0"/>
    </xf>
    <xf numFmtId="0" fontId="4" fillId="2" borderId="51" xfId="0" applyFont="1" applyFill="1" applyBorder="1" applyAlignment="1" applyProtection="1">
      <alignment horizontal="center" vertical="center" wrapText="1"/>
      <protection locked="0"/>
    </xf>
    <xf numFmtId="0" fontId="4" fillId="2" borderId="50" xfId="0" applyFont="1" applyFill="1" applyBorder="1" applyAlignment="1" applyProtection="1">
      <alignment horizontal="center" vertical="center" wrapText="1"/>
      <protection locked="0"/>
    </xf>
    <xf numFmtId="0" fontId="4" fillId="2" borderId="49" xfId="0" applyFont="1" applyFill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16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7" fillId="0" borderId="48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47" xfId="0" applyFont="1" applyFill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7" fillId="2" borderId="46" xfId="0" applyFont="1" applyFill="1" applyBorder="1" applyAlignment="1" applyProtection="1">
      <alignment vertical="center"/>
      <protection locked="0"/>
    </xf>
    <xf numFmtId="0" fontId="7" fillId="2" borderId="45" xfId="0" applyFont="1" applyFill="1" applyBorder="1" applyAlignment="1" applyProtection="1">
      <alignment vertical="center"/>
      <protection locked="0"/>
    </xf>
    <xf numFmtId="0" fontId="7" fillId="0" borderId="44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43" xfId="0" applyFont="1" applyFill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7" fillId="2" borderId="42" xfId="0" applyFont="1" applyFill="1" applyBorder="1" applyAlignment="1" applyProtection="1">
      <alignment vertical="center"/>
      <protection locked="0"/>
    </xf>
    <xf numFmtId="0" fontId="7" fillId="2" borderId="41" xfId="0" applyFont="1" applyFill="1" applyBorder="1" applyAlignment="1" applyProtection="1">
      <alignment vertical="center"/>
      <protection locked="0"/>
    </xf>
    <xf numFmtId="0" fontId="7" fillId="0" borderId="40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7" fillId="2" borderId="38" xfId="0" applyFont="1" applyFill="1" applyBorder="1" applyAlignment="1" applyProtection="1">
      <alignment vertical="center"/>
      <protection locked="0"/>
    </xf>
    <xf numFmtId="0" fontId="7" fillId="2" borderId="37" xfId="0" applyFont="1" applyFill="1" applyBorder="1" applyAlignment="1" applyProtection="1">
      <alignment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7" fillId="0" borderId="19" xfId="0" applyFont="1" applyBorder="1" applyAlignment="1" applyProtection="1">
      <alignment horizont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9" fillId="0" borderId="4" xfId="0" applyFont="1" applyBorder="1" applyAlignment="1" applyProtection="1">
      <alignment horizontal="right" vertical="top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right" vertical="top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left" vertical="center"/>
      <protection locked="0"/>
    </xf>
    <xf numFmtId="0" fontId="4" fillId="0" borderId="25" xfId="0" applyFont="1" applyBorder="1" applyAlignment="1" applyProtection="1">
      <alignment horizontal="left" vertical="center"/>
      <protection locked="0"/>
    </xf>
    <xf numFmtId="0" fontId="4" fillId="0" borderId="2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left" vertical="center"/>
      <protection locked="0"/>
    </xf>
    <xf numFmtId="0" fontId="4" fillId="0" borderId="21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24" fillId="0" borderId="0" xfId="0" applyFont="1">
      <alignment vertical="center"/>
    </xf>
    <xf numFmtId="0" fontId="24" fillId="5" borderId="0" xfId="0" applyFont="1" applyFill="1">
      <alignment vertical="center"/>
    </xf>
    <xf numFmtId="0" fontId="25" fillId="5" borderId="0" xfId="0" applyFont="1" applyFill="1" applyAlignment="1">
      <alignment horizontal="right" vertical="center"/>
    </xf>
    <xf numFmtId="0" fontId="26" fillId="5" borderId="0" xfId="0" applyFont="1" applyFill="1">
      <alignment vertical="center"/>
    </xf>
    <xf numFmtId="0" fontId="24" fillId="5" borderId="8" xfId="0" applyFont="1" applyFill="1" applyBorder="1">
      <alignment vertical="center"/>
    </xf>
    <xf numFmtId="0" fontId="24" fillId="5" borderId="7" xfId="0" applyFont="1" applyFill="1" applyBorder="1">
      <alignment vertical="center"/>
    </xf>
    <xf numFmtId="0" fontId="24" fillId="5" borderId="6" xfId="0" applyFont="1" applyFill="1" applyBorder="1">
      <alignment vertical="center"/>
    </xf>
    <xf numFmtId="0" fontId="24" fillId="5" borderId="10" xfId="0" applyFont="1" applyFill="1" applyBorder="1">
      <alignment vertical="center"/>
    </xf>
    <xf numFmtId="0" fontId="24" fillId="5" borderId="0" xfId="0" applyFont="1" applyFill="1" applyBorder="1">
      <alignment vertical="center"/>
    </xf>
    <xf numFmtId="0" fontId="26" fillId="5" borderId="0" xfId="0" applyFont="1" applyFill="1" applyBorder="1">
      <alignment vertical="center"/>
    </xf>
    <xf numFmtId="0" fontId="24" fillId="5" borderId="60" xfId="0" applyFont="1" applyFill="1" applyBorder="1">
      <alignment vertical="center"/>
    </xf>
    <xf numFmtId="0" fontId="24" fillId="5" borderId="61" xfId="0" applyFont="1" applyFill="1" applyBorder="1">
      <alignment vertical="center"/>
    </xf>
    <xf numFmtId="0" fontId="24" fillId="5" borderId="35" xfId="0" applyFont="1" applyFill="1" applyBorder="1">
      <alignment vertical="center"/>
    </xf>
    <xf numFmtId="0" fontId="24" fillId="5" borderId="9" xfId="0" applyFont="1" applyFill="1" applyBorder="1">
      <alignment vertical="center"/>
    </xf>
    <xf numFmtId="0" fontId="24" fillId="5" borderId="62" xfId="0" applyFont="1" applyFill="1" applyBorder="1">
      <alignment vertical="center"/>
    </xf>
    <xf numFmtId="0" fontId="24" fillId="5" borderId="63" xfId="0" applyFont="1" applyFill="1" applyBorder="1">
      <alignment vertical="center"/>
    </xf>
    <xf numFmtId="0" fontId="24" fillId="5" borderId="64" xfId="0" applyFont="1" applyFill="1" applyBorder="1">
      <alignment vertical="center"/>
    </xf>
    <xf numFmtId="0" fontId="24" fillId="5" borderId="65" xfId="0" applyFont="1" applyFill="1" applyBorder="1">
      <alignment vertical="center"/>
    </xf>
    <xf numFmtId="0" fontId="24" fillId="5" borderId="66" xfId="0" applyFont="1" applyFill="1" applyBorder="1">
      <alignment vertical="center"/>
    </xf>
    <xf numFmtId="0" fontId="24" fillId="5" borderId="32" xfId="0" applyFont="1" applyFill="1" applyBorder="1">
      <alignment vertical="center"/>
    </xf>
    <xf numFmtId="0" fontId="28" fillId="5" borderId="7" xfId="0" applyFont="1" applyFill="1" applyBorder="1" applyAlignment="1">
      <alignment horizontal="left" vertical="center" shrinkToFit="1"/>
    </xf>
    <xf numFmtId="0" fontId="27" fillId="5" borderId="64" xfId="0" applyFont="1" applyFill="1" applyBorder="1">
      <alignment vertical="center"/>
    </xf>
    <xf numFmtId="0" fontId="25" fillId="5" borderId="64" xfId="0" applyFont="1" applyFill="1" applyBorder="1">
      <alignment vertical="center"/>
    </xf>
    <xf numFmtId="0" fontId="25" fillId="5" borderId="32" xfId="0" applyFont="1" applyFill="1" applyBorder="1">
      <alignment vertical="center"/>
    </xf>
    <xf numFmtId="0" fontId="24" fillId="5" borderId="60" xfId="0" applyFont="1" applyFill="1" applyBorder="1" applyAlignment="1">
      <alignment vertical="top" shrinkToFit="1"/>
    </xf>
    <xf numFmtId="0" fontId="24" fillId="5" borderId="61" xfId="0" applyFont="1" applyFill="1" applyBorder="1" applyAlignment="1">
      <alignment vertical="top" shrinkToFit="1"/>
    </xf>
    <xf numFmtId="0" fontId="24" fillId="5" borderId="62" xfId="0" applyFont="1" applyFill="1" applyBorder="1" applyAlignment="1">
      <alignment vertical="top" shrinkToFit="1"/>
    </xf>
    <xf numFmtId="0" fontId="24" fillId="5" borderId="63" xfId="0" applyFont="1" applyFill="1" applyBorder="1" applyAlignment="1">
      <alignment vertical="top" shrinkToFit="1"/>
    </xf>
    <xf numFmtId="0" fontId="26" fillId="5" borderId="64" xfId="0" applyFont="1" applyFill="1" applyBorder="1">
      <alignment vertical="center"/>
    </xf>
    <xf numFmtId="0" fontId="25" fillId="5" borderId="63" xfId="0" applyFont="1" applyFill="1" applyBorder="1">
      <alignment vertical="center"/>
    </xf>
    <xf numFmtId="0" fontId="26" fillId="5" borderId="32" xfId="0" applyFont="1" applyFill="1" applyBorder="1">
      <alignment vertical="center"/>
    </xf>
    <xf numFmtId="0" fontId="24" fillId="5" borderId="5" xfId="0" applyFont="1" applyFill="1" applyBorder="1">
      <alignment vertical="center"/>
    </xf>
    <xf numFmtId="0" fontId="24" fillId="5" borderId="4" xfId="0" applyFont="1" applyFill="1" applyBorder="1">
      <alignment vertical="center"/>
    </xf>
    <xf numFmtId="0" fontId="24" fillId="5" borderId="3" xfId="0" applyFont="1" applyFill="1" applyBorder="1">
      <alignment vertical="center"/>
    </xf>
    <xf numFmtId="0" fontId="28" fillId="5" borderId="10" xfId="0" applyFont="1" applyFill="1" applyBorder="1" applyAlignment="1">
      <alignment horizontal="center" vertical="center"/>
    </xf>
    <xf numFmtId="0" fontId="28" fillId="5" borderId="0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3" borderId="4" xfId="0" applyFont="1" applyFill="1" applyBorder="1" applyAlignment="1">
      <alignment horizontal="center" vertical="center"/>
    </xf>
    <xf numFmtId="0" fontId="28" fillId="3" borderId="3" xfId="0" applyFont="1" applyFill="1" applyBorder="1" applyAlignment="1">
      <alignment horizontal="center" vertical="center"/>
    </xf>
    <xf numFmtId="0" fontId="24" fillId="5" borderId="63" xfId="0" applyFont="1" applyFill="1" applyBorder="1" applyAlignment="1">
      <alignment vertical="top"/>
    </xf>
    <xf numFmtId="0" fontId="24" fillId="5" borderId="32" xfId="0" applyFont="1" applyFill="1" applyBorder="1" applyAlignment="1">
      <alignment horizontal="left" vertical="center"/>
    </xf>
    <xf numFmtId="176" fontId="24" fillId="5" borderId="1" xfId="0" applyNumberFormat="1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25" fillId="5" borderId="0" xfId="0" applyFont="1" applyFill="1" applyBorder="1" applyAlignment="1">
      <alignment vertical="center"/>
    </xf>
    <xf numFmtId="0" fontId="24" fillId="5" borderId="0" xfId="0" applyFont="1" applyFill="1" applyBorder="1" applyAlignment="1">
      <alignment vertical="center"/>
    </xf>
    <xf numFmtId="177" fontId="25" fillId="5" borderId="8" xfId="0" applyNumberFormat="1" applyFont="1" applyFill="1" applyBorder="1" applyAlignment="1">
      <alignment horizontal="center" vertical="center" wrapText="1"/>
    </xf>
    <xf numFmtId="177" fontId="25" fillId="5" borderId="7" xfId="0" applyNumberFormat="1" applyFont="1" applyFill="1" applyBorder="1" applyAlignment="1">
      <alignment horizontal="center" vertical="center" wrapText="1"/>
    </xf>
    <xf numFmtId="177" fontId="25" fillId="5" borderId="6" xfId="0" applyNumberFormat="1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left" vertical="center" wrapText="1"/>
    </xf>
    <xf numFmtId="0" fontId="26" fillId="5" borderId="7" xfId="0" applyFont="1" applyFill="1" applyBorder="1" applyAlignment="1">
      <alignment horizontal="left" vertical="center" wrapText="1"/>
    </xf>
    <xf numFmtId="0" fontId="26" fillId="5" borderId="6" xfId="0" applyFont="1" applyFill="1" applyBorder="1" applyAlignment="1">
      <alignment horizontal="left" vertical="center" wrapText="1"/>
    </xf>
    <xf numFmtId="0" fontId="30" fillId="5" borderId="10" xfId="0" applyFont="1" applyFill="1" applyBorder="1" applyAlignment="1">
      <alignment vertical="center" wrapText="1"/>
    </xf>
    <xf numFmtId="0" fontId="25" fillId="5" borderId="0" xfId="0" applyFont="1" applyFill="1" applyBorder="1" applyAlignment="1">
      <alignment vertical="center" wrapText="1"/>
    </xf>
    <xf numFmtId="177" fontId="25" fillId="5" borderId="1" xfId="0" applyNumberFormat="1" applyFont="1" applyFill="1" applyBorder="1" applyAlignment="1">
      <alignment horizontal="center" vertical="center" wrapText="1"/>
    </xf>
    <xf numFmtId="177" fontId="25" fillId="5" borderId="5" xfId="0" applyNumberFormat="1" applyFont="1" applyFill="1" applyBorder="1" applyAlignment="1">
      <alignment horizontal="center" vertical="center" wrapText="1"/>
    </xf>
    <xf numFmtId="177" fontId="25" fillId="5" borderId="4" xfId="0" applyNumberFormat="1" applyFont="1" applyFill="1" applyBorder="1" applyAlignment="1">
      <alignment horizontal="center" vertical="center" wrapText="1"/>
    </xf>
    <xf numFmtId="177" fontId="25" fillId="5" borderId="3" xfId="0" applyNumberFormat="1" applyFont="1" applyFill="1" applyBorder="1" applyAlignment="1">
      <alignment horizontal="center" vertical="center" wrapText="1"/>
    </xf>
    <xf numFmtId="0" fontId="26" fillId="5" borderId="5" xfId="0" applyFont="1" applyFill="1" applyBorder="1" applyAlignment="1">
      <alignment horizontal="left" vertical="center" wrapText="1"/>
    </xf>
    <xf numFmtId="0" fontId="26" fillId="5" borderId="4" xfId="0" applyFont="1" applyFill="1" applyBorder="1" applyAlignment="1">
      <alignment horizontal="left" vertical="center" wrapText="1"/>
    </xf>
    <xf numFmtId="0" fontId="26" fillId="5" borderId="3" xfId="0" applyFont="1" applyFill="1" applyBorder="1" applyAlignment="1">
      <alignment horizontal="left" vertical="center" wrapText="1"/>
    </xf>
    <xf numFmtId="0" fontId="24" fillId="5" borderId="0" xfId="0" applyFont="1" applyFill="1" applyBorder="1" applyAlignment="1">
      <alignment horizontal="left" vertical="center"/>
    </xf>
    <xf numFmtId="177" fontId="25" fillId="5" borderId="1" xfId="0" applyNumberFormat="1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left" vertical="center" wrapText="1"/>
    </xf>
    <xf numFmtId="0" fontId="30" fillId="5" borderId="0" xfId="0" applyFont="1" applyFill="1" applyBorder="1" applyAlignment="1">
      <alignment vertical="center" wrapText="1"/>
    </xf>
    <xf numFmtId="0" fontId="26" fillId="5" borderId="59" xfId="0" applyFont="1" applyFill="1" applyBorder="1" applyAlignment="1">
      <alignment vertical="center" wrapText="1"/>
    </xf>
    <xf numFmtId="0" fontId="26" fillId="5" borderId="10" xfId="0" applyFont="1" applyFill="1" applyBorder="1" applyAlignment="1">
      <alignment horizontal="left" vertical="center" wrapText="1"/>
    </xf>
    <xf numFmtId="0" fontId="26" fillId="5" borderId="0" xfId="0" applyFont="1" applyFill="1" applyBorder="1" applyAlignment="1">
      <alignment horizontal="left" vertical="center" wrapText="1"/>
    </xf>
    <xf numFmtId="0" fontId="26" fillId="5" borderId="67" xfId="0" applyFont="1" applyFill="1" applyBorder="1" applyAlignment="1">
      <alignment vertical="center" wrapText="1"/>
    </xf>
    <xf numFmtId="0" fontId="26" fillId="5" borderId="2" xfId="0" applyFont="1" applyFill="1" applyBorder="1" applyAlignment="1">
      <alignment vertical="center" wrapText="1"/>
    </xf>
    <xf numFmtId="0" fontId="28" fillId="3" borderId="10" xfId="0" applyFont="1" applyFill="1" applyBorder="1" applyAlignment="1">
      <alignment horizontal="center" vertical="center" wrapText="1"/>
    </xf>
    <xf numFmtId="0" fontId="28" fillId="3" borderId="0" xfId="0" applyFont="1" applyFill="1" applyBorder="1" applyAlignment="1">
      <alignment horizontal="center" vertical="center" wrapText="1"/>
    </xf>
    <xf numFmtId="0" fontId="28" fillId="3" borderId="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25" fillId="5" borderId="12" xfId="0" applyFont="1" applyFill="1" applyBorder="1" applyAlignment="1">
      <alignment horizontal="center" vertical="center"/>
    </xf>
    <xf numFmtId="0" fontId="25" fillId="5" borderId="13" xfId="0" applyFont="1" applyFill="1" applyBorder="1" applyAlignment="1">
      <alignment horizontal="center" vertical="center"/>
    </xf>
    <xf numFmtId="0" fontId="25" fillId="5" borderId="11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22"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57149</xdr:colOff>
      <xdr:row>0</xdr:row>
      <xdr:rowOff>19050</xdr:rowOff>
    </xdr:from>
    <xdr:to>
      <xdr:col>19</xdr:col>
      <xdr:colOff>85724</xdr:colOff>
      <xdr:row>1</xdr:row>
      <xdr:rowOff>0</xdr:rowOff>
    </xdr:to>
    <xdr:sp macro="" textlink="">
      <xdr:nvSpPr>
        <xdr:cNvPr id="2" name="正方形/長方形 1"/>
        <xdr:cNvSpPr/>
      </xdr:nvSpPr>
      <xdr:spPr>
        <a:xfrm>
          <a:off x="11715749" y="19050"/>
          <a:ext cx="1400175" cy="2190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277091</xdr:colOff>
      <xdr:row>50</xdr:row>
      <xdr:rowOff>294410</xdr:rowOff>
    </xdr:from>
    <xdr:to>
      <xdr:col>20</xdr:col>
      <xdr:colOff>572366</xdr:colOff>
      <xdr:row>51</xdr:row>
      <xdr:rowOff>246785</xdr:rowOff>
    </xdr:to>
    <xdr:sp macro="" textlink="">
      <xdr:nvSpPr>
        <xdr:cNvPr id="2" name="二等辺三角形 1"/>
        <xdr:cNvSpPr/>
      </xdr:nvSpPr>
      <xdr:spPr>
        <a:xfrm flipV="1">
          <a:off x="7135091" y="12143510"/>
          <a:ext cx="7153275" cy="238125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28575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27</xdr:col>
          <xdr:colOff>66675</xdr:colOff>
          <xdr:row>26</xdr:row>
          <xdr:rowOff>123825</xdr:rowOff>
        </xdr:from>
        <xdr:ext cx="364021" cy="271670"/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190500</xdr:colOff>
          <xdr:row>56</xdr:row>
          <xdr:rowOff>123825</xdr:rowOff>
        </xdr:from>
        <xdr:ext cx="364021" cy="271669"/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27</xdr:col>
          <xdr:colOff>171450</xdr:colOff>
          <xdr:row>65</xdr:row>
          <xdr:rowOff>123825</xdr:rowOff>
        </xdr:from>
        <xdr:ext cx="364021" cy="271670"/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27</xdr:col>
          <xdr:colOff>171450</xdr:colOff>
          <xdr:row>66</xdr:row>
          <xdr:rowOff>123825</xdr:rowOff>
        </xdr:from>
        <xdr:ext cx="364021" cy="271669"/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42</xdr:col>
          <xdr:colOff>0</xdr:colOff>
          <xdr:row>57</xdr:row>
          <xdr:rowOff>114300</xdr:rowOff>
        </xdr:from>
        <xdr:ext cx="367748" cy="271669"/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42</xdr:col>
          <xdr:colOff>0</xdr:colOff>
          <xdr:row>56</xdr:row>
          <xdr:rowOff>133350</xdr:rowOff>
        </xdr:from>
        <xdr:ext cx="367748" cy="271669"/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42</xdr:col>
          <xdr:colOff>0</xdr:colOff>
          <xdr:row>65</xdr:row>
          <xdr:rowOff>123825</xdr:rowOff>
        </xdr:from>
        <xdr:ext cx="367748" cy="271670"/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42</xdr:col>
          <xdr:colOff>0</xdr:colOff>
          <xdr:row>67</xdr:row>
          <xdr:rowOff>133350</xdr:rowOff>
        </xdr:from>
        <xdr:ext cx="367748" cy="271669"/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14</xdr:col>
          <xdr:colOff>9525</xdr:colOff>
          <xdr:row>75</xdr:row>
          <xdr:rowOff>133350</xdr:rowOff>
        </xdr:from>
        <xdr:ext cx="367748" cy="271669"/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27</xdr:col>
          <xdr:colOff>200025</xdr:colOff>
          <xdr:row>75</xdr:row>
          <xdr:rowOff>123825</xdr:rowOff>
        </xdr:from>
        <xdr:ext cx="364021" cy="271669"/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200025</xdr:colOff>
          <xdr:row>46</xdr:row>
          <xdr:rowOff>123825</xdr:rowOff>
        </xdr:from>
        <xdr:ext cx="364021" cy="271669"/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13</xdr:col>
          <xdr:colOff>200025</xdr:colOff>
          <xdr:row>45</xdr:row>
          <xdr:rowOff>133350</xdr:rowOff>
        </xdr:from>
        <xdr:ext cx="364021" cy="271670"/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xdr:twoCellAnchor>
    <xdr:from>
      <xdr:col>6</xdr:col>
      <xdr:colOff>76200</xdr:colOff>
      <xdr:row>46</xdr:row>
      <xdr:rowOff>19050</xdr:rowOff>
    </xdr:from>
    <xdr:to>
      <xdr:col>6</xdr:col>
      <xdr:colOff>142875</xdr:colOff>
      <xdr:row>48</xdr:row>
      <xdr:rowOff>0</xdr:rowOff>
    </xdr:to>
    <xdr:sp macro="" textlink="">
      <xdr:nvSpPr>
        <xdr:cNvPr id="14" name="左大かっこ 13"/>
        <xdr:cNvSpPr/>
      </xdr:nvSpPr>
      <xdr:spPr>
        <a:xfrm>
          <a:off x="4191000" y="10972800"/>
          <a:ext cx="66675" cy="45720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27</xdr:col>
          <xdr:colOff>66675</xdr:colOff>
          <xdr:row>27</xdr:row>
          <xdr:rowOff>123825</xdr:rowOff>
        </xdr:from>
        <xdr:ext cx="364021" cy="271669"/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omments" Target="../comments1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M38"/>
  <sheetViews>
    <sheetView showGridLines="0" tabSelected="1" view="pageBreakPreview" zoomScale="110" zoomScaleNormal="100" zoomScaleSheetLayoutView="110" workbookViewId="0">
      <selection activeCell="B27" sqref="B27:K36"/>
    </sheetView>
  </sheetViews>
  <sheetFormatPr defaultColWidth="2.125" defaultRowHeight="13.5"/>
  <cols>
    <col min="1" max="1" width="2.125" style="1"/>
    <col min="2" max="2" width="2.125" style="2"/>
    <col min="3" max="18" width="2.125" style="1"/>
    <col min="19" max="19" width="2.5" style="1" bestFit="1" customWidth="1"/>
    <col min="20" max="16384" width="2.125" style="1"/>
  </cols>
  <sheetData>
    <row r="1" spans="1:39">
      <c r="A1" s="1" t="s">
        <v>26</v>
      </c>
      <c r="AB1" s="29" t="s">
        <v>0</v>
      </c>
      <c r="AC1" s="29"/>
      <c r="AD1" s="29"/>
      <c r="AE1" s="29"/>
      <c r="AF1" s="29"/>
      <c r="AG1" s="29"/>
      <c r="AH1" s="29"/>
      <c r="AI1" s="29"/>
      <c r="AJ1" s="29"/>
      <c r="AK1" s="29"/>
      <c r="AL1" s="29"/>
    </row>
    <row r="3" spans="1:39" ht="17.25" customHeight="1">
      <c r="A3" s="31" t="s">
        <v>24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</row>
    <row r="4" spans="1:39" ht="17.25" customHeight="1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</row>
    <row r="6" spans="1:39" ht="15" customHeight="1">
      <c r="B6" s="32" t="s">
        <v>1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</row>
    <row r="7" spans="1:39" ht="15" customHeight="1"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</row>
    <row r="8" spans="1:39" ht="15" customHeight="1">
      <c r="B8" s="34" t="s">
        <v>2</v>
      </c>
      <c r="C8" s="35"/>
      <c r="D8" s="35"/>
      <c r="E8" s="35"/>
      <c r="F8" s="35"/>
      <c r="G8" s="35"/>
      <c r="H8" s="35"/>
      <c r="I8" s="35"/>
      <c r="J8" s="35"/>
      <c r="K8" s="35"/>
      <c r="L8" s="34" t="s">
        <v>3</v>
      </c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8"/>
    </row>
    <row r="9" spans="1:39" ht="15" customHeight="1">
      <c r="B9" s="36"/>
      <c r="C9" s="37"/>
      <c r="D9" s="37"/>
      <c r="E9" s="37"/>
      <c r="F9" s="37"/>
      <c r="G9" s="37"/>
      <c r="H9" s="37"/>
      <c r="I9" s="37"/>
      <c r="J9" s="37"/>
      <c r="K9" s="37"/>
      <c r="L9" s="36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9"/>
    </row>
    <row r="10" spans="1:39" ht="15" customHeight="1">
      <c r="B10" s="40" t="s">
        <v>4</v>
      </c>
      <c r="C10" s="41"/>
      <c r="D10" s="41"/>
      <c r="E10" s="41"/>
      <c r="F10" s="41"/>
      <c r="G10" s="41"/>
      <c r="H10" s="41"/>
      <c r="I10" s="41"/>
      <c r="J10" s="41"/>
      <c r="K10" s="42"/>
      <c r="L10" s="3"/>
      <c r="M10" s="3"/>
      <c r="N10" s="3"/>
      <c r="O10" s="3"/>
      <c r="P10" s="3"/>
      <c r="Q10" s="3"/>
      <c r="R10" s="4"/>
      <c r="S10" s="4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5"/>
    </row>
    <row r="11" spans="1:39" ht="15" customHeight="1">
      <c r="B11" s="43"/>
      <c r="C11" s="44"/>
      <c r="D11" s="44"/>
      <c r="E11" s="44"/>
      <c r="F11" s="44"/>
      <c r="G11" s="44"/>
      <c r="H11" s="44"/>
      <c r="I11" s="44"/>
      <c r="J11" s="44"/>
      <c r="K11" s="45"/>
      <c r="L11" s="6"/>
      <c r="M11" s="6"/>
      <c r="N11" s="6"/>
      <c r="O11" s="6"/>
      <c r="P11" s="6"/>
      <c r="Q11" s="6"/>
      <c r="R11" s="7"/>
      <c r="S11" s="8">
        <v>1</v>
      </c>
      <c r="T11" s="9"/>
      <c r="U11" s="10" t="s">
        <v>5</v>
      </c>
      <c r="V11" s="6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1"/>
    </row>
    <row r="12" spans="1:39" ht="15" customHeight="1">
      <c r="B12" s="43"/>
      <c r="C12" s="44"/>
      <c r="D12" s="44"/>
      <c r="E12" s="44"/>
      <c r="F12" s="44"/>
      <c r="G12" s="44"/>
      <c r="H12" s="44"/>
      <c r="I12" s="44"/>
      <c r="J12" s="44"/>
      <c r="K12" s="45"/>
      <c r="L12" s="10"/>
      <c r="M12" s="10"/>
      <c r="N12" s="10"/>
      <c r="O12" s="10"/>
      <c r="P12" s="10"/>
      <c r="Q12" s="10"/>
      <c r="R12" s="7"/>
      <c r="S12" s="8">
        <v>2</v>
      </c>
      <c r="T12" s="9"/>
      <c r="U12" s="10" t="s">
        <v>6</v>
      </c>
      <c r="V12" s="6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2"/>
    </row>
    <row r="13" spans="1:39" ht="15" customHeight="1">
      <c r="B13" s="43"/>
      <c r="C13" s="44"/>
      <c r="D13" s="44"/>
      <c r="E13" s="44"/>
      <c r="F13" s="44"/>
      <c r="G13" s="44"/>
      <c r="H13" s="44"/>
      <c r="I13" s="44"/>
      <c r="J13" s="44"/>
      <c r="K13" s="45"/>
      <c r="L13" s="10"/>
      <c r="M13" s="10"/>
      <c r="N13" s="10"/>
      <c r="O13" s="10"/>
      <c r="P13" s="10"/>
      <c r="Q13" s="10"/>
      <c r="R13" s="7"/>
      <c r="S13" s="8">
        <v>3</v>
      </c>
      <c r="T13" s="9"/>
      <c r="U13" s="10" t="s">
        <v>7</v>
      </c>
      <c r="V13" s="6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1"/>
    </row>
    <row r="14" spans="1:39" ht="15" customHeight="1">
      <c r="B14" s="43"/>
      <c r="C14" s="44"/>
      <c r="D14" s="44"/>
      <c r="E14" s="44"/>
      <c r="F14" s="44"/>
      <c r="G14" s="44"/>
      <c r="H14" s="44"/>
      <c r="I14" s="44"/>
      <c r="J14" s="44"/>
      <c r="K14" s="45"/>
      <c r="L14" s="10"/>
      <c r="M14" s="10"/>
      <c r="N14" s="10"/>
      <c r="O14" s="10"/>
      <c r="P14" s="10"/>
      <c r="Q14" s="10"/>
      <c r="R14" s="7"/>
      <c r="S14" s="8">
        <v>4</v>
      </c>
      <c r="T14" s="9"/>
      <c r="U14" s="10" t="s">
        <v>8</v>
      </c>
      <c r="V14" s="6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1"/>
    </row>
    <row r="15" spans="1:39" ht="15" customHeight="1">
      <c r="B15" s="43"/>
      <c r="C15" s="44"/>
      <c r="D15" s="44"/>
      <c r="E15" s="44"/>
      <c r="F15" s="44"/>
      <c r="G15" s="44"/>
      <c r="H15" s="44"/>
      <c r="I15" s="44"/>
      <c r="J15" s="44"/>
      <c r="K15" s="45"/>
      <c r="L15" s="10"/>
      <c r="M15" s="10"/>
      <c r="N15" s="10"/>
      <c r="O15" s="10"/>
      <c r="P15" s="10"/>
      <c r="Q15" s="10"/>
      <c r="R15" s="7"/>
      <c r="S15" s="8">
        <v>5</v>
      </c>
      <c r="T15" s="9"/>
      <c r="U15" s="10" t="s">
        <v>9</v>
      </c>
      <c r="V15" s="6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1"/>
    </row>
    <row r="16" spans="1:39" ht="15" customHeight="1">
      <c r="B16" s="46"/>
      <c r="C16" s="47"/>
      <c r="D16" s="47"/>
      <c r="E16" s="47"/>
      <c r="F16" s="47"/>
      <c r="G16" s="47"/>
      <c r="H16" s="47"/>
      <c r="I16" s="47"/>
      <c r="J16" s="47"/>
      <c r="K16" s="48"/>
      <c r="L16" s="13"/>
      <c r="M16" s="13"/>
      <c r="N16" s="13"/>
      <c r="O16" s="13"/>
      <c r="P16" s="13"/>
      <c r="Q16" s="13"/>
      <c r="R16" s="14"/>
      <c r="S16" s="14"/>
      <c r="T16" s="15"/>
      <c r="U16" s="16"/>
      <c r="V16" s="15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7"/>
    </row>
    <row r="17" spans="2:38" ht="15" customHeight="1">
      <c r="B17" s="49" t="s">
        <v>10</v>
      </c>
      <c r="C17" s="50"/>
      <c r="D17" s="50"/>
      <c r="E17" s="50"/>
      <c r="F17" s="50"/>
      <c r="G17" s="50"/>
      <c r="H17" s="50"/>
      <c r="I17" s="50"/>
      <c r="J17" s="50"/>
      <c r="K17" s="51"/>
      <c r="L17" s="3"/>
      <c r="M17" s="3"/>
      <c r="N17" s="3"/>
      <c r="O17" s="3"/>
      <c r="P17" s="3"/>
      <c r="Q17" s="3"/>
      <c r="R17" s="18"/>
      <c r="S17" s="18"/>
      <c r="T17" s="3"/>
      <c r="U17" s="3"/>
      <c r="V17" s="3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5"/>
    </row>
    <row r="18" spans="2:38" ht="15" customHeight="1">
      <c r="B18" s="52"/>
      <c r="C18" s="53"/>
      <c r="D18" s="53"/>
      <c r="E18" s="53"/>
      <c r="F18" s="53"/>
      <c r="G18" s="53"/>
      <c r="H18" s="53"/>
      <c r="I18" s="53"/>
      <c r="J18" s="53"/>
      <c r="K18" s="54"/>
      <c r="L18" s="10"/>
      <c r="M18" s="10"/>
      <c r="N18" s="10"/>
      <c r="O18" s="10"/>
      <c r="P18" s="20"/>
      <c r="Q18" s="10"/>
      <c r="R18" s="10"/>
      <c r="S18" s="10">
        <v>1</v>
      </c>
      <c r="T18" s="6"/>
      <c r="U18" s="10" t="s">
        <v>11</v>
      </c>
      <c r="V18" s="10"/>
      <c r="W18" s="10"/>
      <c r="X18" s="10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21"/>
    </row>
    <row r="19" spans="2:38" ht="15" customHeight="1">
      <c r="B19" s="52"/>
      <c r="C19" s="53"/>
      <c r="D19" s="53"/>
      <c r="E19" s="53"/>
      <c r="F19" s="53"/>
      <c r="G19" s="53"/>
      <c r="H19" s="53"/>
      <c r="I19" s="53"/>
      <c r="J19" s="53"/>
      <c r="K19" s="54"/>
      <c r="L19" s="10"/>
      <c r="M19" s="10"/>
      <c r="N19" s="10"/>
      <c r="O19" s="10"/>
      <c r="P19" s="10"/>
      <c r="Q19" s="10"/>
      <c r="R19" s="10"/>
      <c r="S19" s="10">
        <v>2</v>
      </c>
      <c r="T19" s="6"/>
      <c r="U19" s="10" t="s">
        <v>12</v>
      </c>
      <c r="V19" s="10"/>
      <c r="W19" s="10"/>
      <c r="X19" s="10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21"/>
    </row>
    <row r="20" spans="2:38" ht="15" customHeight="1">
      <c r="B20" s="52"/>
      <c r="C20" s="53"/>
      <c r="D20" s="53"/>
      <c r="E20" s="53"/>
      <c r="F20" s="53"/>
      <c r="G20" s="53"/>
      <c r="H20" s="53"/>
      <c r="I20" s="53"/>
      <c r="J20" s="53"/>
      <c r="K20" s="54"/>
      <c r="L20" s="10"/>
      <c r="M20" s="10"/>
      <c r="N20" s="22"/>
      <c r="O20" s="22"/>
      <c r="P20" s="10"/>
      <c r="Q20" s="10"/>
      <c r="R20" s="10"/>
      <c r="S20" s="10">
        <v>3</v>
      </c>
      <c r="T20" s="6"/>
      <c r="U20" s="10" t="s">
        <v>13</v>
      </c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6"/>
      <c r="AI20" s="6"/>
      <c r="AJ20" s="6"/>
      <c r="AK20" s="6"/>
      <c r="AL20" s="21"/>
    </row>
    <row r="21" spans="2:38" ht="15" customHeight="1">
      <c r="B21" s="52"/>
      <c r="C21" s="53"/>
      <c r="D21" s="53"/>
      <c r="E21" s="53"/>
      <c r="F21" s="53"/>
      <c r="G21" s="53"/>
      <c r="H21" s="53"/>
      <c r="I21" s="53"/>
      <c r="J21" s="53"/>
      <c r="K21" s="54"/>
      <c r="L21" s="10"/>
      <c r="M21" s="10"/>
      <c r="N21" s="22"/>
      <c r="O21" s="22"/>
      <c r="P21" s="10"/>
      <c r="Q21" s="10"/>
      <c r="R21" s="10"/>
      <c r="S21" s="23">
        <v>4</v>
      </c>
      <c r="T21" s="6"/>
      <c r="U21" s="10" t="s">
        <v>14</v>
      </c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6"/>
      <c r="AI21" s="6"/>
      <c r="AJ21" s="6"/>
      <c r="AK21" s="6"/>
      <c r="AL21" s="21"/>
    </row>
    <row r="22" spans="2:38" ht="15" customHeight="1">
      <c r="B22" s="52"/>
      <c r="C22" s="53"/>
      <c r="D22" s="53"/>
      <c r="E22" s="53"/>
      <c r="F22" s="53"/>
      <c r="G22" s="53"/>
      <c r="H22" s="53"/>
      <c r="I22" s="53"/>
      <c r="J22" s="53"/>
      <c r="K22" s="54"/>
      <c r="L22" s="10"/>
      <c r="M22" s="10"/>
      <c r="N22" s="22"/>
      <c r="O22" s="22"/>
      <c r="P22" s="10"/>
      <c r="Q22" s="10"/>
      <c r="R22" s="10"/>
      <c r="S22" s="23">
        <v>5</v>
      </c>
      <c r="T22" s="6"/>
      <c r="U22" s="10" t="s">
        <v>15</v>
      </c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6"/>
      <c r="AI22" s="6"/>
      <c r="AJ22" s="6"/>
      <c r="AK22" s="6"/>
      <c r="AL22" s="21"/>
    </row>
    <row r="23" spans="2:38" ht="15" customHeight="1">
      <c r="B23" s="52"/>
      <c r="C23" s="53"/>
      <c r="D23" s="53"/>
      <c r="E23" s="53"/>
      <c r="F23" s="53"/>
      <c r="G23" s="53"/>
      <c r="H23" s="53"/>
      <c r="I23" s="53"/>
      <c r="J23" s="53"/>
      <c r="K23" s="54"/>
      <c r="L23" s="10"/>
      <c r="M23" s="10"/>
      <c r="N23" s="22"/>
      <c r="O23" s="22"/>
      <c r="P23" s="10"/>
      <c r="Q23" s="10"/>
      <c r="R23" s="10"/>
      <c r="S23" s="23">
        <v>6</v>
      </c>
      <c r="T23" s="6"/>
      <c r="U23" s="10" t="s">
        <v>16</v>
      </c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6"/>
      <c r="AI23" s="6"/>
      <c r="AJ23" s="6"/>
      <c r="AK23" s="6"/>
      <c r="AL23" s="21"/>
    </row>
    <row r="24" spans="2:38" ht="15" customHeight="1">
      <c r="B24" s="52"/>
      <c r="C24" s="53"/>
      <c r="D24" s="53"/>
      <c r="E24" s="53"/>
      <c r="F24" s="53"/>
      <c r="G24" s="53"/>
      <c r="H24" s="53"/>
      <c r="I24" s="53"/>
      <c r="J24" s="53"/>
      <c r="K24" s="54"/>
      <c r="L24" s="10"/>
      <c r="M24" s="10"/>
      <c r="N24" s="22"/>
      <c r="O24" s="22"/>
      <c r="P24" s="10"/>
      <c r="Q24" s="10"/>
      <c r="R24" s="10"/>
      <c r="S24" s="23">
        <v>7</v>
      </c>
      <c r="T24" s="6"/>
      <c r="U24" s="10" t="s">
        <v>17</v>
      </c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6"/>
      <c r="AI24" s="6"/>
      <c r="AJ24" s="6"/>
      <c r="AK24" s="6"/>
      <c r="AL24" s="21"/>
    </row>
    <row r="25" spans="2:38" ht="15" customHeight="1">
      <c r="B25" s="52"/>
      <c r="C25" s="53"/>
      <c r="D25" s="53"/>
      <c r="E25" s="53"/>
      <c r="F25" s="53"/>
      <c r="G25" s="53"/>
      <c r="H25" s="53"/>
      <c r="I25" s="53"/>
      <c r="J25" s="53"/>
      <c r="K25" s="54"/>
      <c r="L25" s="10"/>
      <c r="M25" s="10"/>
      <c r="N25" s="22"/>
      <c r="O25" s="22"/>
      <c r="P25" s="10"/>
      <c r="Q25" s="10"/>
      <c r="R25" s="10"/>
      <c r="S25" s="23">
        <v>8</v>
      </c>
      <c r="T25" s="6"/>
      <c r="U25" s="10" t="s">
        <v>18</v>
      </c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6"/>
      <c r="AI25" s="6"/>
      <c r="AJ25" s="6"/>
      <c r="AK25" s="6"/>
      <c r="AL25" s="21"/>
    </row>
    <row r="26" spans="2:38" ht="15" customHeight="1">
      <c r="B26" s="55"/>
      <c r="C26" s="56"/>
      <c r="D26" s="56"/>
      <c r="E26" s="56"/>
      <c r="F26" s="56"/>
      <c r="G26" s="56"/>
      <c r="H26" s="56"/>
      <c r="I26" s="56"/>
      <c r="J26" s="56"/>
      <c r="K26" s="57"/>
      <c r="L26" s="13"/>
      <c r="M26" s="13"/>
      <c r="N26" s="24"/>
      <c r="O26" s="24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5"/>
      <c r="AI26" s="15"/>
      <c r="AJ26" s="15"/>
      <c r="AK26" s="15"/>
      <c r="AL26" s="25"/>
    </row>
    <row r="27" spans="2:38" ht="15" customHeight="1">
      <c r="B27" s="49" t="s">
        <v>19</v>
      </c>
      <c r="C27" s="50"/>
      <c r="D27" s="50"/>
      <c r="E27" s="50"/>
      <c r="F27" s="50"/>
      <c r="G27" s="50"/>
      <c r="H27" s="50"/>
      <c r="I27" s="50"/>
      <c r="J27" s="50"/>
      <c r="K27" s="51"/>
      <c r="L27" s="58" t="s">
        <v>27</v>
      </c>
      <c r="M27" s="59"/>
      <c r="N27" s="26" t="s">
        <v>20</v>
      </c>
      <c r="O27" s="26"/>
      <c r="P27" s="3"/>
      <c r="Q27" s="3"/>
      <c r="R27" s="18"/>
      <c r="S27" s="18"/>
      <c r="T27" s="3"/>
      <c r="U27" s="3"/>
      <c r="V27" s="3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5"/>
    </row>
    <row r="28" spans="2:38" ht="15" customHeight="1">
      <c r="B28" s="52"/>
      <c r="C28" s="53"/>
      <c r="D28" s="53"/>
      <c r="E28" s="53"/>
      <c r="F28" s="53"/>
      <c r="G28" s="53"/>
      <c r="H28" s="53"/>
      <c r="I28" s="53"/>
      <c r="J28" s="53"/>
      <c r="K28" s="54"/>
      <c r="L28" s="58"/>
      <c r="M28" s="59"/>
      <c r="N28" s="10"/>
      <c r="O28" s="10"/>
      <c r="P28" s="20"/>
      <c r="Q28" s="10"/>
      <c r="R28" s="10"/>
      <c r="S28" s="10"/>
      <c r="T28" s="6"/>
      <c r="U28" s="10"/>
      <c r="V28" s="10"/>
      <c r="W28" s="10"/>
      <c r="X28" s="10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21"/>
    </row>
    <row r="29" spans="2:38" ht="15" customHeight="1">
      <c r="B29" s="52"/>
      <c r="C29" s="53"/>
      <c r="D29" s="53"/>
      <c r="E29" s="53"/>
      <c r="F29" s="53"/>
      <c r="G29" s="53"/>
      <c r="H29" s="53"/>
      <c r="I29" s="53"/>
      <c r="J29" s="53"/>
      <c r="K29" s="54"/>
      <c r="L29" s="58"/>
      <c r="M29" s="59"/>
      <c r="N29" s="27" t="s">
        <v>21</v>
      </c>
      <c r="O29" s="10"/>
      <c r="P29" s="10"/>
      <c r="Q29" s="10"/>
      <c r="R29" s="10"/>
      <c r="S29" s="10"/>
      <c r="T29" s="6"/>
      <c r="U29" s="10"/>
      <c r="V29" s="10"/>
      <c r="W29" s="10"/>
      <c r="X29" s="10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21"/>
    </row>
    <row r="30" spans="2:38" ht="15" customHeight="1">
      <c r="B30" s="52"/>
      <c r="C30" s="53"/>
      <c r="D30" s="53"/>
      <c r="E30" s="53"/>
      <c r="F30" s="53"/>
      <c r="G30" s="53"/>
      <c r="H30" s="53"/>
      <c r="I30" s="53"/>
      <c r="J30" s="53"/>
      <c r="K30" s="54"/>
      <c r="L30" s="58"/>
      <c r="M30" s="59"/>
      <c r="N30" s="22"/>
      <c r="O30" s="22"/>
      <c r="P30" s="10"/>
      <c r="Q30" s="10"/>
      <c r="R30" s="10"/>
      <c r="S30" s="10"/>
      <c r="T30" s="6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6"/>
      <c r="AI30" s="6"/>
      <c r="AJ30" s="6"/>
      <c r="AK30" s="6"/>
      <c r="AL30" s="21"/>
    </row>
    <row r="31" spans="2:38" ht="15" customHeight="1">
      <c r="B31" s="52"/>
      <c r="C31" s="53"/>
      <c r="D31" s="53"/>
      <c r="E31" s="53"/>
      <c r="F31" s="53"/>
      <c r="G31" s="53"/>
      <c r="H31" s="53"/>
      <c r="I31" s="53"/>
      <c r="J31" s="53"/>
      <c r="K31" s="54"/>
      <c r="L31" s="58"/>
      <c r="M31" s="59"/>
      <c r="N31" s="24"/>
      <c r="O31" s="24"/>
      <c r="P31" s="13"/>
      <c r="Q31" s="13"/>
      <c r="R31" s="13"/>
      <c r="S31" s="16"/>
      <c r="T31" s="15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5"/>
      <c r="AI31" s="15"/>
      <c r="AJ31" s="15"/>
      <c r="AK31" s="15"/>
      <c r="AL31" s="25"/>
    </row>
    <row r="32" spans="2:38" ht="15" customHeight="1">
      <c r="B32" s="52"/>
      <c r="C32" s="53"/>
      <c r="D32" s="53"/>
      <c r="E32" s="53"/>
      <c r="F32" s="53"/>
      <c r="G32" s="53"/>
      <c r="H32" s="53"/>
      <c r="I32" s="53"/>
      <c r="J32" s="53"/>
      <c r="K32" s="54"/>
      <c r="L32" s="60" t="s">
        <v>22</v>
      </c>
      <c r="M32" s="61"/>
      <c r="N32" s="22"/>
      <c r="O32" s="22"/>
      <c r="P32" s="10"/>
      <c r="Q32" s="10"/>
      <c r="R32" s="10"/>
      <c r="S32" s="23"/>
      <c r="T32" s="6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6"/>
      <c r="AI32" s="6"/>
      <c r="AJ32" s="6"/>
      <c r="AK32" s="6"/>
      <c r="AL32" s="21"/>
    </row>
    <row r="33" spans="2:38" ht="15" customHeight="1">
      <c r="B33" s="52"/>
      <c r="C33" s="53"/>
      <c r="D33" s="53"/>
      <c r="E33" s="53"/>
      <c r="F33" s="53"/>
      <c r="G33" s="53"/>
      <c r="H33" s="53"/>
      <c r="I33" s="53"/>
      <c r="J33" s="53"/>
      <c r="K33" s="54"/>
      <c r="L33" s="62"/>
      <c r="M33" s="63"/>
      <c r="N33" s="22"/>
      <c r="O33" s="22"/>
      <c r="P33" s="10"/>
      <c r="Q33" s="10"/>
      <c r="R33" s="10"/>
      <c r="S33" s="23"/>
      <c r="T33" s="6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6"/>
      <c r="AI33" s="6"/>
      <c r="AJ33" s="6"/>
      <c r="AK33" s="6"/>
      <c r="AL33" s="21"/>
    </row>
    <row r="34" spans="2:38" ht="15" customHeight="1">
      <c r="B34" s="52"/>
      <c r="C34" s="53"/>
      <c r="D34" s="53"/>
      <c r="E34" s="53"/>
      <c r="F34" s="53"/>
      <c r="G34" s="53"/>
      <c r="H34" s="53"/>
      <c r="I34" s="53"/>
      <c r="J34" s="53"/>
      <c r="K34" s="54"/>
      <c r="L34" s="62"/>
      <c r="M34" s="63"/>
      <c r="N34" s="22"/>
      <c r="O34" s="22"/>
      <c r="P34" s="10"/>
      <c r="Q34" s="10"/>
      <c r="R34" s="10"/>
      <c r="S34" s="23"/>
      <c r="T34" s="6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6"/>
      <c r="AI34" s="6"/>
      <c r="AJ34" s="6"/>
      <c r="AK34" s="6"/>
      <c r="AL34" s="21"/>
    </row>
    <row r="35" spans="2:38" ht="15" customHeight="1">
      <c r="B35" s="52"/>
      <c r="C35" s="53"/>
      <c r="D35" s="53"/>
      <c r="E35" s="53"/>
      <c r="F35" s="53"/>
      <c r="G35" s="53"/>
      <c r="H35" s="53"/>
      <c r="I35" s="53"/>
      <c r="J35" s="53"/>
      <c r="K35" s="54"/>
      <c r="L35" s="62"/>
      <c r="M35" s="63"/>
      <c r="N35" s="22"/>
      <c r="O35" s="22"/>
      <c r="P35" s="10"/>
      <c r="Q35" s="10"/>
      <c r="R35" s="10"/>
      <c r="S35" s="23"/>
      <c r="T35" s="6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6"/>
      <c r="AI35" s="6"/>
      <c r="AJ35" s="6"/>
      <c r="AK35" s="6"/>
      <c r="AL35" s="21"/>
    </row>
    <row r="36" spans="2:38" ht="15" customHeight="1">
      <c r="B36" s="55"/>
      <c r="C36" s="56"/>
      <c r="D36" s="56"/>
      <c r="E36" s="56"/>
      <c r="F36" s="56"/>
      <c r="G36" s="56"/>
      <c r="H36" s="56"/>
      <c r="I36" s="56"/>
      <c r="J36" s="56"/>
      <c r="K36" s="57"/>
      <c r="L36" s="62"/>
      <c r="M36" s="63"/>
      <c r="N36" s="24"/>
      <c r="O36" s="24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5"/>
      <c r="AI36" s="15"/>
      <c r="AJ36" s="15"/>
      <c r="AK36" s="15"/>
      <c r="AL36" s="25"/>
    </row>
    <row r="37" spans="2:38" ht="110.25" customHeight="1">
      <c r="B37" s="30" t="s">
        <v>23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</row>
    <row r="38" spans="2:38"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</row>
  </sheetData>
  <mergeCells count="12">
    <mergeCell ref="AB1:AL1"/>
    <mergeCell ref="B37:AL37"/>
    <mergeCell ref="A3:AM4"/>
    <mergeCell ref="B6:K7"/>
    <mergeCell ref="L6:AL7"/>
    <mergeCell ref="B8:K9"/>
    <mergeCell ref="L8:AL9"/>
    <mergeCell ref="B10:K16"/>
    <mergeCell ref="B17:K26"/>
    <mergeCell ref="B27:K36"/>
    <mergeCell ref="L27:M31"/>
    <mergeCell ref="L32:M36"/>
  </mergeCells>
  <phoneticPr fontId="2"/>
  <pageMargins left="0.7" right="0.7" top="0.75" bottom="0.75" header="0.3" footer="0.3"/>
  <pageSetup paperSize="9" scale="98" orientation="portrait" r:id="rId1"/>
  <colBreaks count="1" manualBreakCount="1">
    <brk id="3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44"/>
  <sheetViews>
    <sheetView workbookViewId="0">
      <selection activeCell="B4" sqref="B4:S4"/>
    </sheetView>
  </sheetViews>
  <sheetFormatPr defaultRowHeight="24.75"/>
  <cols>
    <col min="1" max="1" width="4.125" style="64" customWidth="1"/>
    <col min="2" max="19" width="8.25" style="64" customWidth="1"/>
    <col min="20" max="16384" width="9" style="64"/>
  </cols>
  <sheetData>
    <row r="2" spans="2:19">
      <c r="M2" s="99"/>
      <c r="N2" s="99"/>
      <c r="O2" s="99" t="s">
        <v>60</v>
      </c>
      <c r="P2" s="99"/>
      <c r="Q2" s="99" t="s">
        <v>59</v>
      </c>
      <c r="R2" s="99"/>
      <c r="S2" s="99" t="s">
        <v>58</v>
      </c>
    </row>
    <row r="4" spans="2:19" ht="38.25">
      <c r="B4" s="98" t="s">
        <v>57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</row>
    <row r="6" spans="2:19" ht="35.25" customHeight="1">
      <c r="B6" s="96" t="s">
        <v>56</v>
      </c>
      <c r="C6" s="96"/>
      <c r="D6" s="95"/>
      <c r="E6" s="95"/>
      <c r="F6" s="95"/>
      <c r="G6" s="95"/>
      <c r="H6" s="95"/>
      <c r="I6" s="95"/>
      <c r="J6" s="97"/>
      <c r="K6" s="96" t="s">
        <v>55</v>
      </c>
      <c r="L6" s="96"/>
      <c r="M6" s="95"/>
      <c r="N6" s="95"/>
      <c r="O6" s="95"/>
      <c r="P6" s="95"/>
      <c r="Q6" s="95"/>
      <c r="R6" s="95"/>
      <c r="S6" s="95"/>
    </row>
    <row r="7" spans="2:19" ht="35.25" customHeight="1">
      <c r="B7" s="96" t="s">
        <v>54</v>
      </c>
      <c r="C7" s="96"/>
      <c r="D7" s="95"/>
      <c r="E7" s="95"/>
      <c r="F7" s="95"/>
      <c r="G7" s="95"/>
      <c r="H7" s="95"/>
      <c r="I7" s="95"/>
      <c r="J7" s="97"/>
      <c r="K7" s="96" t="s">
        <v>53</v>
      </c>
      <c r="L7" s="96"/>
      <c r="M7" s="95"/>
      <c r="N7" s="95"/>
      <c r="O7" s="95"/>
      <c r="P7" s="95"/>
      <c r="Q7" s="95"/>
      <c r="R7" s="95"/>
      <c r="S7" s="95"/>
    </row>
    <row r="8" spans="2:19" ht="35.25" customHeight="1">
      <c r="B8" s="96" t="s">
        <v>52</v>
      </c>
      <c r="C8" s="96"/>
      <c r="D8" s="95"/>
      <c r="E8" s="95"/>
      <c r="F8" s="95"/>
      <c r="G8" s="95"/>
      <c r="H8" s="95"/>
      <c r="I8" s="95"/>
      <c r="J8" s="97"/>
      <c r="K8" s="96" t="s">
        <v>51</v>
      </c>
      <c r="L8" s="96"/>
      <c r="M8" s="95"/>
      <c r="N8" s="95"/>
      <c r="O8" s="95"/>
      <c r="P8" s="95"/>
      <c r="Q8" s="95"/>
      <c r="R8" s="95"/>
      <c r="S8" s="95"/>
    </row>
    <row r="10" spans="2:19" ht="30" customHeight="1">
      <c r="B10" s="81" t="s">
        <v>50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3"/>
    </row>
    <row r="11" spans="2:19" ht="30" customHeight="1">
      <c r="B11" s="92" t="s">
        <v>49</v>
      </c>
      <c r="C11" s="74"/>
      <c r="D11" s="74"/>
      <c r="E11" s="74"/>
      <c r="F11" s="74"/>
      <c r="G11" s="74"/>
      <c r="H11" s="74"/>
      <c r="I11" s="74"/>
      <c r="J11" s="74"/>
      <c r="K11" s="92" t="s">
        <v>48</v>
      </c>
      <c r="L11" s="91"/>
      <c r="M11" s="91"/>
      <c r="N11" s="91"/>
      <c r="O11" s="91"/>
      <c r="P11" s="91"/>
      <c r="Q11" s="91"/>
      <c r="R11" s="91"/>
      <c r="S11" s="90"/>
    </row>
    <row r="12" spans="2:19" ht="30" customHeight="1">
      <c r="B12" s="89"/>
      <c r="C12" s="74"/>
      <c r="D12" s="74"/>
      <c r="E12" s="74"/>
      <c r="F12" s="74"/>
      <c r="G12" s="74"/>
      <c r="H12" s="74"/>
      <c r="I12" s="74"/>
      <c r="J12" s="74"/>
      <c r="K12" s="89"/>
      <c r="L12" s="74"/>
      <c r="M12" s="74"/>
      <c r="N12" s="74"/>
      <c r="O12" s="74"/>
      <c r="P12" s="74"/>
      <c r="Q12" s="74"/>
      <c r="R12" s="74"/>
      <c r="S12" s="73"/>
    </row>
    <row r="13" spans="2:19" ht="30" customHeight="1">
      <c r="B13" s="89"/>
      <c r="C13" s="87" t="s">
        <v>47</v>
      </c>
      <c r="D13" s="74"/>
      <c r="E13" s="74"/>
      <c r="F13" s="74"/>
      <c r="G13" s="74"/>
      <c r="H13" s="74"/>
      <c r="I13" s="74"/>
      <c r="J13" s="74"/>
      <c r="K13" s="89"/>
      <c r="L13" s="87" t="s">
        <v>46</v>
      </c>
      <c r="M13" s="74"/>
      <c r="N13" s="74"/>
      <c r="O13" s="74"/>
      <c r="P13" s="74"/>
      <c r="Q13" s="74"/>
      <c r="R13" s="74"/>
      <c r="S13" s="73"/>
    </row>
    <row r="14" spans="2:19" ht="30" customHeight="1">
      <c r="B14" s="89"/>
      <c r="C14" s="88" t="s">
        <v>45</v>
      </c>
      <c r="D14" s="74"/>
      <c r="E14" s="74"/>
      <c r="F14" s="74"/>
      <c r="G14" s="74"/>
      <c r="H14" s="74"/>
      <c r="I14" s="74"/>
      <c r="J14" s="74"/>
      <c r="K14" s="89"/>
      <c r="L14" s="87" t="s">
        <v>44</v>
      </c>
      <c r="M14" s="74"/>
      <c r="N14" s="74"/>
      <c r="O14" s="74"/>
      <c r="P14" s="74"/>
      <c r="Q14" s="74"/>
      <c r="R14" s="74"/>
      <c r="S14" s="73"/>
    </row>
    <row r="15" spans="2:19" ht="30" customHeight="1">
      <c r="B15" s="76"/>
      <c r="C15" s="88" t="s">
        <v>43</v>
      </c>
      <c r="D15" s="75"/>
      <c r="E15" s="75"/>
      <c r="F15" s="75"/>
      <c r="G15" s="75"/>
      <c r="H15" s="75"/>
      <c r="I15" s="75"/>
      <c r="J15" s="75"/>
      <c r="K15" s="76"/>
      <c r="L15" s="78" t="s">
        <v>42</v>
      </c>
      <c r="M15" s="75"/>
      <c r="N15" s="75"/>
      <c r="O15" s="75"/>
      <c r="P15" s="75"/>
      <c r="Q15" s="75"/>
      <c r="R15" s="75"/>
      <c r="S15" s="77"/>
    </row>
    <row r="16" spans="2:19" ht="30" customHeight="1">
      <c r="B16" s="76"/>
      <c r="C16" s="87" t="s">
        <v>41</v>
      </c>
      <c r="D16" s="75"/>
      <c r="E16" s="75"/>
      <c r="F16" s="75"/>
      <c r="G16" s="75"/>
      <c r="H16" s="75"/>
      <c r="I16" s="75"/>
      <c r="J16" s="75"/>
      <c r="K16" s="76"/>
      <c r="L16" s="75"/>
      <c r="M16" s="75"/>
      <c r="N16" s="75"/>
      <c r="O16" s="75"/>
      <c r="P16" s="75"/>
      <c r="Q16" s="75"/>
      <c r="R16" s="75"/>
      <c r="S16" s="77"/>
    </row>
    <row r="17" spans="2:19" ht="30" customHeight="1">
      <c r="B17" s="76"/>
      <c r="C17" s="75"/>
      <c r="D17" s="75"/>
      <c r="E17" s="75"/>
      <c r="F17" s="75"/>
      <c r="G17" s="75"/>
      <c r="H17" s="75"/>
      <c r="I17" s="75"/>
      <c r="J17" s="75"/>
      <c r="K17" s="76"/>
      <c r="L17" s="75"/>
      <c r="M17" s="75"/>
      <c r="N17" s="75"/>
      <c r="O17" s="75"/>
      <c r="P17" s="75"/>
      <c r="Q17" s="75"/>
      <c r="R17" s="75"/>
      <c r="S17" s="77"/>
    </row>
    <row r="18" spans="2:19" ht="30" customHeight="1">
      <c r="B18" s="76"/>
      <c r="C18" s="75"/>
      <c r="D18" s="75"/>
      <c r="E18" s="75"/>
      <c r="F18" s="75"/>
      <c r="G18" s="75"/>
      <c r="H18" s="75"/>
      <c r="I18" s="75"/>
      <c r="J18" s="75"/>
      <c r="K18" s="76"/>
      <c r="L18" s="75"/>
      <c r="M18" s="75"/>
      <c r="N18" s="75"/>
      <c r="O18" s="75"/>
      <c r="P18" s="75"/>
      <c r="Q18" s="75"/>
      <c r="R18" s="75"/>
      <c r="S18" s="77"/>
    </row>
    <row r="19" spans="2:19" ht="30" customHeight="1">
      <c r="B19" s="86" t="s">
        <v>40</v>
      </c>
      <c r="C19" s="85"/>
      <c r="D19" s="85"/>
      <c r="E19" s="85"/>
      <c r="F19" s="85"/>
      <c r="G19" s="85"/>
      <c r="H19" s="85"/>
      <c r="I19" s="85"/>
      <c r="J19" s="84"/>
      <c r="K19" s="76"/>
      <c r="L19" s="75"/>
      <c r="M19" s="75"/>
      <c r="N19" s="75"/>
      <c r="O19" s="75"/>
      <c r="P19" s="75"/>
      <c r="Q19" s="75"/>
      <c r="R19" s="75"/>
      <c r="S19" s="77"/>
    </row>
    <row r="20" spans="2:19" ht="30" customHeight="1">
      <c r="B20" s="76"/>
      <c r="C20" s="75"/>
      <c r="D20" s="75"/>
      <c r="E20" s="75"/>
      <c r="F20" s="75"/>
      <c r="G20" s="75"/>
      <c r="H20" s="75"/>
      <c r="I20" s="75"/>
      <c r="J20" s="77"/>
      <c r="K20" s="76"/>
      <c r="L20" s="75"/>
      <c r="M20" s="75"/>
      <c r="N20" s="75"/>
      <c r="O20" s="75"/>
      <c r="P20" s="75"/>
      <c r="Q20" s="75"/>
      <c r="R20" s="75"/>
      <c r="S20" s="77"/>
    </row>
    <row r="21" spans="2:19" ht="30" customHeight="1">
      <c r="B21" s="76"/>
      <c r="C21" s="78" t="s">
        <v>39</v>
      </c>
      <c r="D21" s="75"/>
      <c r="E21" s="75"/>
      <c r="F21" s="75"/>
      <c r="G21" s="75"/>
      <c r="H21" s="75"/>
      <c r="I21" s="75"/>
      <c r="J21" s="77"/>
      <c r="K21" s="76"/>
      <c r="L21" s="75"/>
      <c r="M21" s="75"/>
      <c r="N21" s="75"/>
      <c r="O21" s="75"/>
      <c r="P21" s="75"/>
      <c r="Q21" s="75"/>
      <c r="R21" s="75"/>
      <c r="S21" s="77"/>
    </row>
    <row r="22" spans="2:19" ht="30" customHeight="1">
      <c r="B22" s="76"/>
      <c r="C22" s="78" t="s">
        <v>38</v>
      </c>
      <c r="D22" s="75"/>
      <c r="E22" s="75"/>
      <c r="F22" s="75"/>
      <c r="G22" s="75"/>
      <c r="H22" s="75"/>
      <c r="I22" s="75"/>
      <c r="J22" s="77"/>
      <c r="K22" s="76"/>
      <c r="L22" s="75"/>
      <c r="M22" s="75"/>
      <c r="N22" s="75"/>
      <c r="O22" s="75"/>
      <c r="P22" s="75"/>
      <c r="Q22" s="75"/>
      <c r="R22" s="75"/>
      <c r="S22" s="77"/>
    </row>
    <row r="23" spans="2:19" ht="30" customHeight="1">
      <c r="B23" s="76"/>
      <c r="C23" s="78" t="s">
        <v>37</v>
      </c>
      <c r="D23" s="75"/>
      <c r="E23" s="75"/>
      <c r="F23" s="75"/>
      <c r="G23" s="75"/>
      <c r="H23" s="75"/>
      <c r="I23" s="75"/>
      <c r="J23" s="77"/>
      <c r="K23" s="76"/>
      <c r="L23" s="75"/>
      <c r="M23" s="75"/>
      <c r="N23" s="75"/>
      <c r="O23" s="75"/>
      <c r="P23" s="75"/>
      <c r="Q23" s="75"/>
      <c r="R23" s="75"/>
      <c r="S23" s="77"/>
    </row>
    <row r="24" spans="2:19" ht="30" customHeight="1">
      <c r="B24" s="72"/>
      <c r="C24" s="71"/>
      <c r="D24" s="71"/>
      <c r="E24" s="71"/>
      <c r="F24" s="71"/>
      <c r="G24" s="71"/>
      <c r="H24" s="71"/>
      <c r="I24" s="71"/>
      <c r="J24" s="82"/>
      <c r="K24" s="76"/>
      <c r="L24" s="75"/>
      <c r="M24" s="75"/>
      <c r="N24" s="75"/>
      <c r="O24" s="75"/>
      <c r="P24" s="75"/>
      <c r="Q24" s="75"/>
      <c r="R24" s="75"/>
      <c r="S24" s="77"/>
    </row>
    <row r="25" spans="2:19" ht="30" customHeight="1">
      <c r="B25" s="83" t="s">
        <v>36</v>
      </c>
      <c r="C25" s="75"/>
      <c r="D25" s="75"/>
      <c r="E25" s="75"/>
      <c r="F25" s="75"/>
      <c r="G25" s="75"/>
      <c r="H25" s="75"/>
      <c r="I25" s="75"/>
      <c r="J25" s="75"/>
      <c r="K25" s="76"/>
      <c r="L25" s="75"/>
      <c r="M25" s="75"/>
      <c r="N25" s="75"/>
      <c r="O25" s="75"/>
      <c r="P25" s="75"/>
      <c r="Q25" s="75"/>
      <c r="R25" s="75"/>
      <c r="S25" s="77"/>
    </row>
    <row r="26" spans="2:19" ht="30" customHeight="1">
      <c r="B26" s="76"/>
      <c r="C26" s="75"/>
      <c r="D26" s="75"/>
      <c r="E26" s="75"/>
      <c r="F26" s="75"/>
      <c r="G26" s="75"/>
      <c r="H26" s="75"/>
      <c r="I26" s="75"/>
      <c r="J26" s="75"/>
      <c r="K26" s="76"/>
      <c r="L26" s="75"/>
      <c r="M26" s="75"/>
      <c r="N26" s="75"/>
      <c r="O26" s="75"/>
      <c r="P26" s="75"/>
      <c r="Q26" s="75"/>
      <c r="R26" s="75"/>
      <c r="S26" s="77"/>
    </row>
    <row r="27" spans="2:19" ht="30" customHeight="1">
      <c r="B27" s="76"/>
      <c r="C27" s="78" t="s">
        <v>35</v>
      </c>
      <c r="D27" s="75"/>
      <c r="E27" s="75"/>
      <c r="F27" s="75"/>
      <c r="G27" s="75"/>
      <c r="H27" s="75"/>
      <c r="I27" s="75"/>
      <c r="J27" s="75"/>
      <c r="K27" s="76"/>
      <c r="L27" s="75"/>
      <c r="M27" s="75"/>
      <c r="N27" s="75"/>
      <c r="O27" s="75"/>
      <c r="P27" s="75"/>
      <c r="Q27" s="75"/>
      <c r="R27" s="75"/>
      <c r="S27" s="77"/>
    </row>
    <row r="28" spans="2:19" ht="30" customHeight="1">
      <c r="B28" s="76"/>
      <c r="C28" s="78" t="s">
        <v>34</v>
      </c>
      <c r="D28" s="75"/>
      <c r="E28" s="75"/>
      <c r="F28" s="75"/>
      <c r="G28" s="75"/>
      <c r="H28" s="75"/>
      <c r="I28" s="75"/>
      <c r="J28" s="75"/>
      <c r="K28" s="76"/>
      <c r="L28" s="75"/>
      <c r="M28" s="75"/>
      <c r="N28" s="75"/>
      <c r="O28" s="75"/>
      <c r="P28" s="75"/>
      <c r="Q28" s="75"/>
      <c r="R28" s="75"/>
      <c r="S28" s="77"/>
    </row>
    <row r="29" spans="2:19" ht="30" customHeight="1">
      <c r="B29" s="76"/>
      <c r="C29" s="78" t="s">
        <v>33</v>
      </c>
      <c r="D29" s="75"/>
      <c r="E29" s="75"/>
      <c r="F29" s="75"/>
      <c r="G29" s="75"/>
      <c r="H29" s="75"/>
      <c r="I29" s="75"/>
      <c r="J29" s="75"/>
      <c r="K29" s="76"/>
      <c r="L29" s="75"/>
      <c r="M29" s="75"/>
      <c r="N29" s="75"/>
      <c r="O29" s="75"/>
      <c r="P29" s="75"/>
      <c r="Q29" s="75"/>
      <c r="R29" s="75"/>
      <c r="S29" s="77"/>
    </row>
    <row r="30" spans="2:19" ht="30" customHeight="1">
      <c r="B30" s="76"/>
      <c r="C30" s="75"/>
      <c r="D30" s="75"/>
      <c r="E30" s="75"/>
      <c r="F30" s="75"/>
      <c r="G30" s="75"/>
      <c r="H30" s="75"/>
      <c r="I30" s="75"/>
      <c r="J30" s="75"/>
      <c r="K30" s="76"/>
      <c r="L30" s="75"/>
      <c r="M30" s="75"/>
      <c r="N30" s="75"/>
      <c r="O30" s="75"/>
      <c r="P30" s="75"/>
      <c r="Q30" s="75"/>
      <c r="R30" s="75"/>
      <c r="S30" s="77"/>
    </row>
    <row r="31" spans="2:19" ht="30" customHeight="1">
      <c r="B31" s="72"/>
      <c r="C31" s="71"/>
      <c r="D31" s="71"/>
      <c r="E31" s="71"/>
      <c r="F31" s="71"/>
      <c r="G31" s="71"/>
      <c r="H31" s="71"/>
      <c r="I31" s="71"/>
      <c r="J31" s="71"/>
      <c r="K31" s="72"/>
      <c r="L31" s="71"/>
      <c r="M31" s="71"/>
      <c r="N31" s="71"/>
      <c r="O31" s="71"/>
      <c r="P31" s="71"/>
      <c r="Q31" s="71"/>
      <c r="R31" s="71"/>
      <c r="S31" s="82"/>
    </row>
    <row r="32" spans="2:19" ht="30" customHeight="1"/>
    <row r="33" spans="2:19" ht="30" customHeight="1">
      <c r="B33" s="81" t="s">
        <v>32</v>
      </c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79"/>
    </row>
    <row r="34" spans="2:19" ht="30.75" customHeight="1">
      <c r="B34" s="76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7"/>
    </row>
    <row r="35" spans="2:19" ht="30.75" customHeight="1">
      <c r="B35" s="76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7"/>
    </row>
    <row r="36" spans="2:19" ht="30.75" customHeight="1">
      <c r="B36" s="76"/>
      <c r="C36" s="78" t="s">
        <v>31</v>
      </c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7"/>
    </row>
    <row r="37" spans="2:19" ht="30.75" customHeight="1">
      <c r="B37" s="76"/>
      <c r="C37" s="78" t="s">
        <v>30</v>
      </c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7"/>
    </row>
    <row r="38" spans="2:19" ht="30.75" customHeight="1">
      <c r="B38" s="76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7"/>
    </row>
    <row r="39" spans="2:19" ht="30.75" customHeight="1">
      <c r="B39" s="76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7"/>
    </row>
    <row r="40" spans="2:19" ht="30.75" customHeight="1">
      <c r="B40" s="76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7"/>
    </row>
    <row r="41" spans="2:19" ht="30.75" customHeight="1">
      <c r="B41" s="76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4"/>
      <c r="O41" s="74"/>
      <c r="P41" s="74"/>
      <c r="Q41" s="74"/>
      <c r="R41" s="74"/>
      <c r="S41" s="73"/>
    </row>
    <row r="42" spans="2:19" ht="30.75" customHeight="1">
      <c r="B42" s="72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0"/>
      <c r="O42" s="70"/>
      <c r="P42" s="70"/>
      <c r="Q42" s="70"/>
      <c r="R42" s="70"/>
      <c r="S42" s="69"/>
    </row>
    <row r="43" spans="2:19" ht="30" customHeight="1">
      <c r="B43" s="68" t="s">
        <v>29</v>
      </c>
      <c r="C43" s="68"/>
      <c r="D43" s="68"/>
      <c r="E43" s="67"/>
      <c r="F43" s="67"/>
      <c r="G43" s="67"/>
      <c r="H43" s="67"/>
      <c r="I43" s="67"/>
      <c r="J43" s="67"/>
      <c r="K43" s="67"/>
      <c r="L43" s="67"/>
      <c r="M43" s="68" t="s">
        <v>28</v>
      </c>
      <c r="N43" s="68"/>
      <c r="O43" s="68"/>
      <c r="P43" s="67"/>
      <c r="Q43" s="67"/>
      <c r="R43" s="67"/>
      <c r="S43" s="67"/>
    </row>
    <row r="44" spans="2:19" ht="30" customHeight="1">
      <c r="B44" s="66"/>
      <c r="C44" s="66"/>
      <c r="D44" s="66"/>
      <c r="E44" s="65"/>
      <c r="F44" s="65"/>
      <c r="G44" s="65"/>
      <c r="H44" s="65"/>
      <c r="I44" s="65"/>
      <c r="J44" s="65"/>
      <c r="K44" s="65"/>
      <c r="L44" s="65"/>
      <c r="M44" s="66"/>
      <c r="N44" s="66"/>
      <c r="O44" s="66"/>
      <c r="P44" s="65"/>
      <c r="Q44" s="65"/>
      <c r="R44" s="65"/>
      <c r="S44" s="65"/>
    </row>
  </sheetData>
  <mergeCells count="19">
    <mergeCell ref="M7:S7"/>
    <mergeCell ref="M8:S8"/>
    <mergeCell ref="B8:C8"/>
    <mergeCell ref="D8:I8"/>
    <mergeCell ref="B33:S33"/>
    <mergeCell ref="B43:D44"/>
    <mergeCell ref="E43:L44"/>
    <mergeCell ref="M43:O44"/>
    <mergeCell ref="P43:S44"/>
    <mergeCell ref="B4:S4"/>
    <mergeCell ref="B10:S10"/>
    <mergeCell ref="K6:L6"/>
    <mergeCell ref="K7:L7"/>
    <mergeCell ref="K8:L8"/>
    <mergeCell ref="B6:C6"/>
    <mergeCell ref="D6:I6"/>
    <mergeCell ref="B7:C7"/>
    <mergeCell ref="D7:I7"/>
    <mergeCell ref="M6:S6"/>
  </mergeCells>
  <phoneticPr fontId="2"/>
  <pageMargins left="0.25" right="0.25" top="0.75" bottom="0.75" header="0.3" footer="0.3"/>
  <pageSetup paperSize="9" scale="5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1:U134"/>
  <sheetViews>
    <sheetView view="pageBreakPreview" zoomScale="40" zoomScaleNormal="100" zoomScaleSheetLayoutView="40" zoomScalePageLayoutView="40" workbookViewId="0">
      <selection activeCell="B15" sqref="B15:G16"/>
    </sheetView>
  </sheetViews>
  <sheetFormatPr defaultRowHeight="21"/>
  <cols>
    <col min="1" max="1" width="3.5" style="100" customWidth="1"/>
    <col min="2" max="3" width="11.25" style="100" customWidth="1"/>
    <col min="4" max="7" width="15.5" style="100" customWidth="1"/>
    <col min="8" max="9" width="11.25" style="100" customWidth="1"/>
    <col min="10" max="10" width="4.75" style="100" customWidth="1"/>
    <col min="11" max="12" width="11.25" style="100" customWidth="1"/>
    <col min="13" max="19" width="9.875" style="100" customWidth="1"/>
    <col min="20" max="20" width="11.375" style="100" customWidth="1"/>
    <col min="21" max="21" width="10.75" style="100" customWidth="1"/>
    <col min="22" max="22" width="2" style="100" customWidth="1"/>
    <col min="23" max="16384" width="9" style="100"/>
  </cols>
  <sheetData>
    <row r="1" spans="2:21">
      <c r="T1" s="184" t="s">
        <v>144</v>
      </c>
      <c r="U1" s="207"/>
    </row>
    <row r="2" spans="2:21" ht="6.75" customHeight="1">
      <c r="T2" s="206"/>
      <c r="U2" s="206"/>
    </row>
    <row r="3" spans="2:21" ht="20.25" customHeight="1">
      <c r="O3" s="205"/>
      <c r="P3" s="205"/>
      <c r="Q3" s="174" t="s">
        <v>60</v>
      </c>
      <c r="R3" s="174"/>
      <c r="S3" s="174" t="s">
        <v>59</v>
      </c>
      <c r="T3" s="174"/>
      <c r="U3" s="174" t="s">
        <v>58</v>
      </c>
    </row>
    <row r="4" spans="2:21" ht="7.5" customHeight="1"/>
    <row r="5" spans="2:21" ht="46.5" customHeight="1">
      <c r="B5" s="204" t="s">
        <v>143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</row>
    <row r="6" spans="2:21" ht="19.5" customHeight="1"/>
    <row r="7" spans="2:21" ht="54" customHeight="1">
      <c r="B7" s="203" t="s">
        <v>56</v>
      </c>
      <c r="C7" s="203"/>
      <c r="D7" s="202" t="s">
        <v>141</v>
      </c>
      <c r="E7" s="202"/>
      <c r="F7" s="202"/>
      <c r="G7" s="202"/>
      <c r="H7" s="202"/>
      <c r="I7" s="202"/>
      <c r="K7" s="203" t="s">
        <v>55</v>
      </c>
      <c r="L7" s="203"/>
      <c r="M7" s="202" t="s">
        <v>142</v>
      </c>
      <c r="N7" s="202"/>
      <c r="O7" s="202"/>
      <c r="P7" s="202"/>
      <c r="Q7" s="202"/>
      <c r="R7" s="202"/>
      <c r="S7" s="202"/>
      <c r="T7" s="202"/>
      <c r="U7" s="202"/>
    </row>
    <row r="8" spans="2:21" ht="54" customHeight="1">
      <c r="B8" s="203" t="s">
        <v>54</v>
      </c>
      <c r="C8" s="203"/>
      <c r="D8" s="202" t="s">
        <v>141</v>
      </c>
      <c r="E8" s="202"/>
      <c r="F8" s="202"/>
      <c r="G8" s="202"/>
      <c r="H8" s="202"/>
      <c r="I8" s="202"/>
      <c r="K8" s="203" t="s">
        <v>53</v>
      </c>
      <c r="L8" s="203"/>
      <c r="M8" s="202" t="s">
        <v>140</v>
      </c>
      <c r="N8" s="202"/>
      <c r="O8" s="202"/>
      <c r="P8" s="202"/>
      <c r="Q8" s="202"/>
      <c r="R8" s="202"/>
      <c r="S8" s="202"/>
      <c r="T8" s="202"/>
      <c r="U8" s="202"/>
    </row>
    <row r="9" spans="2:21" ht="54" customHeight="1">
      <c r="B9" s="203" t="s">
        <v>52</v>
      </c>
      <c r="C9" s="203"/>
      <c r="D9" s="202" t="s">
        <v>139</v>
      </c>
      <c r="E9" s="202"/>
      <c r="F9" s="202"/>
      <c r="G9" s="202"/>
      <c r="H9" s="202"/>
      <c r="I9" s="202"/>
      <c r="K9" s="203" t="s">
        <v>51</v>
      </c>
      <c r="L9" s="203"/>
      <c r="M9" s="202" t="s">
        <v>138</v>
      </c>
      <c r="N9" s="202"/>
      <c r="O9" s="202"/>
      <c r="P9" s="202"/>
      <c r="Q9" s="202"/>
      <c r="R9" s="202"/>
      <c r="S9" s="202"/>
      <c r="T9" s="202"/>
      <c r="U9" s="202"/>
    </row>
    <row r="10" spans="2:21" ht="19.5" customHeight="1"/>
    <row r="11" spans="2:21" ht="35.25" customHeight="1" thickBot="1">
      <c r="B11" s="173" t="s">
        <v>137</v>
      </c>
      <c r="C11" s="172"/>
      <c r="D11" s="172"/>
      <c r="E11" s="172"/>
      <c r="F11" s="172"/>
      <c r="G11" s="172"/>
      <c r="H11" s="172"/>
      <c r="I11" s="171"/>
      <c r="K11" s="173" t="s">
        <v>136</v>
      </c>
      <c r="L11" s="172"/>
      <c r="M11" s="172"/>
      <c r="N11" s="172"/>
      <c r="O11" s="172"/>
      <c r="P11" s="172"/>
      <c r="Q11" s="172"/>
      <c r="R11" s="172"/>
      <c r="S11" s="172"/>
      <c r="T11" s="172"/>
      <c r="U11" s="171"/>
    </row>
    <row r="12" spans="2:21" ht="35.25" customHeight="1" thickBot="1">
      <c r="B12" s="201" t="s">
        <v>135</v>
      </c>
      <c r="C12" s="201"/>
      <c r="D12" s="201"/>
      <c r="E12" s="201"/>
      <c r="F12" s="201"/>
      <c r="G12" s="201"/>
      <c r="H12" s="200" t="s">
        <v>25</v>
      </c>
      <c r="I12" s="119">
        <f>IF(H12="○",80,IF(H13="○",70,IF(H14="○",55,IF(H15="○",45,IF(H16="○",40,IF(H17="○",30,IF(H18="○",20,IF(H19="○",5,0))))))))</f>
        <v>0</v>
      </c>
      <c r="K12" s="136" t="s">
        <v>25</v>
      </c>
      <c r="L12" s="135" t="s">
        <v>134</v>
      </c>
      <c r="M12" s="134"/>
      <c r="N12" s="134"/>
      <c r="O12" s="134"/>
      <c r="P12" s="134"/>
      <c r="Q12" s="134"/>
      <c r="R12" s="134"/>
      <c r="S12" s="134"/>
      <c r="T12" s="133"/>
      <c r="U12" s="127">
        <f>IF(T36&gt;=8,35,IF(AND(T36&gt;=6,T36&lt;=7),25,IF(AND(T36&gt;=1,T36&lt;=5),15,0)))</f>
        <v>0</v>
      </c>
    </row>
    <row r="13" spans="2:21" ht="35.25" customHeight="1">
      <c r="B13" s="201" t="s">
        <v>133</v>
      </c>
      <c r="C13" s="201"/>
      <c r="D13" s="201"/>
      <c r="E13" s="201"/>
      <c r="F13" s="201"/>
      <c r="G13" s="201"/>
      <c r="H13" s="200" t="s">
        <v>25</v>
      </c>
      <c r="I13" s="186"/>
      <c r="K13" s="199" t="s">
        <v>132</v>
      </c>
      <c r="L13" s="198"/>
      <c r="M13" s="198"/>
      <c r="N13" s="198"/>
      <c r="O13" s="198"/>
      <c r="P13" s="198"/>
      <c r="Q13" s="198"/>
      <c r="R13" s="198"/>
      <c r="S13" s="197"/>
      <c r="T13" s="196" t="s">
        <v>25</v>
      </c>
      <c r="U13" s="127"/>
    </row>
    <row r="14" spans="2:21" ht="35.25" customHeight="1" thickBot="1">
      <c r="B14" s="201" t="s">
        <v>131</v>
      </c>
      <c r="C14" s="201"/>
      <c r="D14" s="201"/>
      <c r="E14" s="201"/>
      <c r="F14" s="201"/>
      <c r="G14" s="201"/>
      <c r="H14" s="200" t="s">
        <v>25</v>
      </c>
      <c r="I14" s="186"/>
      <c r="K14" s="190" t="s">
        <v>130</v>
      </c>
      <c r="L14" s="189"/>
      <c r="M14" s="189"/>
      <c r="N14" s="189"/>
      <c r="O14" s="189"/>
      <c r="P14" s="189"/>
      <c r="Q14" s="189"/>
      <c r="R14" s="189"/>
      <c r="S14" s="188"/>
      <c r="T14" s="195" t="s">
        <v>25</v>
      </c>
      <c r="U14" s="127"/>
    </row>
    <row r="15" spans="2:21" ht="35.25" customHeight="1" thickBot="1">
      <c r="B15" s="201" t="s">
        <v>129</v>
      </c>
      <c r="C15" s="201"/>
      <c r="D15" s="201"/>
      <c r="E15" s="201"/>
      <c r="F15" s="201"/>
      <c r="G15" s="201"/>
      <c r="H15" s="200" t="s">
        <v>25</v>
      </c>
      <c r="I15" s="186"/>
      <c r="K15" s="136" t="s">
        <v>25</v>
      </c>
      <c r="L15" s="135" t="s">
        <v>128</v>
      </c>
      <c r="M15" s="134"/>
      <c r="N15" s="134"/>
      <c r="O15" s="134"/>
      <c r="P15" s="134"/>
      <c r="Q15" s="134"/>
      <c r="R15" s="134"/>
      <c r="S15" s="134"/>
      <c r="T15" s="133"/>
      <c r="U15" s="127"/>
    </row>
    <row r="16" spans="2:21" ht="35.25" customHeight="1">
      <c r="B16" s="201" t="s">
        <v>127</v>
      </c>
      <c r="C16" s="201"/>
      <c r="D16" s="201"/>
      <c r="E16" s="201"/>
      <c r="F16" s="201"/>
      <c r="G16" s="201"/>
      <c r="H16" s="200" t="s">
        <v>25</v>
      </c>
      <c r="I16" s="186"/>
      <c r="K16" s="199" t="s">
        <v>116</v>
      </c>
      <c r="L16" s="198"/>
      <c r="M16" s="198"/>
      <c r="N16" s="198"/>
      <c r="O16" s="198"/>
      <c r="P16" s="198"/>
      <c r="Q16" s="198"/>
      <c r="R16" s="198"/>
      <c r="S16" s="197"/>
      <c r="T16" s="196" t="s">
        <v>25</v>
      </c>
      <c r="U16" s="127"/>
    </row>
    <row r="17" spans="2:21" ht="35.25" customHeight="1" thickBot="1">
      <c r="B17" s="201" t="s">
        <v>126</v>
      </c>
      <c r="C17" s="201"/>
      <c r="D17" s="201"/>
      <c r="E17" s="201"/>
      <c r="F17" s="201"/>
      <c r="G17" s="201"/>
      <c r="H17" s="200" t="s">
        <v>25</v>
      </c>
      <c r="I17" s="186"/>
      <c r="K17" s="190" t="s">
        <v>115</v>
      </c>
      <c r="L17" s="189"/>
      <c r="M17" s="189"/>
      <c r="N17" s="189"/>
      <c r="O17" s="189"/>
      <c r="P17" s="189"/>
      <c r="Q17" s="189"/>
      <c r="R17" s="189"/>
      <c r="S17" s="188"/>
      <c r="T17" s="195" t="s">
        <v>25</v>
      </c>
      <c r="U17" s="127"/>
    </row>
    <row r="18" spans="2:21" ht="35.25" customHeight="1" thickBot="1">
      <c r="B18" s="201" t="s">
        <v>125</v>
      </c>
      <c r="C18" s="201"/>
      <c r="D18" s="201"/>
      <c r="E18" s="201"/>
      <c r="F18" s="201"/>
      <c r="G18" s="201"/>
      <c r="H18" s="200" t="s">
        <v>25</v>
      </c>
      <c r="I18" s="186"/>
      <c r="K18" s="136" t="s">
        <v>25</v>
      </c>
      <c r="L18" s="135" t="s">
        <v>124</v>
      </c>
      <c r="M18" s="134"/>
      <c r="N18" s="134"/>
      <c r="O18" s="134"/>
      <c r="P18" s="134"/>
      <c r="Q18" s="134"/>
      <c r="R18" s="134"/>
      <c r="S18" s="134"/>
      <c r="T18" s="133"/>
      <c r="U18" s="127"/>
    </row>
    <row r="19" spans="2:21" ht="35.25" customHeight="1">
      <c r="B19" s="201" t="s">
        <v>123</v>
      </c>
      <c r="C19" s="201"/>
      <c r="D19" s="201"/>
      <c r="E19" s="201"/>
      <c r="F19" s="201"/>
      <c r="G19" s="201"/>
      <c r="H19" s="200" t="s">
        <v>25</v>
      </c>
      <c r="I19" s="111" t="s">
        <v>63</v>
      </c>
      <c r="K19" s="199" t="s">
        <v>122</v>
      </c>
      <c r="L19" s="198"/>
      <c r="M19" s="198"/>
      <c r="N19" s="198"/>
      <c r="O19" s="198"/>
      <c r="P19" s="198"/>
      <c r="Q19" s="198"/>
      <c r="R19" s="198"/>
      <c r="S19" s="197"/>
      <c r="T19" s="196" t="s">
        <v>25</v>
      </c>
      <c r="U19" s="127"/>
    </row>
    <row r="20" spans="2:21" ht="35.25" customHeight="1" thickBot="1">
      <c r="B20" s="183" t="s">
        <v>121</v>
      </c>
      <c r="C20" s="183"/>
      <c r="D20" s="183"/>
      <c r="E20" s="183"/>
      <c r="F20" s="183"/>
      <c r="G20" s="183"/>
      <c r="H20" s="183"/>
      <c r="I20" s="183"/>
      <c r="K20" s="190" t="s">
        <v>120</v>
      </c>
      <c r="L20" s="189"/>
      <c r="M20" s="189"/>
      <c r="N20" s="189"/>
      <c r="O20" s="189"/>
      <c r="P20" s="189"/>
      <c r="Q20" s="189"/>
      <c r="R20" s="189"/>
      <c r="S20" s="188"/>
      <c r="T20" s="195" t="s">
        <v>25</v>
      </c>
      <c r="U20" s="127"/>
    </row>
    <row r="21" spans="2:21" ht="35.25" customHeight="1" thickBot="1">
      <c r="B21" s="173" t="s">
        <v>119</v>
      </c>
      <c r="C21" s="172"/>
      <c r="D21" s="172"/>
      <c r="E21" s="172"/>
      <c r="F21" s="172"/>
      <c r="G21" s="172"/>
      <c r="H21" s="172"/>
      <c r="I21" s="171"/>
      <c r="K21" s="136" t="s">
        <v>25</v>
      </c>
      <c r="L21" s="135" t="s">
        <v>118</v>
      </c>
      <c r="M21" s="134"/>
      <c r="N21" s="134"/>
      <c r="O21" s="134"/>
      <c r="P21" s="134"/>
      <c r="Q21" s="134"/>
      <c r="R21" s="134"/>
      <c r="S21" s="134"/>
      <c r="T21" s="133"/>
      <c r="U21" s="127"/>
    </row>
    <row r="22" spans="2:21" ht="35.25" customHeight="1">
      <c r="B22" s="185" t="s">
        <v>117</v>
      </c>
      <c r="C22" s="185"/>
      <c r="D22" s="185"/>
      <c r="E22" s="185"/>
      <c r="F22" s="185"/>
      <c r="G22" s="185"/>
      <c r="H22" s="184" t="s">
        <v>25</v>
      </c>
      <c r="I22" s="119">
        <f>IF(H22="○",40,IF(H24="○",25,IF(H26="○",20,IF(H28="○",5,0))))</f>
        <v>0</v>
      </c>
      <c r="K22" s="194" t="s">
        <v>116</v>
      </c>
      <c r="L22" s="193"/>
      <c r="M22" s="193"/>
      <c r="N22" s="193"/>
      <c r="O22" s="193"/>
      <c r="P22" s="193"/>
      <c r="Q22" s="193"/>
      <c r="R22" s="193"/>
      <c r="S22" s="192"/>
      <c r="T22" s="191" t="s">
        <v>25</v>
      </c>
      <c r="U22" s="127"/>
    </row>
    <row r="23" spans="2:21" ht="35.25" customHeight="1" thickBot="1">
      <c r="B23" s="185"/>
      <c r="C23" s="185"/>
      <c r="D23" s="185"/>
      <c r="E23" s="185"/>
      <c r="F23" s="185"/>
      <c r="G23" s="185"/>
      <c r="H23" s="184"/>
      <c r="I23" s="186"/>
      <c r="K23" s="190" t="s">
        <v>115</v>
      </c>
      <c r="L23" s="189"/>
      <c r="M23" s="189"/>
      <c r="N23" s="189"/>
      <c r="O23" s="189"/>
      <c r="P23" s="189"/>
      <c r="Q23" s="189"/>
      <c r="R23" s="189"/>
      <c r="S23" s="188"/>
      <c r="T23" s="187" t="s">
        <v>25</v>
      </c>
      <c r="U23" s="127"/>
    </row>
    <row r="24" spans="2:21" ht="35.25" customHeight="1" thickBot="1">
      <c r="B24" s="185" t="s">
        <v>114</v>
      </c>
      <c r="C24" s="185"/>
      <c r="D24" s="185"/>
      <c r="E24" s="185"/>
      <c r="F24" s="185"/>
      <c r="G24" s="185"/>
      <c r="H24" s="184" t="s">
        <v>25</v>
      </c>
      <c r="I24" s="186"/>
      <c r="K24" s="136" t="s">
        <v>25</v>
      </c>
      <c r="L24" s="135" t="s">
        <v>113</v>
      </c>
      <c r="M24" s="134"/>
      <c r="N24" s="134"/>
      <c r="O24" s="134"/>
      <c r="P24" s="134"/>
      <c r="Q24" s="134"/>
      <c r="R24" s="134"/>
      <c r="S24" s="134"/>
      <c r="T24" s="133"/>
      <c r="U24" s="127"/>
    </row>
    <row r="25" spans="2:21" ht="35.25" customHeight="1">
      <c r="B25" s="185"/>
      <c r="C25" s="185"/>
      <c r="D25" s="185"/>
      <c r="E25" s="185"/>
      <c r="F25" s="185"/>
      <c r="G25" s="185"/>
      <c r="H25" s="184"/>
      <c r="I25" s="186"/>
      <c r="K25" s="165" t="s">
        <v>112</v>
      </c>
      <c r="L25" s="164"/>
      <c r="M25" s="164"/>
      <c r="N25" s="164"/>
      <c r="O25" s="164"/>
      <c r="P25" s="164"/>
      <c r="Q25" s="164"/>
      <c r="R25" s="164"/>
      <c r="S25" s="163"/>
      <c r="T25" s="167" t="s">
        <v>25</v>
      </c>
      <c r="U25" s="127"/>
    </row>
    <row r="26" spans="2:21" ht="35.25" customHeight="1" thickBot="1">
      <c r="B26" s="185" t="s">
        <v>111</v>
      </c>
      <c r="C26" s="185"/>
      <c r="D26" s="185"/>
      <c r="E26" s="185"/>
      <c r="F26" s="185"/>
      <c r="G26" s="185"/>
      <c r="H26" s="184" t="s">
        <v>25</v>
      </c>
      <c r="I26" s="186"/>
      <c r="K26" s="165"/>
      <c r="L26" s="164"/>
      <c r="M26" s="164"/>
      <c r="N26" s="164"/>
      <c r="O26" s="164"/>
      <c r="P26" s="164"/>
      <c r="Q26" s="164"/>
      <c r="R26" s="164"/>
      <c r="S26" s="163"/>
      <c r="T26" s="157"/>
      <c r="U26" s="127"/>
    </row>
    <row r="27" spans="2:21" ht="35.25" customHeight="1" thickBot="1">
      <c r="B27" s="185"/>
      <c r="C27" s="185"/>
      <c r="D27" s="185"/>
      <c r="E27" s="185"/>
      <c r="F27" s="185"/>
      <c r="G27" s="185"/>
      <c r="H27" s="184"/>
      <c r="I27" s="186"/>
      <c r="K27" s="136" t="s">
        <v>25</v>
      </c>
      <c r="L27" s="135" t="s">
        <v>110</v>
      </c>
      <c r="M27" s="134"/>
      <c r="N27" s="134"/>
      <c r="O27" s="134"/>
      <c r="P27" s="134"/>
      <c r="Q27" s="134"/>
      <c r="R27" s="134"/>
      <c r="S27" s="134"/>
      <c r="T27" s="133"/>
      <c r="U27" s="127"/>
    </row>
    <row r="28" spans="2:21" ht="35.25" customHeight="1">
      <c r="B28" s="185" t="s">
        <v>109</v>
      </c>
      <c r="C28" s="185"/>
      <c r="D28" s="185"/>
      <c r="E28" s="185"/>
      <c r="F28" s="185"/>
      <c r="G28" s="185"/>
      <c r="H28" s="184" t="s">
        <v>25</v>
      </c>
      <c r="I28" s="186"/>
      <c r="K28" s="165" t="s">
        <v>108</v>
      </c>
      <c r="L28" s="164"/>
      <c r="M28" s="164"/>
      <c r="N28" s="164"/>
      <c r="O28" s="164"/>
      <c r="P28" s="164"/>
      <c r="Q28" s="164"/>
      <c r="R28" s="164"/>
      <c r="S28" s="163"/>
      <c r="T28" s="167" t="s">
        <v>25</v>
      </c>
      <c r="U28" s="127"/>
    </row>
    <row r="29" spans="2:21" ht="35.25" customHeight="1" thickBot="1">
      <c r="B29" s="185"/>
      <c r="C29" s="185"/>
      <c r="D29" s="185"/>
      <c r="E29" s="185"/>
      <c r="F29" s="185"/>
      <c r="G29" s="185"/>
      <c r="H29" s="184"/>
      <c r="I29" s="111" t="s">
        <v>63</v>
      </c>
      <c r="K29" s="165"/>
      <c r="L29" s="164"/>
      <c r="M29" s="164"/>
      <c r="N29" s="164"/>
      <c r="O29" s="164"/>
      <c r="P29" s="164"/>
      <c r="Q29" s="164"/>
      <c r="R29" s="164"/>
      <c r="S29" s="163"/>
      <c r="T29" s="157"/>
      <c r="U29" s="127"/>
    </row>
    <row r="30" spans="2:21" ht="35.25" customHeight="1" thickBot="1">
      <c r="B30" s="183" t="s">
        <v>107</v>
      </c>
      <c r="C30" s="183"/>
      <c r="D30" s="183"/>
      <c r="E30" s="183"/>
      <c r="F30" s="183"/>
      <c r="G30" s="183"/>
      <c r="H30" s="183"/>
      <c r="I30" s="183"/>
      <c r="K30" s="136" t="s">
        <v>25</v>
      </c>
      <c r="L30" s="135" t="s">
        <v>106</v>
      </c>
      <c r="M30" s="134"/>
      <c r="N30" s="134"/>
      <c r="O30" s="134"/>
      <c r="P30" s="134"/>
      <c r="Q30" s="134"/>
      <c r="R30" s="134"/>
      <c r="S30" s="134"/>
      <c r="T30" s="133"/>
      <c r="U30" s="127"/>
    </row>
    <row r="31" spans="2:21" ht="35.25" customHeight="1" thickBot="1">
      <c r="B31" s="181" t="s">
        <v>105</v>
      </c>
      <c r="C31" s="181"/>
      <c r="D31" s="181"/>
      <c r="E31" s="181"/>
      <c r="F31" s="181"/>
      <c r="G31" s="181"/>
      <c r="H31" s="182"/>
      <c r="I31" s="181"/>
      <c r="K31" s="165" t="s">
        <v>104</v>
      </c>
      <c r="L31" s="164"/>
      <c r="M31" s="164"/>
      <c r="N31" s="164"/>
      <c r="O31" s="164"/>
      <c r="P31" s="164"/>
      <c r="Q31" s="164"/>
      <c r="R31" s="164"/>
      <c r="S31" s="163"/>
      <c r="T31" s="167" t="s">
        <v>25</v>
      </c>
      <c r="U31" s="127"/>
    </row>
    <row r="32" spans="2:21" ht="35.25" customHeight="1" thickBot="1">
      <c r="B32" s="136" t="s">
        <v>25</v>
      </c>
      <c r="C32" s="135" t="s">
        <v>103</v>
      </c>
      <c r="D32" s="134"/>
      <c r="E32" s="134"/>
      <c r="F32" s="134"/>
      <c r="G32" s="134"/>
      <c r="H32" s="133"/>
      <c r="I32" s="127">
        <f>IF(H56&gt;=8,35,IF(AND(H56&gt;=6,H56&lt;=7),25,IF(AND(H56&gt;=1,H56&lt;=5),15,0)))</f>
        <v>0</v>
      </c>
      <c r="K32" s="165"/>
      <c r="L32" s="164"/>
      <c r="M32" s="164"/>
      <c r="N32" s="164"/>
      <c r="O32" s="164"/>
      <c r="P32" s="164"/>
      <c r="Q32" s="164"/>
      <c r="R32" s="164"/>
      <c r="S32" s="163"/>
      <c r="T32" s="157"/>
      <c r="U32" s="127"/>
    </row>
    <row r="33" spans="2:21" ht="35.25" customHeight="1" thickBot="1">
      <c r="B33" s="129" t="s">
        <v>67</v>
      </c>
      <c r="C33" s="129"/>
      <c r="D33" s="129"/>
      <c r="E33" s="129"/>
      <c r="F33" s="129"/>
      <c r="G33" s="129"/>
      <c r="H33" s="128" t="s">
        <v>25</v>
      </c>
      <c r="I33" s="127"/>
      <c r="K33" s="136" t="s">
        <v>25</v>
      </c>
      <c r="L33" s="135" t="s">
        <v>102</v>
      </c>
      <c r="M33" s="134"/>
      <c r="N33" s="134"/>
      <c r="O33" s="134"/>
      <c r="P33" s="134"/>
      <c r="Q33" s="134"/>
      <c r="R33" s="134"/>
      <c r="S33" s="134"/>
      <c r="T33" s="133"/>
      <c r="U33" s="127"/>
    </row>
    <row r="34" spans="2:21" ht="35.25" customHeight="1" thickBot="1">
      <c r="B34" s="121" t="s">
        <v>65</v>
      </c>
      <c r="C34" s="121"/>
      <c r="D34" s="121"/>
      <c r="E34" s="121"/>
      <c r="F34" s="121"/>
      <c r="G34" s="121"/>
      <c r="H34" s="180" t="s">
        <v>25</v>
      </c>
      <c r="I34" s="127"/>
      <c r="K34" s="165" t="s">
        <v>101</v>
      </c>
      <c r="L34" s="164"/>
      <c r="M34" s="164"/>
      <c r="N34" s="164"/>
      <c r="O34" s="164"/>
      <c r="P34" s="164"/>
      <c r="Q34" s="164"/>
      <c r="R34" s="164"/>
      <c r="S34" s="163"/>
      <c r="T34" s="167" t="s">
        <v>25</v>
      </c>
      <c r="U34" s="127"/>
    </row>
    <row r="35" spans="2:21" ht="35.25" customHeight="1" thickBot="1">
      <c r="B35" s="136" t="s">
        <v>25</v>
      </c>
      <c r="C35" s="135" t="s">
        <v>100</v>
      </c>
      <c r="D35" s="134"/>
      <c r="E35" s="134"/>
      <c r="F35" s="134"/>
      <c r="G35" s="134"/>
      <c r="H35" s="133"/>
      <c r="I35" s="127"/>
      <c r="K35" s="160"/>
      <c r="L35" s="159"/>
      <c r="M35" s="159"/>
      <c r="N35" s="159"/>
      <c r="O35" s="159"/>
      <c r="P35" s="159"/>
      <c r="Q35" s="159"/>
      <c r="R35" s="159"/>
      <c r="S35" s="158"/>
      <c r="T35" s="157"/>
      <c r="U35" s="119"/>
    </row>
    <row r="36" spans="2:21" ht="35.25" customHeight="1">
      <c r="B36" s="129" t="s">
        <v>67</v>
      </c>
      <c r="C36" s="129"/>
      <c r="D36" s="129"/>
      <c r="E36" s="129"/>
      <c r="F36" s="129"/>
      <c r="G36" s="129"/>
      <c r="H36" s="179" t="s">
        <v>25</v>
      </c>
      <c r="I36" s="127"/>
      <c r="K36" s="178" t="s">
        <v>99</v>
      </c>
      <c r="L36" s="177"/>
      <c r="M36" s="177"/>
      <c r="N36" s="177"/>
      <c r="O36" s="177"/>
      <c r="P36" s="177"/>
      <c r="Q36" s="177"/>
      <c r="R36" s="177"/>
      <c r="S36" s="176"/>
      <c r="T36" s="112">
        <f>((COUNTIF(T13,"○")+COUNTIF(T16,"○")+COUNTIF(T19,"○")+COUNTIF(T22,"○"))+((COUNTIF(T14,"○")+COUNTIF(T17,"○")+COUNTIF(T20,"○")+COUNTIF(T23,"○")+COUNTIF(T25,"○")+COUNTIF(T28,"○")+COUNTIF(T31,"○")+COUNTIF(T34,"○"))*2))</f>
        <v>0</v>
      </c>
      <c r="U36" s="111" t="s">
        <v>63</v>
      </c>
    </row>
    <row r="37" spans="2:21" ht="35.25" customHeight="1" thickBot="1">
      <c r="B37" s="121" t="s">
        <v>65</v>
      </c>
      <c r="C37" s="121"/>
      <c r="D37" s="121"/>
      <c r="E37" s="121"/>
      <c r="F37" s="121"/>
      <c r="G37" s="121"/>
      <c r="H37" s="120" t="s">
        <v>25</v>
      </c>
      <c r="I37" s="127"/>
      <c r="K37" s="105" t="s">
        <v>62</v>
      </c>
      <c r="P37" s="175" t="s">
        <v>98</v>
      </c>
      <c r="Q37" s="175"/>
      <c r="R37" s="175"/>
      <c r="S37" s="175"/>
      <c r="T37" s="175"/>
      <c r="U37" s="175"/>
    </row>
    <row r="38" spans="2:21" ht="35.25" customHeight="1" thickBot="1">
      <c r="B38" s="136" t="s">
        <v>25</v>
      </c>
      <c r="C38" s="135" t="s">
        <v>97</v>
      </c>
      <c r="D38" s="134"/>
      <c r="E38" s="134"/>
      <c r="F38" s="134"/>
      <c r="G38" s="134"/>
      <c r="H38" s="133"/>
      <c r="I38" s="127"/>
      <c r="K38" s="103" t="str">
        <f>IF(COUNTIF(K12:K35,"◎")&gt;5,"NG！５項目以上選択されています。","")</f>
        <v/>
      </c>
      <c r="P38" s="174"/>
      <c r="Q38" s="174"/>
      <c r="R38" s="174"/>
      <c r="S38" s="103" t="str">
        <f>IF(COUNTIF(T13:T35,"○")&gt;5,"NG！５項目以上選択されています。","")</f>
        <v/>
      </c>
      <c r="T38" s="174"/>
      <c r="U38" s="174"/>
    </row>
    <row r="39" spans="2:21" ht="35.25" customHeight="1">
      <c r="B39" s="129" t="s">
        <v>67</v>
      </c>
      <c r="C39" s="129"/>
      <c r="D39" s="129"/>
      <c r="E39" s="129"/>
      <c r="F39" s="129"/>
      <c r="G39" s="129"/>
      <c r="H39" s="128" t="s">
        <v>25</v>
      </c>
      <c r="I39" s="127"/>
      <c r="K39" s="173" t="s">
        <v>96</v>
      </c>
      <c r="L39" s="172"/>
      <c r="M39" s="172"/>
      <c r="N39" s="172"/>
      <c r="O39" s="172"/>
      <c r="P39" s="172"/>
      <c r="Q39" s="172"/>
      <c r="R39" s="172"/>
      <c r="S39" s="172"/>
      <c r="T39" s="172"/>
      <c r="U39" s="171"/>
    </row>
    <row r="40" spans="2:21" ht="35.25" customHeight="1" thickBot="1">
      <c r="B40" s="121" t="s">
        <v>65</v>
      </c>
      <c r="C40" s="121"/>
      <c r="D40" s="121"/>
      <c r="E40" s="121"/>
      <c r="F40" s="121"/>
      <c r="G40" s="121"/>
      <c r="H40" s="120" t="s">
        <v>25</v>
      </c>
      <c r="I40" s="127"/>
      <c r="K40" s="170" t="s">
        <v>95</v>
      </c>
      <c r="L40" s="169"/>
      <c r="M40" s="169"/>
      <c r="N40" s="169"/>
      <c r="O40" s="169"/>
      <c r="P40" s="169"/>
      <c r="Q40" s="169"/>
      <c r="R40" s="169"/>
      <c r="S40" s="168"/>
      <c r="T40" s="167" t="s">
        <v>25</v>
      </c>
      <c r="U40" s="166">
        <f>IF(T40="○",10,0)</f>
        <v>0</v>
      </c>
    </row>
    <row r="41" spans="2:21" ht="35.25" customHeight="1" thickBot="1">
      <c r="B41" s="136" t="s">
        <v>25</v>
      </c>
      <c r="C41" s="135" t="s">
        <v>94</v>
      </c>
      <c r="D41" s="134"/>
      <c r="E41" s="134"/>
      <c r="F41" s="134"/>
      <c r="G41" s="134"/>
      <c r="H41" s="133"/>
      <c r="I41" s="127"/>
      <c r="K41" s="165"/>
      <c r="L41" s="164"/>
      <c r="M41" s="164"/>
      <c r="N41" s="164"/>
      <c r="O41" s="164"/>
      <c r="P41" s="164"/>
      <c r="Q41" s="164"/>
      <c r="R41" s="164"/>
      <c r="S41" s="163"/>
      <c r="T41" s="162"/>
      <c r="U41" s="161"/>
    </row>
    <row r="42" spans="2:21" ht="35.25" customHeight="1">
      <c r="B42" s="129" t="s">
        <v>67</v>
      </c>
      <c r="C42" s="129"/>
      <c r="D42" s="129"/>
      <c r="E42" s="129"/>
      <c r="F42" s="129"/>
      <c r="G42" s="129"/>
      <c r="H42" s="128" t="s">
        <v>25</v>
      </c>
      <c r="I42" s="127"/>
      <c r="K42" s="160"/>
      <c r="L42" s="159"/>
      <c r="M42" s="159"/>
      <c r="N42" s="159"/>
      <c r="O42" s="159"/>
      <c r="P42" s="159"/>
      <c r="Q42" s="159"/>
      <c r="R42" s="159"/>
      <c r="S42" s="158"/>
      <c r="T42" s="157"/>
      <c r="U42" s="111" t="s">
        <v>63</v>
      </c>
    </row>
    <row r="43" spans="2:21" ht="35.25" customHeight="1" thickBot="1">
      <c r="B43" s="121" t="s">
        <v>65</v>
      </c>
      <c r="C43" s="121"/>
      <c r="D43" s="121"/>
      <c r="E43" s="121"/>
      <c r="F43" s="121"/>
      <c r="G43" s="121"/>
      <c r="H43" s="120" t="s">
        <v>25</v>
      </c>
      <c r="I43" s="127"/>
      <c r="K43" s="105"/>
      <c r="Q43" s="104"/>
      <c r="R43" s="104"/>
      <c r="S43" s="104"/>
      <c r="T43" s="104"/>
      <c r="U43" s="104" t="s">
        <v>93</v>
      </c>
    </row>
    <row r="44" spans="2:21" ht="35.25" customHeight="1" thickBot="1">
      <c r="B44" s="136" t="s">
        <v>25</v>
      </c>
      <c r="C44" s="135" t="s">
        <v>92</v>
      </c>
      <c r="D44" s="134"/>
      <c r="E44" s="134"/>
      <c r="F44" s="134"/>
      <c r="G44" s="134"/>
      <c r="H44" s="133"/>
      <c r="I44" s="127"/>
    </row>
    <row r="45" spans="2:21" ht="35.25" customHeight="1">
      <c r="B45" s="129" t="s">
        <v>67</v>
      </c>
      <c r="C45" s="129"/>
      <c r="D45" s="129"/>
      <c r="E45" s="129"/>
      <c r="F45" s="129"/>
      <c r="G45" s="129"/>
      <c r="H45" s="128" t="s">
        <v>25</v>
      </c>
      <c r="I45" s="127"/>
      <c r="K45" s="156" t="s">
        <v>91</v>
      </c>
      <c r="L45" s="154"/>
      <c r="M45" s="156" t="s">
        <v>90</v>
      </c>
      <c r="N45" s="155"/>
      <c r="O45" s="155"/>
      <c r="P45" s="155"/>
      <c r="Q45" s="155"/>
      <c r="R45" s="155"/>
      <c r="S45" s="155"/>
      <c r="T45" s="155"/>
      <c r="U45" s="154"/>
    </row>
    <row r="46" spans="2:21" ht="35.25" customHeight="1" thickBot="1">
      <c r="B46" s="121" t="s">
        <v>65</v>
      </c>
      <c r="C46" s="121"/>
      <c r="D46" s="121"/>
      <c r="E46" s="121"/>
      <c r="F46" s="121"/>
      <c r="G46" s="121"/>
      <c r="H46" s="120" t="s">
        <v>25</v>
      </c>
      <c r="I46" s="127"/>
      <c r="K46" s="153" t="s">
        <v>89</v>
      </c>
      <c r="L46" s="152"/>
      <c r="M46" s="150" t="s">
        <v>81</v>
      </c>
      <c r="N46" s="150" t="s">
        <v>80</v>
      </c>
      <c r="O46" s="151" t="s">
        <v>88</v>
      </c>
      <c r="P46" s="151" t="s">
        <v>79</v>
      </c>
      <c r="Q46" s="151" t="s">
        <v>87</v>
      </c>
      <c r="R46" s="151" t="s">
        <v>86</v>
      </c>
      <c r="S46" s="151" t="s">
        <v>85</v>
      </c>
      <c r="T46" s="150" t="s">
        <v>84</v>
      </c>
      <c r="U46" s="149">
        <f>I12</f>
        <v>0</v>
      </c>
    </row>
    <row r="47" spans="2:21" ht="35.25" customHeight="1" thickBot="1">
      <c r="B47" s="136" t="s">
        <v>25</v>
      </c>
      <c r="C47" s="135" t="s">
        <v>83</v>
      </c>
      <c r="D47" s="134"/>
      <c r="E47" s="134"/>
      <c r="F47" s="134"/>
      <c r="G47" s="134"/>
      <c r="H47" s="133"/>
      <c r="I47" s="127"/>
      <c r="K47" s="148" t="s">
        <v>82</v>
      </c>
      <c r="L47" s="147"/>
      <c r="M47" s="146" t="s">
        <v>81</v>
      </c>
      <c r="N47" s="144"/>
      <c r="O47" s="145" t="s">
        <v>80</v>
      </c>
      <c r="P47" s="145"/>
      <c r="Q47" s="145" t="s">
        <v>75</v>
      </c>
      <c r="R47" s="145"/>
      <c r="S47" s="145" t="s">
        <v>79</v>
      </c>
      <c r="T47" s="144"/>
      <c r="U47" s="143">
        <f>I22</f>
        <v>0</v>
      </c>
    </row>
    <row r="48" spans="2:21" ht="35.25" customHeight="1">
      <c r="B48" s="129" t="s">
        <v>67</v>
      </c>
      <c r="C48" s="129"/>
      <c r="D48" s="129"/>
      <c r="E48" s="129"/>
      <c r="F48" s="129"/>
      <c r="G48" s="129"/>
      <c r="H48" s="128" t="s">
        <v>25</v>
      </c>
      <c r="I48" s="127"/>
      <c r="K48" s="148" t="s">
        <v>78</v>
      </c>
      <c r="L48" s="147"/>
      <c r="M48" s="146" t="s">
        <v>71</v>
      </c>
      <c r="N48" s="144"/>
      <c r="O48" s="145" t="s">
        <v>76</v>
      </c>
      <c r="P48" s="145"/>
      <c r="Q48" s="145" t="s">
        <v>75</v>
      </c>
      <c r="R48" s="145"/>
      <c r="S48" s="145" t="s">
        <v>74</v>
      </c>
      <c r="T48" s="144"/>
      <c r="U48" s="143">
        <f>I32</f>
        <v>0</v>
      </c>
    </row>
    <row r="49" spans="2:21" ht="35.25" customHeight="1" thickBot="1">
      <c r="B49" s="121" t="s">
        <v>65</v>
      </c>
      <c r="C49" s="121"/>
      <c r="D49" s="121"/>
      <c r="E49" s="121"/>
      <c r="F49" s="121"/>
      <c r="G49" s="121"/>
      <c r="H49" s="120" t="s">
        <v>25</v>
      </c>
      <c r="I49" s="127"/>
      <c r="K49" s="148" t="s">
        <v>77</v>
      </c>
      <c r="L49" s="147"/>
      <c r="M49" s="146" t="s">
        <v>71</v>
      </c>
      <c r="N49" s="144"/>
      <c r="O49" s="145" t="s">
        <v>76</v>
      </c>
      <c r="P49" s="145"/>
      <c r="Q49" s="145" t="s">
        <v>75</v>
      </c>
      <c r="R49" s="145"/>
      <c r="S49" s="145" t="s">
        <v>74</v>
      </c>
      <c r="T49" s="144"/>
      <c r="U49" s="143">
        <f>U12</f>
        <v>0</v>
      </c>
    </row>
    <row r="50" spans="2:21" ht="35.25" customHeight="1" thickBot="1">
      <c r="B50" s="136" t="s">
        <v>25</v>
      </c>
      <c r="C50" s="135" t="s">
        <v>73</v>
      </c>
      <c r="D50" s="134"/>
      <c r="E50" s="134"/>
      <c r="F50" s="134"/>
      <c r="G50" s="134"/>
      <c r="H50" s="133"/>
      <c r="I50" s="127"/>
      <c r="K50" s="142" t="s">
        <v>72</v>
      </c>
      <c r="L50" s="141"/>
      <c r="M50" s="140" t="s">
        <v>71</v>
      </c>
      <c r="N50" s="138"/>
      <c r="O50" s="139"/>
      <c r="P50" s="139"/>
      <c r="Q50" s="139" t="s">
        <v>70</v>
      </c>
      <c r="R50" s="139"/>
      <c r="S50" s="139"/>
      <c r="T50" s="138"/>
      <c r="U50" s="137">
        <f>U40</f>
        <v>0</v>
      </c>
    </row>
    <row r="51" spans="2:21" ht="35.25" customHeight="1">
      <c r="B51" s="129" t="s">
        <v>67</v>
      </c>
      <c r="C51" s="129"/>
      <c r="D51" s="129"/>
      <c r="E51" s="129"/>
      <c r="F51" s="129"/>
      <c r="G51" s="129"/>
      <c r="H51" s="128" t="s">
        <v>25</v>
      </c>
      <c r="I51" s="127"/>
    </row>
    <row r="52" spans="2:21" ht="35.25" customHeight="1" thickBot="1">
      <c r="B52" s="121" t="s">
        <v>65</v>
      </c>
      <c r="C52" s="121"/>
      <c r="D52" s="121"/>
      <c r="E52" s="121"/>
      <c r="F52" s="121"/>
      <c r="G52" s="121"/>
      <c r="H52" s="120" t="s">
        <v>25</v>
      </c>
      <c r="I52" s="127"/>
    </row>
    <row r="53" spans="2:21" ht="35.25" customHeight="1" thickTop="1" thickBot="1">
      <c r="B53" s="136" t="s">
        <v>25</v>
      </c>
      <c r="C53" s="135" t="s">
        <v>69</v>
      </c>
      <c r="D53" s="134"/>
      <c r="E53" s="134"/>
      <c r="F53" s="134"/>
      <c r="G53" s="134"/>
      <c r="H53" s="133"/>
      <c r="I53" s="127"/>
      <c r="K53" s="132" t="s">
        <v>68</v>
      </c>
      <c r="L53" s="131"/>
      <c r="M53" s="131"/>
      <c r="N53" s="131"/>
      <c r="O53" s="131"/>
      <c r="P53" s="131"/>
      <c r="Q53" s="131"/>
      <c r="R53" s="131"/>
      <c r="S53" s="131"/>
      <c r="T53" s="131"/>
      <c r="U53" s="130"/>
    </row>
    <row r="54" spans="2:21" ht="35.25" customHeight="1">
      <c r="B54" s="129" t="s">
        <v>67</v>
      </c>
      <c r="C54" s="129"/>
      <c r="D54" s="129"/>
      <c r="E54" s="129"/>
      <c r="F54" s="129"/>
      <c r="G54" s="129"/>
      <c r="H54" s="128" t="s">
        <v>25</v>
      </c>
      <c r="I54" s="127"/>
      <c r="K54" s="126">
        <f>SUM(U46:U50)</f>
        <v>0</v>
      </c>
      <c r="L54" s="125"/>
      <c r="M54" s="125"/>
      <c r="N54" s="125"/>
      <c r="O54" s="125"/>
      <c r="P54" s="125"/>
      <c r="Q54" s="125"/>
      <c r="R54" s="124"/>
      <c r="S54" s="123" t="s">
        <v>66</v>
      </c>
      <c r="T54" s="123"/>
      <c r="U54" s="122"/>
    </row>
    <row r="55" spans="2:21" ht="35.25" customHeight="1">
      <c r="B55" s="121" t="s">
        <v>65</v>
      </c>
      <c r="C55" s="121"/>
      <c r="D55" s="121"/>
      <c r="E55" s="121"/>
      <c r="F55" s="121"/>
      <c r="G55" s="121"/>
      <c r="H55" s="120" t="s">
        <v>25</v>
      </c>
      <c r="I55" s="119"/>
      <c r="K55" s="118"/>
      <c r="L55" s="117"/>
      <c r="M55" s="117"/>
      <c r="N55" s="117"/>
      <c r="O55" s="117"/>
      <c r="P55" s="117"/>
      <c r="Q55" s="117"/>
      <c r="R55" s="116"/>
      <c r="S55" s="115"/>
      <c r="T55" s="115"/>
      <c r="U55" s="114"/>
    </row>
    <row r="56" spans="2:21" ht="35.25" customHeight="1" thickBot="1">
      <c r="B56" s="113" t="s">
        <v>64</v>
      </c>
      <c r="C56" s="113"/>
      <c r="D56" s="113"/>
      <c r="E56" s="113"/>
      <c r="F56" s="113"/>
      <c r="G56" s="113"/>
      <c r="H56" s="112">
        <f>((COUNTIF(H33,"○")+COUNTIF(H36,"○")+COUNTIF(H39,"○")+COUNTIF(H42,"○")+COUNTIF(H45,"○")+COUNTIF(H48,"○")+COUNTIF(H51,"○")+COUNTIF(H54,"○"))+((COUNTIF(H34,"○")+COUNTIF(H37,"○")+COUNTIF(H40,"○")+COUNTIF(H43,"○")+COUNTIF(H46,"○")+COUNTIF(H49,"○")+COUNTIF(H52,"○")+COUNTIF(H55,"○"))*2))</f>
        <v>0</v>
      </c>
      <c r="I56" s="111" t="s">
        <v>63</v>
      </c>
      <c r="K56" s="110"/>
      <c r="L56" s="109"/>
      <c r="M56" s="109"/>
      <c r="N56" s="109"/>
      <c r="O56" s="109"/>
      <c r="P56" s="109"/>
      <c r="Q56" s="109"/>
      <c r="R56" s="108" t="s">
        <v>63</v>
      </c>
      <c r="S56" s="107"/>
      <c r="T56" s="107"/>
      <c r="U56" s="106"/>
    </row>
    <row r="57" spans="2:21" ht="19.5" customHeight="1" thickTop="1">
      <c r="B57" s="105" t="s">
        <v>62</v>
      </c>
      <c r="G57" s="104"/>
      <c r="H57" s="104"/>
      <c r="I57" s="104" t="s">
        <v>61</v>
      </c>
    </row>
    <row r="58" spans="2:21" ht="41.25" customHeight="1">
      <c r="B58" s="103" t="str">
        <f>IF(COUNTIF(B33:B55,"◎")&gt;5,"NG！５項目以上選択されています。","")</f>
        <v/>
      </c>
      <c r="G58" s="102" t="str">
        <f>IF(COUNTIF(H33:H55,"○")&gt;5,"NG！５項目以上選択されています。","")</f>
        <v/>
      </c>
      <c r="I58" s="101"/>
    </row>
    <row r="59" spans="2:21" ht="19.5" customHeight="1"/>
    <row r="60" spans="2:21" ht="19.5" customHeight="1"/>
    <row r="61" spans="2:21" ht="19.5" customHeight="1"/>
    <row r="62" spans="2:21" ht="19.5" customHeight="1"/>
    <row r="63" spans="2:21" ht="19.5" customHeight="1"/>
    <row r="64" spans="2:21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</sheetData>
  <mergeCells count="106">
    <mergeCell ref="T1:U1"/>
    <mergeCell ref="O3:P3"/>
    <mergeCell ref="B5:U5"/>
    <mergeCell ref="B7:C7"/>
    <mergeCell ref="D7:I7"/>
    <mergeCell ref="K7:L7"/>
    <mergeCell ref="M7:U7"/>
    <mergeCell ref="B21:I21"/>
    <mergeCell ref="L21:T21"/>
    <mergeCell ref="B8:C8"/>
    <mergeCell ref="D8:I8"/>
    <mergeCell ref="K8:L8"/>
    <mergeCell ref="M8:U8"/>
    <mergeCell ref="B9:C9"/>
    <mergeCell ref="D9:I9"/>
    <mergeCell ref="K9:L9"/>
    <mergeCell ref="M9:U9"/>
    <mergeCell ref="B15:G15"/>
    <mergeCell ref="L15:T15"/>
    <mergeCell ref="B16:G16"/>
    <mergeCell ref="K16:S16"/>
    <mergeCell ref="B17:G17"/>
    <mergeCell ref="K17:S17"/>
    <mergeCell ref="B18:G18"/>
    <mergeCell ref="L18:T18"/>
    <mergeCell ref="B19:G19"/>
    <mergeCell ref="K19:S19"/>
    <mergeCell ref="B20:I20"/>
    <mergeCell ref="K20:S20"/>
    <mergeCell ref="B11:I11"/>
    <mergeCell ref="K11:U11"/>
    <mergeCell ref="B12:G12"/>
    <mergeCell ref="I12:I18"/>
    <mergeCell ref="L12:T12"/>
    <mergeCell ref="U12:U35"/>
    <mergeCell ref="B13:G13"/>
    <mergeCell ref="K13:S13"/>
    <mergeCell ref="B14:G14"/>
    <mergeCell ref="K14:S14"/>
    <mergeCell ref="B26:G27"/>
    <mergeCell ref="H26:H27"/>
    <mergeCell ref="L27:T27"/>
    <mergeCell ref="B28:G29"/>
    <mergeCell ref="H28:H29"/>
    <mergeCell ref="K28:S29"/>
    <mergeCell ref="T28:T29"/>
    <mergeCell ref="B22:G23"/>
    <mergeCell ref="H22:H23"/>
    <mergeCell ref="I22:I28"/>
    <mergeCell ref="K22:S22"/>
    <mergeCell ref="K23:S23"/>
    <mergeCell ref="B24:G25"/>
    <mergeCell ref="H24:H25"/>
    <mergeCell ref="L24:T24"/>
    <mergeCell ref="K25:S26"/>
    <mergeCell ref="T25:T26"/>
    <mergeCell ref="M45:U45"/>
    <mergeCell ref="B46:G46"/>
    <mergeCell ref="K46:L46"/>
    <mergeCell ref="C38:H38"/>
    <mergeCell ref="B39:G39"/>
    <mergeCell ref="K39:U39"/>
    <mergeCell ref="B40:G40"/>
    <mergeCell ref="B30:I30"/>
    <mergeCell ref="L30:T30"/>
    <mergeCell ref="B31:I31"/>
    <mergeCell ref="K31:S32"/>
    <mergeCell ref="T31:T32"/>
    <mergeCell ref="C32:H32"/>
    <mergeCell ref="I32:I55"/>
    <mergeCell ref="B33:G33"/>
    <mergeCell ref="L33:T33"/>
    <mergeCell ref="B34:G34"/>
    <mergeCell ref="K34:S35"/>
    <mergeCell ref="T34:T35"/>
    <mergeCell ref="C35:H35"/>
    <mergeCell ref="B36:G36"/>
    <mergeCell ref="K36:S36"/>
    <mergeCell ref="B37:G37"/>
    <mergeCell ref="P37:U37"/>
    <mergeCell ref="K53:U53"/>
    <mergeCell ref="K40:S42"/>
    <mergeCell ref="T40:T42"/>
    <mergeCell ref="U40:U41"/>
    <mergeCell ref="C41:H41"/>
    <mergeCell ref="B42:G42"/>
    <mergeCell ref="C47:H47"/>
    <mergeCell ref="K47:L47"/>
    <mergeCell ref="B48:G48"/>
    <mergeCell ref="K48:L48"/>
    <mergeCell ref="B54:G54"/>
    <mergeCell ref="K54:Q56"/>
    <mergeCell ref="S54:U56"/>
    <mergeCell ref="B55:G55"/>
    <mergeCell ref="B56:G56"/>
    <mergeCell ref="C50:H50"/>
    <mergeCell ref="K50:L50"/>
    <mergeCell ref="B51:G51"/>
    <mergeCell ref="B52:G52"/>
    <mergeCell ref="C53:H53"/>
    <mergeCell ref="B49:G49"/>
    <mergeCell ref="K49:L49"/>
    <mergeCell ref="B43:G43"/>
    <mergeCell ref="C44:H44"/>
    <mergeCell ref="B45:G45"/>
    <mergeCell ref="K45:L45"/>
  </mergeCells>
  <phoneticPr fontId="2"/>
  <conditionalFormatting sqref="M46">
    <cfRule type="expression" dxfId="21" priority="22">
      <formula>$I$12=5</formula>
    </cfRule>
  </conditionalFormatting>
  <conditionalFormatting sqref="N46">
    <cfRule type="expression" dxfId="20" priority="21">
      <formula>$I$12=20</formula>
    </cfRule>
  </conditionalFormatting>
  <conditionalFormatting sqref="O46">
    <cfRule type="expression" dxfId="19" priority="20">
      <formula>$I$12=30</formula>
    </cfRule>
  </conditionalFormatting>
  <conditionalFormatting sqref="P46">
    <cfRule type="expression" dxfId="18" priority="19">
      <formula>$I$12=40</formula>
    </cfRule>
  </conditionalFormatting>
  <conditionalFormatting sqref="Q46">
    <cfRule type="expression" dxfId="17" priority="18">
      <formula>$I$12=45</formula>
    </cfRule>
  </conditionalFormatting>
  <conditionalFormatting sqref="R46">
    <cfRule type="expression" dxfId="16" priority="17">
      <formula>$I$12=55</formula>
    </cfRule>
  </conditionalFormatting>
  <conditionalFormatting sqref="S46">
    <cfRule type="expression" dxfId="15" priority="16">
      <formula>$I$12=70</formula>
    </cfRule>
  </conditionalFormatting>
  <conditionalFormatting sqref="T46">
    <cfRule type="expression" dxfId="14" priority="15">
      <formula>$I$12=80</formula>
    </cfRule>
  </conditionalFormatting>
  <conditionalFormatting sqref="M47">
    <cfRule type="expression" dxfId="13" priority="14">
      <formula>$I$22=5</formula>
    </cfRule>
  </conditionalFormatting>
  <conditionalFormatting sqref="O47">
    <cfRule type="expression" dxfId="12" priority="13">
      <formula>$I$22=20</formula>
    </cfRule>
  </conditionalFormatting>
  <conditionalFormatting sqref="Q47">
    <cfRule type="expression" dxfId="11" priority="12">
      <formula>$I$22=25</formula>
    </cfRule>
  </conditionalFormatting>
  <conditionalFormatting sqref="S47">
    <cfRule type="expression" dxfId="10" priority="11">
      <formula>$I$22=40</formula>
    </cfRule>
  </conditionalFormatting>
  <conditionalFormatting sqref="M48">
    <cfRule type="expression" dxfId="9" priority="10">
      <formula>$I$32=0</formula>
    </cfRule>
  </conditionalFormatting>
  <conditionalFormatting sqref="O48">
    <cfRule type="expression" dxfId="8" priority="9">
      <formula>$I$32=15</formula>
    </cfRule>
  </conditionalFormatting>
  <conditionalFormatting sqref="Q48">
    <cfRule type="expression" dxfId="7" priority="8">
      <formula>$I$32=25</formula>
    </cfRule>
  </conditionalFormatting>
  <conditionalFormatting sqref="S48">
    <cfRule type="expression" dxfId="6" priority="7">
      <formula>$I$32=35</formula>
    </cfRule>
  </conditionalFormatting>
  <conditionalFormatting sqref="M49">
    <cfRule type="expression" dxfId="5" priority="6">
      <formula>$U$12=0</formula>
    </cfRule>
  </conditionalFormatting>
  <conditionalFormatting sqref="O49">
    <cfRule type="expression" dxfId="4" priority="5">
      <formula>$U$12=15</formula>
    </cfRule>
  </conditionalFormatting>
  <conditionalFormatting sqref="Q49">
    <cfRule type="expression" dxfId="3" priority="4">
      <formula>$U$12=25</formula>
    </cfRule>
  </conditionalFormatting>
  <conditionalFormatting sqref="S49">
    <cfRule type="expression" dxfId="2" priority="3">
      <formula>$U$12=35</formula>
    </cfRule>
  </conditionalFormatting>
  <conditionalFormatting sqref="M50">
    <cfRule type="expression" dxfId="1" priority="2">
      <formula>$U$40=0</formula>
    </cfRule>
  </conditionalFormatting>
  <conditionalFormatting sqref="Q50">
    <cfRule type="expression" dxfId="0" priority="1">
      <formula>$U$40=10</formula>
    </cfRule>
  </conditionalFormatting>
  <dataValidations count="3">
    <dataValidation type="list" allowBlank="1" showInputMessage="1" showErrorMessage="1" sqref="H12:H19 H22:H29 H36:H37 H39:H40 H42:H43 H45:H46 H48:H49 H51:H52 H54:H55 T34 H33:H34 T16:T17 T22:T23 T19:T20 T31 T25 T28 T13:T14 T40:T42">
      <formula1>"　,○"</formula1>
    </dataValidation>
    <dataValidation type="list" allowBlank="1" showInputMessage="1" showErrorMessage="1" sqref="K12 K15 K18 K21 K24 K27 K30 B35 B38 B44 B41 B47 B50 B53 B32 K33">
      <formula1>"　,◎"</formula1>
    </dataValidation>
    <dataValidation type="custom" allowBlank="1" showInputMessage="1" showErrorMessage="1" errorTitle="選択ミス" error="各項目どちらか一つを選択して下さい。" sqref="H59">
      <formula1>COUNTIF(H33:H55,"○")&gt;5</formula1>
    </dataValidation>
  </dataValidations>
  <pageMargins left="0.23622047244094491" right="0.23622047244094491" top="0.74803149606299213" bottom="0.74803149606299213" header="0.31496062992125984" footer="0.31496062992125984"/>
  <pageSetup paperSize="9" scale="3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I309"/>
  <sheetViews>
    <sheetView view="pageBreakPreview" zoomScale="115" zoomScaleNormal="100" zoomScaleSheetLayoutView="115" workbookViewId="0">
      <selection activeCell="C15" sqref="C15:G16"/>
    </sheetView>
  </sheetViews>
  <sheetFormatPr defaultRowHeight="12"/>
  <cols>
    <col min="1" max="1" width="2.375" style="208" customWidth="1"/>
    <col min="2" max="44" width="2.875" style="208" customWidth="1"/>
    <col min="45" max="124" width="2.375" style="209" customWidth="1"/>
    <col min="125" max="295" width="9" style="209"/>
    <col min="296" max="16384" width="9" style="208"/>
  </cols>
  <sheetData>
    <row r="1" spans="1:45" s="209" customFormat="1">
      <c r="AO1" s="284" t="s">
        <v>271</v>
      </c>
      <c r="AP1" s="283"/>
      <c r="AQ1" s="283"/>
      <c r="AR1" s="283"/>
      <c r="AS1" s="282"/>
    </row>
    <row r="2" spans="1:45" s="209" customFormat="1" ht="3" customHeight="1">
      <c r="AO2" s="216"/>
      <c r="AP2" s="216"/>
      <c r="AQ2" s="216"/>
      <c r="AR2" s="216"/>
      <c r="AS2" s="216"/>
    </row>
    <row r="3" spans="1:45" s="209" customFormat="1" ht="17.25">
      <c r="A3" s="208"/>
      <c r="B3" s="281" t="s">
        <v>270</v>
      </c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81"/>
      <c r="AG3" s="281"/>
      <c r="AH3" s="281"/>
      <c r="AI3" s="281"/>
      <c r="AJ3" s="281"/>
      <c r="AK3" s="281"/>
      <c r="AL3" s="281"/>
      <c r="AM3" s="281"/>
      <c r="AN3" s="281"/>
      <c r="AO3" s="281"/>
      <c r="AP3" s="281"/>
      <c r="AQ3" s="281"/>
      <c r="AR3" s="281"/>
    </row>
    <row r="4" spans="1:45" s="209" customFormat="1"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3"/>
      <c r="AO4" s="213"/>
      <c r="AP4" s="213"/>
      <c r="AQ4" s="213"/>
      <c r="AR4" s="213"/>
    </row>
    <row r="5" spans="1:45" s="209" customFormat="1" ht="12" customHeight="1">
      <c r="A5" s="208"/>
      <c r="B5" s="280" t="s">
        <v>269</v>
      </c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79"/>
      <c r="AJ5" s="279"/>
      <c r="AK5" s="279"/>
      <c r="AL5" s="279"/>
      <c r="AM5" s="279"/>
      <c r="AN5" s="279"/>
      <c r="AO5" s="279"/>
      <c r="AP5" s="279"/>
      <c r="AQ5" s="279"/>
      <c r="AR5" s="278"/>
    </row>
    <row r="6" spans="1:45" s="209" customFormat="1" ht="5.25" customHeight="1">
      <c r="B6" s="221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6"/>
      <c r="AR6" s="215"/>
    </row>
    <row r="7" spans="1:45" s="209" customFormat="1" ht="13.5" customHeight="1">
      <c r="B7" s="221"/>
      <c r="C7" s="216" t="s">
        <v>268</v>
      </c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  <c r="AE7" s="216"/>
      <c r="AF7" s="216"/>
      <c r="AG7" s="216"/>
      <c r="AH7" s="216"/>
      <c r="AI7" s="216"/>
      <c r="AJ7" s="216"/>
      <c r="AK7" s="216"/>
      <c r="AL7" s="216"/>
      <c r="AM7" s="216"/>
      <c r="AN7" s="216"/>
      <c r="AO7" s="216"/>
      <c r="AP7" s="216"/>
      <c r="AQ7" s="216"/>
      <c r="AR7" s="215"/>
    </row>
    <row r="8" spans="1:45" s="209" customFormat="1" ht="11.25" customHeight="1">
      <c r="B8" s="221"/>
      <c r="C8" s="277" t="s">
        <v>267</v>
      </c>
      <c r="D8" s="277"/>
      <c r="E8" s="277"/>
      <c r="F8" s="277"/>
      <c r="G8" s="277"/>
      <c r="H8" s="277"/>
      <c r="I8" s="277"/>
      <c r="J8" s="262"/>
      <c r="K8" s="262"/>
      <c r="L8" s="262"/>
      <c r="M8" s="262"/>
      <c r="N8" s="262"/>
      <c r="O8" s="262"/>
      <c r="P8" s="262"/>
      <c r="Q8" s="216"/>
      <c r="R8" s="216"/>
      <c r="S8" s="271" t="s">
        <v>266</v>
      </c>
      <c r="T8" s="271"/>
      <c r="U8" s="271"/>
      <c r="V8" s="271"/>
      <c r="W8" s="271"/>
      <c r="X8" s="271"/>
      <c r="Y8" s="262"/>
      <c r="Z8" s="262"/>
      <c r="AA8" s="262"/>
      <c r="AB8" s="262"/>
      <c r="AC8" s="262"/>
      <c r="AD8" s="262"/>
      <c r="AE8" s="272"/>
      <c r="AF8" s="260"/>
      <c r="AG8" s="267" t="s">
        <v>265</v>
      </c>
      <c r="AH8" s="267"/>
      <c r="AI8" s="267"/>
      <c r="AJ8" s="266"/>
      <c r="AK8" s="270" t="e">
        <f>J8/Y8</f>
        <v>#DIV/0!</v>
      </c>
      <c r="AL8" s="270"/>
      <c r="AM8" s="270"/>
      <c r="AN8" s="270"/>
      <c r="AO8" s="270"/>
      <c r="AP8" s="270"/>
      <c r="AQ8" s="216"/>
      <c r="AR8" s="215"/>
    </row>
    <row r="9" spans="1:45" s="209" customFormat="1" ht="11.25" customHeight="1">
      <c r="B9" s="221"/>
      <c r="C9" s="276"/>
      <c r="D9" s="276"/>
      <c r="E9" s="276"/>
      <c r="F9" s="276"/>
      <c r="G9" s="276"/>
      <c r="H9" s="276"/>
      <c r="I9" s="276"/>
      <c r="J9" s="262"/>
      <c r="K9" s="262"/>
      <c r="L9" s="262"/>
      <c r="M9" s="262"/>
      <c r="N9" s="262"/>
      <c r="O9" s="262"/>
      <c r="P9" s="262"/>
      <c r="Q9" s="216"/>
      <c r="R9" s="272"/>
      <c r="S9" s="271"/>
      <c r="T9" s="271"/>
      <c r="U9" s="271"/>
      <c r="V9" s="271"/>
      <c r="W9" s="271"/>
      <c r="X9" s="271"/>
      <c r="Y9" s="262"/>
      <c r="Z9" s="262"/>
      <c r="AA9" s="262"/>
      <c r="AB9" s="262"/>
      <c r="AC9" s="262"/>
      <c r="AD9" s="262"/>
      <c r="AE9" s="272"/>
      <c r="AF9" s="260"/>
      <c r="AG9" s="275"/>
      <c r="AH9" s="275"/>
      <c r="AI9" s="275"/>
      <c r="AJ9" s="274"/>
      <c r="AK9" s="270"/>
      <c r="AL9" s="270"/>
      <c r="AM9" s="270"/>
      <c r="AN9" s="270"/>
      <c r="AO9" s="270"/>
      <c r="AP9" s="270"/>
      <c r="AQ9" s="216"/>
      <c r="AR9" s="215"/>
    </row>
    <row r="10" spans="1:45" s="209" customFormat="1" ht="11.25" customHeight="1">
      <c r="B10" s="221"/>
      <c r="C10" s="273"/>
      <c r="D10" s="273"/>
      <c r="E10" s="273"/>
      <c r="F10" s="273"/>
      <c r="G10" s="273"/>
      <c r="H10" s="273"/>
      <c r="I10" s="273"/>
      <c r="J10" s="262"/>
      <c r="K10" s="262"/>
      <c r="L10" s="262"/>
      <c r="M10" s="262"/>
      <c r="N10" s="262"/>
      <c r="O10" s="262"/>
      <c r="P10" s="262"/>
      <c r="Q10" s="216" t="s">
        <v>264</v>
      </c>
      <c r="R10" s="272"/>
      <c r="S10" s="271"/>
      <c r="T10" s="271"/>
      <c r="U10" s="271"/>
      <c r="V10" s="271"/>
      <c r="W10" s="271"/>
      <c r="X10" s="271"/>
      <c r="Y10" s="262"/>
      <c r="Z10" s="262"/>
      <c r="AA10" s="262"/>
      <c r="AB10" s="262"/>
      <c r="AC10" s="262"/>
      <c r="AD10" s="262"/>
      <c r="AE10" s="216" t="s">
        <v>191</v>
      </c>
      <c r="AF10" s="260"/>
      <c r="AG10" s="258"/>
      <c r="AH10" s="258"/>
      <c r="AI10" s="258"/>
      <c r="AJ10" s="257"/>
      <c r="AK10" s="270"/>
      <c r="AL10" s="270"/>
      <c r="AM10" s="270"/>
      <c r="AN10" s="270"/>
      <c r="AO10" s="270"/>
      <c r="AP10" s="270"/>
      <c r="AQ10" s="216" t="s">
        <v>264</v>
      </c>
      <c r="AR10" s="215"/>
    </row>
    <row r="11" spans="1:45" s="209" customFormat="1" ht="6" customHeight="1">
      <c r="B11" s="221"/>
      <c r="C11" s="216"/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6"/>
      <c r="AO11" s="216"/>
      <c r="AP11" s="216"/>
      <c r="AQ11" s="216"/>
      <c r="AR11" s="215"/>
    </row>
    <row r="12" spans="1:45" s="209" customFormat="1" ht="13.5" customHeight="1">
      <c r="A12" s="208"/>
      <c r="B12" s="247" t="s">
        <v>263</v>
      </c>
      <c r="C12" s="246"/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  <c r="AM12" s="246"/>
      <c r="AN12" s="246"/>
      <c r="AO12" s="246"/>
      <c r="AP12" s="246"/>
      <c r="AQ12" s="246"/>
      <c r="AR12" s="245"/>
    </row>
    <row r="13" spans="1:45" s="209" customFormat="1" ht="17.25" customHeight="1">
      <c r="B13" s="221" t="s">
        <v>262</v>
      </c>
      <c r="C13" s="216" t="s">
        <v>261</v>
      </c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5"/>
    </row>
    <row r="14" spans="1:45" s="209" customFormat="1" ht="13.5" customHeight="1">
      <c r="B14" s="221"/>
      <c r="C14" s="216" t="s">
        <v>260</v>
      </c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53"/>
      <c r="U14" s="253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5"/>
    </row>
    <row r="15" spans="1:45" s="209" customFormat="1" ht="13.5" customHeight="1">
      <c r="B15" s="221"/>
      <c r="C15" s="268" t="s">
        <v>258</v>
      </c>
      <c r="D15" s="267"/>
      <c r="E15" s="267"/>
      <c r="F15" s="267"/>
      <c r="G15" s="266"/>
      <c r="H15" s="262"/>
      <c r="I15" s="262"/>
      <c r="J15" s="262"/>
      <c r="K15" s="262"/>
      <c r="L15" s="262"/>
      <c r="M15" s="262"/>
      <c r="N15" s="262"/>
      <c r="O15" s="262"/>
      <c r="P15" s="262"/>
      <c r="Q15" s="253"/>
      <c r="R15" s="216"/>
      <c r="S15" s="268" t="s">
        <v>257</v>
      </c>
      <c r="T15" s="267"/>
      <c r="U15" s="267"/>
      <c r="V15" s="267"/>
      <c r="W15" s="266"/>
      <c r="X15" s="265"/>
      <c r="Y15" s="264"/>
      <c r="Z15" s="264"/>
      <c r="AA15" s="264"/>
      <c r="AB15" s="264"/>
      <c r="AC15" s="264"/>
      <c r="AD15" s="263"/>
      <c r="AE15" s="216"/>
      <c r="AF15" s="216"/>
      <c r="AG15" s="251" t="s">
        <v>256</v>
      </c>
      <c r="AH15" s="251"/>
      <c r="AI15" s="250">
        <f>H15-X15</f>
        <v>0</v>
      </c>
      <c r="AJ15" s="250"/>
      <c r="AK15" s="250"/>
      <c r="AL15" s="250"/>
      <c r="AM15" s="250"/>
      <c r="AN15" s="250"/>
      <c r="AO15" s="250"/>
      <c r="AP15" s="250"/>
      <c r="AQ15" s="216"/>
      <c r="AR15" s="215"/>
    </row>
    <row r="16" spans="1:45" s="209" customFormat="1" ht="13.5" customHeight="1">
      <c r="B16" s="221"/>
      <c r="C16" s="259"/>
      <c r="D16" s="258"/>
      <c r="E16" s="258"/>
      <c r="F16" s="258"/>
      <c r="G16" s="257"/>
      <c r="H16" s="262"/>
      <c r="I16" s="262"/>
      <c r="J16" s="262"/>
      <c r="K16" s="262"/>
      <c r="L16" s="262"/>
      <c r="M16" s="262"/>
      <c r="N16" s="262"/>
      <c r="O16" s="262"/>
      <c r="P16" s="262"/>
      <c r="Q16" s="261" t="s">
        <v>255</v>
      </c>
      <c r="R16" s="216"/>
      <c r="S16" s="259"/>
      <c r="T16" s="258"/>
      <c r="U16" s="258"/>
      <c r="V16" s="258"/>
      <c r="W16" s="257"/>
      <c r="X16" s="256"/>
      <c r="Y16" s="255"/>
      <c r="Z16" s="255"/>
      <c r="AA16" s="255"/>
      <c r="AB16" s="255"/>
      <c r="AC16" s="255"/>
      <c r="AD16" s="254"/>
      <c r="AE16" s="253" t="s">
        <v>255</v>
      </c>
      <c r="AF16" s="216"/>
      <c r="AG16" s="251"/>
      <c r="AH16" s="251"/>
      <c r="AI16" s="250"/>
      <c r="AJ16" s="250"/>
      <c r="AK16" s="250"/>
      <c r="AL16" s="250"/>
      <c r="AM16" s="250"/>
      <c r="AN16" s="250"/>
      <c r="AO16" s="250"/>
      <c r="AP16" s="250"/>
      <c r="AQ16" s="216" t="s">
        <v>255</v>
      </c>
      <c r="AR16" s="215"/>
    </row>
    <row r="17" spans="1:44" s="209" customFormat="1" ht="4.5" customHeight="1">
      <c r="B17" s="221"/>
      <c r="C17" s="216"/>
      <c r="D17" s="216"/>
      <c r="E17" s="216"/>
      <c r="F17" s="216"/>
      <c r="G17" s="216"/>
      <c r="H17" s="216"/>
      <c r="I17" s="269"/>
      <c r="J17" s="216"/>
      <c r="K17" s="216"/>
      <c r="L17" s="216"/>
      <c r="M17" s="216"/>
      <c r="N17" s="216"/>
      <c r="O17" s="216"/>
      <c r="P17" s="216"/>
      <c r="Q17" s="216"/>
      <c r="R17" s="216"/>
      <c r="S17" s="269"/>
      <c r="T17" s="269"/>
      <c r="U17" s="269"/>
      <c r="V17" s="269"/>
      <c r="W17" s="216"/>
      <c r="X17" s="216"/>
      <c r="Y17" s="216"/>
      <c r="Z17" s="216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5"/>
    </row>
    <row r="18" spans="1:44" s="209" customFormat="1" ht="13.5" customHeight="1">
      <c r="B18" s="221"/>
      <c r="C18" s="216" t="s">
        <v>259</v>
      </c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69"/>
      <c r="T18" s="269"/>
      <c r="U18" s="269"/>
      <c r="V18" s="269"/>
      <c r="W18" s="216"/>
      <c r="X18" s="216"/>
      <c r="Y18" s="216"/>
      <c r="Z18" s="216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5"/>
    </row>
    <row r="19" spans="1:44" s="209" customFormat="1" ht="13.5" customHeight="1">
      <c r="B19" s="221"/>
      <c r="C19" s="268" t="s">
        <v>258</v>
      </c>
      <c r="D19" s="267"/>
      <c r="E19" s="267"/>
      <c r="F19" s="267"/>
      <c r="G19" s="266"/>
      <c r="H19" s="262"/>
      <c r="I19" s="262"/>
      <c r="J19" s="262"/>
      <c r="K19" s="262"/>
      <c r="L19" s="262"/>
      <c r="M19" s="262"/>
      <c r="N19" s="262"/>
      <c r="O19" s="262"/>
      <c r="P19" s="262"/>
      <c r="Q19" s="253"/>
      <c r="R19" s="260"/>
      <c r="S19" s="268" t="s">
        <v>257</v>
      </c>
      <c r="T19" s="267"/>
      <c r="U19" s="267"/>
      <c r="V19" s="267"/>
      <c r="W19" s="266"/>
      <c r="X19" s="265"/>
      <c r="Y19" s="264"/>
      <c r="Z19" s="264"/>
      <c r="AA19" s="264"/>
      <c r="AB19" s="264"/>
      <c r="AC19" s="264"/>
      <c r="AD19" s="263"/>
      <c r="AE19" s="252"/>
      <c r="AF19" s="252"/>
      <c r="AG19" s="251" t="s">
        <v>256</v>
      </c>
      <c r="AH19" s="251"/>
      <c r="AI19" s="250">
        <f>H19-X19</f>
        <v>0</v>
      </c>
      <c r="AJ19" s="250"/>
      <c r="AK19" s="250"/>
      <c r="AL19" s="250"/>
      <c r="AM19" s="250"/>
      <c r="AN19" s="250"/>
      <c r="AO19" s="250"/>
      <c r="AP19" s="250"/>
      <c r="AQ19" s="216"/>
      <c r="AR19" s="215"/>
    </row>
    <row r="20" spans="1:44" s="209" customFormat="1" ht="13.5" customHeight="1">
      <c r="B20" s="221"/>
      <c r="C20" s="259"/>
      <c r="D20" s="258"/>
      <c r="E20" s="258"/>
      <c r="F20" s="258"/>
      <c r="G20" s="257"/>
      <c r="H20" s="262"/>
      <c r="I20" s="262"/>
      <c r="J20" s="262"/>
      <c r="K20" s="262"/>
      <c r="L20" s="262"/>
      <c r="M20" s="262"/>
      <c r="N20" s="262"/>
      <c r="O20" s="262"/>
      <c r="P20" s="262"/>
      <c r="Q20" s="261" t="s">
        <v>255</v>
      </c>
      <c r="R20" s="260"/>
      <c r="S20" s="259"/>
      <c r="T20" s="258"/>
      <c r="U20" s="258"/>
      <c r="V20" s="258"/>
      <c r="W20" s="257"/>
      <c r="X20" s="256"/>
      <c r="Y20" s="255"/>
      <c r="Z20" s="255"/>
      <c r="AA20" s="255"/>
      <c r="AB20" s="255"/>
      <c r="AC20" s="255"/>
      <c r="AD20" s="254"/>
      <c r="AE20" s="253" t="s">
        <v>255</v>
      </c>
      <c r="AF20" s="252"/>
      <c r="AG20" s="251"/>
      <c r="AH20" s="251"/>
      <c r="AI20" s="250"/>
      <c r="AJ20" s="250"/>
      <c r="AK20" s="250"/>
      <c r="AL20" s="250"/>
      <c r="AM20" s="250"/>
      <c r="AN20" s="250"/>
      <c r="AO20" s="250"/>
      <c r="AP20" s="250"/>
      <c r="AQ20" s="216" t="s">
        <v>255</v>
      </c>
      <c r="AR20" s="215"/>
    </row>
    <row r="21" spans="1:44" s="209" customFormat="1" ht="6" customHeight="1">
      <c r="B21" s="214"/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3"/>
      <c r="Z21" s="213"/>
      <c r="AA21" s="213"/>
      <c r="AB21" s="213"/>
      <c r="AC21" s="213"/>
      <c r="AD21" s="213"/>
      <c r="AE21" s="213"/>
      <c r="AF21" s="213"/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2"/>
    </row>
    <row r="22" spans="1:44" s="209" customFormat="1" ht="13.5" customHeight="1">
      <c r="A22" s="208"/>
      <c r="B22" s="247" t="s">
        <v>254</v>
      </c>
      <c r="C22" s="246"/>
      <c r="D22" s="246"/>
      <c r="E22" s="246"/>
      <c r="F22" s="246"/>
      <c r="G22" s="246"/>
      <c r="H22" s="246"/>
      <c r="I22" s="246"/>
      <c r="J22" s="246"/>
      <c r="K22" s="246"/>
      <c r="L22" s="246"/>
      <c r="M22" s="246"/>
      <c r="N22" s="246"/>
      <c r="O22" s="246"/>
      <c r="P22" s="246"/>
      <c r="Q22" s="246"/>
      <c r="R22" s="246"/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  <c r="AM22" s="246"/>
      <c r="AN22" s="246"/>
      <c r="AO22" s="246"/>
      <c r="AP22" s="246"/>
      <c r="AQ22" s="246"/>
      <c r="AR22" s="245"/>
    </row>
    <row r="23" spans="1:44" s="209" customFormat="1" ht="6.75" customHeight="1">
      <c r="B23" s="244"/>
      <c r="C23" s="243"/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  <c r="AJ23" s="243"/>
      <c r="AK23" s="243"/>
      <c r="AL23" s="243"/>
      <c r="AM23" s="243"/>
      <c r="AN23" s="243"/>
      <c r="AO23" s="243"/>
      <c r="AP23" s="243"/>
      <c r="AQ23" s="243"/>
      <c r="AR23" s="242"/>
    </row>
    <row r="24" spans="1:44" s="209" customFormat="1" ht="13.5" customHeight="1">
      <c r="B24" s="221"/>
      <c r="C24" s="216" t="s">
        <v>253</v>
      </c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R24" s="215"/>
    </row>
    <row r="25" spans="1:44" s="209" customFormat="1" ht="10.5" customHeight="1">
      <c r="B25" s="221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  <c r="AA25" s="216"/>
      <c r="AB25" s="216"/>
      <c r="AC25" s="216"/>
      <c r="AD25" s="216"/>
      <c r="AR25" s="215"/>
    </row>
    <row r="26" spans="1:44" s="209" customFormat="1" ht="13.5" customHeight="1">
      <c r="B26" s="221"/>
      <c r="C26" s="228" t="s">
        <v>103</v>
      </c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16"/>
      <c r="Q26" s="228" t="s">
        <v>252</v>
      </c>
      <c r="R26" s="228"/>
      <c r="S26" s="228"/>
      <c r="T26" s="228"/>
      <c r="U26" s="228"/>
      <c r="V26" s="228"/>
      <c r="W26" s="228"/>
      <c r="X26" s="228"/>
      <c r="Y26" s="228"/>
      <c r="Z26" s="228"/>
      <c r="AA26" s="228"/>
      <c r="AB26" s="228"/>
      <c r="AC26" s="228"/>
      <c r="AD26" s="216"/>
      <c r="AE26" s="228" t="s">
        <v>251</v>
      </c>
      <c r="AF26" s="228"/>
      <c r="AG26" s="228"/>
      <c r="AH26" s="228"/>
      <c r="AI26" s="228"/>
      <c r="AJ26" s="228"/>
      <c r="AK26" s="228"/>
      <c r="AL26" s="228"/>
      <c r="AM26" s="228"/>
      <c r="AN26" s="228"/>
      <c r="AO26" s="228"/>
      <c r="AP26" s="228"/>
      <c r="AQ26" s="228"/>
      <c r="AR26" s="215"/>
    </row>
    <row r="27" spans="1:44" s="209" customFormat="1" ht="13.5" customHeight="1">
      <c r="B27" s="221"/>
      <c r="C27" s="227" t="s">
        <v>250</v>
      </c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5"/>
      <c r="P27" s="216"/>
      <c r="Q27" s="249" t="s">
        <v>249</v>
      </c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 t="s">
        <v>169</v>
      </c>
      <c r="AC27" s="225" t="s">
        <v>168</v>
      </c>
      <c r="AD27" s="216"/>
      <c r="AE27" s="227" t="s">
        <v>248</v>
      </c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 t="s">
        <v>169</v>
      </c>
      <c r="AQ27" s="225" t="s">
        <v>168</v>
      </c>
      <c r="AR27" s="215"/>
    </row>
    <row r="28" spans="1:44" s="209" customFormat="1" ht="13.5" customHeight="1">
      <c r="B28" s="221"/>
      <c r="C28" s="224" t="s">
        <v>247</v>
      </c>
      <c r="D28" s="223"/>
      <c r="E28" s="223"/>
      <c r="F28" s="223"/>
      <c r="G28" s="223"/>
      <c r="H28" s="223"/>
      <c r="I28" s="223"/>
      <c r="J28" s="223"/>
      <c r="K28" s="223"/>
      <c r="L28" s="223"/>
      <c r="M28" s="223"/>
      <c r="N28" s="223" t="s">
        <v>169</v>
      </c>
      <c r="O28" s="222" t="s">
        <v>168</v>
      </c>
      <c r="P28" s="216"/>
      <c r="Q28" s="230" t="s">
        <v>246</v>
      </c>
      <c r="R28" s="223"/>
      <c r="S28" s="223"/>
      <c r="T28" s="223"/>
      <c r="U28" s="223"/>
      <c r="V28" s="223"/>
      <c r="W28" s="223"/>
      <c r="X28" s="223"/>
      <c r="Y28" s="223"/>
      <c r="Z28" s="223"/>
      <c r="AA28" s="223"/>
      <c r="AB28" s="223"/>
      <c r="AC28" s="222"/>
      <c r="AD28" s="216"/>
      <c r="AE28" s="224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2"/>
      <c r="AR28" s="215"/>
    </row>
    <row r="29" spans="1:44" s="209" customFormat="1" ht="13.5" customHeight="1">
      <c r="B29" s="221"/>
      <c r="C29" s="224" t="s">
        <v>245</v>
      </c>
      <c r="D29" s="223"/>
      <c r="E29" s="223"/>
      <c r="F29" s="223"/>
      <c r="G29" s="223"/>
      <c r="H29" s="223"/>
      <c r="I29" s="223"/>
      <c r="J29" s="223" t="s">
        <v>229</v>
      </c>
      <c r="K29" s="223"/>
      <c r="L29" s="223"/>
      <c r="M29" s="223"/>
      <c r="N29" s="223"/>
      <c r="O29" s="222"/>
      <c r="P29" s="216"/>
      <c r="Q29" s="230" t="s">
        <v>244</v>
      </c>
      <c r="R29" s="223"/>
      <c r="S29" s="223"/>
      <c r="T29" s="223"/>
      <c r="U29" s="223"/>
      <c r="V29" s="223"/>
      <c r="W29" s="223"/>
      <c r="X29" s="223"/>
      <c r="Y29" s="223"/>
      <c r="Z29" s="223"/>
      <c r="AA29" s="223"/>
      <c r="AB29" s="223"/>
      <c r="AC29" s="222"/>
      <c r="AD29" s="216"/>
      <c r="AE29" s="224" t="s">
        <v>234</v>
      </c>
      <c r="AF29" s="223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4"/>
      <c r="AR29" s="215"/>
    </row>
    <row r="30" spans="1:44" s="209" customFormat="1" ht="13.5" customHeight="1">
      <c r="B30" s="221"/>
      <c r="C30" s="224"/>
      <c r="D30" s="223"/>
      <c r="E30" s="223"/>
      <c r="F30" s="223"/>
      <c r="G30" s="223"/>
      <c r="H30" s="223"/>
      <c r="I30" s="223"/>
      <c r="J30" s="223" t="s">
        <v>229</v>
      </c>
      <c r="K30" s="223"/>
      <c r="L30" s="223"/>
      <c r="M30" s="223"/>
      <c r="N30" s="223"/>
      <c r="O30" s="222"/>
      <c r="P30" s="216"/>
      <c r="Q30" s="224" t="s">
        <v>243</v>
      </c>
      <c r="R30" s="223"/>
      <c r="S30" s="223"/>
      <c r="T30" s="223"/>
      <c r="U30" s="223"/>
      <c r="V30" s="223"/>
      <c r="W30" s="223"/>
      <c r="X30" s="223"/>
      <c r="Y30" s="223"/>
      <c r="Z30" s="223"/>
      <c r="AA30" s="223"/>
      <c r="AB30" s="223"/>
      <c r="AC30" s="222"/>
      <c r="AD30" s="216"/>
      <c r="AE30" s="224" t="s">
        <v>242</v>
      </c>
      <c r="AF30" s="223"/>
      <c r="AG30" s="235"/>
      <c r="AH30" s="235"/>
      <c r="AI30" s="235"/>
      <c r="AJ30" s="248"/>
      <c r="AK30" s="235"/>
      <c r="AL30" s="235"/>
      <c r="AM30" s="235"/>
      <c r="AN30" s="235"/>
      <c r="AO30" s="235"/>
      <c r="AP30" s="235"/>
      <c r="AQ30" s="234"/>
      <c r="AR30" s="215"/>
    </row>
    <row r="31" spans="1:44" s="209" customFormat="1" ht="13.5" customHeight="1">
      <c r="B31" s="221"/>
      <c r="C31" s="224" t="s">
        <v>241</v>
      </c>
      <c r="D31" s="223"/>
      <c r="E31" s="223"/>
      <c r="F31" s="223"/>
      <c r="G31" s="223"/>
      <c r="H31" s="223"/>
      <c r="I31" s="223" t="s">
        <v>229</v>
      </c>
      <c r="J31" s="223"/>
      <c r="K31" s="223"/>
      <c r="L31" s="223"/>
      <c r="M31" s="223"/>
      <c r="N31" s="223"/>
      <c r="O31" s="222"/>
      <c r="P31" s="216"/>
      <c r="Q31" s="224" t="s">
        <v>240</v>
      </c>
      <c r="R31" s="223"/>
      <c r="S31" s="223"/>
      <c r="T31" s="223"/>
      <c r="U31" s="223"/>
      <c r="V31" s="223" t="s">
        <v>229</v>
      </c>
      <c r="W31" s="223"/>
      <c r="X31" s="223"/>
      <c r="Y31" s="223"/>
      <c r="Z31" s="223"/>
      <c r="AA31" s="223"/>
      <c r="AB31" s="223"/>
      <c r="AC31" s="222"/>
      <c r="AD31" s="216"/>
      <c r="AE31" s="224" t="s">
        <v>219</v>
      </c>
      <c r="AF31" s="223"/>
      <c r="AG31" s="235"/>
      <c r="AH31" s="235"/>
      <c r="AI31" s="235"/>
      <c r="AJ31" s="223" t="s">
        <v>229</v>
      </c>
      <c r="AK31" s="235"/>
      <c r="AL31" s="235"/>
      <c r="AM31" s="235"/>
      <c r="AN31" s="235"/>
      <c r="AO31" s="235"/>
      <c r="AP31" s="235"/>
      <c r="AQ31" s="234"/>
      <c r="AR31" s="215"/>
    </row>
    <row r="32" spans="1:44" s="209" customFormat="1" ht="13.5" customHeight="1">
      <c r="B32" s="221"/>
      <c r="C32" s="224"/>
      <c r="D32" s="223"/>
      <c r="E32" s="223"/>
      <c r="F32" s="223"/>
      <c r="G32" s="223"/>
      <c r="H32" s="223"/>
      <c r="I32" s="223" t="s">
        <v>229</v>
      </c>
      <c r="J32" s="223"/>
      <c r="K32" s="223"/>
      <c r="L32" s="223"/>
      <c r="M32" s="223"/>
      <c r="N32" s="223"/>
      <c r="O32" s="222"/>
      <c r="P32" s="216"/>
      <c r="Q32" s="224" t="s">
        <v>221</v>
      </c>
      <c r="R32" s="223"/>
      <c r="S32" s="223"/>
      <c r="T32" s="223"/>
      <c r="U32" s="223"/>
      <c r="V32" s="223"/>
      <c r="W32" s="223"/>
      <c r="X32" s="223"/>
      <c r="Y32" s="223"/>
      <c r="Z32" s="223"/>
      <c r="AA32" s="223"/>
      <c r="AB32" s="223"/>
      <c r="AC32" s="222"/>
      <c r="AD32" s="216"/>
      <c r="AE32" s="224"/>
      <c r="AF32" s="223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4"/>
      <c r="AR32" s="215"/>
    </row>
    <row r="33" spans="1:44" s="209" customFormat="1" ht="13.5" customHeight="1">
      <c r="B33" s="221"/>
      <c r="C33" s="220"/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8"/>
      <c r="P33" s="216"/>
      <c r="Q33" s="224" t="s">
        <v>219</v>
      </c>
      <c r="R33" s="223"/>
      <c r="S33" s="223"/>
      <c r="T33" s="223"/>
      <c r="U33" s="223"/>
      <c r="V33" s="223" t="s">
        <v>229</v>
      </c>
      <c r="W33" s="223"/>
      <c r="X33" s="223"/>
      <c r="Y33" s="223"/>
      <c r="Z33" s="223"/>
      <c r="AA33" s="223"/>
      <c r="AB33" s="223"/>
      <c r="AC33" s="222"/>
      <c r="AD33" s="216"/>
      <c r="AE33" s="220"/>
      <c r="AF33" s="219"/>
      <c r="AG33" s="233"/>
      <c r="AH33" s="233"/>
      <c r="AI33" s="233"/>
      <c r="AJ33" s="233"/>
      <c r="AK33" s="233"/>
      <c r="AL33" s="233"/>
      <c r="AM33" s="233"/>
      <c r="AN33" s="233"/>
      <c r="AO33" s="233"/>
      <c r="AP33" s="233"/>
      <c r="AQ33" s="232"/>
      <c r="AR33" s="215"/>
    </row>
    <row r="34" spans="1:44" s="209" customFormat="1" ht="13.5" customHeight="1">
      <c r="B34" s="221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5"/>
    </row>
    <row r="35" spans="1:44" s="209" customFormat="1" ht="13.5" customHeight="1">
      <c r="B35" s="221"/>
      <c r="C35" s="228" t="s">
        <v>239</v>
      </c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216"/>
      <c r="Q35" s="228" t="s">
        <v>92</v>
      </c>
      <c r="R35" s="228"/>
      <c r="S35" s="228"/>
      <c r="T35" s="228"/>
      <c r="U35" s="228"/>
      <c r="V35" s="228"/>
      <c r="W35" s="228"/>
      <c r="X35" s="228"/>
      <c r="Y35" s="228"/>
      <c r="Z35" s="228"/>
      <c r="AA35" s="228"/>
      <c r="AB35" s="228"/>
      <c r="AC35" s="228"/>
      <c r="AD35" s="216"/>
      <c r="AE35" s="228" t="s">
        <v>238</v>
      </c>
      <c r="AF35" s="228"/>
      <c r="AG35" s="228"/>
      <c r="AH35" s="228"/>
      <c r="AI35" s="228"/>
      <c r="AJ35" s="228"/>
      <c r="AK35" s="228"/>
      <c r="AL35" s="228"/>
      <c r="AM35" s="228"/>
      <c r="AN35" s="228"/>
      <c r="AO35" s="228"/>
      <c r="AP35" s="228"/>
      <c r="AQ35" s="228"/>
      <c r="AR35" s="215"/>
    </row>
    <row r="36" spans="1:44" s="209" customFormat="1" ht="13.5" customHeight="1">
      <c r="A36" s="216"/>
      <c r="B36" s="221"/>
      <c r="C36" s="231" t="s">
        <v>237</v>
      </c>
      <c r="D36" s="226"/>
      <c r="E36" s="226"/>
      <c r="F36" s="226"/>
      <c r="G36" s="226"/>
      <c r="H36" s="226"/>
      <c r="I36" s="226"/>
      <c r="J36" s="226"/>
      <c r="K36" s="226"/>
      <c r="L36" s="226"/>
      <c r="M36" s="226"/>
      <c r="N36" s="226" t="s">
        <v>169</v>
      </c>
      <c r="O36" s="225" t="s">
        <v>168</v>
      </c>
      <c r="P36" s="216"/>
      <c r="Q36" s="227" t="s">
        <v>236</v>
      </c>
      <c r="R36" s="226"/>
      <c r="S36" s="226"/>
      <c r="T36" s="226"/>
      <c r="U36" s="226"/>
      <c r="V36" s="226"/>
      <c r="W36" s="226"/>
      <c r="X36" s="226"/>
      <c r="Y36" s="226"/>
      <c r="Z36" s="226"/>
      <c r="AA36" s="226"/>
      <c r="AB36" s="226" t="s">
        <v>169</v>
      </c>
      <c r="AC36" s="225" t="s">
        <v>168</v>
      </c>
      <c r="AD36" s="216"/>
      <c r="AE36" s="227" t="s">
        <v>235</v>
      </c>
      <c r="AF36" s="226"/>
      <c r="AG36" s="226"/>
      <c r="AH36" s="226"/>
      <c r="AI36" s="226"/>
      <c r="AJ36" s="226"/>
      <c r="AK36" s="226"/>
      <c r="AL36" s="226"/>
      <c r="AM36" s="226"/>
      <c r="AN36" s="226"/>
      <c r="AO36" s="226"/>
      <c r="AP36" s="226" t="s">
        <v>169</v>
      </c>
      <c r="AQ36" s="225" t="s">
        <v>168</v>
      </c>
      <c r="AR36" s="215"/>
    </row>
    <row r="37" spans="1:44" s="209" customFormat="1" ht="13.5" customHeight="1">
      <c r="A37" s="216"/>
      <c r="B37" s="221"/>
      <c r="C37" s="224"/>
      <c r="D37" s="223"/>
      <c r="E37" s="223"/>
      <c r="F37" s="223"/>
      <c r="G37" s="223"/>
      <c r="H37" s="223"/>
      <c r="I37" s="223"/>
      <c r="J37" s="223"/>
      <c r="K37" s="223"/>
      <c r="L37" s="223"/>
      <c r="M37" s="223"/>
      <c r="N37" s="223"/>
      <c r="O37" s="222"/>
      <c r="P37" s="216"/>
      <c r="Q37" s="224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2"/>
      <c r="AD37" s="216"/>
      <c r="AE37" s="224"/>
      <c r="AF37" s="223"/>
      <c r="AG37" s="223"/>
      <c r="AH37" s="223"/>
      <c r="AI37" s="223"/>
      <c r="AJ37" s="223"/>
      <c r="AK37" s="223"/>
      <c r="AL37" s="223"/>
      <c r="AM37" s="223"/>
      <c r="AN37" s="223"/>
      <c r="AO37" s="223"/>
      <c r="AP37" s="223"/>
      <c r="AQ37" s="222"/>
      <c r="AR37" s="215"/>
    </row>
    <row r="38" spans="1:44" s="209" customFormat="1" ht="13.5" customHeight="1">
      <c r="A38" s="216"/>
      <c r="B38" s="221"/>
      <c r="C38" s="224" t="s">
        <v>234</v>
      </c>
      <c r="D38" s="223"/>
      <c r="E38" s="235"/>
      <c r="F38" s="235"/>
      <c r="G38" s="235"/>
      <c r="H38" s="235"/>
      <c r="I38" s="235"/>
      <c r="J38" s="235"/>
      <c r="K38" s="235"/>
      <c r="L38" s="235"/>
      <c r="M38" s="235"/>
      <c r="N38" s="235"/>
      <c r="O38" s="234"/>
      <c r="P38" s="216"/>
      <c r="Q38" s="224" t="s">
        <v>234</v>
      </c>
      <c r="R38" s="223"/>
      <c r="S38" s="223"/>
      <c r="T38" s="223"/>
      <c r="U38" s="223"/>
      <c r="V38" s="223"/>
      <c r="W38" s="223"/>
      <c r="X38" s="223"/>
      <c r="Y38" s="223"/>
      <c r="Z38" s="223"/>
      <c r="AA38" s="223"/>
      <c r="AB38" s="223"/>
      <c r="AC38" s="222"/>
      <c r="AD38" s="216"/>
      <c r="AE38" s="224" t="s">
        <v>234</v>
      </c>
      <c r="AF38" s="223"/>
      <c r="AG38" s="223"/>
      <c r="AH38" s="223"/>
      <c r="AI38" s="223"/>
      <c r="AJ38" s="223"/>
      <c r="AK38" s="223"/>
      <c r="AL38" s="223"/>
      <c r="AM38" s="223"/>
      <c r="AN38" s="223"/>
      <c r="AO38" s="223"/>
      <c r="AP38" s="223"/>
      <c r="AQ38" s="222"/>
      <c r="AR38" s="215"/>
    </row>
    <row r="39" spans="1:44" s="209" customFormat="1" ht="13.5" customHeight="1">
      <c r="A39" s="216"/>
      <c r="B39" s="221"/>
      <c r="C39" s="224" t="s">
        <v>233</v>
      </c>
      <c r="D39" s="223"/>
      <c r="E39" s="235"/>
      <c r="F39" s="235"/>
      <c r="G39" s="235"/>
      <c r="H39" s="235"/>
      <c r="I39" s="235"/>
      <c r="J39" s="235"/>
      <c r="K39" s="235"/>
      <c r="L39" s="235"/>
      <c r="M39" s="235"/>
      <c r="N39" s="235"/>
      <c r="O39" s="234"/>
      <c r="P39" s="216"/>
      <c r="Q39" s="224" t="s">
        <v>232</v>
      </c>
      <c r="R39" s="223"/>
      <c r="S39" s="223"/>
      <c r="T39" s="223"/>
      <c r="U39" s="223"/>
      <c r="V39" s="223"/>
      <c r="W39" s="223"/>
      <c r="X39" s="223"/>
      <c r="Y39" s="223"/>
      <c r="Z39" s="223"/>
      <c r="AA39" s="223"/>
      <c r="AB39" s="223"/>
      <c r="AC39" s="222"/>
      <c r="AD39" s="216"/>
      <c r="AE39" s="224" t="s">
        <v>231</v>
      </c>
      <c r="AF39" s="223"/>
      <c r="AG39" s="223"/>
      <c r="AH39" s="223"/>
      <c r="AI39" s="223"/>
      <c r="AJ39" s="223"/>
      <c r="AK39" s="223"/>
      <c r="AL39" s="223"/>
      <c r="AM39" s="223"/>
      <c r="AN39" s="223"/>
      <c r="AO39" s="223"/>
      <c r="AP39" s="223"/>
      <c r="AQ39" s="222"/>
      <c r="AR39" s="215"/>
    </row>
    <row r="40" spans="1:44" s="209" customFormat="1" ht="13.5" customHeight="1">
      <c r="A40" s="216"/>
      <c r="B40" s="221"/>
      <c r="C40" s="224" t="s">
        <v>219</v>
      </c>
      <c r="D40" s="223"/>
      <c r="E40" s="235"/>
      <c r="F40" s="235"/>
      <c r="G40" s="235"/>
      <c r="H40" s="223" t="s">
        <v>229</v>
      </c>
      <c r="I40" s="235"/>
      <c r="J40" s="235"/>
      <c r="K40" s="235"/>
      <c r="L40" s="235"/>
      <c r="M40" s="235"/>
      <c r="N40" s="235"/>
      <c r="O40" s="234"/>
      <c r="P40" s="216"/>
      <c r="Q40" s="224" t="s">
        <v>219</v>
      </c>
      <c r="R40" s="223"/>
      <c r="S40" s="223"/>
      <c r="T40" s="223"/>
      <c r="U40" s="223"/>
      <c r="V40" s="223" t="s">
        <v>148</v>
      </c>
      <c r="W40" s="223"/>
      <c r="X40" s="223"/>
      <c r="Y40" s="223"/>
      <c r="Z40" s="223"/>
      <c r="AA40" s="223"/>
      <c r="AB40" s="223"/>
      <c r="AC40" s="222"/>
      <c r="AD40" s="216"/>
      <c r="AE40" s="224" t="s">
        <v>230</v>
      </c>
      <c r="AF40" s="223"/>
      <c r="AG40" s="223"/>
      <c r="AH40" s="223"/>
      <c r="AI40" s="223"/>
      <c r="AJ40" s="223"/>
      <c r="AK40" s="223"/>
      <c r="AL40" s="223"/>
      <c r="AM40" s="223"/>
      <c r="AN40" s="223"/>
      <c r="AO40" s="223"/>
      <c r="AP40" s="223"/>
      <c r="AQ40" s="222"/>
      <c r="AR40" s="215"/>
    </row>
    <row r="41" spans="1:44" s="209" customFormat="1" ht="13.5" customHeight="1">
      <c r="A41" s="216"/>
      <c r="B41" s="221"/>
      <c r="C41" s="224"/>
      <c r="D41" s="223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4"/>
      <c r="P41" s="216"/>
      <c r="Q41" s="224"/>
      <c r="R41" s="223"/>
      <c r="S41" s="223"/>
      <c r="T41" s="223"/>
      <c r="U41" s="223"/>
      <c r="V41" s="223"/>
      <c r="W41" s="223"/>
      <c r="X41" s="223"/>
      <c r="Y41" s="223"/>
      <c r="Z41" s="223"/>
      <c r="AA41" s="223"/>
      <c r="AB41" s="223"/>
      <c r="AC41" s="222"/>
      <c r="AD41" s="216"/>
      <c r="AE41" s="224" t="s">
        <v>219</v>
      </c>
      <c r="AF41" s="223"/>
      <c r="AG41" s="223"/>
      <c r="AH41" s="223"/>
      <c r="AI41" s="223"/>
      <c r="AJ41" s="223" t="s">
        <v>229</v>
      </c>
      <c r="AK41" s="223"/>
      <c r="AL41" s="223"/>
      <c r="AM41" s="223"/>
      <c r="AN41" s="223"/>
      <c r="AO41" s="223"/>
      <c r="AP41" s="223"/>
      <c r="AQ41" s="222"/>
      <c r="AR41" s="215"/>
    </row>
    <row r="42" spans="1:44" s="209" customFormat="1" ht="13.5" customHeight="1">
      <c r="A42" s="216"/>
      <c r="B42" s="221"/>
      <c r="C42" s="220"/>
      <c r="D42" s="219"/>
      <c r="E42" s="233"/>
      <c r="F42" s="233"/>
      <c r="G42" s="233"/>
      <c r="H42" s="233"/>
      <c r="I42" s="233"/>
      <c r="J42" s="233"/>
      <c r="K42" s="233"/>
      <c r="L42" s="233"/>
      <c r="M42" s="233"/>
      <c r="N42" s="233"/>
      <c r="O42" s="232"/>
      <c r="P42" s="216"/>
      <c r="Q42" s="220"/>
      <c r="R42" s="219"/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8"/>
      <c r="AD42" s="216"/>
      <c r="AE42" s="220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8"/>
      <c r="AR42" s="215"/>
    </row>
    <row r="43" spans="1:44" s="209" customFormat="1" ht="13.5" customHeight="1">
      <c r="A43" s="216"/>
      <c r="B43" s="221"/>
      <c r="C43" s="216"/>
      <c r="D43" s="216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5"/>
    </row>
    <row r="44" spans="1:44" s="209" customFormat="1" ht="13.5" customHeight="1">
      <c r="A44" s="216"/>
      <c r="B44" s="221"/>
      <c r="C44" s="228" t="s">
        <v>73</v>
      </c>
      <c r="D44" s="228"/>
      <c r="E44" s="228"/>
      <c r="F44" s="228"/>
      <c r="G44" s="228"/>
      <c r="H44" s="228"/>
      <c r="I44" s="228"/>
      <c r="J44" s="228"/>
      <c r="K44" s="228"/>
      <c r="L44" s="228"/>
      <c r="M44" s="228"/>
      <c r="N44" s="228"/>
      <c r="O44" s="228"/>
      <c r="P44" s="216"/>
      <c r="Q44" s="228" t="s">
        <v>69</v>
      </c>
      <c r="R44" s="228"/>
      <c r="S44" s="228"/>
      <c r="T44" s="228"/>
      <c r="U44" s="228"/>
      <c r="V44" s="228"/>
      <c r="W44" s="228"/>
      <c r="X44" s="228"/>
      <c r="Y44" s="228"/>
      <c r="Z44" s="228"/>
      <c r="AA44" s="228"/>
      <c r="AB44" s="228"/>
      <c r="AC44" s="228"/>
      <c r="AD44" s="216"/>
      <c r="AR44" s="215"/>
    </row>
    <row r="45" spans="1:44" s="209" customFormat="1" ht="13.5" customHeight="1">
      <c r="A45" s="216"/>
      <c r="B45" s="221"/>
      <c r="C45" s="231" t="s">
        <v>228</v>
      </c>
      <c r="D45" s="226"/>
      <c r="E45" s="226"/>
      <c r="F45" s="226"/>
      <c r="G45" s="226"/>
      <c r="H45" s="226"/>
      <c r="I45" s="226"/>
      <c r="J45" s="226"/>
      <c r="K45" s="226"/>
      <c r="L45" s="226"/>
      <c r="M45" s="226"/>
      <c r="N45" s="226" t="s">
        <v>169</v>
      </c>
      <c r="O45" s="225" t="s">
        <v>168</v>
      </c>
      <c r="P45" s="216"/>
      <c r="Q45" s="227" t="s">
        <v>227</v>
      </c>
      <c r="R45" s="226"/>
      <c r="S45" s="226"/>
      <c r="T45" s="226"/>
      <c r="U45" s="226"/>
      <c r="V45" s="226"/>
      <c r="W45" s="226"/>
      <c r="X45" s="226"/>
      <c r="Y45" s="226"/>
      <c r="Z45" s="226"/>
      <c r="AA45" s="226"/>
      <c r="AB45" s="226" t="s">
        <v>192</v>
      </c>
      <c r="AC45" s="225" t="s">
        <v>168</v>
      </c>
      <c r="AD45" s="216"/>
      <c r="AR45" s="215"/>
    </row>
    <row r="46" spans="1:44" s="209" customFormat="1" ht="13.5" customHeight="1">
      <c r="B46" s="221"/>
      <c r="C46" s="224" t="s">
        <v>226</v>
      </c>
      <c r="D46" s="223"/>
      <c r="E46" s="223"/>
      <c r="F46" s="223"/>
      <c r="G46" s="223"/>
      <c r="H46" s="223"/>
      <c r="I46" s="223"/>
      <c r="J46" s="223"/>
      <c r="K46" s="223"/>
      <c r="L46" s="223"/>
      <c r="M46" s="223"/>
      <c r="N46" s="223" t="s">
        <v>192</v>
      </c>
      <c r="O46" s="222" t="s">
        <v>168</v>
      </c>
      <c r="P46" s="216"/>
      <c r="Q46" s="224"/>
      <c r="R46" s="223"/>
      <c r="S46" s="223"/>
      <c r="T46" s="223"/>
      <c r="U46" s="223"/>
      <c r="V46" s="223"/>
      <c r="W46" s="223"/>
      <c r="X46" s="223"/>
      <c r="Y46" s="223"/>
      <c r="Z46" s="223"/>
      <c r="AA46" s="223"/>
      <c r="AB46" s="223"/>
      <c r="AC46" s="222"/>
      <c r="AD46" s="216"/>
      <c r="AR46" s="215"/>
    </row>
    <row r="47" spans="1:44" s="209" customFormat="1" ht="13.5" customHeight="1">
      <c r="B47" s="221"/>
      <c r="C47" s="224" t="s">
        <v>225</v>
      </c>
      <c r="D47" s="223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2"/>
      <c r="P47" s="216"/>
      <c r="Q47" s="224" t="s">
        <v>224</v>
      </c>
      <c r="R47" s="223"/>
      <c r="S47" s="223"/>
      <c r="T47" s="223"/>
      <c r="U47" s="223"/>
      <c r="V47" s="223"/>
      <c r="W47" s="223"/>
      <c r="X47" s="223"/>
      <c r="Y47" s="223"/>
      <c r="Z47" s="223"/>
      <c r="AA47" s="223"/>
      <c r="AB47" s="223"/>
      <c r="AC47" s="222"/>
      <c r="AD47" s="216"/>
      <c r="AR47" s="215"/>
    </row>
    <row r="48" spans="1:44" s="209" customFormat="1" ht="13.5" customHeight="1">
      <c r="B48" s="221"/>
      <c r="C48" s="224" t="s">
        <v>223</v>
      </c>
      <c r="D48" s="223"/>
      <c r="E48" s="223"/>
      <c r="F48" s="223"/>
      <c r="G48" s="223"/>
      <c r="H48" s="223"/>
      <c r="I48" s="223"/>
      <c r="J48" s="223"/>
      <c r="K48" s="223"/>
      <c r="L48" s="223"/>
      <c r="M48" s="223"/>
      <c r="N48" s="223"/>
      <c r="O48" s="222"/>
      <c r="P48" s="216"/>
      <c r="Q48" s="224" t="s">
        <v>222</v>
      </c>
      <c r="R48" s="223"/>
      <c r="S48" s="223"/>
      <c r="T48" s="223"/>
      <c r="U48" s="223"/>
      <c r="V48" s="223"/>
      <c r="W48" s="223"/>
      <c r="X48" s="223"/>
      <c r="Y48" s="223"/>
      <c r="Z48" s="223"/>
      <c r="AA48" s="223"/>
      <c r="AB48" s="223"/>
      <c r="AC48" s="222"/>
      <c r="AD48" s="216"/>
      <c r="AR48" s="215"/>
    </row>
    <row r="49" spans="1:44" s="209" customFormat="1" ht="13.5" customHeight="1">
      <c r="B49" s="221"/>
      <c r="C49" s="224" t="s">
        <v>222</v>
      </c>
      <c r="D49" s="223"/>
      <c r="E49" s="223"/>
      <c r="F49" s="223"/>
      <c r="G49" s="223"/>
      <c r="H49" s="223"/>
      <c r="I49" s="223"/>
      <c r="J49" s="223"/>
      <c r="K49" s="223"/>
      <c r="L49" s="223"/>
      <c r="M49" s="223"/>
      <c r="N49" s="223"/>
      <c r="O49" s="222"/>
      <c r="P49" s="216"/>
      <c r="Q49" s="224" t="s">
        <v>221</v>
      </c>
      <c r="R49" s="223"/>
      <c r="S49" s="223"/>
      <c r="T49" s="223"/>
      <c r="U49" s="223"/>
      <c r="W49" s="223"/>
      <c r="X49" s="223"/>
      <c r="Y49" s="223"/>
      <c r="Z49" s="223"/>
      <c r="AA49" s="223"/>
      <c r="AB49" s="223"/>
      <c r="AC49" s="222"/>
      <c r="AD49" s="216"/>
      <c r="AR49" s="215"/>
    </row>
    <row r="50" spans="1:44" s="209" customFormat="1" ht="13.5" customHeight="1">
      <c r="B50" s="221"/>
      <c r="C50" s="224" t="s">
        <v>220</v>
      </c>
      <c r="D50" s="223"/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2"/>
      <c r="P50" s="216"/>
      <c r="Q50" s="224" t="s">
        <v>219</v>
      </c>
      <c r="R50" s="223"/>
      <c r="S50" s="223"/>
      <c r="T50" s="223"/>
      <c r="U50" s="223"/>
      <c r="V50" s="223" t="s">
        <v>148</v>
      </c>
      <c r="W50" s="223"/>
      <c r="X50" s="223"/>
      <c r="Y50" s="223"/>
      <c r="Z50" s="223"/>
      <c r="AA50" s="223"/>
      <c r="AB50" s="223"/>
      <c r="AC50" s="222"/>
      <c r="AD50" s="216"/>
      <c r="AR50" s="215"/>
    </row>
    <row r="51" spans="1:44" s="209" customFormat="1" ht="13.5" customHeight="1">
      <c r="B51" s="221"/>
      <c r="C51" s="220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8"/>
      <c r="P51" s="216"/>
      <c r="Q51" s="220"/>
      <c r="R51" s="219"/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8"/>
      <c r="AD51" s="216"/>
      <c r="AE51" s="217" t="s">
        <v>218</v>
      </c>
      <c r="AR51" s="215"/>
    </row>
    <row r="52" spans="1:44" s="209" customFormat="1" ht="13.5" customHeight="1">
      <c r="B52" s="214"/>
      <c r="C52" s="213"/>
      <c r="D52" s="213"/>
      <c r="E52" s="213"/>
      <c r="F52" s="213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  <c r="R52" s="213"/>
      <c r="S52" s="213"/>
      <c r="T52" s="213"/>
      <c r="U52" s="213"/>
      <c r="V52" s="213"/>
      <c r="W52" s="213"/>
      <c r="X52" s="213"/>
      <c r="Y52" s="213"/>
      <c r="Z52" s="213"/>
      <c r="AA52" s="213"/>
      <c r="AB52" s="213"/>
      <c r="AC52" s="213"/>
      <c r="AD52" s="213"/>
      <c r="AE52" s="213"/>
      <c r="AF52" s="213"/>
      <c r="AG52" s="213"/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2"/>
    </row>
    <row r="53" spans="1:44" s="209" customFormat="1" ht="13.5" customHeight="1">
      <c r="A53" s="208"/>
      <c r="B53" s="247" t="s">
        <v>217</v>
      </c>
      <c r="C53" s="246"/>
      <c r="D53" s="246"/>
      <c r="E53" s="246"/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246"/>
      <c r="AI53" s="246"/>
      <c r="AJ53" s="246"/>
      <c r="AK53" s="246"/>
      <c r="AL53" s="246"/>
      <c r="AM53" s="246"/>
      <c r="AN53" s="246"/>
      <c r="AO53" s="246"/>
      <c r="AP53" s="246"/>
      <c r="AQ53" s="246"/>
      <c r="AR53" s="245"/>
    </row>
    <row r="54" spans="1:44" s="209" customFormat="1" ht="6.75" customHeight="1">
      <c r="B54" s="244"/>
      <c r="C54" s="243"/>
      <c r="D54" s="243"/>
      <c r="E54" s="243"/>
      <c r="F54" s="243"/>
      <c r="G54" s="243"/>
      <c r="H54" s="243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  <c r="AJ54" s="243"/>
      <c r="AK54" s="243"/>
      <c r="AL54" s="243"/>
      <c r="AM54" s="243"/>
      <c r="AN54" s="243"/>
      <c r="AO54" s="243"/>
      <c r="AP54" s="243"/>
      <c r="AQ54" s="243"/>
      <c r="AR54" s="242"/>
    </row>
    <row r="55" spans="1:44" s="209" customFormat="1" ht="13.5" customHeight="1">
      <c r="B55" s="221"/>
      <c r="C55" s="216" t="s">
        <v>216</v>
      </c>
      <c r="D55" s="216"/>
      <c r="E55" s="216"/>
      <c r="F55" s="216"/>
      <c r="G55" s="216"/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6"/>
      <c r="AB55" s="216"/>
      <c r="AC55" s="216"/>
      <c r="AD55" s="216"/>
      <c r="AE55" s="216"/>
      <c r="AF55" s="216"/>
      <c r="AG55" s="216"/>
      <c r="AH55" s="216"/>
      <c r="AI55" s="216"/>
      <c r="AJ55" s="216"/>
      <c r="AK55" s="216"/>
      <c r="AL55" s="216"/>
      <c r="AM55" s="216"/>
      <c r="AN55" s="216"/>
      <c r="AO55" s="216"/>
      <c r="AP55" s="216"/>
      <c r="AQ55" s="216"/>
      <c r="AR55" s="215"/>
    </row>
    <row r="56" spans="1:44" s="209" customFormat="1" ht="13.5" customHeight="1">
      <c r="B56" s="221"/>
      <c r="C56" s="216"/>
      <c r="D56" s="216"/>
      <c r="E56" s="216"/>
      <c r="F56" s="216"/>
      <c r="G56" s="216"/>
      <c r="H56" s="216"/>
      <c r="I56" s="216"/>
      <c r="J56" s="216"/>
      <c r="K56" s="216"/>
      <c r="L56" s="216"/>
      <c r="M56" s="216"/>
      <c r="N56" s="216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  <c r="AA56" s="216"/>
      <c r="AB56" s="216"/>
      <c r="AC56" s="216"/>
      <c r="AD56" s="216"/>
      <c r="AE56" s="216"/>
      <c r="AF56" s="216"/>
      <c r="AG56" s="216"/>
      <c r="AH56" s="216"/>
      <c r="AI56" s="216"/>
      <c r="AJ56" s="216"/>
      <c r="AK56" s="216"/>
      <c r="AL56" s="216"/>
      <c r="AM56" s="216"/>
      <c r="AN56" s="216"/>
      <c r="AO56" s="216"/>
      <c r="AP56" s="216"/>
      <c r="AQ56" s="216"/>
      <c r="AR56" s="215"/>
    </row>
    <row r="57" spans="1:44" s="209" customFormat="1" ht="13.5" customHeight="1">
      <c r="B57" s="221"/>
      <c r="C57" s="228" t="s">
        <v>215</v>
      </c>
      <c r="D57" s="228"/>
      <c r="E57" s="228"/>
      <c r="F57" s="228"/>
      <c r="G57" s="228"/>
      <c r="H57" s="228"/>
      <c r="I57" s="228"/>
      <c r="J57" s="228"/>
      <c r="K57" s="228"/>
      <c r="L57" s="228"/>
      <c r="M57" s="228"/>
      <c r="N57" s="228"/>
      <c r="O57" s="228"/>
      <c r="P57" s="216"/>
      <c r="Q57" s="228" t="s">
        <v>214</v>
      </c>
      <c r="R57" s="228"/>
      <c r="S57" s="228"/>
      <c r="T57" s="228"/>
      <c r="U57" s="228"/>
      <c r="V57" s="228"/>
      <c r="W57" s="228"/>
      <c r="X57" s="228"/>
      <c r="Y57" s="228"/>
      <c r="Z57" s="228"/>
      <c r="AA57" s="228"/>
      <c r="AB57" s="228"/>
      <c r="AC57" s="228"/>
      <c r="AD57" s="216"/>
      <c r="AE57" s="228" t="s">
        <v>213</v>
      </c>
      <c r="AF57" s="228"/>
      <c r="AG57" s="228"/>
      <c r="AH57" s="228"/>
      <c r="AI57" s="228"/>
      <c r="AJ57" s="228"/>
      <c r="AK57" s="228"/>
      <c r="AL57" s="228"/>
      <c r="AM57" s="228"/>
      <c r="AN57" s="228"/>
      <c r="AO57" s="228"/>
      <c r="AP57" s="228"/>
      <c r="AQ57" s="228"/>
      <c r="AR57" s="215"/>
    </row>
    <row r="58" spans="1:44" s="209" customFormat="1" ht="13.5" customHeight="1">
      <c r="B58" s="221"/>
      <c r="C58" s="241" t="s">
        <v>212</v>
      </c>
      <c r="D58" s="240"/>
      <c r="E58" s="240"/>
      <c r="F58" s="240"/>
      <c r="G58" s="240"/>
      <c r="H58" s="240"/>
      <c r="I58" s="240"/>
      <c r="J58" s="240"/>
      <c r="K58" s="240"/>
      <c r="L58" s="240"/>
      <c r="M58" s="240"/>
      <c r="N58" s="240"/>
      <c r="O58" s="239"/>
      <c r="P58" s="216"/>
      <c r="Q58" s="227" t="s">
        <v>211</v>
      </c>
      <c r="R58" s="226"/>
      <c r="S58" s="226"/>
      <c r="T58" s="226"/>
      <c r="U58" s="226"/>
      <c r="V58" s="226"/>
      <c r="W58" s="226"/>
      <c r="X58" s="226"/>
      <c r="Y58" s="226"/>
      <c r="Z58" s="226"/>
      <c r="AA58" s="226"/>
      <c r="AB58" s="226"/>
      <c r="AC58" s="225"/>
      <c r="AD58" s="216"/>
      <c r="AE58" s="238" t="s">
        <v>210</v>
      </c>
      <c r="AF58" s="226"/>
      <c r="AG58" s="226"/>
      <c r="AH58" s="226"/>
      <c r="AI58" s="226"/>
      <c r="AJ58" s="226"/>
      <c r="AK58" s="226"/>
      <c r="AL58" s="226"/>
      <c r="AM58" s="226"/>
      <c r="AN58" s="226"/>
      <c r="AO58" s="226"/>
      <c r="AP58" s="226"/>
      <c r="AQ58" s="225"/>
      <c r="AR58" s="215"/>
    </row>
    <row r="59" spans="1:44" s="209" customFormat="1" ht="13.5" customHeight="1">
      <c r="B59" s="221"/>
      <c r="C59" s="224" t="s">
        <v>209</v>
      </c>
      <c r="D59" s="223"/>
      <c r="E59" s="223"/>
      <c r="F59" s="223"/>
      <c r="G59" s="223"/>
      <c r="H59" s="237" t="s">
        <v>208</v>
      </c>
      <c r="I59" s="223"/>
      <c r="J59" s="223"/>
      <c r="K59" s="223"/>
      <c r="L59" s="223"/>
      <c r="M59" s="223"/>
      <c r="N59" s="223"/>
      <c r="O59" s="222"/>
      <c r="P59" s="216"/>
      <c r="Q59" s="224" t="s">
        <v>207</v>
      </c>
      <c r="R59" s="223"/>
      <c r="S59" s="223"/>
      <c r="T59" s="223"/>
      <c r="U59" s="223"/>
      <c r="V59" s="223"/>
      <c r="W59" s="223"/>
      <c r="X59" s="223"/>
      <c r="Y59" s="223"/>
      <c r="Z59" s="223"/>
      <c r="AA59" s="223"/>
      <c r="AB59" s="223" t="s">
        <v>187</v>
      </c>
      <c r="AC59" s="222" t="s">
        <v>186</v>
      </c>
      <c r="AD59" s="216"/>
      <c r="AE59" s="236" t="s">
        <v>206</v>
      </c>
      <c r="AF59" s="223"/>
      <c r="AG59" s="223"/>
      <c r="AH59" s="223"/>
      <c r="AI59" s="223"/>
      <c r="AJ59" s="223"/>
      <c r="AK59" s="223"/>
      <c r="AL59" s="223"/>
      <c r="AM59" s="223"/>
      <c r="AN59" s="223"/>
      <c r="AO59" s="223"/>
      <c r="AP59" s="223"/>
      <c r="AQ59" s="222"/>
      <c r="AR59" s="215"/>
    </row>
    <row r="60" spans="1:44" s="209" customFormat="1" ht="13.5" customHeight="1">
      <c r="B60" s="221"/>
      <c r="C60" s="224" t="s">
        <v>205</v>
      </c>
      <c r="D60" s="223"/>
      <c r="E60" s="223"/>
      <c r="F60" s="223"/>
      <c r="G60" s="223"/>
      <c r="H60" s="223"/>
      <c r="I60" s="223" t="s">
        <v>151</v>
      </c>
      <c r="J60" s="223"/>
      <c r="K60" s="223"/>
      <c r="L60" s="223"/>
      <c r="M60" s="223"/>
      <c r="N60" s="223" t="s">
        <v>153</v>
      </c>
      <c r="O60" s="222" t="s">
        <v>191</v>
      </c>
      <c r="P60" s="216"/>
      <c r="Q60" s="229" t="s">
        <v>204</v>
      </c>
      <c r="R60" s="223"/>
      <c r="S60" s="235"/>
      <c r="T60" s="235"/>
      <c r="U60" s="235"/>
      <c r="V60" s="235"/>
      <c r="W60" s="223" t="s">
        <v>174</v>
      </c>
      <c r="X60" s="235"/>
      <c r="Y60" s="235"/>
      <c r="Z60" s="235"/>
      <c r="AA60" s="235"/>
      <c r="AB60" s="235"/>
      <c r="AC60" s="234"/>
      <c r="AD60" s="216"/>
      <c r="AE60" s="229" t="s">
        <v>203</v>
      </c>
      <c r="AF60" s="223"/>
      <c r="AG60" s="235"/>
      <c r="AH60" s="235"/>
      <c r="AI60" s="235"/>
      <c r="AJ60" s="235"/>
      <c r="AK60" s="223" t="s">
        <v>174</v>
      </c>
      <c r="AL60" s="235"/>
      <c r="AM60" s="235"/>
      <c r="AN60" s="235"/>
      <c r="AO60" s="235"/>
      <c r="AP60" s="235"/>
      <c r="AQ60" s="234"/>
      <c r="AR60" s="215"/>
    </row>
    <row r="61" spans="1:44" s="209" customFormat="1" ht="13.5" customHeight="1">
      <c r="B61" s="221"/>
      <c r="C61" s="236" t="s">
        <v>202</v>
      </c>
      <c r="D61" s="223"/>
      <c r="E61" s="223"/>
      <c r="F61" s="223"/>
      <c r="G61" s="223"/>
      <c r="H61" s="223"/>
      <c r="I61" s="223" t="s">
        <v>182</v>
      </c>
      <c r="J61" s="223"/>
      <c r="K61" s="223"/>
      <c r="L61" s="223"/>
      <c r="M61" s="223"/>
      <c r="N61" s="223" t="s">
        <v>192</v>
      </c>
      <c r="O61" s="222" t="s">
        <v>191</v>
      </c>
      <c r="P61" s="216"/>
      <c r="Q61" s="224" t="s">
        <v>201</v>
      </c>
      <c r="R61" s="223"/>
      <c r="S61" s="235"/>
      <c r="T61" s="235"/>
      <c r="U61" s="235"/>
      <c r="V61" s="235"/>
      <c r="W61" s="235" t="s">
        <v>194</v>
      </c>
      <c r="X61" s="235" t="s">
        <v>59</v>
      </c>
      <c r="Y61" s="235" t="s">
        <v>194</v>
      </c>
      <c r="Z61" s="235" t="s">
        <v>58</v>
      </c>
      <c r="AA61" s="235"/>
      <c r="AB61" s="235"/>
      <c r="AC61" s="234"/>
      <c r="AD61" s="216"/>
      <c r="AE61" s="230" t="s">
        <v>195</v>
      </c>
      <c r="AF61" s="223"/>
      <c r="AG61" s="235"/>
      <c r="AH61" s="235"/>
      <c r="AI61" s="235"/>
      <c r="AJ61" s="235"/>
      <c r="AK61" s="235" t="s">
        <v>194</v>
      </c>
      <c r="AL61" s="235" t="s">
        <v>59</v>
      </c>
      <c r="AM61" s="235" t="s">
        <v>194</v>
      </c>
      <c r="AN61" s="235" t="s">
        <v>58</v>
      </c>
      <c r="AO61" s="235"/>
      <c r="AP61" s="235" t="s">
        <v>194</v>
      </c>
      <c r="AQ61" s="234" t="s">
        <v>191</v>
      </c>
      <c r="AR61" s="215"/>
    </row>
    <row r="62" spans="1:44" s="209" customFormat="1" ht="13.5" customHeight="1">
      <c r="B62" s="221"/>
      <c r="C62" s="229" t="s">
        <v>200</v>
      </c>
      <c r="D62" s="223"/>
      <c r="E62" s="223"/>
      <c r="F62" s="223"/>
      <c r="G62" s="223"/>
      <c r="H62" s="223"/>
      <c r="I62" s="223" t="s">
        <v>174</v>
      </c>
      <c r="J62" s="223"/>
      <c r="K62" s="223"/>
      <c r="L62" s="223"/>
      <c r="M62" s="223"/>
      <c r="N62" s="223"/>
      <c r="O62" s="222"/>
      <c r="P62" s="216"/>
      <c r="Q62" s="224" t="s">
        <v>199</v>
      </c>
      <c r="R62" s="223"/>
      <c r="S62" s="235"/>
      <c r="T62" s="235"/>
      <c r="U62" s="235"/>
      <c r="V62" s="235"/>
      <c r="W62" s="223" t="s">
        <v>174</v>
      </c>
      <c r="X62" s="235"/>
      <c r="Y62" s="235"/>
      <c r="Z62" s="235"/>
      <c r="AA62" s="235"/>
      <c r="AB62" s="235"/>
      <c r="AC62" s="234"/>
      <c r="AD62" s="216"/>
      <c r="AE62" s="229" t="s">
        <v>198</v>
      </c>
      <c r="AF62" s="223"/>
      <c r="AG62" s="235"/>
      <c r="AH62" s="235"/>
      <c r="AI62" s="235"/>
      <c r="AJ62" s="235"/>
      <c r="AK62" s="223" t="s">
        <v>148</v>
      </c>
      <c r="AL62" s="235"/>
      <c r="AM62" s="235"/>
      <c r="AN62" s="235"/>
      <c r="AO62" s="235"/>
      <c r="AP62" s="235"/>
      <c r="AQ62" s="234"/>
      <c r="AR62" s="215"/>
    </row>
    <row r="63" spans="1:44" s="209" customFormat="1" ht="13.5" customHeight="1">
      <c r="B63" s="221"/>
      <c r="C63" s="230" t="s">
        <v>197</v>
      </c>
      <c r="D63" s="223"/>
      <c r="E63" s="223"/>
      <c r="F63" s="223"/>
      <c r="G63" s="223"/>
      <c r="H63" s="223"/>
      <c r="I63" s="223" t="s">
        <v>163</v>
      </c>
      <c r="J63" s="223"/>
      <c r="K63" s="223"/>
      <c r="L63" s="223"/>
      <c r="M63" s="223"/>
      <c r="N63" s="223"/>
      <c r="O63" s="222"/>
      <c r="P63" s="216"/>
      <c r="Q63" s="224" t="s">
        <v>196</v>
      </c>
      <c r="R63" s="223"/>
      <c r="S63" s="235"/>
      <c r="T63" s="235"/>
      <c r="U63" s="235"/>
      <c r="V63" s="235"/>
      <c r="W63" s="235" t="s">
        <v>194</v>
      </c>
      <c r="X63" s="235" t="s">
        <v>59</v>
      </c>
      <c r="Y63" s="235" t="s">
        <v>194</v>
      </c>
      <c r="Z63" s="235" t="s">
        <v>58</v>
      </c>
      <c r="AA63" s="235"/>
      <c r="AB63" s="235"/>
      <c r="AC63" s="234"/>
      <c r="AD63" s="216"/>
      <c r="AE63" s="230" t="s">
        <v>195</v>
      </c>
      <c r="AF63" s="223"/>
      <c r="AG63" s="235"/>
      <c r="AH63" s="235"/>
      <c r="AI63" s="235"/>
      <c r="AJ63" s="235"/>
      <c r="AK63" s="235" t="s">
        <v>194</v>
      </c>
      <c r="AL63" s="235" t="s">
        <v>59</v>
      </c>
      <c r="AM63" s="235" t="s">
        <v>194</v>
      </c>
      <c r="AN63" s="235" t="s">
        <v>58</v>
      </c>
      <c r="AO63" s="235"/>
      <c r="AP63" s="235" t="s">
        <v>194</v>
      </c>
      <c r="AQ63" s="234" t="s">
        <v>191</v>
      </c>
      <c r="AR63" s="215"/>
    </row>
    <row r="64" spans="1:44" s="209" customFormat="1" ht="13.5" customHeight="1">
      <c r="B64" s="221"/>
      <c r="C64" s="220" t="s">
        <v>193</v>
      </c>
      <c r="D64" s="219"/>
      <c r="E64" s="219"/>
      <c r="F64" s="219"/>
      <c r="G64" s="219"/>
      <c r="H64" s="219"/>
      <c r="I64" s="219" t="s">
        <v>192</v>
      </c>
      <c r="J64" s="219" t="s">
        <v>59</v>
      </c>
      <c r="K64" s="219" t="s">
        <v>152</v>
      </c>
      <c r="L64" s="219" t="s">
        <v>58</v>
      </c>
      <c r="M64" s="219"/>
      <c r="N64" s="219" t="s">
        <v>177</v>
      </c>
      <c r="O64" s="218" t="s">
        <v>191</v>
      </c>
      <c r="P64" s="216"/>
      <c r="Q64" s="220" t="s">
        <v>190</v>
      </c>
      <c r="R64" s="219"/>
      <c r="S64" s="233"/>
      <c r="T64" s="233"/>
      <c r="U64" s="233"/>
      <c r="V64" s="233"/>
      <c r="W64" s="223" t="s">
        <v>189</v>
      </c>
      <c r="X64" s="233"/>
      <c r="Y64" s="233"/>
      <c r="Z64" s="233"/>
      <c r="AA64" s="233"/>
      <c r="AB64" s="233"/>
      <c r="AC64" s="232"/>
      <c r="AD64" s="216"/>
      <c r="AE64" s="220"/>
      <c r="AF64" s="219"/>
      <c r="AG64" s="233"/>
      <c r="AH64" s="233"/>
      <c r="AI64" s="233"/>
      <c r="AJ64" s="233"/>
      <c r="AK64" s="233"/>
      <c r="AL64" s="233"/>
      <c r="AM64" s="233"/>
      <c r="AN64" s="233"/>
      <c r="AO64" s="233"/>
      <c r="AP64" s="233"/>
      <c r="AQ64" s="232"/>
      <c r="AR64" s="215"/>
    </row>
    <row r="65" spans="2:44" s="209" customFormat="1" ht="13.5" customHeight="1">
      <c r="B65" s="221"/>
      <c r="C65" s="216"/>
      <c r="D65" s="216"/>
      <c r="E65" s="216"/>
      <c r="F65" s="216"/>
      <c r="G65" s="216"/>
      <c r="H65" s="216"/>
      <c r="I65" s="216"/>
      <c r="J65" s="216"/>
      <c r="K65" s="216"/>
      <c r="L65" s="216"/>
      <c r="M65" s="216"/>
      <c r="N65" s="216"/>
      <c r="O65" s="216"/>
      <c r="P65" s="216"/>
      <c r="Q65" s="216"/>
      <c r="R65" s="216"/>
      <c r="S65" s="216"/>
      <c r="T65" s="216"/>
      <c r="U65" s="216"/>
      <c r="V65" s="216"/>
      <c r="W65" s="216"/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5"/>
    </row>
    <row r="66" spans="2:44" s="209" customFormat="1" ht="13.5" customHeight="1">
      <c r="B66" s="221"/>
      <c r="C66" s="228" t="s">
        <v>118</v>
      </c>
      <c r="D66" s="228"/>
      <c r="E66" s="228"/>
      <c r="F66" s="228"/>
      <c r="G66" s="228"/>
      <c r="H66" s="228"/>
      <c r="I66" s="228"/>
      <c r="J66" s="228"/>
      <c r="K66" s="228"/>
      <c r="L66" s="228"/>
      <c r="M66" s="228"/>
      <c r="N66" s="228"/>
      <c r="O66" s="228"/>
      <c r="P66" s="216"/>
      <c r="Q66" s="228" t="s">
        <v>113</v>
      </c>
      <c r="R66" s="228"/>
      <c r="S66" s="228"/>
      <c r="T66" s="228"/>
      <c r="U66" s="228"/>
      <c r="V66" s="228"/>
      <c r="W66" s="228"/>
      <c r="X66" s="228"/>
      <c r="Y66" s="228"/>
      <c r="Z66" s="228"/>
      <c r="AA66" s="228"/>
      <c r="AB66" s="228"/>
      <c r="AC66" s="228"/>
      <c r="AD66" s="216"/>
      <c r="AE66" s="228" t="s">
        <v>110</v>
      </c>
      <c r="AF66" s="228"/>
      <c r="AG66" s="228"/>
      <c r="AH66" s="228"/>
      <c r="AI66" s="228"/>
      <c r="AJ66" s="228"/>
      <c r="AK66" s="228"/>
      <c r="AL66" s="228"/>
      <c r="AM66" s="228"/>
      <c r="AN66" s="228"/>
      <c r="AO66" s="228"/>
      <c r="AP66" s="228"/>
      <c r="AQ66" s="228"/>
      <c r="AR66" s="215"/>
    </row>
    <row r="67" spans="2:44" s="209" customFormat="1" ht="13.5" customHeight="1">
      <c r="B67" s="221"/>
      <c r="C67" s="227" t="s">
        <v>188</v>
      </c>
      <c r="D67" s="226"/>
      <c r="E67" s="226"/>
      <c r="F67" s="226"/>
      <c r="G67" s="226"/>
      <c r="H67" s="226"/>
      <c r="I67" s="226"/>
      <c r="J67" s="226"/>
      <c r="K67" s="226"/>
      <c r="L67" s="226"/>
      <c r="M67" s="226"/>
      <c r="N67" s="226" t="s">
        <v>187</v>
      </c>
      <c r="O67" s="225" t="s">
        <v>186</v>
      </c>
      <c r="P67" s="216"/>
      <c r="Q67" s="227" t="s">
        <v>185</v>
      </c>
      <c r="R67" s="226"/>
      <c r="S67" s="226"/>
      <c r="T67" s="226"/>
      <c r="U67" s="226"/>
      <c r="V67" s="226"/>
      <c r="W67" s="226"/>
      <c r="X67" s="226"/>
      <c r="Y67" s="226"/>
      <c r="Z67" s="226"/>
      <c r="AA67" s="226"/>
      <c r="AB67" s="226"/>
      <c r="AC67" s="225"/>
      <c r="AD67" s="216"/>
      <c r="AE67" s="231" t="s">
        <v>184</v>
      </c>
      <c r="AF67" s="226"/>
      <c r="AG67" s="226"/>
      <c r="AH67" s="226"/>
      <c r="AI67" s="226"/>
      <c r="AJ67" s="226"/>
      <c r="AK67" s="226"/>
      <c r="AL67" s="226"/>
      <c r="AM67" s="226"/>
      <c r="AN67" s="226"/>
      <c r="AO67" s="226"/>
      <c r="AP67" s="226"/>
      <c r="AQ67" s="225"/>
      <c r="AR67" s="215"/>
    </row>
    <row r="68" spans="2:44" s="209" customFormat="1" ht="13.5" customHeight="1">
      <c r="B68" s="221"/>
      <c r="C68" s="224"/>
      <c r="D68" s="223"/>
      <c r="E68" s="223"/>
      <c r="F68" s="223"/>
      <c r="G68" s="223"/>
      <c r="H68" s="223"/>
      <c r="I68" s="223"/>
      <c r="J68" s="223"/>
      <c r="K68" s="223"/>
      <c r="L68" s="223"/>
      <c r="M68" s="223"/>
      <c r="N68" s="223" t="s">
        <v>183</v>
      </c>
      <c r="O68" s="222" t="s">
        <v>182</v>
      </c>
      <c r="P68" s="216"/>
      <c r="Q68" s="224" t="s">
        <v>181</v>
      </c>
      <c r="R68" s="223"/>
      <c r="S68" s="223"/>
      <c r="T68" s="223"/>
      <c r="U68" s="223"/>
      <c r="V68" s="223"/>
      <c r="W68" s="223"/>
      <c r="X68" s="223"/>
      <c r="Y68" s="223"/>
      <c r="Z68" s="223"/>
      <c r="AA68" s="223"/>
      <c r="AB68" s="223"/>
      <c r="AC68" s="222"/>
      <c r="AD68" s="216"/>
      <c r="AE68" s="230" t="s">
        <v>180</v>
      </c>
      <c r="AF68" s="223"/>
      <c r="AG68" s="223"/>
      <c r="AH68" s="223"/>
      <c r="AI68" s="223"/>
      <c r="AJ68" s="223"/>
      <c r="AK68" s="223"/>
      <c r="AL68" s="223"/>
      <c r="AM68" s="223"/>
      <c r="AN68" s="223"/>
      <c r="AO68" s="223"/>
      <c r="AP68" s="223"/>
      <c r="AQ68" s="222"/>
      <c r="AR68" s="215"/>
    </row>
    <row r="69" spans="2:44" s="209" customFormat="1" ht="13.5" customHeight="1">
      <c r="B69" s="221"/>
      <c r="C69" s="229" t="s">
        <v>179</v>
      </c>
      <c r="D69" s="223"/>
      <c r="E69" s="223"/>
      <c r="F69" s="223"/>
      <c r="G69" s="223"/>
      <c r="H69" s="223"/>
      <c r="I69" s="223" t="s">
        <v>148</v>
      </c>
      <c r="J69" s="223"/>
      <c r="K69" s="223"/>
      <c r="L69" s="223"/>
      <c r="M69" s="223"/>
      <c r="N69" s="223"/>
      <c r="O69" s="222"/>
      <c r="P69" s="216"/>
      <c r="Q69" s="224" t="s">
        <v>178</v>
      </c>
      <c r="R69" s="223"/>
      <c r="S69" s="223"/>
      <c r="T69" s="223"/>
      <c r="U69" s="223"/>
      <c r="V69" s="223"/>
      <c r="W69" s="223"/>
      <c r="X69" s="223" t="s">
        <v>177</v>
      </c>
      <c r="Y69" s="223" t="s">
        <v>60</v>
      </c>
      <c r="Z69" s="223" t="s">
        <v>153</v>
      </c>
      <c r="AA69" s="223" t="s">
        <v>59</v>
      </c>
      <c r="AB69" s="223" t="s">
        <v>152</v>
      </c>
      <c r="AC69" s="222" t="s">
        <v>58</v>
      </c>
      <c r="AD69" s="216"/>
      <c r="AE69" s="224" t="s">
        <v>176</v>
      </c>
      <c r="AF69" s="223"/>
      <c r="AG69" s="223"/>
      <c r="AH69" s="223"/>
      <c r="AI69" s="223"/>
      <c r="AJ69" s="223"/>
      <c r="AK69" s="223"/>
      <c r="AL69" s="223"/>
      <c r="AM69" s="223"/>
      <c r="AN69" s="223"/>
      <c r="AO69" s="223"/>
      <c r="AP69" s="223"/>
      <c r="AQ69" s="222"/>
      <c r="AR69" s="215"/>
    </row>
    <row r="70" spans="2:44" s="209" customFormat="1" ht="13.5" customHeight="1">
      <c r="B70" s="221"/>
      <c r="C70" s="224" t="s">
        <v>175</v>
      </c>
      <c r="D70" s="223"/>
      <c r="E70" s="223"/>
      <c r="F70" s="223"/>
      <c r="G70" s="223"/>
      <c r="H70" s="223"/>
      <c r="I70" s="223" t="s">
        <v>174</v>
      </c>
      <c r="J70" s="223"/>
      <c r="K70" s="223"/>
      <c r="L70" s="223"/>
      <c r="M70" s="223"/>
      <c r="N70" s="223"/>
      <c r="O70" s="222"/>
      <c r="P70" s="216"/>
      <c r="Q70" s="224" t="s">
        <v>173</v>
      </c>
      <c r="R70" s="223"/>
      <c r="S70" s="223"/>
      <c r="T70" s="223"/>
      <c r="U70" s="223"/>
      <c r="V70" s="223"/>
      <c r="W70" s="223"/>
      <c r="X70" s="223"/>
      <c r="Y70" s="223"/>
      <c r="Z70" s="223"/>
      <c r="AA70" s="223"/>
      <c r="AB70" s="223" t="s">
        <v>152</v>
      </c>
      <c r="AC70" s="222" t="s">
        <v>168</v>
      </c>
      <c r="AD70" s="216"/>
      <c r="AE70" s="229" t="s">
        <v>172</v>
      </c>
      <c r="AF70" s="223"/>
      <c r="AG70" s="223"/>
      <c r="AH70" s="223"/>
      <c r="AI70" s="223"/>
      <c r="AJ70" s="223"/>
      <c r="AK70" s="223"/>
      <c r="AL70" s="223"/>
      <c r="AM70" s="223"/>
      <c r="AN70" s="223"/>
      <c r="AO70" s="223"/>
      <c r="AP70" s="223"/>
      <c r="AQ70" s="222"/>
      <c r="AR70" s="215"/>
    </row>
    <row r="71" spans="2:44" s="209" customFormat="1" ht="13.5" customHeight="1">
      <c r="B71" s="221"/>
      <c r="C71" s="224" t="s">
        <v>171</v>
      </c>
      <c r="D71" s="223"/>
      <c r="E71" s="223"/>
      <c r="F71" s="223"/>
      <c r="G71" s="223"/>
      <c r="H71" s="223"/>
      <c r="I71" s="223" t="s">
        <v>169</v>
      </c>
      <c r="J71" s="223" t="s">
        <v>59</v>
      </c>
      <c r="K71" s="223" t="s">
        <v>152</v>
      </c>
      <c r="L71" s="223" t="s">
        <v>58</v>
      </c>
      <c r="M71" s="223"/>
      <c r="N71" s="223"/>
      <c r="O71" s="222"/>
      <c r="P71" s="216"/>
      <c r="Q71" s="224" t="s">
        <v>170</v>
      </c>
      <c r="R71" s="223"/>
      <c r="S71" s="223"/>
      <c r="T71" s="223"/>
      <c r="U71" s="223"/>
      <c r="V71" s="223"/>
      <c r="W71" s="223"/>
      <c r="X71" s="223"/>
      <c r="Y71" s="223"/>
      <c r="Z71" s="223"/>
      <c r="AA71" s="223"/>
      <c r="AB71" s="223" t="s">
        <v>169</v>
      </c>
      <c r="AC71" s="222" t="s">
        <v>168</v>
      </c>
      <c r="AD71" s="216"/>
      <c r="AE71" s="224" t="s">
        <v>167</v>
      </c>
      <c r="AF71" s="223"/>
      <c r="AG71" s="223"/>
      <c r="AH71" s="223"/>
      <c r="AI71" s="223"/>
      <c r="AJ71" s="223"/>
      <c r="AK71" s="223"/>
      <c r="AL71" s="223"/>
      <c r="AM71" s="223"/>
      <c r="AN71" s="223"/>
      <c r="AO71" s="223"/>
      <c r="AP71" s="223"/>
      <c r="AQ71" s="222"/>
      <c r="AR71" s="215"/>
    </row>
    <row r="72" spans="2:44" s="209" customFormat="1" ht="13.5" customHeight="1">
      <c r="B72" s="221"/>
      <c r="C72" s="224" t="s">
        <v>166</v>
      </c>
      <c r="D72" s="223"/>
      <c r="E72" s="223"/>
      <c r="F72" s="223"/>
      <c r="G72" s="223"/>
      <c r="H72" s="223"/>
      <c r="I72" s="223" t="s">
        <v>163</v>
      </c>
      <c r="J72" s="223"/>
      <c r="K72" s="223"/>
      <c r="L72" s="223"/>
      <c r="M72" s="223"/>
      <c r="N72" s="223"/>
      <c r="O72" s="222"/>
      <c r="P72" s="216"/>
      <c r="Q72" s="224" t="s">
        <v>165</v>
      </c>
      <c r="R72" s="223"/>
      <c r="S72" s="223"/>
      <c r="T72" s="223"/>
      <c r="U72" s="223"/>
      <c r="V72" s="223"/>
      <c r="W72" s="223"/>
      <c r="X72" s="223"/>
      <c r="Y72" s="223"/>
      <c r="Z72" s="223"/>
      <c r="AA72" s="223"/>
      <c r="AB72" s="223"/>
      <c r="AC72" s="222"/>
      <c r="AD72" s="216"/>
      <c r="AE72" s="224" t="s">
        <v>164</v>
      </c>
      <c r="AF72" s="223"/>
      <c r="AG72" s="223"/>
      <c r="AH72" s="223"/>
      <c r="AI72" s="223" t="s">
        <v>163</v>
      </c>
      <c r="AJ72" s="223"/>
      <c r="AK72" s="223"/>
      <c r="AL72" s="223"/>
      <c r="AM72" s="223"/>
      <c r="AN72" s="223"/>
      <c r="AO72" s="223"/>
      <c r="AP72" s="223"/>
      <c r="AQ72" s="222"/>
      <c r="AR72" s="215"/>
    </row>
    <row r="73" spans="2:44" s="209" customFormat="1" ht="13.5" customHeight="1">
      <c r="B73" s="221"/>
      <c r="C73" s="220"/>
      <c r="D73" s="219"/>
      <c r="E73" s="219"/>
      <c r="F73" s="219"/>
      <c r="G73" s="219"/>
      <c r="H73" s="219"/>
      <c r="I73" s="219"/>
      <c r="J73" s="219"/>
      <c r="K73" s="219"/>
      <c r="L73" s="219"/>
      <c r="M73" s="219"/>
      <c r="N73" s="219"/>
      <c r="O73" s="218"/>
      <c r="P73" s="216"/>
      <c r="Q73" s="220"/>
      <c r="R73" s="219"/>
      <c r="S73" s="219" t="s">
        <v>148</v>
      </c>
      <c r="T73" s="219"/>
      <c r="U73" s="219"/>
      <c r="V73" s="219"/>
      <c r="W73" s="219"/>
      <c r="X73" s="219"/>
      <c r="Y73" s="219"/>
      <c r="Z73" s="219"/>
      <c r="AA73" s="219"/>
      <c r="AB73" s="219"/>
      <c r="AC73" s="218"/>
      <c r="AD73" s="216"/>
      <c r="AE73" s="220"/>
      <c r="AF73" s="219"/>
      <c r="AG73" s="219"/>
      <c r="AH73" s="219"/>
      <c r="AI73" s="219"/>
      <c r="AJ73" s="219"/>
      <c r="AK73" s="219"/>
      <c r="AL73" s="219"/>
      <c r="AM73" s="219"/>
      <c r="AN73" s="219"/>
      <c r="AO73" s="219"/>
      <c r="AP73" s="219"/>
      <c r="AQ73" s="218"/>
      <c r="AR73" s="215"/>
    </row>
    <row r="74" spans="2:44" s="209" customFormat="1" ht="13.5" customHeight="1">
      <c r="B74" s="221"/>
      <c r="C74" s="216"/>
      <c r="D74" s="216"/>
      <c r="E74" s="216"/>
      <c r="F74" s="216"/>
      <c r="G74" s="216"/>
      <c r="H74" s="216"/>
      <c r="I74" s="216"/>
      <c r="J74" s="216"/>
      <c r="K74" s="216"/>
      <c r="L74" s="216"/>
      <c r="M74" s="216"/>
      <c r="N74" s="216"/>
      <c r="O74" s="216"/>
      <c r="P74" s="216"/>
      <c r="Q74" s="216"/>
      <c r="R74" s="216"/>
      <c r="S74" s="216"/>
      <c r="T74" s="216"/>
      <c r="U74" s="216"/>
      <c r="V74" s="216"/>
      <c r="W74" s="216"/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5"/>
    </row>
    <row r="75" spans="2:44" s="209" customFormat="1" ht="13.5" customHeight="1">
      <c r="B75" s="221"/>
      <c r="C75" s="228" t="s">
        <v>162</v>
      </c>
      <c r="D75" s="228"/>
      <c r="E75" s="228"/>
      <c r="F75" s="228"/>
      <c r="G75" s="228"/>
      <c r="H75" s="228"/>
      <c r="I75" s="228"/>
      <c r="J75" s="228"/>
      <c r="K75" s="228"/>
      <c r="L75" s="228"/>
      <c r="M75" s="228"/>
      <c r="N75" s="228"/>
      <c r="O75" s="228"/>
      <c r="P75" s="216"/>
      <c r="Q75" s="228" t="s">
        <v>161</v>
      </c>
      <c r="R75" s="228"/>
      <c r="S75" s="228"/>
      <c r="T75" s="228"/>
      <c r="U75" s="228"/>
      <c r="V75" s="228"/>
      <c r="W75" s="228"/>
      <c r="X75" s="228"/>
      <c r="Y75" s="228"/>
      <c r="Z75" s="228"/>
      <c r="AA75" s="228"/>
      <c r="AB75" s="228"/>
      <c r="AC75" s="228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5"/>
    </row>
    <row r="76" spans="2:44" s="209" customFormat="1" ht="13.5" customHeight="1">
      <c r="B76" s="221"/>
      <c r="C76" s="227" t="s">
        <v>160</v>
      </c>
      <c r="D76" s="226"/>
      <c r="E76" s="226"/>
      <c r="F76" s="226"/>
      <c r="G76" s="226"/>
      <c r="H76" s="226"/>
      <c r="I76" s="226"/>
      <c r="J76" s="226"/>
      <c r="K76" s="226"/>
      <c r="L76" s="226"/>
      <c r="M76" s="226"/>
      <c r="N76" s="226"/>
      <c r="O76" s="225"/>
      <c r="P76" s="216"/>
      <c r="Q76" s="227" t="s">
        <v>159</v>
      </c>
      <c r="R76" s="226"/>
      <c r="S76" s="226"/>
      <c r="T76" s="226"/>
      <c r="U76" s="226"/>
      <c r="V76" s="226"/>
      <c r="W76" s="226"/>
      <c r="X76" s="226"/>
      <c r="Y76" s="226"/>
      <c r="Z76" s="226"/>
      <c r="AA76" s="226"/>
      <c r="AB76" s="226"/>
      <c r="AC76" s="225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5"/>
    </row>
    <row r="77" spans="2:44" s="209" customFormat="1" ht="13.5" customHeight="1">
      <c r="B77" s="221"/>
      <c r="C77" s="224" t="s">
        <v>158</v>
      </c>
      <c r="D77" s="223"/>
      <c r="E77" s="223"/>
      <c r="F77" s="223"/>
      <c r="G77" s="223"/>
      <c r="H77" s="223"/>
      <c r="I77" s="223"/>
      <c r="J77" s="223"/>
      <c r="K77" s="223"/>
      <c r="L77" s="223"/>
      <c r="M77" s="223"/>
      <c r="N77" s="223"/>
      <c r="O77" s="222"/>
      <c r="P77" s="216"/>
      <c r="Q77" s="224" t="s">
        <v>157</v>
      </c>
      <c r="R77" s="223"/>
      <c r="S77" s="223"/>
      <c r="T77" s="223"/>
      <c r="U77" s="223"/>
      <c r="V77" s="223"/>
      <c r="W77" s="223"/>
      <c r="X77" s="223"/>
      <c r="Y77" s="223"/>
      <c r="Z77" s="223"/>
      <c r="AA77" s="223"/>
      <c r="AB77" s="223"/>
      <c r="AC77" s="222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5"/>
    </row>
    <row r="78" spans="2:44" s="209" customFormat="1" ht="13.5" customHeight="1">
      <c r="B78" s="221"/>
      <c r="C78" s="224"/>
      <c r="D78" s="223"/>
      <c r="E78" s="223"/>
      <c r="F78" s="223"/>
      <c r="G78" s="223"/>
      <c r="H78" s="223"/>
      <c r="I78" s="223"/>
      <c r="J78" s="223"/>
      <c r="K78" s="223"/>
      <c r="L78" s="223"/>
      <c r="M78" s="223"/>
      <c r="N78" s="223"/>
      <c r="O78" s="222"/>
      <c r="P78" s="216"/>
      <c r="Q78" s="224"/>
      <c r="R78" s="223"/>
      <c r="S78" s="223"/>
      <c r="T78" s="223"/>
      <c r="U78" s="223"/>
      <c r="V78" s="223"/>
      <c r="W78" s="223"/>
      <c r="X78" s="223"/>
      <c r="Y78" s="223"/>
      <c r="Z78" s="223"/>
      <c r="AA78" s="223"/>
      <c r="AB78" s="223"/>
      <c r="AC78" s="222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5"/>
    </row>
    <row r="79" spans="2:44" s="209" customFormat="1" ht="13.5" customHeight="1">
      <c r="B79" s="221"/>
      <c r="C79" s="224" t="s">
        <v>156</v>
      </c>
      <c r="D79" s="223"/>
      <c r="E79" s="223"/>
      <c r="F79" s="223"/>
      <c r="G79" s="223"/>
      <c r="H79" s="223"/>
      <c r="I79" s="223" t="s">
        <v>153</v>
      </c>
      <c r="J79" s="223" t="s">
        <v>59</v>
      </c>
      <c r="K79" s="223" t="s">
        <v>153</v>
      </c>
      <c r="L79" s="223" t="s">
        <v>58</v>
      </c>
      <c r="M79" s="223"/>
      <c r="N79" s="223"/>
      <c r="O79" s="222" t="s">
        <v>155</v>
      </c>
      <c r="P79" s="216"/>
      <c r="Q79" s="224" t="s">
        <v>154</v>
      </c>
      <c r="R79" s="223"/>
      <c r="S79" s="223"/>
      <c r="T79" s="223"/>
      <c r="U79" s="223"/>
      <c r="V79" s="223"/>
      <c r="W79" s="223" t="s">
        <v>153</v>
      </c>
      <c r="X79" s="223" t="s">
        <v>59</v>
      </c>
      <c r="Y79" s="223" t="s">
        <v>152</v>
      </c>
      <c r="Z79" s="223" t="s">
        <v>58</v>
      </c>
      <c r="AA79" s="223"/>
      <c r="AB79" s="223"/>
      <c r="AC79" s="222" t="s">
        <v>151</v>
      </c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5"/>
    </row>
    <row r="80" spans="2:44" s="209" customFormat="1" ht="13.5" customHeight="1">
      <c r="B80" s="221"/>
      <c r="C80" s="224" t="s">
        <v>150</v>
      </c>
      <c r="D80" s="223"/>
      <c r="E80" s="223"/>
      <c r="F80" s="223"/>
      <c r="G80" s="223"/>
      <c r="H80" s="223"/>
      <c r="I80" s="223" t="s">
        <v>148</v>
      </c>
      <c r="J80" s="223"/>
      <c r="K80" s="223"/>
      <c r="L80" s="223"/>
      <c r="M80" s="223"/>
      <c r="N80" s="223"/>
      <c r="O80" s="222"/>
      <c r="P80" s="216"/>
      <c r="Q80" s="224" t="s">
        <v>149</v>
      </c>
      <c r="R80" s="223"/>
      <c r="S80" s="223"/>
      <c r="T80" s="223"/>
      <c r="U80" s="223"/>
      <c r="V80" s="223"/>
      <c r="W80" s="223" t="s">
        <v>148</v>
      </c>
      <c r="X80" s="223"/>
      <c r="Y80" s="223"/>
      <c r="Z80" s="223"/>
      <c r="AA80" s="223"/>
      <c r="AB80" s="223"/>
      <c r="AC80" s="222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5"/>
    </row>
    <row r="81" spans="2:44" s="209" customFormat="1" ht="13.5" customHeight="1">
      <c r="B81" s="221"/>
      <c r="C81" s="224"/>
      <c r="D81" s="223"/>
      <c r="E81" s="223"/>
      <c r="F81" s="223"/>
      <c r="G81" s="223"/>
      <c r="H81" s="223"/>
      <c r="I81" s="223"/>
      <c r="J81" s="223"/>
      <c r="K81" s="223"/>
      <c r="L81" s="223"/>
      <c r="M81" s="223"/>
      <c r="N81" s="223"/>
      <c r="O81" s="222"/>
      <c r="P81" s="216"/>
      <c r="Q81" s="224"/>
      <c r="R81" s="223"/>
      <c r="S81" s="223"/>
      <c r="T81" s="223"/>
      <c r="U81" s="223"/>
      <c r="V81" s="223"/>
      <c r="W81" s="223"/>
      <c r="X81" s="223"/>
      <c r="Y81" s="223"/>
      <c r="Z81" s="223"/>
      <c r="AA81" s="223"/>
      <c r="AB81" s="223"/>
      <c r="AC81" s="222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5"/>
    </row>
    <row r="82" spans="2:44" s="209" customFormat="1" ht="13.5" customHeight="1">
      <c r="B82" s="221"/>
      <c r="C82" s="220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8"/>
      <c r="P82" s="216"/>
      <c r="Q82" s="220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8"/>
      <c r="AD82" s="216"/>
      <c r="AE82" s="217" t="s">
        <v>147</v>
      </c>
      <c r="AF82" s="217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5"/>
    </row>
    <row r="83" spans="2:44" s="209" customFormat="1" ht="13.5" customHeight="1">
      <c r="B83" s="214"/>
      <c r="C83" s="213"/>
      <c r="D83" s="213"/>
      <c r="E83" s="213"/>
      <c r="F83" s="213"/>
      <c r="G83" s="213"/>
      <c r="H83" s="213"/>
      <c r="I83" s="213"/>
      <c r="J83" s="213"/>
      <c r="K83" s="213"/>
      <c r="L83" s="213"/>
      <c r="M83" s="213"/>
      <c r="N83" s="213"/>
      <c r="O83" s="213"/>
      <c r="P83" s="213"/>
      <c r="Q83" s="213"/>
      <c r="R83" s="213"/>
      <c r="S83" s="213"/>
      <c r="T83" s="213"/>
      <c r="U83" s="213"/>
      <c r="V83" s="213"/>
      <c r="W83" s="213"/>
      <c r="X83" s="213"/>
      <c r="Y83" s="213"/>
      <c r="Z83" s="213"/>
      <c r="AA83" s="213"/>
      <c r="AB83" s="213"/>
      <c r="AC83" s="213"/>
      <c r="AD83" s="213"/>
      <c r="AE83" s="213"/>
      <c r="AF83" s="213"/>
      <c r="AG83" s="213"/>
      <c r="AH83" s="213"/>
      <c r="AI83" s="213"/>
      <c r="AJ83" s="213"/>
      <c r="AK83" s="213"/>
      <c r="AL83" s="213"/>
      <c r="AM83" s="213"/>
      <c r="AN83" s="213"/>
      <c r="AO83" s="213"/>
      <c r="AP83" s="213"/>
      <c r="AQ83" s="213"/>
      <c r="AR83" s="212"/>
    </row>
    <row r="84" spans="2:44" s="209" customFormat="1" ht="13.5" customHeight="1">
      <c r="AE84" s="211"/>
      <c r="AR84" s="210" t="s">
        <v>146</v>
      </c>
    </row>
    <row r="85" spans="2:44" s="209" customFormat="1" ht="13.5" customHeight="1">
      <c r="AR85" s="210" t="s">
        <v>145</v>
      </c>
    </row>
    <row r="86" spans="2:44" s="209" customFormat="1" ht="13.5" customHeight="1"/>
    <row r="87" spans="2:44" s="209" customFormat="1" ht="13.5" customHeight="1"/>
    <row r="88" spans="2:44" s="209" customFormat="1" ht="13.5" customHeight="1"/>
    <row r="89" spans="2:44" s="209" customFormat="1" ht="13.5" customHeight="1"/>
    <row r="90" spans="2:44" s="209" customFormat="1" ht="13.5" customHeight="1"/>
    <row r="91" spans="2:44" s="209" customFormat="1" ht="13.5" customHeight="1"/>
    <row r="92" spans="2:44" s="209" customFormat="1" ht="13.5" customHeight="1"/>
    <row r="93" spans="2:44" s="209" customFormat="1" ht="13.5" customHeight="1"/>
    <row r="94" spans="2:44" s="209" customFormat="1" ht="13.5" customHeight="1"/>
    <row r="95" spans="2:44" s="209" customFormat="1" ht="13.5" customHeight="1"/>
    <row r="96" spans="2:44" s="209" customFormat="1" ht="13.5" customHeight="1"/>
    <row r="97" s="209" customFormat="1" ht="13.5" customHeight="1"/>
    <row r="98" s="209" customFormat="1" ht="13.5" customHeight="1"/>
    <row r="99" s="209" customFormat="1" ht="13.5" customHeight="1"/>
    <row r="100" s="209" customFormat="1" ht="13.5" customHeight="1"/>
    <row r="101" s="209" customFormat="1" ht="13.5" customHeight="1"/>
    <row r="102" s="209" customFormat="1" ht="13.5" customHeight="1"/>
    <row r="103" s="209" customFormat="1" ht="13.5" customHeight="1"/>
    <row r="104" s="209" customFormat="1" ht="13.5" customHeight="1"/>
    <row r="105" s="209" customFormat="1" ht="13.5" customHeight="1"/>
    <row r="106" s="209" customFormat="1" ht="13.5" customHeight="1"/>
    <row r="107" s="209" customFormat="1" ht="13.5" customHeight="1"/>
    <row r="108" s="209" customFormat="1" ht="13.5" customHeight="1"/>
    <row r="109" s="209" customFormat="1" ht="13.5" customHeight="1"/>
    <row r="110" s="209" customFormat="1" ht="13.5" customHeight="1"/>
    <row r="111" s="209" customFormat="1" ht="13.5" customHeight="1"/>
    <row r="112" s="209" customFormat="1" ht="13.5" customHeight="1"/>
    <row r="113" s="209" customFormat="1" ht="13.5" customHeight="1"/>
    <row r="114" s="209" customFormat="1" ht="13.5" customHeight="1"/>
    <row r="115" s="209" customFormat="1" ht="13.5" customHeight="1"/>
    <row r="116" s="209" customFormat="1" ht="13.5" customHeight="1"/>
    <row r="117" s="209" customFormat="1" ht="13.5" customHeight="1"/>
    <row r="118" s="209" customFormat="1" ht="13.5" customHeight="1"/>
    <row r="119" s="209" customFormat="1" ht="13.5" customHeight="1"/>
    <row r="120" s="209" customFormat="1" ht="13.5" customHeight="1"/>
    <row r="121" s="209" customFormat="1" ht="13.5" customHeight="1"/>
    <row r="122" s="209" customFormat="1" ht="13.5" customHeight="1"/>
    <row r="123" s="209" customFormat="1" ht="13.5" customHeight="1"/>
    <row r="124" s="209" customFormat="1" ht="13.5" customHeight="1"/>
    <row r="125" s="209" customFormat="1" ht="13.5" customHeight="1"/>
    <row r="126" s="209" customFormat="1" ht="13.5" customHeight="1"/>
    <row r="127" s="209" customFormat="1" ht="13.5" customHeight="1"/>
    <row r="128" s="209" customFormat="1" ht="13.5" customHeight="1"/>
    <row r="129" s="209" customFormat="1" ht="13.5" customHeight="1"/>
    <row r="130" s="209" customFormat="1" ht="13.5" customHeight="1"/>
    <row r="131" s="209" customFormat="1" ht="13.5" customHeight="1"/>
    <row r="132" s="209" customFormat="1" ht="13.5" customHeight="1"/>
    <row r="133" s="209" customFormat="1" ht="13.5" customHeight="1"/>
    <row r="134" s="209" customFormat="1" ht="13.5" customHeight="1"/>
    <row r="135" s="209" customFormat="1" ht="13.5" customHeight="1"/>
    <row r="136" s="209" customFormat="1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</sheetData>
  <mergeCells count="40">
    <mergeCell ref="B3:AR3"/>
    <mergeCell ref="B5:AR5"/>
    <mergeCell ref="C8:I10"/>
    <mergeCell ref="J8:P10"/>
    <mergeCell ref="S8:X10"/>
    <mergeCell ref="Y8:AD10"/>
    <mergeCell ref="AG8:AJ10"/>
    <mergeCell ref="AK8:AP10"/>
    <mergeCell ref="B12:AR12"/>
    <mergeCell ref="C15:G16"/>
    <mergeCell ref="H15:P16"/>
    <mergeCell ref="S15:W16"/>
    <mergeCell ref="X15:AD16"/>
    <mergeCell ref="AG15:AH16"/>
    <mergeCell ref="AI15:AP16"/>
    <mergeCell ref="C19:G20"/>
    <mergeCell ref="H19:P20"/>
    <mergeCell ref="S19:W20"/>
    <mergeCell ref="X19:AD20"/>
    <mergeCell ref="AG19:AH20"/>
    <mergeCell ref="AI19:AP20"/>
    <mergeCell ref="Q57:AC57"/>
    <mergeCell ref="AE57:AQ57"/>
    <mergeCell ref="B22:AR22"/>
    <mergeCell ref="C26:O26"/>
    <mergeCell ref="Q26:AC26"/>
    <mergeCell ref="AE26:AQ26"/>
    <mergeCell ref="C35:O35"/>
    <mergeCell ref="Q35:AC35"/>
    <mergeCell ref="AE35:AQ35"/>
    <mergeCell ref="C66:O66"/>
    <mergeCell ref="Q66:AC66"/>
    <mergeCell ref="AE66:AQ66"/>
    <mergeCell ref="C75:O75"/>
    <mergeCell ref="Q75:AC75"/>
    <mergeCell ref="AO1:AS1"/>
    <mergeCell ref="C44:O44"/>
    <mergeCell ref="Q44:AC44"/>
    <mergeCell ref="B53:AR53"/>
    <mergeCell ref="C57:O57"/>
  </mergeCells>
  <phoneticPr fontId="2"/>
  <pageMargins left="0.25" right="0.25" top="0.75" bottom="0.75" header="0.3" footer="0.3"/>
  <pageSetup paperSize="9"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Check Box 4">
              <controlPr defaultSize="0" autoFill="0" autoLine="0" autoPict="0">
                <anchor moveWithCells="1">
                  <from>
                    <xdr:col>27</xdr:col>
                    <xdr:colOff>66675</xdr:colOff>
                    <xdr:row>26</xdr:row>
                    <xdr:rowOff>123825</xdr:rowOff>
                  </from>
                  <to>
                    <xdr:col>28</xdr:col>
                    <xdr:colOff>209550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Check Box 5">
              <controlPr defaultSize="0" autoFill="0" autoLine="0" autoPict="0">
                <anchor moveWithCells="1">
                  <from>
                    <xdr:col>13</xdr:col>
                    <xdr:colOff>190500</xdr:colOff>
                    <xdr:row>56</xdr:row>
                    <xdr:rowOff>123825</xdr:rowOff>
                  </from>
                  <to>
                    <xdr:col>15</xdr:col>
                    <xdr:colOff>114300</xdr:colOff>
                    <xdr:row>58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Check Box 6">
              <controlPr defaultSize="0" autoFill="0" autoLine="0" autoPict="0">
                <anchor moveWithCells="1">
                  <from>
                    <xdr:col>27</xdr:col>
                    <xdr:colOff>171450</xdr:colOff>
                    <xdr:row>65</xdr:row>
                    <xdr:rowOff>123825</xdr:rowOff>
                  </from>
                  <to>
                    <xdr:col>29</xdr:col>
                    <xdr:colOff>95250</xdr:colOff>
                    <xdr:row>67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7" name="Check Box 7">
              <controlPr defaultSize="0" autoFill="0" autoLine="0" autoPict="0">
                <anchor moveWithCells="1">
                  <from>
                    <xdr:col>27</xdr:col>
                    <xdr:colOff>171450</xdr:colOff>
                    <xdr:row>66</xdr:row>
                    <xdr:rowOff>123825</xdr:rowOff>
                  </from>
                  <to>
                    <xdr:col>29</xdr:col>
                    <xdr:colOff>95250</xdr:colOff>
                    <xdr:row>68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8" name="Check Box 8">
              <controlPr defaultSize="0" autoFill="0" autoLine="0" autoPict="0">
                <anchor moveWithCells="1">
                  <from>
                    <xdr:col>42</xdr:col>
                    <xdr:colOff>0</xdr:colOff>
                    <xdr:row>57</xdr:row>
                    <xdr:rowOff>114300</xdr:rowOff>
                  </from>
                  <to>
                    <xdr:col>43</xdr:col>
                    <xdr:colOff>152400</xdr:colOff>
                    <xdr:row>59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9" name="Check Box 9">
              <controlPr defaultSize="0" autoFill="0" autoLine="0" autoPict="0">
                <anchor moveWithCells="1">
                  <from>
                    <xdr:col>42</xdr:col>
                    <xdr:colOff>0</xdr:colOff>
                    <xdr:row>56</xdr:row>
                    <xdr:rowOff>133350</xdr:rowOff>
                  </from>
                  <to>
                    <xdr:col>43</xdr:col>
                    <xdr:colOff>152400</xdr:colOff>
                    <xdr:row>58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0" name="Check Box 10">
              <controlPr defaultSize="0" autoFill="0" autoLine="0" autoPict="0">
                <anchor moveWithCells="1">
                  <from>
                    <xdr:col>42</xdr:col>
                    <xdr:colOff>0</xdr:colOff>
                    <xdr:row>65</xdr:row>
                    <xdr:rowOff>123825</xdr:rowOff>
                  </from>
                  <to>
                    <xdr:col>43</xdr:col>
                    <xdr:colOff>152400</xdr:colOff>
                    <xdr:row>67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1" name="Check Box 11">
              <controlPr defaultSize="0" autoFill="0" autoLine="0" autoPict="0">
                <anchor moveWithCells="1">
                  <from>
                    <xdr:col>42</xdr:col>
                    <xdr:colOff>0</xdr:colOff>
                    <xdr:row>67</xdr:row>
                    <xdr:rowOff>133350</xdr:rowOff>
                  </from>
                  <to>
                    <xdr:col>43</xdr:col>
                    <xdr:colOff>152400</xdr:colOff>
                    <xdr:row>69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2" name="Check Box 12">
              <controlPr defaultSize="0" autoFill="0" autoLine="0" autoPict="0">
                <anchor moveWithCells="1">
                  <from>
                    <xdr:col>14</xdr:col>
                    <xdr:colOff>9525</xdr:colOff>
                    <xdr:row>75</xdr:row>
                    <xdr:rowOff>133350</xdr:rowOff>
                  </from>
                  <to>
                    <xdr:col>15</xdr:col>
                    <xdr:colOff>161925</xdr:colOff>
                    <xdr:row>77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3" name="Check Box 13">
              <controlPr defaultSize="0" autoFill="0" autoLine="0" autoPict="0">
                <anchor moveWithCells="1">
                  <from>
                    <xdr:col>27</xdr:col>
                    <xdr:colOff>200025</xdr:colOff>
                    <xdr:row>75</xdr:row>
                    <xdr:rowOff>123825</xdr:rowOff>
                  </from>
                  <to>
                    <xdr:col>29</xdr:col>
                    <xdr:colOff>123825</xdr:colOff>
                    <xdr:row>77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4" name="Check Box 14">
              <controlPr defaultSize="0" autoFill="0" autoLine="0" autoPict="0">
                <anchor moveWithCells="1">
                  <from>
                    <xdr:col>13</xdr:col>
                    <xdr:colOff>200025</xdr:colOff>
                    <xdr:row>46</xdr:row>
                    <xdr:rowOff>123825</xdr:rowOff>
                  </from>
                  <to>
                    <xdr:col>15</xdr:col>
                    <xdr:colOff>123825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5" name="Check Box 15">
              <controlPr defaultSize="0" autoFill="0" autoLine="0" autoPict="0">
                <anchor moveWithCells="1">
                  <from>
                    <xdr:col>13</xdr:col>
                    <xdr:colOff>200025</xdr:colOff>
                    <xdr:row>45</xdr:row>
                    <xdr:rowOff>133350</xdr:rowOff>
                  </from>
                  <to>
                    <xdr:col>15</xdr:col>
                    <xdr:colOff>123825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6" name="Check Box 16">
              <controlPr defaultSize="0" autoFill="0" autoLine="0" autoPict="0">
                <anchor moveWithCells="1">
                  <from>
                    <xdr:col>27</xdr:col>
                    <xdr:colOff>66675</xdr:colOff>
                    <xdr:row>27</xdr:row>
                    <xdr:rowOff>123825</xdr:rowOff>
                  </from>
                  <to>
                    <xdr:col>28</xdr:col>
                    <xdr:colOff>209550</xdr:colOff>
                    <xdr:row>29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就労継続支援Ａ型に係る基本報酬の算定区分に関する届出書</vt:lpstr>
      <vt:lpstr>【様式１】地域連携活動実施状況報告書</vt:lpstr>
      <vt:lpstr>【様式2-1】スコア公表様式（全体表）</vt:lpstr>
      <vt:lpstr>【様式2-2】スコア公表様式（実績）</vt:lpstr>
      <vt:lpstr>'【様式2-1】スコア公表様式（全体表）'!Print_Area</vt:lpstr>
      <vt:lpstr>'【様式2-2】スコア公表様式（実績）'!Print_Area</vt:lpstr>
      <vt:lpstr>就労継続支援Ａ型に係る基本報酬の算定区分に関する届出書!Print_Area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山本 光丞</cp:lastModifiedBy>
  <dcterms:created xsi:type="dcterms:W3CDTF">2021-03-31T09:52:35Z</dcterms:created>
  <dcterms:modified xsi:type="dcterms:W3CDTF">2022-03-30T13:04:04Z</dcterms:modified>
</cp:coreProperties>
</file>