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bookViews>
  <sheets>
    <sheet name="事業所税納付書【入力用】" sheetId="1" r:id="rId1"/>
    <sheet name="事業所税納付書【印刷用】" sheetId="2" r:id="rId2"/>
  </sheets>
  <definedNames>
    <definedName name="_xlnm.Print_Area" localSheetId="1">事業所税納付書【印刷用】!$A$1:$CW$84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5" i="1" l="1"/>
  <c r="T13" i="1"/>
  <c r="T14" i="1"/>
  <c r="T12" i="1"/>
  <c r="F26" i="2"/>
  <c r="BV26" i="2"/>
  <c r="AN26" i="2"/>
  <c r="CU22" i="2"/>
  <c r="CS22" i="2"/>
  <c r="CQ22" i="2"/>
  <c r="CO22" i="2"/>
  <c r="CM22" i="2"/>
  <c r="CK22" i="2"/>
  <c r="CI22" i="2"/>
  <c r="CG22" i="2"/>
  <c r="CE22" i="2"/>
  <c r="CC22" i="2"/>
  <c r="CA22" i="2"/>
  <c r="CU20" i="2"/>
  <c r="CS20" i="2"/>
  <c r="CQ20" i="2"/>
  <c r="CO20" i="2"/>
  <c r="CM20" i="2"/>
  <c r="CK20" i="2"/>
  <c r="CI20" i="2"/>
  <c r="CG20" i="2"/>
  <c r="CE20" i="2"/>
  <c r="CC20" i="2"/>
  <c r="CA20" i="2"/>
  <c r="CU18" i="2"/>
  <c r="CS18" i="2"/>
  <c r="CQ18" i="2"/>
  <c r="CO18" i="2"/>
  <c r="CM18" i="2"/>
  <c r="CK18" i="2"/>
  <c r="CI18" i="2"/>
  <c r="CG18" i="2"/>
  <c r="CE18" i="2"/>
  <c r="CC18" i="2"/>
  <c r="CA18" i="2"/>
  <c r="CI16" i="2"/>
  <c r="CA16" i="2"/>
  <c r="BS16" i="2"/>
  <c r="CM14" i="2"/>
  <c r="BQ14" i="2"/>
  <c r="BR11" i="2"/>
  <c r="BR10" i="2"/>
  <c r="BT9" i="2"/>
  <c r="BE14" i="2"/>
  <c r="W14" i="2"/>
  <c r="AL9" i="2"/>
  <c r="D9" i="2"/>
  <c r="BM22" i="2"/>
  <c r="BK22" i="2"/>
  <c r="BI22" i="2"/>
  <c r="BG22" i="2"/>
  <c r="BE22" i="2"/>
  <c r="BC22" i="2"/>
  <c r="BA22" i="2"/>
  <c r="AY22" i="2"/>
  <c r="AW22" i="2"/>
  <c r="AU22" i="2"/>
  <c r="AS22" i="2"/>
  <c r="BM20" i="2"/>
  <c r="BK20" i="2"/>
  <c r="BI20" i="2"/>
  <c r="BG20" i="2"/>
  <c r="BE20" i="2"/>
  <c r="BC20" i="2"/>
  <c r="BA20" i="2"/>
  <c r="AY20" i="2"/>
  <c r="AW20" i="2"/>
  <c r="AU20" i="2"/>
  <c r="AS20" i="2"/>
  <c r="BM18" i="2"/>
  <c r="BK18" i="2"/>
  <c r="BI18" i="2"/>
  <c r="BG18" i="2"/>
  <c r="BE18" i="2"/>
  <c r="BC18" i="2"/>
  <c r="BA18" i="2"/>
  <c r="AY18" i="2"/>
  <c r="AW18" i="2"/>
  <c r="AU18" i="2"/>
  <c r="AS18" i="2"/>
  <c r="AE22" i="2"/>
  <c r="AC22" i="2"/>
  <c r="AA22" i="2"/>
  <c r="Y22" i="2"/>
  <c r="W22" i="2"/>
  <c r="U22" i="2"/>
  <c r="S22" i="2"/>
  <c r="Q22" i="2"/>
  <c r="O22" i="2"/>
  <c r="M22" i="2"/>
  <c r="K22" i="2"/>
  <c r="AE20" i="2"/>
  <c r="AC20" i="2"/>
  <c r="AA20" i="2"/>
  <c r="Y20" i="2"/>
  <c r="W20" i="2"/>
  <c r="U20" i="2"/>
  <c r="S20" i="2"/>
  <c r="Q20" i="2"/>
  <c r="O20" i="2"/>
  <c r="M20" i="2"/>
  <c r="K20" i="2"/>
  <c r="AE18" i="2"/>
  <c r="AC18" i="2"/>
  <c r="AA18" i="2"/>
  <c r="Y18" i="2"/>
  <c r="W18" i="2"/>
  <c r="U18" i="2"/>
  <c r="S18" i="2"/>
  <c r="Q18" i="2"/>
  <c r="O18" i="2"/>
  <c r="M18" i="2"/>
  <c r="K18" i="2"/>
  <c r="BA16" i="2"/>
  <c r="AS16" i="2"/>
  <c r="AK16" i="2"/>
  <c r="AI14" i="2"/>
  <c r="AJ11" i="2"/>
  <c r="AJ10" i="2"/>
  <c r="O13" i="1"/>
  <c r="O14" i="1"/>
  <c r="O12" i="1"/>
  <c r="S16" i="2" l="1"/>
  <c r="K16" i="2"/>
  <c r="C16" i="2"/>
  <c r="A14" i="2"/>
  <c r="B11" i="2"/>
  <c r="B10" i="2"/>
  <c r="C17" i="1" l="1"/>
  <c r="K17" i="1"/>
  <c r="M17" i="1"/>
  <c r="G17" i="1"/>
  <c r="H17" i="1"/>
  <c r="I17" i="1"/>
  <c r="J17" i="1"/>
  <c r="D17" i="1"/>
  <c r="L17" i="1"/>
  <c r="E17" i="1"/>
  <c r="F17" i="1"/>
  <c r="S24" i="2" l="1"/>
  <c r="CI24" i="2"/>
  <c r="BA24" i="2"/>
  <c r="Y24" i="2"/>
  <c r="CO24" i="2"/>
  <c r="BG24" i="2"/>
  <c r="CC24" i="2"/>
  <c r="AU24" i="2"/>
  <c r="M24" i="2"/>
  <c r="BE24" i="2"/>
  <c r="W24" i="2"/>
  <c r="CM24" i="2"/>
  <c r="CK24" i="2"/>
  <c r="BC24" i="2"/>
  <c r="U24" i="2"/>
  <c r="CG24" i="2"/>
  <c r="AY24" i="2"/>
  <c r="Q24" i="2"/>
  <c r="CU24" i="2"/>
  <c r="BM24" i="2"/>
  <c r="AE24" i="2"/>
  <c r="CE24" i="2"/>
  <c r="AW24" i="2"/>
  <c r="O24" i="2"/>
  <c r="AA24" i="2"/>
  <c r="CQ24" i="2"/>
  <c r="BI24" i="2"/>
  <c r="CS24" i="2"/>
  <c r="BK24" i="2"/>
  <c r="AC24" i="2"/>
  <c r="K24" i="2"/>
  <c r="CA24" i="2"/>
  <c r="AS24" i="2"/>
</calcChain>
</file>

<file path=xl/sharedStrings.xml><?xml version="1.0" encoding="utf-8"?>
<sst xmlns="http://schemas.openxmlformats.org/spreadsheetml/2006/main" count="201" uniqueCount="105">
  <si>
    <t>から</t>
    <phoneticPr fontId="1"/>
  </si>
  <si>
    <t>まで</t>
    <phoneticPr fontId="1"/>
  </si>
  <si>
    <t>事業年度又は課税期間</t>
    <rPh sb="0" eb="4">
      <t>ジギョウネンド</t>
    </rPh>
    <rPh sb="4" eb="5">
      <t>マタ</t>
    </rPh>
    <rPh sb="6" eb="10">
      <t>カゼイキカン</t>
    </rPh>
    <phoneticPr fontId="1"/>
  </si>
  <si>
    <t>01</t>
    <phoneticPr fontId="1"/>
  </si>
  <si>
    <t>02</t>
    <phoneticPr fontId="1"/>
  </si>
  <si>
    <t>03</t>
    <phoneticPr fontId="1"/>
  </si>
  <si>
    <t>04</t>
    <phoneticPr fontId="1"/>
  </si>
  <si>
    <t>申告区分</t>
    <rPh sb="0" eb="4">
      <t>シンコククブン</t>
    </rPh>
    <phoneticPr fontId="1"/>
  </si>
  <si>
    <t>その他</t>
    <rPh sb="2" eb="3">
      <t>タ</t>
    </rPh>
    <phoneticPr fontId="1"/>
  </si>
  <si>
    <t>（</t>
    <phoneticPr fontId="1"/>
  </si>
  <si>
    <t>）</t>
    <phoneticPr fontId="1"/>
  </si>
  <si>
    <t>様</t>
    <rPh sb="0" eb="1">
      <t>サマ</t>
    </rPh>
    <phoneticPr fontId="1"/>
  </si>
  <si>
    <t>納期限</t>
    <rPh sb="0" eb="3">
      <t>ノウキゲン</t>
    </rPh>
    <phoneticPr fontId="1"/>
  </si>
  <si>
    <t>取りまとめ店</t>
    <rPh sb="0" eb="1">
      <t>ト</t>
    </rPh>
    <rPh sb="5" eb="6">
      <t>テン</t>
    </rPh>
    <phoneticPr fontId="1"/>
  </si>
  <si>
    <t>十八親和銀行長崎市役所支店</t>
    <rPh sb="0" eb="6">
      <t>ジュウハチシンワギンコウ</t>
    </rPh>
    <rPh sb="6" eb="13">
      <t>ナガサキシヤクショシテン</t>
    </rPh>
    <phoneticPr fontId="1"/>
  </si>
  <si>
    <t>ゆうちょ銀行福岡貯金事務センター</t>
    <rPh sb="4" eb="6">
      <t>ギンコウ</t>
    </rPh>
    <rPh sb="6" eb="12">
      <t>フクオカチョキンジム</t>
    </rPh>
    <phoneticPr fontId="1"/>
  </si>
  <si>
    <t>（〒812-8794）</t>
    <phoneticPr fontId="1"/>
  </si>
  <si>
    <t>領収日付印</t>
    <rPh sb="0" eb="5">
      <t>リョウシュウヒヅケイン</t>
    </rPh>
    <phoneticPr fontId="1"/>
  </si>
  <si>
    <t>事業所税領収済通知書</t>
    <rPh sb="0" eb="10">
      <t>ジギョウショゼイリョウシュウズミツウチショ</t>
    </rPh>
    <phoneticPr fontId="1"/>
  </si>
  <si>
    <t>公</t>
    <rPh sb="0" eb="1">
      <t>コウ</t>
    </rPh>
    <phoneticPr fontId="1"/>
  </si>
  <si>
    <t>市町村コード</t>
    <rPh sb="0" eb="3">
      <t>シチョウソン</t>
    </rPh>
    <phoneticPr fontId="1"/>
  </si>
  <si>
    <t>長崎県</t>
    <rPh sb="0" eb="3">
      <t>ナガサキケン</t>
    </rPh>
    <phoneticPr fontId="1"/>
  </si>
  <si>
    <t>長崎市</t>
    <rPh sb="0" eb="3">
      <t>ナガサキシ</t>
    </rPh>
    <phoneticPr fontId="1"/>
  </si>
  <si>
    <t>口座番号</t>
    <rPh sb="0" eb="4">
      <t>コウザバンゴウ</t>
    </rPh>
    <phoneticPr fontId="1"/>
  </si>
  <si>
    <t>加入者</t>
    <rPh sb="0" eb="3">
      <t>カニュウシャ</t>
    </rPh>
    <phoneticPr fontId="1"/>
  </si>
  <si>
    <t>01710-9-961727</t>
    <phoneticPr fontId="1"/>
  </si>
  <si>
    <t>上記のとおり通知します。</t>
    <rPh sb="0" eb="2">
      <t>ジョウキ</t>
    </rPh>
    <rPh sb="6" eb="8">
      <t>ツウチ</t>
    </rPh>
    <phoneticPr fontId="1"/>
  </si>
  <si>
    <t>（あて先）</t>
    <rPh sb="3" eb="4">
      <t>サキ</t>
    </rPh>
    <phoneticPr fontId="1"/>
  </si>
  <si>
    <t>長崎市会計管理者</t>
    <rPh sb="0" eb="3">
      <t>ナガサキシ</t>
    </rPh>
    <rPh sb="3" eb="8">
      <t>カイケイカンリシャ</t>
    </rPh>
    <phoneticPr fontId="1"/>
  </si>
  <si>
    <t>受付店（局）→取りまとめ店→長崎市（保管）</t>
    <rPh sb="0" eb="3">
      <t>ウケツケテン</t>
    </rPh>
    <rPh sb="4" eb="5">
      <t>キョク</t>
    </rPh>
    <rPh sb="7" eb="8">
      <t>ト</t>
    </rPh>
    <rPh sb="12" eb="13">
      <t>テン</t>
    </rPh>
    <rPh sb="14" eb="17">
      <t>ナガサキシ</t>
    </rPh>
    <rPh sb="18" eb="20">
      <t>ホカン</t>
    </rPh>
    <phoneticPr fontId="1"/>
  </si>
  <si>
    <t>事業所税納付書入力フォーム</t>
    <rPh sb="0" eb="4">
      <t>ジギョウショゼイ</t>
    </rPh>
    <rPh sb="4" eb="7">
      <t>ノウフショ</t>
    </rPh>
    <rPh sb="7" eb="9">
      <t>ニュウリョク</t>
    </rPh>
    <phoneticPr fontId="1"/>
  </si>
  <si>
    <t>入力項目</t>
    <rPh sb="0" eb="4">
      <t>ニュウリョクコウモク</t>
    </rPh>
    <phoneticPr fontId="1"/>
  </si>
  <si>
    <t>事業所所在地</t>
    <rPh sb="0" eb="6">
      <t>ジギョウショショザイチ</t>
    </rPh>
    <phoneticPr fontId="1"/>
  </si>
  <si>
    <t>法人名</t>
    <rPh sb="0" eb="3">
      <t>ホウジンメイ</t>
    </rPh>
    <phoneticPr fontId="1"/>
  </si>
  <si>
    <t>始期</t>
    <rPh sb="0" eb="2">
      <t>シキ</t>
    </rPh>
    <phoneticPr fontId="1"/>
  </si>
  <si>
    <t>終期</t>
    <rPh sb="0" eb="2">
      <t>シュウキ</t>
    </rPh>
    <phoneticPr fontId="1"/>
  </si>
  <si>
    <t>事業年度
（課税期間）</t>
    <rPh sb="0" eb="4">
      <t>ジギョウネンド</t>
    </rPh>
    <rPh sb="6" eb="10">
      <t>カゼイキカン</t>
    </rPh>
    <phoneticPr fontId="1"/>
  </si>
  <si>
    <t>税額</t>
    <rPh sb="0" eb="2">
      <t>ゼイガク</t>
    </rPh>
    <phoneticPr fontId="1"/>
  </si>
  <si>
    <t>加算金</t>
    <rPh sb="0" eb="3">
      <t>カサンキン</t>
    </rPh>
    <phoneticPr fontId="1"/>
  </si>
  <si>
    <t>延滞金</t>
    <rPh sb="0" eb="3">
      <t>エンタイキン</t>
    </rPh>
    <phoneticPr fontId="1"/>
  </si>
  <si>
    <t>百</t>
    <rPh sb="0" eb="1">
      <t>ヒャク</t>
    </rPh>
    <phoneticPr fontId="1"/>
  </si>
  <si>
    <t>十</t>
    <rPh sb="0" eb="1">
      <t>ジュウ</t>
    </rPh>
    <phoneticPr fontId="1"/>
  </si>
  <si>
    <t>億</t>
    <rPh sb="0" eb="1">
      <t>オク</t>
    </rPh>
    <phoneticPr fontId="1"/>
  </si>
  <si>
    <t>千</t>
    <rPh sb="0" eb="1">
      <t>セン</t>
    </rPh>
    <phoneticPr fontId="1"/>
  </si>
  <si>
    <t>万</t>
    <rPh sb="0" eb="1">
      <t>マン</t>
    </rPh>
    <phoneticPr fontId="1"/>
  </si>
  <si>
    <t>円</t>
    <rPh sb="0" eb="1">
      <t>エン</t>
    </rPh>
    <phoneticPr fontId="1"/>
  </si>
  <si>
    <t>入力内容</t>
    <rPh sb="0" eb="2">
      <t>ニュウリョク</t>
    </rPh>
    <rPh sb="2" eb="4">
      <t>ナイヨウ</t>
    </rPh>
    <phoneticPr fontId="1"/>
  </si>
  <si>
    <t>年度</t>
    <rPh sb="0" eb="2">
      <t>ネンド</t>
    </rPh>
    <phoneticPr fontId="1"/>
  </si>
  <si>
    <t>※処理事項</t>
    <rPh sb="1" eb="5">
      <t>ショリジコウ</t>
    </rPh>
    <phoneticPr fontId="1"/>
  </si>
  <si>
    <t>管理番号</t>
    <rPh sb="0" eb="4">
      <t>カンリバンゴウ</t>
    </rPh>
    <phoneticPr fontId="1"/>
  </si>
  <si>
    <t>合計額</t>
    <rPh sb="0" eb="3">
      <t>ゴウケイガク</t>
    </rPh>
    <phoneticPr fontId="1"/>
  </si>
  <si>
    <t>事業所税納付書</t>
    <rPh sb="0" eb="3">
      <t>ジギョウショ</t>
    </rPh>
    <rPh sb="3" eb="4">
      <t>ゼイ</t>
    </rPh>
    <rPh sb="4" eb="7">
      <t>ノウフショ</t>
    </rPh>
    <phoneticPr fontId="1"/>
  </si>
  <si>
    <t>※</t>
    <phoneticPr fontId="1"/>
  </si>
  <si>
    <t>日計</t>
    <rPh sb="0" eb="2">
      <t>ニッケイ</t>
    </rPh>
    <phoneticPr fontId="1"/>
  </si>
  <si>
    <t>日</t>
    <rPh sb="0" eb="1">
      <t>ニチ</t>
    </rPh>
    <phoneticPr fontId="1"/>
  </si>
  <si>
    <t>円</t>
    <rPh sb="0" eb="1">
      <t>エン</t>
    </rPh>
    <phoneticPr fontId="1"/>
  </si>
  <si>
    <t>※印は郵便官署において使用する欄です。</t>
    <rPh sb="1" eb="2">
      <t>シルシ</t>
    </rPh>
    <rPh sb="3" eb="7">
      <t>ユウビンカンショ</t>
    </rPh>
    <rPh sb="11" eb="13">
      <t>シヨウ</t>
    </rPh>
    <rPh sb="15" eb="16">
      <t>ラン</t>
    </rPh>
    <phoneticPr fontId="1"/>
  </si>
  <si>
    <t>上記のとおり納付します。</t>
    <rPh sb="0" eb="2">
      <t>ジョウキ</t>
    </rPh>
    <rPh sb="6" eb="8">
      <t>ノウフ</t>
    </rPh>
    <phoneticPr fontId="1"/>
  </si>
  <si>
    <t>（金融機関保管）</t>
    <rPh sb="1" eb="7">
      <t>キンユウキカンホカン</t>
    </rPh>
    <phoneticPr fontId="1"/>
  </si>
  <si>
    <t>事業所郵便番号</t>
    <rPh sb="0" eb="3">
      <t>ジギョウショ</t>
    </rPh>
    <rPh sb="3" eb="7">
      <t>ユウビンバンゴウ</t>
    </rPh>
    <phoneticPr fontId="1"/>
  </si>
  <si>
    <t>〒</t>
    <phoneticPr fontId="1"/>
  </si>
  <si>
    <t>管理番号（整理番号）</t>
    <rPh sb="0" eb="2">
      <t>カンリ</t>
    </rPh>
    <rPh sb="2" eb="4">
      <t>バンゴウ</t>
    </rPh>
    <rPh sb="5" eb="7">
      <t>セイリ</t>
    </rPh>
    <rPh sb="7" eb="9">
      <t>バンゴウ</t>
    </rPh>
    <phoneticPr fontId="1"/>
  </si>
  <si>
    <t>所在地及び納税義務者</t>
    <rPh sb="0" eb="4">
      <t>ショザイチオヨ</t>
    </rPh>
    <rPh sb="5" eb="10">
      <t>ノウゼイギムシャ</t>
    </rPh>
    <phoneticPr fontId="1"/>
  </si>
  <si>
    <t>事業所税領収証書</t>
    <rPh sb="0" eb="3">
      <t>ジギョウショ</t>
    </rPh>
    <rPh sb="3" eb="4">
      <t>ゼイ</t>
    </rPh>
    <rPh sb="4" eb="8">
      <t>リョウシュウショウショ</t>
    </rPh>
    <phoneticPr fontId="1"/>
  </si>
  <si>
    <t>※金額を訂正したもの領収日付印のないものは無効です。
※この領収証書は５年間保存してください。</t>
    <rPh sb="1" eb="3">
      <t>キンガク</t>
    </rPh>
    <rPh sb="4" eb="6">
      <t>テイセイ</t>
    </rPh>
    <rPh sb="10" eb="14">
      <t>リョウシュウヒヅケ</t>
    </rPh>
    <rPh sb="14" eb="15">
      <t>イン</t>
    </rPh>
    <rPh sb="21" eb="23">
      <t>ムコウ</t>
    </rPh>
    <rPh sb="30" eb="34">
      <t>リョウシュウショウショ</t>
    </rPh>
    <rPh sb="36" eb="38">
      <t>ネンカン</t>
    </rPh>
    <rPh sb="38" eb="40">
      <t>ホゾン</t>
    </rPh>
    <phoneticPr fontId="1"/>
  </si>
  <si>
    <t>上記のとおり領収しました。</t>
    <rPh sb="0" eb="2">
      <t>ジョウキ</t>
    </rPh>
    <rPh sb="6" eb="8">
      <t>リョウシュウ</t>
    </rPh>
    <phoneticPr fontId="1"/>
  </si>
  <si>
    <t>（納税者保管）</t>
    <rPh sb="1" eb="3">
      <t>ノウゼイ</t>
    </rPh>
    <rPh sb="3" eb="4">
      <t>シャ</t>
    </rPh>
    <rPh sb="4" eb="6">
      <t>ホカン</t>
    </rPh>
    <phoneticPr fontId="1"/>
  </si>
  <si>
    <r>
      <rPr>
        <sz val="4"/>
        <color theme="1"/>
        <rFont val="BIZ UDゴシック"/>
        <family val="3"/>
        <charset val="128"/>
      </rPr>
      <t>指定金融機関名</t>
    </r>
    <r>
      <rPr>
        <sz val="5"/>
        <color theme="1"/>
        <rFont val="BIZ UDゴシック"/>
        <family val="3"/>
        <charset val="128"/>
      </rPr>
      <t xml:space="preserve">
</t>
    </r>
    <r>
      <rPr>
        <sz val="4"/>
        <color theme="1"/>
        <rFont val="BIZ UDゴシック"/>
        <family val="3"/>
        <charset val="128"/>
      </rPr>
      <t>（取りまとめ店）</t>
    </r>
    <rPh sb="0" eb="7">
      <t>シテイキンユウキカンメイ</t>
    </rPh>
    <rPh sb="9" eb="10">
      <t>ト</t>
    </rPh>
    <rPh sb="14" eb="15">
      <t>テン</t>
    </rPh>
    <phoneticPr fontId="1"/>
  </si>
  <si>
    <t>この納付書は、３枚１組になりますので、はさみ等で点線部分を切り取り、３枚セットで提出してください。</t>
    <phoneticPr fontId="1"/>
  </si>
  <si>
    <t>ただし、ゆうちょ銀行において納付する場合は、切り取らず窓口へご提出ください。</t>
    <rPh sb="8" eb="10">
      <t>ギンコウ</t>
    </rPh>
    <rPh sb="14" eb="16">
      <t>ノウフ</t>
    </rPh>
    <rPh sb="18" eb="20">
      <t>バアイ</t>
    </rPh>
    <rPh sb="22" eb="23">
      <t>キ</t>
    </rPh>
    <rPh sb="24" eb="25">
      <t>ト</t>
    </rPh>
    <rPh sb="27" eb="29">
      <t>マドグチ</t>
    </rPh>
    <rPh sb="31" eb="33">
      <t>テイシュツ</t>
    </rPh>
    <phoneticPr fontId="1"/>
  </si>
  <si>
    <t>※不明の時は空欄でも可</t>
    <rPh sb="1" eb="3">
      <t>フメイ</t>
    </rPh>
    <rPh sb="4" eb="5">
      <t>トキ</t>
    </rPh>
    <rPh sb="6" eb="8">
      <t>クウラン</t>
    </rPh>
    <rPh sb="10" eb="11">
      <t>カ</t>
    </rPh>
    <phoneticPr fontId="1"/>
  </si>
  <si>
    <t>※申告期限</t>
    <rPh sb="1" eb="5">
      <t>シンコクキゲン</t>
    </rPh>
    <phoneticPr fontId="1"/>
  </si>
  <si>
    <t>【納付可能な金融機関】</t>
    <rPh sb="1" eb="5">
      <t>ノウフカノウ</t>
    </rPh>
    <rPh sb="6" eb="10">
      <t>キンユウキカン</t>
    </rPh>
    <phoneticPr fontId="1"/>
  </si>
  <si>
    <t>（銀行）</t>
    <rPh sb="1" eb="3">
      <t>ギンコウ</t>
    </rPh>
    <phoneticPr fontId="1"/>
  </si>
  <si>
    <t>・</t>
    <phoneticPr fontId="1"/>
  </si>
  <si>
    <t>十八親和銀行</t>
    <rPh sb="0" eb="6">
      <t>ジュウハチシンワギンコウ</t>
    </rPh>
    <phoneticPr fontId="1"/>
  </si>
  <si>
    <t>三菱UFJ銀行</t>
    <rPh sb="0" eb="2">
      <t>ミツビシ</t>
    </rPh>
    <rPh sb="5" eb="7">
      <t>ギンコウ</t>
    </rPh>
    <phoneticPr fontId="1"/>
  </si>
  <si>
    <t>北九州銀行</t>
    <rPh sb="0" eb="5">
      <t>キタキュウシュウギンコウ</t>
    </rPh>
    <phoneticPr fontId="1"/>
  </si>
  <si>
    <t>福岡銀行</t>
    <rPh sb="0" eb="4">
      <t>フクオカギンコウ</t>
    </rPh>
    <phoneticPr fontId="1"/>
  </si>
  <si>
    <t>佐賀銀行</t>
    <rPh sb="0" eb="4">
      <t>サガギンコウ</t>
    </rPh>
    <phoneticPr fontId="1"/>
  </si>
  <si>
    <t>肥後銀行</t>
    <rPh sb="0" eb="4">
      <t>ヒゴギンコウ</t>
    </rPh>
    <phoneticPr fontId="1"/>
  </si>
  <si>
    <t>西日本シティ銀行</t>
    <rPh sb="0" eb="3">
      <t>ニシニホン</t>
    </rPh>
    <rPh sb="6" eb="8">
      <t>ギンコウ</t>
    </rPh>
    <phoneticPr fontId="1"/>
  </si>
  <si>
    <t>長崎銀行</t>
    <rPh sb="0" eb="4">
      <t>ナガサキギンコウ</t>
    </rPh>
    <phoneticPr fontId="1"/>
  </si>
  <si>
    <t>（信用金庫等）</t>
    <rPh sb="1" eb="3">
      <t>シンヨウ</t>
    </rPh>
    <rPh sb="3" eb="5">
      <t>キンコ</t>
    </rPh>
    <rPh sb="5" eb="6">
      <t>トウ</t>
    </rPh>
    <phoneticPr fontId="1"/>
  </si>
  <si>
    <t>たちばな信用金庫</t>
    <rPh sb="4" eb="8">
      <t>シンヨウキンコ</t>
    </rPh>
    <phoneticPr fontId="1"/>
  </si>
  <si>
    <t>九州ひぜん信用金庫</t>
    <rPh sb="0" eb="2">
      <t>キュウシュウ</t>
    </rPh>
    <rPh sb="5" eb="9">
      <t>シンヨウキンコ</t>
    </rPh>
    <phoneticPr fontId="1"/>
  </si>
  <si>
    <t>九州労働金庫</t>
    <rPh sb="0" eb="6">
      <t>キュウシュウロウドウキンコ</t>
    </rPh>
    <phoneticPr fontId="1"/>
  </si>
  <si>
    <t>（信用組合）</t>
    <rPh sb="1" eb="5">
      <t>シンヨウクミアイ</t>
    </rPh>
    <phoneticPr fontId="1"/>
  </si>
  <si>
    <t>長崎三菱信用組合</t>
    <rPh sb="0" eb="8">
      <t>ナガサキミツビシシンヨウクミアイ</t>
    </rPh>
    <phoneticPr fontId="1"/>
  </si>
  <si>
    <t>近畿産業信用組合</t>
    <rPh sb="0" eb="8">
      <t>キンキサンギョウシンヨウクミアイ</t>
    </rPh>
    <phoneticPr fontId="1"/>
  </si>
  <si>
    <t>（漁業協同組合）</t>
    <rPh sb="1" eb="3">
      <t>ギョギョウ</t>
    </rPh>
    <rPh sb="3" eb="5">
      <t>キョウドウ</t>
    </rPh>
    <rPh sb="5" eb="7">
      <t>クミアイ</t>
    </rPh>
    <phoneticPr fontId="1"/>
  </si>
  <si>
    <t>長崎県信漁連</t>
    <rPh sb="0" eb="2">
      <t>ナガサキ</t>
    </rPh>
    <rPh sb="2" eb="3">
      <t>ケン</t>
    </rPh>
    <rPh sb="3" eb="6">
      <t>シンギョレン</t>
    </rPh>
    <phoneticPr fontId="1"/>
  </si>
  <si>
    <t>（農業協同組合）</t>
    <rPh sb="1" eb="3">
      <t>ノウギョウ</t>
    </rPh>
    <rPh sb="3" eb="5">
      <t>キョウドウ</t>
    </rPh>
    <rPh sb="5" eb="7">
      <t>クミアイ</t>
    </rPh>
    <phoneticPr fontId="1"/>
  </si>
  <si>
    <t>長崎西彼農業協同組合</t>
    <rPh sb="0" eb="2">
      <t>ナガサキ</t>
    </rPh>
    <rPh sb="2" eb="10">
      <t>セイヒノウギョウキョウドウクミアイ</t>
    </rPh>
    <phoneticPr fontId="1"/>
  </si>
  <si>
    <t>（ゆうちょ銀行）</t>
    <rPh sb="5" eb="7">
      <t>ギンコウ</t>
    </rPh>
    <phoneticPr fontId="1"/>
  </si>
  <si>
    <t>九州内（沖縄県を除く）のゆうちょ銀行</t>
    <rPh sb="0" eb="3">
      <t>キュウシュウナイ</t>
    </rPh>
    <rPh sb="4" eb="7">
      <t>オキナワケン</t>
    </rPh>
    <rPh sb="8" eb="9">
      <t>ノゾ</t>
    </rPh>
    <rPh sb="16" eb="18">
      <t>ギンコウ</t>
    </rPh>
    <phoneticPr fontId="1"/>
  </si>
  <si>
    <t>九州内（沖縄県を除く）の郵便局</t>
    <rPh sb="0" eb="3">
      <t>キュウシュウナイ</t>
    </rPh>
    <rPh sb="4" eb="7">
      <t>オキナワケン</t>
    </rPh>
    <rPh sb="8" eb="9">
      <t>ノゾ</t>
    </rPh>
    <rPh sb="12" eb="15">
      <t>ユウビンキョク</t>
    </rPh>
    <phoneticPr fontId="1"/>
  </si>
  <si>
    <t>（市役所）</t>
    <rPh sb="1" eb="4">
      <t>シヤクショ</t>
    </rPh>
    <phoneticPr fontId="1"/>
  </si>
  <si>
    <t>収納課</t>
    <rPh sb="0" eb="3">
      <t>シュウノウカ</t>
    </rPh>
    <phoneticPr fontId="1"/>
  </si>
  <si>
    <t>各地区事務所</t>
    <rPh sb="0" eb="6">
      <t>カクチクジムショ</t>
    </rPh>
    <phoneticPr fontId="1"/>
  </si>
  <si>
    <t>各事務所</t>
    <rPh sb="0" eb="4">
      <t>カクジムショ</t>
    </rPh>
    <phoneticPr fontId="1"/>
  </si>
  <si>
    <t>各地域センター　※</t>
    <rPh sb="0" eb="3">
      <t>カクチイキ</t>
    </rPh>
    <phoneticPr fontId="1"/>
  </si>
  <si>
    <t>※中央地域センター(１階は）は納期限内のみの取扱い</t>
    <rPh sb="1" eb="5">
      <t>チュウオウチイキ</t>
    </rPh>
    <rPh sb="11" eb="12">
      <t>カイ</t>
    </rPh>
    <rPh sb="15" eb="19">
      <t>ノウキゲンナイ</t>
    </rPh>
    <rPh sb="22" eb="24">
      <t>トリアツカ</t>
    </rPh>
    <phoneticPr fontId="1"/>
  </si>
  <si>
    <t>上記記載の取り扱い金融機関において、合併・統廃合等により名称変更や取扱い中止となった場合はご容赦願います。</t>
    <rPh sb="0" eb="2">
      <t>ジョウキ</t>
    </rPh>
    <rPh sb="2" eb="4">
      <t>キサイ</t>
    </rPh>
    <rPh sb="5" eb="6">
      <t>ト</t>
    </rPh>
    <rPh sb="7" eb="8">
      <t>アツカ</t>
    </rPh>
    <rPh sb="9" eb="13">
      <t>キンユウキカン</t>
    </rPh>
    <rPh sb="18" eb="20">
      <t>ガッペイ</t>
    </rPh>
    <rPh sb="21" eb="25">
      <t>トウハイゴウトウ</t>
    </rPh>
    <rPh sb="28" eb="32">
      <t>メイショウヘンコウ</t>
    </rPh>
    <rPh sb="33" eb="35">
      <t>トリアツカ</t>
    </rPh>
    <rPh sb="36" eb="38">
      <t>チュウシ</t>
    </rPh>
    <rPh sb="42" eb="44">
      <t>バアイ</t>
    </rPh>
    <rPh sb="46" eb="49">
      <t>ヨウシャネガ</t>
    </rPh>
    <phoneticPr fontId="1"/>
  </si>
  <si>
    <t>※　納付書は、上記入力フォームに必要事項を記入した後、「事業所税納付書【印刷用】を短編綴じ（両面）で
　　印刷して作成すること</t>
    <rPh sb="2" eb="4">
      <t>ノウフ</t>
    </rPh>
    <rPh sb="4" eb="5">
      <t>ショ</t>
    </rPh>
    <rPh sb="7" eb="11">
      <t>ジョウキニュウリョク</t>
    </rPh>
    <rPh sb="16" eb="20">
      <t>ヒツヨウジコウ</t>
    </rPh>
    <rPh sb="21" eb="23">
      <t>キニュウ</t>
    </rPh>
    <rPh sb="25" eb="26">
      <t>ノチ</t>
    </rPh>
    <rPh sb="28" eb="35">
      <t>ジギョウショゼイノウフショ</t>
    </rPh>
    <rPh sb="36" eb="39">
      <t>インサツヨウ</t>
    </rPh>
    <rPh sb="41" eb="44">
      <t>タンペント</t>
    </rPh>
    <rPh sb="46" eb="48">
      <t>リョウメン</t>
    </rPh>
    <rPh sb="53" eb="55">
      <t>インサツ</t>
    </rPh>
    <rPh sb="57" eb="59">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</si>
</sst>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lt;=999]000;[&lt;=9999]000\-00;000\-0000"/>
  </numFmts>
  <fonts count="10" x14ac:knownFonts="1">
    <font>
      <sz val="11"/>
      <color theme="1"/>
      <name val="游ゴシック"/>
      <family val="2"/>
      <scheme val="minor"/>
    </font>
    <font>
      <sz val="6"/>
      <name val="游ゴシック"/>
      <family val="3"/>
      <charset val="128"/>
      <scheme val="minor"/>
    </font>
    <font>
      <sz val="11"/>
      <color theme="1"/>
      <name val="BIZ UDゴシック"/>
      <family val="3"/>
      <charset val="128"/>
    </font>
    <font>
      <sz val="10"/>
      <color theme="1"/>
      <name val="BIZ UDゴシック"/>
      <family val="3"/>
      <charset val="128"/>
    </font>
    <font>
      <sz val="9"/>
      <color theme="1"/>
      <name val="BIZ UDゴシック"/>
      <family val="3"/>
      <charset val="128"/>
    </font>
    <font>
      <sz val="8"/>
      <color theme="1"/>
      <name val="BIZ UDゴシック"/>
      <family val="3"/>
      <charset val="128"/>
    </font>
    <font>
      <sz val="6"/>
      <color theme="1"/>
      <name val="BIZ UDゴシック"/>
      <family val="3"/>
      <charset val="128"/>
    </font>
    <font>
      <sz val="5"/>
      <color theme="1"/>
      <name val="BIZ UDゴシック"/>
      <family val="3"/>
      <charset val="128"/>
    </font>
    <font>
      <sz val="4"/>
      <color theme="1"/>
      <name val="BIZ UDゴシック"/>
      <family val="3"/>
      <charset val="128"/>
    </font>
    <font>
      <b/>
      <sz val="11"/>
      <color rgb="FFFF0000"/>
      <name val="BIZ UD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5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hair">
        <color auto="1"/>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dashDot">
        <color auto="1"/>
      </left>
      <right/>
      <top/>
      <bottom/>
      <diagonal/>
    </border>
    <border>
      <left/>
      <right style="hair">
        <color auto="1"/>
      </right>
      <top/>
      <bottom style="dashDot">
        <color auto="1"/>
      </bottom>
      <diagonal/>
    </border>
    <border>
      <left/>
      <right/>
      <top/>
      <bottom style="dashDot">
        <color auto="1"/>
      </bottom>
      <diagonal/>
    </border>
    <border>
      <left style="dashDot">
        <color auto="1"/>
      </left>
      <right/>
      <top/>
      <bottom style="dashDot">
        <color auto="1"/>
      </bottom>
      <diagonal/>
    </border>
  </borders>
  <cellStyleXfs count="1">
    <xf numFmtId="0" fontId="0" fillId="0" borderId="0"/>
  </cellStyleXfs>
  <cellXfs count="174">
    <xf numFmtId="0" fontId="0" fillId="0" borderId="0" xfId="0"/>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vertical="center"/>
    </xf>
    <xf numFmtId="0" fontId="2" fillId="0" borderId="0" xfId="0" applyFont="1" applyBorder="1" applyAlignment="1">
      <alignment horizontal="center" vertical="center"/>
    </xf>
    <xf numFmtId="0" fontId="2" fillId="0" borderId="9" xfId="0" applyFont="1" applyBorder="1" applyAlignment="1">
      <alignment vertical="center"/>
    </xf>
    <xf numFmtId="0" fontId="2" fillId="0" borderId="3" xfId="0" applyFont="1" applyBorder="1" applyAlignment="1">
      <alignment vertical="center"/>
    </xf>
    <xf numFmtId="0" fontId="2" fillId="0" borderId="0" xfId="0" applyFont="1" applyBorder="1" applyAlignment="1">
      <alignment horizontal="center" vertical="center"/>
    </xf>
    <xf numFmtId="0" fontId="4" fillId="0" borderId="0"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4" fillId="0" borderId="4" xfId="0" applyFont="1" applyBorder="1" applyAlignment="1">
      <alignment horizontal="left" vertical="center"/>
    </xf>
    <xf numFmtId="0" fontId="2" fillId="0" borderId="4" xfId="0" applyFont="1" applyBorder="1" applyAlignment="1">
      <alignment horizontal="center" vertical="center"/>
    </xf>
    <xf numFmtId="0" fontId="2" fillId="0" borderId="7" xfId="0" applyFont="1" applyBorder="1" applyAlignment="1">
      <alignment vertical="center"/>
    </xf>
    <xf numFmtId="0" fontId="5" fillId="0" borderId="2" xfId="0" applyFont="1" applyBorder="1" applyAlignment="1">
      <alignment vertical="center"/>
    </xf>
    <xf numFmtId="0" fontId="6" fillId="0" borderId="0" xfId="0" applyFont="1" applyAlignment="1">
      <alignment vertical="center"/>
    </xf>
    <xf numFmtId="0" fontId="5" fillId="0" borderId="0" xfId="0" applyFont="1" applyAlignment="1">
      <alignment vertical="center"/>
    </xf>
    <xf numFmtId="0" fontId="2" fillId="0" borderId="21" xfId="0" applyFont="1" applyBorder="1" applyAlignment="1">
      <alignment vertical="center"/>
    </xf>
    <xf numFmtId="0" fontId="5" fillId="0" borderId="21" xfId="0" applyFont="1" applyBorder="1" applyAlignment="1">
      <alignment vertical="center"/>
    </xf>
    <xf numFmtId="0" fontId="6" fillId="0" borderId="21" xfId="0" applyFont="1" applyBorder="1" applyAlignment="1">
      <alignment vertical="center"/>
    </xf>
    <xf numFmtId="0" fontId="5" fillId="0" borderId="0" xfId="0" applyFont="1" applyAlignment="1">
      <alignment horizontal="center" vertical="center"/>
    </xf>
    <xf numFmtId="0" fontId="2" fillId="0" borderId="2" xfId="0" applyFont="1" applyBorder="1" applyAlignment="1">
      <alignment horizontal="center" vertical="center"/>
    </xf>
    <xf numFmtId="0" fontId="5" fillId="0" borderId="2" xfId="0" applyFont="1" applyBorder="1" applyAlignment="1">
      <alignment horizontal="center" vertical="center"/>
    </xf>
    <xf numFmtId="0" fontId="2" fillId="2" borderId="24" xfId="0" applyFont="1" applyFill="1" applyBorder="1" applyAlignment="1" applyProtection="1">
      <alignment horizontal="center" vertical="center"/>
      <protection locked="0"/>
    </xf>
    <xf numFmtId="0" fontId="2" fillId="2" borderId="25"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2" fillId="0" borderId="0" xfId="0" applyNumberFormat="1" applyFont="1" applyAlignment="1">
      <alignment vertical="center"/>
    </xf>
    <xf numFmtId="0" fontId="2" fillId="0" borderId="0"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7" fillId="0" borderId="0" xfId="0" applyFont="1" applyBorder="1" applyAlignment="1">
      <alignment vertical="center" wrapText="1"/>
    </xf>
    <xf numFmtId="0" fontId="7" fillId="0" borderId="0" xfId="0" applyFont="1" applyBorder="1" applyAlignment="1">
      <alignment vertical="center"/>
    </xf>
    <xf numFmtId="0" fontId="7" fillId="0" borderId="9" xfId="0" applyFont="1" applyBorder="1" applyAlignment="1">
      <alignment vertical="center" wrapText="1"/>
    </xf>
    <xf numFmtId="0" fontId="7" fillId="0" borderId="10"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2" fillId="0" borderId="12" xfId="0" applyFont="1" applyBorder="1" applyAlignment="1">
      <alignment horizontal="distributed" vertical="center" justifyLastLine="1"/>
    </xf>
    <xf numFmtId="0" fontId="4" fillId="0" borderId="0" xfId="0" applyFont="1" applyAlignment="1">
      <alignment vertical="center"/>
    </xf>
    <xf numFmtId="0" fontId="4" fillId="0" borderId="0" xfId="0" applyFont="1" applyAlignment="1">
      <alignment horizontal="left" vertical="center"/>
    </xf>
    <xf numFmtId="0" fontId="2" fillId="0" borderId="0" xfId="0" applyFont="1" applyAlignment="1">
      <alignment horizontal="left" vertical="center"/>
    </xf>
    <xf numFmtId="0" fontId="4" fillId="0" borderId="0" xfId="0" applyFont="1" applyAlignment="1">
      <alignment horizontal="center" vertical="center"/>
    </xf>
    <xf numFmtId="0" fontId="6" fillId="0" borderId="13" xfId="0" applyFont="1" applyBorder="1" applyAlignment="1">
      <alignment vertical="center"/>
    </xf>
    <xf numFmtId="0" fontId="2" fillId="0" borderId="46" xfId="0" applyFont="1" applyBorder="1" applyAlignment="1">
      <alignment vertical="center"/>
    </xf>
    <xf numFmtId="0" fontId="5" fillId="0" borderId="46" xfId="0" applyFont="1" applyBorder="1" applyAlignment="1">
      <alignment vertical="center"/>
    </xf>
    <xf numFmtId="0" fontId="6" fillId="0" borderId="46" xfId="0" applyFont="1" applyBorder="1" applyAlignment="1">
      <alignment vertical="center"/>
    </xf>
    <xf numFmtId="0" fontId="2" fillId="0" borderId="0" xfId="0" applyFont="1" applyBorder="1" applyAlignment="1">
      <alignment horizontal="left" vertical="center"/>
    </xf>
    <xf numFmtId="0" fontId="2" fillId="0" borderId="48" xfId="0" applyFont="1" applyBorder="1" applyAlignment="1">
      <alignment vertical="center"/>
    </xf>
    <xf numFmtId="0" fontId="2" fillId="0" borderId="49" xfId="0" applyFont="1" applyBorder="1" applyAlignment="1">
      <alignment vertical="center"/>
    </xf>
    <xf numFmtId="0" fontId="2" fillId="0" borderId="47" xfId="0" applyFont="1" applyBorder="1" applyAlignment="1">
      <alignment vertical="center"/>
    </xf>
    <xf numFmtId="0" fontId="2" fillId="2" borderId="10"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0" borderId="2" xfId="0" applyFont="1" applyBorder="1" applyAlignment="1">
      <alignment horizontal="distributed" vertical="center" indent="1"/>
    </xf>
    <xf numFmtId="0" fontId="2" fillId="0" borderId="0" xfId="0" applyNumberFormat="1" applyFont="1" applyAlignment="1">
      <alignment vertical="center"/>
    </xf>
    <xf numFmtId="0" fontId="2" fillId="0" borderId="0" xfId="0" applyFont="1" applyAlignment="1">
      <alignment horizontal="center" vertical="center"/>
    </xf>
    <xf numFmtId="0" fontId="2" fillId="0" borderId="10" xfId="0" applyFont="1" applyBorder="1" applyAlignment="1">
      <alignment horizontal="distributed" vertical="center" justifyLastLine="1"/>
    </xf>
    <xf numFmtId="0" fontId="2" fillId="0" borderId="20" xfId="0" applyFont="1" applyBorder="1" applyAlignment="1">
      <alignment horizontal="distributed" vertical="center" justifyLastLine="1"/>
    </xf>
    <xf numFmtId="0" fontId="2" fillId="2" borderId="8"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176" fontId="2" fillId="2" borderId="13" xfId="0" applyNumberFormat="1" applyFont="1" applyFill="1" applyBorder="1" applyAlignment="1" applyProtection="1">
      <alignment horizontal="center" vertical="center"/>
      <protection locked="0"/>
    </xf>
    <xf numFmtId="176" fontId="2" fillId="2" borderId="2" xfId="0" applyNumberFormat="1" applyFont="1" applyFill="1" applyBorder="1" applyAlignment="1" applyProtection="1">
      <alignment horizontal="center" vertical="center"/>
      <protection locked="0"/>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178" fontId="2" fillId="2" borderId="11" xfId="0" applyNumberFormat="1" applyFont="1" applyFill="1" applyBorder="1" applyAlignment="1" applyProtection="1">
      <alignment horizontal="center" vertical="center" justifyLastLine="1"/>
      <protection locked="0"/>
    </xf>
    <xf numFmtId="178" fontId="2" fillId="2" borderId="12" xfId="0" applyNumberFormat="1" applyFont="1" applyFill="1" applyBorder="1" applyAlignment="1" applyProtection="1">
      <alignment horizontal="center" vertical="center" justifyLastLine="1"/>
      <protection locked="0"/>
    </xf>
    <xf numFmtId="178" fontId="2" fillId="2" borderId="13" xfId="0" applyNumberFormat="1" applyFont="1" applyFill="1" applyBorder="1" applyAlignment="1" applyProtection="1">
      <alignment horizontal="center" vertical="center" justifyLastLine="1"/>
      <protection locked="0"/>
    </xf>
    <xf numFmtId="0" fontId="2" fillId="2" borderId="2" xfId="0" applyFont="1" applyFill="1" applyBorder="1" applyAlignment="1" applyProtection="1">
      <alignment horizontal="left" vertical="center"/>
      <protection locked="0"/>
    </xf>
    <xf numFmtId="0" fontId="2" fillId="2" borderId="2" xfId="0" applyFont="1" applyFill="1" applyBorder="1" applyAlignment="1" applyProtection="1">
      <alignment horizontal="center" vertical="center"/>
      <protection locked="0"/>
    </xf>
    <xf numFmtId="0" fontId="2" fillId="0" borderId="11" xfId="0" applyFont="1" applyBorder="1" applyAlignment="1">
      <alignment horizontal="center" vertical="center"/>
    </xf>
    <xf numFmtId="0" fontId="2" fillId="0" borderId="13" xfId="0" applyFont="1" applyBorder="1" applyAlignment="1">
      <alignment horizontal="center" vertical="center"/>
    </xf>
    <xf numFmtId="49" fontId="2" fillId="2" borderId="11" xfId="0" applyNumberFormat="1" applyFont="1" applyFill="1" applyBorder="1" applyAlignment="1" applyProtection="1">
      <alignment horizontal="center" vertical="center"/>
      <protection locked="0"/>
    </xf>
    <xf numFmtId="49" fontId="2" fillId="2" borderId="12" xfId="0" applyNumberFormat="1" applyFont="1" applyFill="1" applyBorder="1" applyAlignment="1" applyProtection="1">
      <alignment horizontal="center" vertical="center"/>
      <protection locked="0"/>
    </xf>
    <xf numFmtId="49" fontId="2" fillId="2" borderId="13" xfId="0" applyNumberFormat="1" applyFont="1" applyFill="1" applyBorder="1" applyAlignment="1" applyProtection="1">
      <alignment horizontal="center" vertical="center"/>
      <protection locked="0"/>
    </xf>
    <xf numFmtId="0" fontId="9" fillId="3" borderId="0" xfId="0" applyFont="1" applyFill="1" applyAlignment="1">
      <alignment horizontal="left" vertical="center" wrapTex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48" xfId="0" applyFont="1" applyBorder="1" applyAlignment="1">
      <alignment horizontal="center" vertical="center"/>
    </xf>
    <xf numFmtId="0" fontId="5" fillId="0" borderId="6" xfId="0" applyFont="1" applyBorder="1" applyAlignment="1">
      <alignment horizontal="center" vertical="distributed" textRotation="255" indent="1"/>
    </xf>
    <xf numFmtId="0" fontId="5" fillId="0" borderId="2" xfId="0" applyFont="1" applyBorder="1" applyAlignment="1">
      <alignment horizontal="center" vertical="distributed" textRotation="255" indent="1"/>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center" vertical="center"/>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2" fillId="0" borderId="8" xfId="0" applyFont="1" applyBorder="1" applyAlignment="1">
      <alignment horizontal="center" vertical="center"/>
    </xf>
    <xf numFmtId="0" fontId="5" fillId="0" borderId="6" xfId="0" applyFont="1" applyBorder="1" applyAlignment="1">
      <alignment horizontal="distributed" vertical="center" justifyLastLine="1"/>
    </xf>
    <xf numFmtId="0" fontId="5" fillId="0" borderId="2" xfId="0" applyFont="1" applyBorder="1" applyAlignment="1">
      <alignment horizontal="distributed" vertical="center" justifyLastLine="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6" fillId="0" borderId="2" xfId="0" applyFont="1" applyBorder="1" applyAlignment="1">
      <alignment horizontal="center" vertical="center" shrinkToFit="1"/>
    </xf>
    <xf numFmtId="176" fontId="2" fillId="0" borderId="4" xfId="0" applyNumberFormat="1" applyFont="1" applyBorder="1" applyAlignment="1">
      <alignment horizontal="center" vertical="center"/>
    </xf>
    <xf numFmtId="176" fontId="2" fillId="0" borderId="0"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1" xfId="0" applyNumberFormat="1" applyFont="1" applyBorder="1" applyAlignment="1">
      <alignment horizontal="center" vertical="center"/>
    </xf>
    <xf numFmtId="0" fontId="6" fillId="0" borderId="9"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shrinkToFit="1"/>
    </xf>
    <xf numFmtId="0" fontId="6" fillId="0" borderId="3" xfId="0" applyFont="1" applyBorder="1" applyAlignment="1">
      <alignment horizontal="center" vertical="center" shrinkToFit="1"/>
    </xf>
    <xf numFmtId="0" fontId="2" fillId="0" borderId="3" xfId="0" applyFont="1" applyBorder="1" applyAlignment="1">
      <alignment horizontal="center" vertical="center"/>
    </xf>
    <xf numFmtId="0" fontId="5" fillId="0" borderId="2" xfId="0" applyFont="1" applyBorder="1" applyAlignment="1">
      <alignment horizontal="distributed" vertical="center" indent="5"/>
    </xf>
    <xf numFmtId="0" fontId="5" fillId="0" borderId="2" xfId="0" applyFont="1" applyBorder="1" applyAlignment="1">
      <alignment horizontal="distributed" vertical="center" indent="2"/>
    </xf>
    <xf numFmtId="0" fontId="6" fillId="0" borderId="2" xfId="0" applyFont="1" applyBorder="1" applyAlignment="1">
      <alignment horizontal="center" vertical="center"/>
    </xf>
    <xf numFmtId="0" fontId="4" fillId="0" borderId="2" xfId="0" applyFont="1" applyBorder="1" applyAlignment="1">
      <alignment horizontal="center" vertical="center"/>
    </xf>
    <xf numFmtId="0" fontId="5" fillId="0" borderId="4" xfId="0" applyFont="1" applyBorder="1" applyAlignment="1">
      <alignment horizontal="left" vertical="center"/>
    </xf>
    <xf numFmtId="0" fontId="5" fillId="0" borderId="0" xfId="0" applyFont="1" applyBorder="1" applyAlignment="1">
      <alignment horizontal="left"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6" fillId="0" borderId="3" xfId="0" applyFont="1" applyBorder="1" applyAlignment="1">
      <alignment horizontal="center" vertical="center" textRotation="255"/>
    </xf>
    <xf numFmtId="0" fontId="6" fillId="0" borderId="1" xfId="0" applyFont="1" applyBorder="1" applyAlignment="1">
      <alignment horizontal="center" vertical="center" textRotation="255"/>
    </xf>
    <xf numFmtId="0" fontId="2" fillId="0" borderId="10" xfId="0" applyFont="1" applyBorder="1" applyAlignment="1">
      <alignment horizontal="center" vertical="center"/>
    </xf>
    <xf numFmtId="0" fontId="2" fillId="0" borderId="35" xfId="0" applyFont="1" applyBorder="1" applyAlignment="1">
      <alignment horizontal="center" vertical="center"/>
    </xf>
    <xf numFmtId="0" fontId="2" fillId="0" borderId="43" xfId="0" applyFont="1" applyBorder="1" applyAlignment="1">
      <alignment horizontal="center" vertical="center"/>
    </xf>
    <xf numFmtId="0" fontId="2" fillId="0" borderId="36" xfId="0" applyFont="1" applyBorder="1" applyAlignment="1">
      <alignment horizontal="center" vertical="center"/>
    </xf>
    <xf numFmtId="0" fontId="2" fillId="0" borderId="44" xfId="0" applyFont="1" applyBorder="1" applyAlignment="1">
      <alignment horizontal="center" vertical="center"/>
    </xf>
    <xf numFmtId="0" fontId="2" fillId="0" borderId="34" xfId="0" applyFont="1" applyBorder="1" applyAlignment="1">
      <alignment horizontal="center" vertical="center"/>
    </xf>
    <xf numFmtId="0" fontId="2" fillId="0" borderId="42" xfId="0" applyFont="1" applyBorder="1" applyAlignment="1">
      <alignment horizontal="center" vertical="center"/>
    </xf>
    <xf numFmtId="0" fontId="2" fillId="0" borderId="37" xfId="0" applyFont="1" applyBorder="1" applyAlignment="1">
      <alignment horizontal="center" vertical="center"/>
    </xf>
    <xf numFmtId="0" fontId="2" fillId="0" borderId="45"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14"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4" fillId="0" borderId="9" xfId="0" applyFont="1" applyBorder="1" applyAlignment="1">
      <alignment horizontal="distributed" vertical="center" indent="1"/>
    </xf>
    <xf numFmtId="0" fontId="4" fillId="0" borderId="3"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0" xfId="0" applyFont="1" applyBorder="1" applyAlignment="1">
      <alignment horizontal="distributed" vertical="center" indent="1"/>
    </xf>
    <xf numFmtId="0" fontId="4" fillId="0" borderId="5" xfId="0" applyFont="1" applyBorder="1" applyAlignment="1">
      <alignment horizontal="distributed" vertical="center" indent="1"/>
    </xf>
    <xf numFmtId="0" fontId="4" fillId="0" borderId="30" xfId="0" applyFont="1" applyBorder="1" applyAlignment="1">
      <alignment horizontal="distributed" vertical="center" indent="1"/>
    </xf>
    <xf numFmtId="0" fontId="4" fillId="0" borderId="31" xfId="0" applyFont="1" applyBorder="1" applyAlignment="1">
      <alignment horizontal="distributed" vertical="center" indent="1"/>
    </xf>
    <xf numFmtId="0" fontId="4" fillId="0" borderId="32" xfId="0" applyFont="1" applyBorder="1" applyAlignment="1">
      <alignment horizontal="distributed" vertical="center" indent="1"/>
    </xf>
    <xf numFmtId="0" fontId="4" fillId="0" borderId="38" xfId="0" applyFont="1" applyBorder="1" applyAlignment="1">
      <alignment horizontal="distributed" vertical="center" indent="1"/>
    </xf>
    <xf numFmtId="0" fontId="4" fillId="0" borderId="39" xfId="0" applyFont="1" applyBorder="1" applyAlignment="1">
      <alignment horizontal="distributed" vertical="center" indent="1"/>
    </xf>
    <xf numFmtId="0" fontId="4" fillId="0" borderId="40" xfId="0" applyFont="1" applyBorder="1" applyAlignment="1">
      <alignment horizontal="distributed" vertical="center" indent="1"/>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5" xfId="0" applyNumberFormat="1" applyFont="1" applyBorder="1" applyAlignment="1">
      <alignment horizontal="center" vertical="center"/>
    </xf>
    <xf numFmtId="49" fontId="5" fillId="0" borderId="33" xfId="0" applyNumberFormat="1" applyFont="1" applyBorder="1" applyAlignment="1">
      <alignment horizontal="center" vertical="center"/>
    </xf>
    <xf numFmtId="49" fontId="5" fillId="0" borderId="32" xfId="0" applyNumberFormat="1" applyFont="1" applyBorder="1" applyAlignment="1">
      <alignment horizontal="center" vertical="center"/>
    </xf>
    <xf numFmtId="49" fontId="5" fillId="0" borderId="41" xfId="0" applyNumberFormat="1" applyFont="1" applyBorder="1" applyAlignment="1">
      <alignment horizontal="center" vertical="center"/>
    </xf>
    <xf numFmtId="49" fontId="5" fillId="0" borderId="40" xfId="0" applyNumberFormat="1"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distributed" vertical="center" indent="2"/>
    </xf>
    <xf numFmtId="0" fontId="5" fillId="0" borderId="12" xfId="0" applyFont="1" applyBorder="1" applyAlignment="1">
      <alignment horizontal="distributed" vertical="center" indent="2"/>
    </xf>
    <xf numFmtId="0" fontId="5" fillId="0" borderId="13" xfId="0" applyFont="1" applyBorder="1" applyAlignment="1">
      <alignment horizontal="distributed" vertical="center" indent="2"/>
    </xf>
    <xf numFmtId="177" fontId="4" fillId="0" borderId="3" xfId="0" applyNumberFormat="1" applyFont="1" applyBorder="1" applyAlignment="1">
      <alignment horizontal="center" vertical="center"/>
    </xf>
    <xf numFmtId="0" fontId="6" fillId="0" borderId="3" xfId="0" applyFont="1" applyBorder="1" applyAlignment="1">
      <alignment horizontal="right" vertical="center" textRotation="255"/>
    </xf>
    <xf numFmtId="0" fontId="6" fillId="0" borderId="10" xfId="0" applyFont="1" applyBorder="1" applyAlignment="1">
      <alignment horizontal="right" vertical="center" textRotation="255"/>
    </xf>
    <xf numFmtId="0" fontId="6" fillId="0" borderId="1" xfId="0" applyFont="1" applyBorder="1" applyAlignment="1">
      <alignment horizontal="right" vertical="center" textRotation="255"/>
    </xf>
    <xf numFmtId="0" fontId="6" fillId="0" borderId="8" xfId="0" applyFont="1" applyBorder="1" applyAlignment="1">
      <alignment horizontal="right" vertical="center" textRotation="255"/>
    </xf>
    <xf numFmtId="0" fontId="2" fillId="0" borderId="20" xfId="0" applyFont="1" applyBorder="1" applyAlignment="1">
      <alignment horizontal="center" vertical="center"/>
    </xf>
    <xf numFmtId="0" fontId="5" fillId="0" borderId="2" xfId="0" applyFont="1" applyBorder="1" applyAlignment="1">
      <alignment horizontal="center" vertical="center"/>
    </xf>
    <xf numFmtId="0" fontId="5" fillId="0" borderId="20" xfId="0" applyFont="1" applyBorder="1" applyAlignment="1">
      <alignment horizontal="distributed" vertical="center" justifyLastLine="1"/>
    </xf>
    <xf numFmtId="0" fontId="6" fillId="0" borderId="3" xfId="0" applyFont="1" applyBorder="1" applyAlignment="1">
      <alignment horizontal="distributed" vertical="center"/>
    </xf>
    <xf numFmtId="0" fontId="6" fillId="0" borderId="1" xfId="0" applyFont="1" applyBorder="1" applyAlignment="1">
      <alignment horizontal="distributed"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178" fontId="4" fillId="0" borderId="0" xfId="0" applyNumberFormat="1" applyFont="1" applyBorder="1" applyAlignment="1">
      <alignment horizontal="center" vertical="center"/>
    </xf>
    <xf numFmtId="0" fontId="6" fillId="0" borderId="0" xfId="0" applyFont="1" applyAlignment="1">
      <alignment horizontal="left" vertical="center" wrapText="1"/>
    </xf>
    <xf numFmtId="0" fontId="5"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5918</xdr:colOff>
      <xdr:row>16</xdr:row>
      <xdr:rowOff>86710</xdr:rowOff>
    </xdr:from>
    <xdr:to>
      <xdr:col>32</xdr:col>
      <xdr:colOff>28178</xdr:colOff>
      <xdr:row>17</xdr:row>
      <xdr:rowOff>114822</xdr:rowOff>
    </xdr:to>
    <xdr:grpSp>
      <xdr:nvGrpSpPr>
        <xdr:cNvPr id="13" name="グループ化 12"/>
        <xdr:cNvGrpSpPr/>
      </xdr:nvGrpSpPr>
      <xdr:grpSpPr>
        <a:xfrm>
          <a:off x="1115300" y="3369585"/>
          <a:ext cx="2140172" cy="112605"/>
          <a:chOff x="1425678" y="3561382"/>
          <a:chExt cx="2714269" cy="158688"/>
        </a:xfrm>
      </xdr:grpSpPr>
      <xdr:sp macro="" textlink="">
        <xdr:nvSpPr>
          <xdr:cNvPr id="2" name="テキスト ボックス 1"/>
          <xdr:cNvSpPr txBox="1"/>
        </xdr:nvSpPr>
        <xdr:spPr>
          <a:xfrm>
            <a:off x="1425678"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百</a:t>
            </a:r>
          </a:p>
        </xdr:txBody>
      </xdr:sp>
      <xdr:sp macro="" textlink="">
        <xdr:nvSpPr>
          <xdr:cNvPr id="3" name="テキスト ボックス 2"/>
          <xdr:cNvSpPr txBox="1"/>
        </xdr:nvSpPr>
        <xdr:spPr>
          <a:xfrm>
            <a:off x="2444299"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百</a:t>
            </a:r>
          </a:p>
        </xdr:txBody>
      </xdr:sp>
      <xdr:sp macro="" textlink="">
        <xdr:nvSpPr>
          <xdr:cNvPr id="4" name="テキスト ボックス 3"/>
          <xdr:cNvSpPr txBox="1"/>
        </xdr:nvSpPr>
        <xdr:spPr>
          <a:xfrm>
            <a:off x="3462918"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百</a:t>
            </a:r>
          </a:p>
        </xdr:txBody>
      </xdr:sp>
      <xdr:sp macro="" textlink="">
        <xdr:nvSpPr>
          <xdr:cNvPr id="5" name="テキスト ボックス 4"/>
          <xdr:cNvSpPr txBox="1"/>
        </xdr:nvSpPr>
        <xdr:spPr>
          <a:xfrm>
            <a:off x="2189643"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千</a:t>
            </a:r>
          </a:p>
        </xdr:txBody>
      </xdr:sp>
      <xdr:sp macro="" textlink="">
        <xdr:nvSpPr>
          <xdr:cNvPr id="6" name="テキスト ボックス 5"/>
          <xdr:cNvSpPr txBox="1"/>
        </xdr:nvSpPr>
        <xdr:spPr>
          <a:xfrm>
            <a:off x="1934988"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億</a:t>
            </a:r>
          </a:p>
        </xdr:txBody>
      </xdr:sp>
      <xdr:sp macro="" textlink="">
        <xdr:nvSpPr>
          <xdr:cNvPr id="7" name="テキスト ボックス 6"/>
          <xdr:cNvSpPr txBox="1"/>
        </xdr:nvSpPr>
        <xdr:spPr>
          <a:xfrm>
            <a:off x="3208263"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千</a:t>
            </a:r>
          </a:p>
        </xdr:txBody>
      </xdr:sp>
      <xdr:sp macro="" textlink="">
        <xdr:nvSpPr>
          <xdr:cNvPr id="8" name="テキスト ボックス 7"/>
          <xdr:cNvSpPr txBox="1"/>
        </xdr:nvSpPr>
        <xdr:spPr>
          <a:xfrm>
            <a:off x="1680333"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十</a:t>
            </a:r>
          </a:p>
        </xdr:txBody>
      </xdr:sp>
      <xdr:sp macro="" textlink="">
        <xdr:nvSpPr>
          <xdr:cNvPr id="9" name="テキスト ボックス 8"/>
          <xdr:cNvSpPr txBox="1"/>
        </xdr:nvSpPr>
        <xdr:spPr>
          <a:xfrm>
            <a:off x="2698952"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十</a:t>
            </a:r>
          </a:p>
        </xdr:txBody>
      </xdr:sp>
      <xdr:sp macro="" textlink="">
        <xdr:nvSpPr>
          <xdr:cNvPr id="10" name="テキスト ボックス 9"/>
          <xdr:cNvSpPr txBox="1"/>
        </xdr:nvSpPr>
        <xdr:spPr>
          <a:xfrm>
            <a:off x="3717573"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十</a:t>
            </a:r>
          </a:p>
        </xdr:txBody>
      </xdr:sp>
      <xdr:sp macro="" textlink="">
        <xdr:nvSpPr>
          <xdr:cNvPr id="11" name="テキスト ボックス 10"/>
          <xdr:cNvSpPr txBox="1"/>
        </xdr:nvSpPr>
        <xdr:spPr>
          <a:xfrm>
            <a:off x="3972232"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円</a:t>
            </a:r>
          </a:p>
        </xdr:txBody>
      </xdr:sp>
      <xdr:sp macro="" textlink="">
        <xdr:nvSpPr>
          <xdr:cNvPr id="12" name="テキスト ボックス 11"/>
          <xdr:cNvSpPr txBox="1"/>
        </xdr:nvSpPr>
        <xdr:spPr>
          <a:xfrm>
            <a:off x="2953608"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万</a:t>
            </a:r>
          </a:p>
        </xdr:txBody>
      </xdr:sp>
    </xdr:grpSp>
    <xdr:clientData/>
  </xdr:twoCellAnchor>
  <xdr:twoCellAnchor>
    <xdr:from>
      <xdr:col>29</xdr:col>
      <xdr:colOff>27217</xdr:colOff>
      <xdr:row>3</xdr:row>
      <xdr:rowOff>22319</xdr:rowOff>
    </xdr:from>
    <xdr:to>
      <xdr:col>30</xdr:col>
      <xdr:colOff>95250</xdr:colOff>
      <xdr:row>3</xdr:row>
      <xdr:rowOff>176895</xdr:rowOff>
    </xdr:to>
    <xdr:sp macro="" textlink="">
      <xdr:nvSpPr>
        <xdr:cNvPr id="75" name="楕円 74"/>
        <xdr:cNvSpPr/>
      </xdr:nvSpPr>
      <xdr:spPr>
        <a:xfrm>
          <a:off x="3184074" y="525783"/>
          <a:ext cx="176890" cy="1545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5918</xdr:colOff>
      <xdr:row>16</xdr:row>
      <xdr:rowOff>86710</xdr:rowOff>
    </xdr:from>
    <xdr:to>
      <xdr:col>66</xdr:col>
      <xdr:colOff>28178</xdr:colOff>
      <xdr:row>17</xdr:row>
      <xdr:rowOff>114822</xdr:rowOff>
    </xdr:to>
    <xdr:grpSp>
      <xdr:nvGrpSpPr>
        <xdr:cNvPr id="15" name="グループ化 14"/>
        <xdr:cNvGrpSpPr/>
      </xdr:nvGrpSpPr>
      <xdr:grpSpPr>
        <a:xfrm>
          <a:off x="4544300" y="3369585"/>
          <a:ext cx="2140172" cy="112605"/>
          <a:chOff x="1425678" y="3561382"/>
          <a:chExt cx="2714269" cy="158688"/>
        </a:xfrm>
      </xdr:grpSpPr>
      <xdr:sp macro="" textlink="">
        <xdr:nvSpPr>
          <xdr:cNvPr id="16" name="テキスト ボックス 15"/>
          <xdr:cNvSpPr txBox="1"/>
        </xdr:nvSpPr>
        <xdr:spPr>
          <a:xfrm>
            <a:off x="1425678"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百</a:t>
            </a:r>
          </a:p>
        </xdr:txBody>
      </xdr:sp>
      <xdr:sp macro="" textlink="">
        <xdr:nvSpPr>
          <xdr:cNvPr id="17" name="テキスト ボックス 16"/>
          <xdr:cNvSpPr txBox="1"/>
        </xdr:nvSpPr>
        <xdr:spPr>
          <a:xfrm>
            <a:off x="2444299"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百</a:t>
            </a:r>
          </a:p>
        </xdr:txBody>
      </xdr:sp>
      <xdr:sp macro="" textlink="">
        <xdr:nvSpPr>
          <xdr:cNvPr id="18" name="テキスト ボックス 17"/>
          <xdr:cNvSpPr txBox="1"/>
        </xdr:nvSpPr>
        <xdr:spPr>
          <a:xfrm>
            <a:off x="3462918"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百</a:t>
            </a:r>
          </a:p>
        </xdr:txBody>
      </xdr:sp>
      <xdr:sp macro="" textlink="">
        <xdr:nvSpPr>
          <xdr:cNvPr id="19" name="テキスト ボックス 18"/>
          <xdr:cNvSpPr txBox="1"/>
        </xdr:nvSpPr>
        <xdr:spPr>
          <a:xfrm>
            <a:off x="2189643"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千</a:t>
            </a:r>
          </a:p>
        </xdr:txBody>
      </xdr:sp>
      <xdr:sp macro="" textlink="">
        <xdr:nvSpPr>
          <xdr:cNvPr id="20" name="テキスト ボックス 19"/>
          <xdr:cNvSpPr txBox="1"/>
        </xdr:nvSpPr>
        <xdr:spPr>
          <a:xfrm>
            <a:off x="1934988"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億</a:t>
            </a:r>
          </a:p>
        </xdr:txBody>
      </xdr:sp>
      <xdr:sp macro="" textlink="">
        <xdr:nvSpPr>
          <xdr:cNvPr id="21" name="テキスト ボックス 20"/>
          <xdr:cNvSpPr txBox="1"/>
        </xdr:nvSpPr>
        <xdr:spPr>
          <a:xfrm>
            <a:off x="3208263"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千</a:t>
            </a:r>
          </a:p>
        </xdr:txBody>
      </xdr:sp>
      <xdr:sp macro="" textlink="">
        <xdr:nvSpPr>
          <xdr:cNvPr id="22" name="テキスト ボックス 21"/>
          <xdr:cNvSpPr txBox="1"/>
        </xdr:nvSpPr>
        <xdr:spPr>
          <a:xfrm>
            <a:off x="1680333"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十</a:t>
            </a:r>
          </a:p>
        </xdr:txBody>
      </xdr:sp>
      <xdr:sp macro="" textlink="">
        <xdr:nvSpPr>
          <xdr:cNvPr id="23" name="テキスト ボックス 22"/>
          <xdr:cNvSpPr txBox="1"/>
        </xdr:nvSpPr>
        <xdr:spPr>
          <a:xfrm>
            <a:off x="2698952"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十</a:t>
            </a:r>
          </a:p>
        </xdr:txBody>
      </xdr:sp>
      <xdr:sp macro="" textlink="">
        <xdr:nvSpPr>
          <xdr:cNvPr id="24" name="テキスト ボックス 23"/>
          <xdr:cNvSpPr txBox="1"/>
        </xdr:nvSpPr>
        <xdr:spPr>
          <a:xfrm>
            <a:off x="3717573"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十</a:t>
            </a:r>
          </a:p>
        </xdr:txBody>
      </xdr:sp>
      <xdr:sp macro="" textlink="">
        <xdr:nvSpPr>
          <xdr:cNvPr id="25" name="テキスト ボックス 24"/>
          <xdr:cNvSpPr txBox="1"/>
        </xdr:nvSpPr>
        <xdr:spPr>
          <a:xfrm>
            <a:off x="3972232"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円</a:t>
            </a:r>
          </a:p>
        </xdr:txBody>
      </xdr:sp>
      <xdr:sp macro="" textlink="">
        <xdr:nvSpPr>
          <xdr:cNvPr id="26" name="テキスト ボックス 25"/>
          <xdr:cNvSpPr txBox="1"/>
        </xdr:nvSpPr>
        <xdr:spPr>
          <a:xfrm>
            <a:off x="2953608"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万</a:t>
            </a:r>
          </a:p>
        </xdr:txBody>
      </xdr:sp>
    </xdr:grpSp>
    <xdr:clientData/>
  </xdr:twoCellAnchor>
  <xdr:twoCellAnchor>
    <xdr:from>
      <xdr:col>63</xdr:col>
      <xdr:colOff>27217</xdr:colOff>
      <xdr:row>3</xdr:row>
      <xdr:rowOff>22319</xdr:rowOff>
    </xdr:from>
    <xdr:to>
      <xdr:col>64</xdr:col>
      <xdr:colOff>95250</xdr:colOff>
      <xdr:row>3</xdr:row>
      <xdr:rowOff>176895</xdr:rowOff>
    </xdr:to>
    <xdr:sp macro="" textlink="">
      <xdr:nvSpPr>
        <xdr:cNvPr id="27" name="楕円 26"/>
        <xdr:cNvSpPr/>
      </xdr:nvSpPr>
      <xdr:spPr>
        <a:xfrm>
          <a:off x="3054340" y="528579"/>
          <a:ext cx="172417" cy="1545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5918</xdr:colOff>
      <xdr:row>16</xdr:row>
      <xdr:rowOff>86710</xdr:rowOff>
    </xdr:from>
    <xdr:to>
      <xdr:col>100</xdr:col>
      <xdr:colOff>28178</xdr:colOff>
      <xdr:row>17</xdr:row>
      <xdr:rowOff>114822</xdr:rowOff>
    </xdr:to>
    <xdr:grpSp>
      <xdr:nvGrpSpPr>
        <xdr:cNvPr id="28" name="グループ化 27"/>
        <xdr:cNvGrpSpPr/>
      </xdr:nvGrpSpPr>
      <xdr:grpSpPr>
        <a:xfrm>
          <a:off x="7973300" y="3369585"/>
          <a:ext cx="2140172" cy="112605"/>
          <a:chOff x="1425678" y="3561382"/>
          <a:chExt cx="2714269" cy="158688"/>
        </a:xfrm>
      </xdr:grpSpPr>
      <xdr:sp macro="" textlink="">
        <xdr:nvSpPr>
          <xdr:cNvPr id="29" name="テキスト ボックス 28"/>
          <xdr:cNvSpPr txBox="1"/>
        </xdr:nvSpPr>
        <xdr:spPr>
          <a:xfrm>
            <a:off x="1425678"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百</a:t>
            </a:r>
          </a:p>
        </xdr:txBody>
      </xdr:sp>
      <xdr:sp macro="" textlink="">
        <xdr:nvSpPr>
          <xdr:cNvPr id="30" name="テキスト ボックス 29"/>
          <xdr:cNvSpPr txBox="1"/>
        </xdr:nvSpPr>
        <xdr:spPr>
          <a:xfrm>
            <a:off x="2444299"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百</a:t>
            </a:r>
          </a:p>
        </xdr:txBody>
      </xdr:sp>
      <xdr:sp macro="" textlink="">
        <xdr:nvSpPr>
          <xdr:cNvPr id="31" name="テキスト ボックス 30"/>
          <xdr:cNvSpPr txBox="1"/>
        </xdr:nvSpPr>
        <xdr:spPr>
          <a:xfrm>
            <a:off x="3462918"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百</a:t>
            </a:r>
          </a:p>
        </xdr:txBody>
      </xdr:sp>
      <xdr:sp macro="" textlink="">
        <xdr:nvSpPr>
          <xdr:cNvPr id="32" name="テキスト ボックス 31"/>
          <xdr:cNvSpPr txBox="1"/>
        </xdr:nvSpPr>
        <xdr:spPr>
          <a:xfrm>
            <a:off x="2189643"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千</a:t>
            </a:r>
          </a:p>
        </xdr:txBody>
      </xdr:sp>
      <xdr:sp macro="" textlink="">
        <xdr:nvSpPr>
          <xdr:cNvPr id="33" name="テキスト ボックス 32"/>
          <xdr:cNvSpPr txBox="1"/>
        </xdr:nvSpPr>
        <xdr:spPr>
          <a:xfrm>
            <a:off x="1934988"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億</a:t>
            </a:r>
          </a:p>
        </xdr:txBody>
      </xdr:sp>
      <xdr:sp macro="" textlink="">
        <xdr:nvSpPr>
          <xdr:cNvPr id="34" name="テキスト ボックス 33"/>
          <xdr:cNvSpPr txBox="1"/>
        </xdr:nvSpPr>
        <xdr:spPr>
          <a:xfrm>
            <a:off x="3208263"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千</a:t>
            </a:r>
          </a:p>
        </xdr:txBody>
      </xdr:sp>
      <xdr:sp macro="" textlink="">
        <xdr:nvSpPr>
          <xdr:cNvPr id="35" name="テキスト ボックス 34"/>
          <xdr:cNvSpPr txBox="1"/>
        </xdr:nvSpPr>
        <xdr:spPr>
          <a:xfrm>
            <a:off x="1680333"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十</a:t>
            </a:r>
          </a:p>
        </xdr:txBody>
      </xdr:sp>
      <xdr:sp macro="" textlink="">
        <xdr:nvSpPr>
          <xdr:cNvPr id="36" name="テキスト ボックス 35"/>
          <xdr:cNvSpPr txBox="1"/>
        </xdr:nvSpPr>
        <xdr:spPr>
          <a:xfrm>
            <a:off x="2698952"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十</a:t>
            </a:r>
          </a:p>
        </xdr:txBody>
      </xdr:sp>
      <xdr:sp macro="" textlink="">
        <xdr:nvSpPr>
          <xdr:cNvPr id="37" name="テキスト ボックス 36"/>
          <xdr:cNvSpPr txBox="1"/>
        </xdr:nvSpPr>
        <xdr:spPr>
          <a:xfrm>
            <a:off x="3717573"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十</a:t>
            </a:r>
          </a:p>
        </xdr:txBody>
      </xdr:sp>
      <xdr:sp macro="" textlink="">
        <xdr:nvSpPr>
          <xdr:cNvPr id="38" name="テキスト ボックス 37"/>
          <xdr:cNvSpPr txBox="1"/>
        </xdr:nvSpPr>
        <xdr:spPr>
          <a:xfrm>
            <a:off x="3972232"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円</a:t>
            </a:r>
          </a:p>
        </xdr:txBody>
      </xdr:sp>
      <xdr:sp macro="" textlink="">
        <xdr:nvSpPr>
          <xdr:cNvPr id="39" name="テキスト ボックス 38"/>
          <xdr:cNvSpPr txBox="1"/>
        </xdr:nvSpPr>
        <xdr:spPr>
          <a:xfrm>
            <a:off x="2953608" y="3561382"/>
            <a:ext cx="167715" cy="1586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36000" tIns="36000" rIns="36000" bIns="36000" rtlCol="0" anchor="ctr" anchorCtr="0">
            <a:spAutoFit/>
          </a:bodyPr>
          <a:lstStyle/>
          <a:p>
            <a:r>
              <a:rPr kumimoji="1" lang="ja-JP" altLang="en-US" sz="500">
                <a:latin typeface="BIZ UDゴシック" panose="020B0400000000000000" pitchFamily="49" charset="-128"/>
                <a:ea typeface="BIZ UDゴシック" panose="020B0400000000000000" pitchFamily="49" charset="-128"/>
              </a:rPr>
              <a:t>万</a:t>
            </a:r>
          </a:p>
        </xdr:txBody>
      </xdr:sp>
    </xdr:grpSp>
    <xdr:clientData/>
  </xdr:twoCellAnchor>
  <xdr:twoCellAnchor>
    <xdr:from>
      <xdr:col>97</xdr:col>
      <xdr:colOff>27217</xdr:colOff>
      <xdr:row>3</xdr:row>
      <xdr:rowOff>22319</xdr:rowOff>
    </xdr:from>
    <xdr:to>
      <xdr:col>98</xdr:col>
      <xdr:colOff>95250</xdr:colOff>
      <xdr:row>3</xdr:row>
      <xdr:rowOff>176895</xdr:rowOff>
    </xdr:to>
    <xdr:sp macro="" textlink="">
      <xdr:nvSpPr>
        <xdr:cNvPr id="40" name="楕円 39"/>
        <xdr:cNvSpPr/>
      </xdr:nvSpPr>
      <xdr:spPr>
        <a:xfrm>
          <a:off x="6603381" y="528579"/>
          <a:ext cx="172417" cy="15457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0</xdr:colOff>
      <xdr:row>37</xdr:row>
      <xdr:rowOff>33617</xdr:rowOff>
    </xdr:from>
    <xdr:to>
      <xdr:col>65</xdr:col>
      <xdr:colOff>11207</xdr:colOff>
      <xdr:row>38</xdr:row>
      <xdr:rowOff>117661</xdr:rowOff>
    </xdr:to>
    <xdr:sp macro="" textlink="">
      <xdr:nvSpPr>
        <xdr:cNvPr id="14" name="テキスト ボックス 13"/>
        <xdr:cNvSpPr txBox="1"/>
      </xdr:nvSpPr>
      <xdr:spPr>
        <a:xfrm>
          <a:off x="5950324" y="6325720"/>
          <a:ext cx="616324" cy="246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lstStyle/>
        <a:p>
          <a:pPr algn="ctr"/>
          <a:r>
            <a:rPr kumimoji="1" lang="ja-JP" altLang="en-US" sz="800">
              <a:latin typeface="BIZ UDP明朝 Medium" panose="02020500000000000000" pitchFamily="18" charset="-128"/>
              <a:ea typeface="BIZ UDP明朝 Medium" panose="02020500000000000000" pitchFamily="18" charset="-128"/>
            </a:rPr>
            <a:t>ｷﾘﾄﾘ</a:t>
          </a:r>
        </a:p>
      </xdr:txBody>
    </xdr:sp>
    <xdr:clientData/>
  </xdr:twoCellAnchor>
  <xdr:twoCellAnchor>
    <xdr:from>
      <xdr:col>32</xdr:col>
      <xdr:colOff>50426</xdr:colOff>
      <xdr:row>15</xdr:row>
      <xdr:rowOff>5602</xdr:rowOff>
    </xdr:from>
    <xdr:to>
      <xdr:col>33</xdr:col>
      <xdr:colOff>78441</xdr:colOff>
      <xdr:row>18</xdr:row>
      <xdr:rowOff>145676</xdr:rowOff>
    </xdr:to>
    <xdr:sp macro="" textlink="">
      <xdr:nvSpPr>
        <xdr:cNvPr id="41" name="テキスト ボックス 40"/>
        <xdr:cNvSpPr txBox="1"/>
      </xdr:nvSpPr>
      <xdr:spPr>
        <a:xfrm>
          <a:off x="3277720" y="3059205"/>
          <a:ext cx="128868" cy="605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36000" tIns="36000" rIns="36000" bIns="36000" rtlCol="0" anchor="ctr" anchorCtr="0"/>
        <a:lstStyle/>
        <a:p>
          <a:r>
            <a:rPr kumimoji="1" lang="ja-JP" altLang="en-US" sz="800">
              <a:solidFill>
                <a:schemeClr val="dk1"/>
              </a:solidFill>
              <a:latin typeface="BIZ UDP明朝 Medium" panose="02020500000000000000" pitchFamily="18" charset="-128"/>
              <a:ea typeface="BIZ UDP明朝 Medium" panose="02020500000000000000" pitchFamily="18" charset="-128"/>
            </a:rPr>
            <a:t>ｷﾘﾄﾘ</a:t>
          </a:r>
        </a:p>
      </xdr:txBody>
    </xdr:sp>
    <xdr:clientData/>
  </xdr:twoCellAnchor>
  <xdr:twoCellAnchor>
    <xdr:from>
      <xdr:col>66</xdr:col>
      <xdr:colOff>45944</xdr:colOff>
      <xdr:row>15</xdr:row>
      <xdr:rowOff>6723</xdr:rowOff>
    </xdr:from>
    <xdr:to>
      <xdr:col>67</xdr:col>
      <xdr:colOff>73959</xdr:colOff>
      <xdr:row>18</xdr:row>
      <xdr:rowOff>146797</xdr:rowOff>
    </xdr:to>
    <xdr:sp macro="" textlink="">
      <xdr:nvSpPr>
        <xdr:cNvPr id="43" name="テキスト ボックス 42"/>
        <xdr:cNvSpPr txBox="1"/>
      </xdr:nvSpPr>
      <xdr:spPr>
        <a:xfrm>
          <a:off x="6702238" y="3060326"/>
          <a:ext cx="128868" cy="6051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36000" tIns="36000" rIns="36000" bIns="36000" rtlCol="0" anchor="ctr" anchorCtr="0"/>
        <a:lstStyle/>
        <a:p>
          <a:r>
            <a:rPr kumimoji="1" lang="ja-JP" altLang="en-US" sz="800">
              <a:solidFill>
                <a:schemeClr val="dk1"/>
              </a:solidFill>
              <a:latin typeface="BIZ UDP明朝 Medium" panose="02020500000000000000" pitchFamily="18" charset="-128"/>
              <a:ea typeface="BIZ UDP明朝 Medium" panose="02020500000000000000" pitchFamily="18" charset="-128"/>
            </a:rPr>
            <a:t>ｷﾘﾄﾘ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A20"/>
  <sheetViews>
    <sheetView tabSelected="1" workbookViewId="0">
      <selection activeCell="F12" sqref="F12"/>
    </sheetView>
  </sheetViews>
  <sheetFormatPr defaultRowHeight="12.6" x14ac:dyDescent="0.45"/>
  <cols>
    <col min="1" max="1" width="12.69921875" style="1" customWidth="1"/>
    <col min="2" max="2" width="5.69921875" style="1" customWidth="1"/>
    <col min="3" max="28" width="3.69921875" style="1" customWidth="1"/>
    <col min="29" max="16384" width="8.796875" style="1"/>
  </cols>
  <sheetData>
    <row r="1" spans="1:27" ht="19.95" customHeight="1" x14ac:dyDescent="0.45">
      <c r="A1" s="56" t="s">
        <v>30</v>
      </c>
      <c r="B1" s="56"/>
      <c r="C1" s="56"/>
      <c r="D1" s="56"/>
      <c r="E1" s="56"/>
      <c r="F1" s="56"/>
      <c r="G1" s="56"/>
      <c r="H1" s="56"/>
      <c r="I1" s="56"/>
      <c r="J1" s="56"/>
      <c r="K1" s="56"/>
      <c r="L1" s="56"/>
      <c r="M1" s="56"/>
    </row>
    <row r="2" spans="1:27" ht="19.95" customHeight="1" x14ac:dyDescent="0.45">
      <c r="A2" s="54" t="s">
        <v>31</v>
      </c>
      <c r="B2" s="54"/>
      <c r="C2" s="57" t="s">
        <v>46</v>
      </c>
      <c r="D2" s="58"/>
      <c r="E2" s="58"/>
      <c r="F2" s="58"/>
      <c r="G2" s="58"/>
      <c r="H2" s="58"/>
      <c r="I2" s="58"/>
      <c r="J2" s="58"/>
      <c r="K2" s="58"/>
      <c r="L2" s="58"/>
      <c r="M2" s="58"/>
    </row>
    <row r="3" spans="1:27" s="10" customFormat="1" ht="19.95" customHeight="1" x14ac:dyDescent="0.45">
      <c r="A3" s="54" t="s">
        <v>59</v>
      </c>
      <c r="B3" s="54"/>
      <c r="C3" s="65"/>
      <c r="D3" s="66"/>
      <c r="E3" s="66"/>
      <c r="F3" s="67"/>
      <c r="G3" s="39"/>
      <c r="H3" s="39"/>
      <c r="I3" s="39"/>
      <c r="J3" s="39"/>
      <c r="K3" s="39"/>
      <c r="L3" s="39"/>
      <c r="M3" s="39"/>
    </row>
    <row r="4" spans="1:27" ht="19.95" customHeight="1" x14ac:dyDescent="0.45">
      <c r="A4" s="54" t="s">
        <v>32</v>
      </c>
      <c r="B4" s="54"/>
      <c r="C4" s="68"/>
      <c r="D4" s="68"/>
      <c r="E4" s="68"/>
      <c r="F4" s="68"/>
      <c r="G4" s="68"/>
      <c r="H4" s="68"/>
      <c r="I4" s="68"/>
      <c r="J4" s="68"/>
      <c r="K4" s="68"/>
      <c r="L4" s="68"/>
      <c r="M4" s="68"/>
      <c r="N4" s="68"/>
      <c r="O4" s="68"/>
      <c r="P4" s="68"/>
      <c r="Q4" s="68"/>
      <c r="R4" s="68"/>
      <c r="S4" s="68"/>
      <c r="T4" s="68"/>
      <c r="U4" s="68"/>
      <c r="V4" s="68"/>
      <c r="W4" s="68"/>
      <c r="X4" s="68"/>
      <c r="Y4" s="68"/>
    </row>
    <row r="5" spans="1:27" ht="19.95" customHeight="1" x14ac:dyDescent="0.45">
      <c r="A5" s="54" t="s">
        <v>33</v>
      </c>
      <c r="B5" s="54"/>
      <c r="C5" s="59"/>
      <c r="D5" s="60"/>
      <c r="E5" s="60"/>
      <c r="F5" s="60"/>
      <c r="G5" s="60"/>
      <c r="H5" s="60"/>
      <c r="I5" s="60"/>
      <c r="J5" s="60"/>
      <c r="K5" s="60"/>
      <c r="L5" s="60"/>
      <c r="M5" s="60"/>
    </row>
    <row r="6" spans="1:27" ht="19.95" customHeight="1" x14ac:dyDescent="0.45">
      <c r="A6" s="63" t="s">
        <v>36</v>
      </c>
      <c r="B6" s="1" t="s">
        <v>47</v>
      </c>
      <c r="C6" s="69"/>
      <c r="D6" s="69"/>
      <c r="F6" s="1">
        <v>1</v>
      </c>
      <c r="G6" s="1">
        <v>2</v>
      </c>
      <c r="H6" s="1">
        <v>3</v>
      </c>
      <c r="I6" s="1">
        <v>4</v>
      </c>
      <c r="J6" s="1">
        <v>5</v>
      </c>
      <c r="K6" s="1">
        <v>6</v>
      </c>
      <c r="L6" s="1">
        <v>7</v>
      </c>
      <c r="M6" s="1">
        <v>8</v>
      </c>
      <c r="N6" s="1">
        <v>9</v>
      </c>
      <c r="O6" s="1">
        <v>10</v>
      </c>
      <c r="P6" s="1">
        <v>11</v>
      </c>
      <c r="Q6" s="1">
        <v>12</v>
      </c>
      <c r="R6" s="1">
        <v>13</v>
      </c>
      <c r="S6" s="1">
        <v>14</v>
      </c>
      <c r="T6" s="1">
        <v>15</v>
      </c>
      <c r="U6" s="1">
        <v>16</v>
      </c>
      <c r="V6" s="1">
        <v>17</v>
      </c>
      <c r="W6" s="1">
        <v>18</v>
      </c>
      <c r="X6" s="1">
        <v>19</v>
      </c>
      <c r="Y6" s="1">
        <v>20</v>
      </c>
    </row>
    <row r="7" spans="1:27" ht="19.95" customHeight="1" x14ac:dyDescent="0.45">
      <c r="A7" s="63"/>
      <c r="B7" s="24" t="s">
        <v>34</v>
      </c>
      <c r="C7" s="61"/>
      <c r="D7" s="62"/>
      <c r="E7" s="62"/>
      <c r="F7" s="62"/>
      <c r="G7" s="62"/>
    </row>
    <row r="8" spans="1:27" ht="19.95" customHeight="1" x14ac:dyDescent="0.45">
      <c r="A8" s="64"/>
      <c r="B8" s="24" t="s">
        <v>35</v>
      </c>
      <c r="C8" s="61"/>
      <c r="D8" s="62"/>
      <c r="E8" s="62"/>
      <c r="F8" s="62"/>
      <c r="G8" s="62"/>
    </row>
    <row r="9" spans="1:27" ht="19.95" customHeight="1" x14ac:dyDescent="0.45">
      <c r="A9" s="54" t="s">
        <v>7</v>
      </c>
      <c r="B9" s="54"/>
      <c r="C9" s="52"/>
      <c r="D9" s="53"/>
    </row>
    <row r="10" spans="1:27" s="10" customFormat="1" ht="19.95" customHeight="1" x14ac:dyDescent="0.45">
      <c r="A10" s="70" t="s">
        <v>61</v>
      </c>
      <c r="B10" s="71"/>
      <c r="C10" s="72"/>
      <c r="D10" s="73"/>
      <c r="E10" s="74"/>
      <c r="F10" s="42" t="s">
        <v>70</v>
      </c>
    </row>
    <row r="11" spans="1:27" s="23" customFormat="1" ht="10.050000000000001" customHeight="1" x14ac:dyDescent="0.45">
      <c r="A11" s="76"/>
      <c r="B11" s="77"/>
      <c r="C11" s="25" t="s">
        <v>40</v>
      </c>
      <c r="D11" s="25" t="s">
        <v>41</v>
      </c>
      <c r="E11" s="25" t="s">
        <v>42</v>
      </c>
      <c r="F11" s="25" t="s">
        <v>43</v>
      </c>
      <c r="G11" s="25" t="s">
        <v>40</v>
      </c>
      <c r="H11" s="25" t="s">
        <v>41</v>
      </c>
      <c r="I11" s="25" t="s">
        <v>44</v>
      </c>
      <c r="J11" s="25" t="s">
        <v>43</v>
      </c>
      <c r="K11" s="25" t="s">
        <v>40</v>
      </c>
      <c r="L11" s="25" t="s">
        <v>41</v>
      </c>
      <c r="M11" s="25" t="s">
        <v>45</v>
      </c>
      <c r="P11" s="1">
        <v>1</v>
      </c>
      <c r="Q11" s="1">
        <v>2</v>
      </c>
      <c r="R11" s="1">
        <v>3</v>
      </c>
      <c r="S11" s="1">
        <v>4</v>
      </c>
      <c r="T11" s="1">
        <v>5</v>
      </c>
      <c r="U11" s="1">
        <v>6</v>
      </c>
      <c r="V11" s="1">
        <v>7</v>
      </c>
      <c r="W11" s="1">
        <v>8</v>
      </c>
      <c r="X11" s="1">
        <v>9</v>
      </c>
      <c r="Y11" s="1">
        <v>0</v>
      </c>
    </row>
    <row r="12" spans="1:27" ht="19.95" customHeight="1" x14ac:dyDescent="0.45">
      <c r="A12" s="54" t="s">
        <v>37</v>
      </c>
      <c r="B12" s="54"/>
      <c r="C12" s="26"/>
      <c r="D12" s="27"/>
      <c r="E12" s="27"/>
      <c r="F12" s="27"/>
      <c r="G12" s="27"/>
      <c r="H12" s="27"/>
      <c r="I12" s="27"/>
      <c r="J12" s="27"/>
      <c r="K12" s="27"/>
      <c r="L12" s="27"/>
      <c r="M12" s="28"/>
      <c r="O12" s="55" t="str">
        <f>CONCATENATE(C12,D12,E12,F12,G12,H12,I12,J12,K12,L12,M12)</f>
        <v/>
      </c>
      <c r="P12" s="55"/>
      <c r="Q12" s="55"/>
      <c r="R12" s="55"/>
      <c r="S12" s="29"/>
      <c r="T12" s="55" t="str">
        <f>IF(O12="","",VALUE(O12))</f>
        <v/>
      </c>
      <c r="U12" s="55"/>
      <c r="V12" s="55"/>
      <c r="W12" s="55"/>
      <c r="X12" s="29"/>
      <c r="Y12" s="29"/>
      <c r="Z12" s="29"/>
      <c r="AA12" s="29"/>
    </row>
    <row r="13" spans="1:27" ht="19.95" customHeight="1" x14ac:dyDescent="0.45">
      <c r="A13" s="54" t="s">
        <v>38</v>
      </c>
      <c r="B13" s="54"/>
      <c r="C13" s="26"/>
      <c r="D13" s="27"/>
      <c r="E13" s="27"/>
      <c r="F13" s="27"/>
      <c r="G13" s="27"/>
      <c r="H13" s="27"/>
      <c r="I13" s="27"/>
      <c r="J13" s="27"/>
      <c r="K13" s="27"/>
      <c r="L13" s="27"/>
      <c r="M13" s="28"/>
      <c r="O13" s="55" t="str">
        <f t="shared" ref="O13:O14" si="0">CONCATENATE(C13,D13,E13,F13,G13,H13,I13,J13,K13,L13,M13)</f>
        <v/>
      </c>
      <c r="P13" s="55"/>
      <c r="Q13" s="55"/>
      <c r="R13" s="55"/>
      <c r="S13" s="29"/>
      <c r="T13" s="55" t="str">
        <f t="shared" ref="T13:T14" si="1">IF(O13="","",VALUE(O13))</f>
        <v/>
      </c>
      <c r="U13" s="55"/>
      <c r="V13" s="55"/>
      <c r="W13" s="55"/>
    </row>
    <row r="14" spans="1:27" ht="19.95" customHeight="1" x14ac:dyDescent="0.45">
      <c r="A14" s="54" t="s">
        <v>39</v>
      </c>
      <c r="B14" s="54"/>
      <c r="C14" s="26"/>
      <c r="D14" s="27"/>
      <c r="E14" s="27"/>
      <c r="F14" s="27"/>
      <c r="G14" s="27"/>
      <c r="H14" s="27"/>
      <c r="I14" s="27"/>
      <c r="J14" s="27"/>
      <c r="K14" s="27"/>
      <c r="L14" s="27"/>
      <c r="M14" s="28"/>
      <c r="O14" s="55" t="str">
        <f t="shared" si="0"/>
        <v/>
      </c>
      <c r="P14" s="55"/>
      <c r="Q14" s="55"/>
      <c r="R14" s="55"/>
      <c r="S14" s="29"/>
      <c r="T14" s="55" t="str">
        <f t="shared" si="1"/>
        <v/>
      </c>
      <c r="U14" s="55"/>
      <c r="V14" s="55"/>
      <c r="W14" s="55"/>
    </row>
    <row r="15" spans="1:27" ht="19.95" customHeight="1" x14ac:dyDescent="0.45">
      <c r="A15" s="54" t="s">
        <v>12</v>
      </c>
      <c r="B15" s="54"/>
      <c r="C15" s="61"/>
      <c r="D15" s="62"/>
      <c r="E15" s="62"/>
      <c r="F15" s="62"/>
      <c r="G15" s="62"/>
      <c r="H15" s="42" t="s">
        <v>71</v>
      </c>
      <c r="O15" s="4"/>
      <c r="P15" s="4"/>
      <c r="Q15" s="4"/>
      <c r="R15" s="4"/>
      <c r="S15" s="4"/>
      <c r="T15" s="55" t="str">
        <f>IF(T12="","",SUM(T12:W14))</f>
        <v/>
      </c>
      <c r="U15" s="55"/>
      <c r="V15" s="55"/>
      <c r="W15" s="55"/>
    </row>
    <row r="16" spans="1:27" ht="12" customHeight="1" x14ac:dyDescent="0.45"/>
    <row r="17" spans="1:23" x14ac:dyDescent="0.45">
      <c r="C17" s="10" t="str">
        <f>IF(11&gt;LEN($T$15),"",LEFT(RIGHT($T$15,11)))</f>
        <v/>
      </c>
      <c r="D17" s="10" t="str">
        <f>IF(10&gt;LEN($T$15),"",LEFT(RIGHT($T$15,10)))</f>
        <v/>
      </c>
      <c r="E17" s="10" t="str">
        <f>IF(9&gt;LEN($T$15),"",LEFT(RIGHT($T$15,9)))</f>
        <v/>
      </c>
      <c r="F17" s="10" t="str">
        <f>IF(8&gt;LEN($T$15),"",LEFT(RIGHT($T$15,8)))</f>
        <v/>
      </c>
      <c r="G17" s="10" t="str">
        <f>IF(7&gt;LEN($T$15),"",LEFT(RIGHT($T$15,7)))</f>
        <v/>
      </c>
      <c r="H17" s="10" t="str">
        <f>IF(6&gt;LEN($T$15),"",LEFT(RIGHT($T$15,6)))</f>
        <v/>
      </c>
      <c r="I17" s="10" t="str">
        <f>IF(5&gt;LEN($T$15),"",LEFT(RIGHT($T$15,5)))</f>
        <v/>
      </c>
      <c r="J17" s="10" t="str">
        <f>IF(4&gt;LEN($T$15),"",LEFT(RIGHT($T$15,4)))</f>
        <v/>
      </c>
      <c r="K17" s="10" t="str">
        <f>IF(3&gt;LEN($T$15),"",LEFT(RIGHT($T$15,3)))</f>
        <v/>
      </c>
      <c r="L17" s="10" t="str">
        <f>IF(2&gt;LEN($T$15),"",LEFT(RIGHT($T$15,2)))</f>
        <v/>
      </c>
      <c r="M17" s="1" t="str">
        <f>IF(1&gt;LEN($T$15),"",LEFT(RIGHT($T$15,1)))</f>
        <v/>
      </c>
    </row>
    <row r="19" spans="1:23" x14ac:dyDescent="0.45">
      <c r="A19" s="75" t="s">
        <v>104</v>
      </c>
      <c r="B19" s="75"/>
      <c r="C19" s="75"/>
      <c r="D19" s="75"/>
      <c r="E19" s="75"/>
      <c r="F19" s="75"/>
      <c r="G19" s="75"/>
      <c r="H19" s="75"/>
      <c r="I19" s="75"/>
      <c r="J19" s="75"/>
      <c r="K19" s="75"/>
      <c r="L19" s="75"/>
      <c r="M19" s="75"/>
      <c r="N19" s="75"/>
      <c r="O19" s="75"/>
      <c r="P19" s="75"/>
      <c r="Q19" s="75"/>
      <c r="R19" s="75"/>
      <c r="S19" s="75"/>
      <c r="T19" s="75"/>
      <c r="U19" s="75"/>
      <c r="V19" s="75"/>
      <c r="W19" s="75"/>
    </row>
    <row r="20" spans="1:23" x14ac:dyDescent="0.45">
      <c r="A20" s="75"/>
      <c r="B20" s="75"/>
      <c r="C20" s="75"/>
      <c r="D20" s="75"/>
      <c r="E20" s="75"/>
      <c r="F20" s="75"/>
      <c r="G20" s="75"/>
      <c r="H20" s="75"/>
      <c r="I20" s="75"/>
      <c r="J20" s="75"/>
      <c r="K20" s="75"/>
      <c r="L20" s="75"/>
      <c r="M20" s="75"/>
      <c r="N20" s="75"/>
      <c r="O20" s="75"/>
      <c r="P20" s="75"/>
      <c r="Q20" s="75"/>
      <c r="R20" s="75"/>
      <c r="S20" s="75"/>
      <c r="T20" s="75"/>
      <c r="U20" s="75"/>
      <c r="V20" s="75"/>
      <c r="W20" s="75"/>
    </row>
  </sheetData>
  <sheetProtection sheet="1" objects="1" scenarios="1" selectLockedCells="1"/>
  <mergeCells count="31">
    <mergeCell ref="C6:D6"/>
    <mergeCell ref="A10:B10"/>
    <mergeCell ref="C10:E10"/>
    <mergeCell ref="A19:W20"/>
    <mergeCell ref="O14:R14"/>
    <mergeCell ref="T12:W12"/>
    <mergeCell ref="T13:W13"/>
    <mergeCell ref="T14:W14"/>
    <mergeCell ref="T15:W15"/>
    <mergeCell ref="C15:G15"/>
    <mergeCell ref="A11:B11"/>
    <mergeCell ref="A12:B12"/>
    <mergeCell ref="A13:B13"/>
    <mergeCell ref="A14:B14"/>
    <mergeCell ref="A15:B15"/>
    <mergeCell ref="C9:D9"/>
    <mergeCell ref="A9:B9"/>
    <mergeCell ref="O12:R12"/>
    <mergeCell ref="O13:R13"/>
    <mergeCell ref="A1:M1"/>
    <mergeCell ref="C2:M2"/>
    <mergeCell ref="C5:M5"/>
    <mergeCell ref="C7:G7"/>
    <mergeCell ref="C8:G8"/>
    <mergeCell ref="A2:B2"/>
    <mergeCell ref="A4:B4"/>
    <mergeCell ref="A5:B5"/>
    <mergeCell ref="A6:A8"/>
    <mergeCell ref="A3:B3"/>
    <mergeCell ref="C3:F3"/>
    <mergeCell ref="C4:Y4"/>
  </mergeCells>
  <phoneticPr fontId="1"/>
  <dataValidations count="4">
    <dataValidation type="list" allowBlank="1" showInputMessage="1" showErrorMessage="1" sqref="C9">
      <formula1>"納付,修正,"</formula1>
    </dataValidation>
    <dataValidation type="list" allowBlank="1" showInputMessage="1" showErrorMessage="1" sqref="C6:D6">
      <formula1>$F$6:$Y$6</formula1>
    </dataValidation>
    <dataValidation type="list" allowBlank="1" showInputMessage="1" showErrorMessage="1" sqref="L12:M14">
      <formula1>"0"</formula1>
    </dataValidation>
    <dataValidation type="list" allowBlank="1" showInputMessage="1" showErrorMessage="1" sqref="C12:K14">
      <formula1>$P$11:$Y$11</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X167"/>
  <sheetViews>
    <sheetView zoomScale="136" zoomScaleNormal="136" workbookViewId="0">
      <selection activeCell="M6" sqref="M6:AF6"/>
    </sheetView>
  </sheetViews>
  <sheetFormatPr defaultRowHeight="12.6" x14ac:dyDescent="0.45"/>
  <cols>
    <col min="1" max="102" width="1.296875" style="4" customWidth="1"/>
    <col min="103" max="175" width="1.3984375" style="4" customWidth="1"/>
    <col min="176" max="16384" width="8.796875" style="4"/>
  </cols>
  <sheetData>
    <row r="1" spans="1:101" ht="10.050000000000001" customHeight="1" x14ac:dyDescent="0.45">
      <c r="A1" s="105" t="s">
        <v>20</v>
      </c>
      <c r="B1" s="105"/>
      <c r="C1" s="105"/>
      <c r="D1" s="105"/>
      <c r="E1" s="105"/>
      <c r="F1" s="105"/>
      <c r="AG1" s="30"/>
      <c r="AH1" s="45"/>
      <c r="AI1" s="105" t="s">
        <v>20</v>
      </c>
      <c r="AJ1" s="105"/>
      <c r="AK1" s="105"/>
      <c r="AL1" s="105"/>
      <c r="AM1" s="105"/>
      <c r="AN1" s="105"/>
      <c r="BO1" s="30"/>
      <c r="BP1" s="45"/>
      <c r="BQ1" s="105" t="s">
        <v>20</v>
      </c>
      <c r="BR1" s="105"/>
      <c r="BS1" s="105"/>
      <c r="BT1" s="105"/>
      <c r="BU1" s="105"/>
      <c r="BV1" s="105"/>
      <c r="CW1" s="20"/>
    </row>
    <row r="2" spans="1:101" s="19" customFormat="1" ht="15" customHeight="1" x14ac:dyDescent="0.45">
      <c r="A2" s="17">
        <v>4</v>
      </c>
      <c r="B2" s="17">
        <v>2</v>
      </c>
      <c r="C2" s="17">
        <v>2</v>
      </c>
      <c r="D2" s="17">
        <v>0</v>
      </c>
      <c r="E2" s="17">
        <v>1</v>
      </c>
      <c r="F2" s="17">
        <v>1</v>
      </c>
      <c r="AG2" s="31"/>
      <c r="AH2" s="46"/>
      <c r="AI2" s="17">
        <v>4</v>
      </c>
      <c r="AJ2" s="17">
        <v>2</v>
      </c>
      <c r="AK2" s="17">
        <v>2</v>
      </c>
      <c r="AL2" s="17">
        <v>0</v>
      </c>
      <c r="AM2" s="17">
        <v>1</v>
      </c>
      <c r="AN2" s="17">
        <v>1</v>
      </c>
      <c r="BO2" s="31"/>
      <c r="BP2" s="46"/>
      <c r="BQ2" s="17">
        <v>4</v>
      </c>
      <c r="BR2" s="17">
        <v>2</v>
      </c>
      <c r="BS2" s="17">
        <v>2</v>
      </c>
      <c r="BT2" s="17">
        <v>0</v>
      </c>
      <c r="BU2" s="17">
        <v>1</v>
      </c>
      <c r="BV2" s="17">
        <v>1</v>
      </c>
      <c r="BY2" s="172" t="s">
        <v>64</v>
      </c>
      <c r="BZ2" s="172"/>
      <c r="CA2" s="172"/>
      <c r="CB2" s="172"/>
      <c r="CC2" s="172"/>
      <c r="CD2" s="172"/>
      <c r="CE2" s="172"/>
      <c r="CF2" s="172"/>
      <c r="CG2" s="172"/>
      <c r="CH2" s="172"/>
      <c r="CI2" s="172"/>
      <c r="CJ2" s="172"/>
      <c r="CK2" s="172"/>
      <c r="CL2" s="172"/>
      <c r="CM2" s="172"/>
      <c r="CN2" s="172"/>
      <c r="CO2" s="172"/>
      <c r="CP2" s="172"/>
      <c r="CQ2" s="172"/>
      <c r="CR2" s="172"/>
      <c r="CS2" s="172"/>
      <c r="CT2" s="172"/>
      <c r="CU2" s="172"/>
      <c r="CV2" s="172"/>
      <c r="CW2" s="21"/>
    </row>
    <row r="3" spans="1:101" ht="15" customHeight="1" x14ac:dyDescent="0.45">
      <c r="A3" s="64" t="s">
        <v>21</v>
      </c>
      <c r="B3" s="64"/>
      <c r="C3" s="64"/>
      <c r="D3" s="64"/>
      <c r="E3" s="64"/>
      <c r="F3" s="64"/>
      <c r="AG3" s="30"/>
      <c r="AH3" s="45"/>
      <c r="AI3" s="64" t="s">
        <v>21</v>
      </c>
      <c r="AJ3" s="64"/>
      <c r="AK3" s="64"/>
      <c r="AL3" s="64"/>
      <c r="AM3" s="64"/>
      <c r="AN3" s="64"/>
      <c r="BO3" s="30"/>
      <c r="BP3" s="45"/>
      <c r="BQ3" s="64" t="s">
        <v>21</v>
      </c>
      <c r="BR3" s="64"/>
      <c r="BS3" s="64"/>
      <c r="BT3" s="64"/>
      <c r="BU3" s="64"/>
      <c r="BV3" s="64"/>
      <c r="CW3" s="20"/>
    </row>
    <row r="4" spans="1:101" ht="15" customHeight="1" x14ac:dyDescent="0.45">
      <c r="A4" s="162" t="s">
        <v>22</v>
      </c>
      <c r="B4" s="162"/>
      <c r="C4" s="162"/>
      <c r="D4" s="162"/>
      <c r="E4" s="162"/>
      <c r="F4" s="162"/>
      <c r="L4" s="82" t="s">
        <v>18</v>
      </c>
      <c r="M4" s="82"/>
      <c r="N4" s="82"/>
      <c r="O4" s="82"/>
      <c r="P4" s="82"/>
      <c r="Q4" s="82"/>
      <c r="R4" s="82"/>
      <c r="S4" s="82"/>
      <c r="T4" s="82"/>
      <c r="U4" s="82"/>
      <c r="V4" s="82"/>
      <c r="W4" s="82"/>
      <c r="X4" s="82"/>
      <c r="Y4" s="82"/>
      <c r="Z4" s="82"/>
      <c r="AA4" s="82"/>
      <c r="AB4" s="82"/>
      <c r="AD4" s="83" t="s">
        <v>19</v>
      </c>
      <c r="AE4" s="83"/>
      <c r="AG4" s="30"/>
      <c r="AH4" s="45"/>
      <c r="AI4" s="162" t="s">
        <v>22</v>
      </c>
      <c r="AJ4" s="162"/>
      <c r="AK4" s="162"/>
      <c r="AL4" s="162"/>
      <c r="AM4" s="162"/>
      <c r="AN4" s="162"/>
      <c r="AT4" s="82" t="s">
        <v>51</v>
      </c>
      <c r="AU4" s="82"/>
      <c r="AV4" s="82"/>
      <c r="AW4" s="82"/>
      <c r="AX4" s="82"/>
      <c r="AY4" s="82"/>
      <c r="AZ4" s="82"/>
      <c r="BA4" s="82"/>
      <c r="BB4" s="82"/>
      <c r="BC4" s="82"/>
      <c r="BD4" s="82"/>
      <c r="BE4" s="82"/>
      <c r="BF4" s="82"/>
      <c r="BG4" s="82"/>
      <c r="BH4" s="82"/>
      <c r="BI4" s="82"/>
      <c r="BJ4" s="82"/>
      <c r="BL4" s="83" t="s">
        <v>19</v>
      </c>
      <c r="BM4" s="83"/>
      <c r="BO4" s="30"/>
      <c r="BP4" s="45"/>
      <c r="BQ4" s="162" t="s">
        <v>22</v>
      </c>
      <c r="BR4" s="162"/>
      <c r="BS4" s="162"/>
      <c r="BT4" s="162"/>
      <c r="BU4" s="162"/>
      <c r="BV4" s="162"/>
      <c r="CB4" s="82" t="s">
        <v>63</v>
      </c>
      <c r="CC4" s="82"/>
      <c r="CD4" s="82"/>
      <c r="CE4" s="82"/>
      <c r="CF4" s="82"/>
      <c r="CG4" s="82"/>
      <c r="CH4" s="82"/>
      <c r="CI4" s="82"/>
      <c r="CJ4" s="82"/>
      <c r="CK4" s="82"/>
      <c r="CL4" s="82"/>
      <c r="CM4" s="82"/>
      <c r="CN4" s="82"/>
      <c r="CO4" s="82"/>
      <c r="CP4" s="82"/>
      <c r="CQ4" s="82"/>
      <c r="CR4" s="82"/>
      <c r="CT4" s="83" t="s">
        <v>19</v>
      </c>
      <c r="CU4" s="83"/>
      <c r="CW4" s="20"/>
    </row>
    <row r="5" spans="1:101" ht="10.050000000000001" customHeight="1" x14ac:dyDescent="0.45">
      <c r="A5" s="105" t="s">
        <v>23</v>
      </c>
      <c r="B5" s="105"/>
      <c r="C5" s="105"/>
      <c r="D5" s="105"/>
      <c r="E5" s="105"/>
      <c r="F5" s="105"/>
      <c r="G5" s="105"/>
      <c r="H5" s="105"/>
      <c r="I5" s="105"/>
      <c r="J5" s="105"/>
      <c r="K5" s="105"/>
      <c r="L5" s="105"/>
      <c r="M5" s="105" t="s">
        <v>24</v>
      </c>
      <c r="N5" s="105"/>
      <c r="O5" s="105"/>
      <c r="P5" s="105"/>
      <c r="Q5" s="105"/>
      <c r="R5" s="105"/>
      <c r="S5" s="105"/>
      <c r="T5" s="105"/>
      <c r="U5" s="105"/>
      <c r="V5" s="105"/>
      <c r="W5" s="105"/>
      <c r="X5" s="105"/>
      <c r="Y5" s="105"/>
      <c r="Z5" s="105"/>
      <c r="AA5" s="105"/>
      <c r="AB5" s="105"/>
      <c r="AC5" s="105"/>
      <c r="AD5" s="105"/>
      <c r="AE5" s="105"/>
      <c r="AF5" s="105"/>
      <c r="AG5" s="30"/>
      <c r="AH5" s="45"/>
      <c r="AI5" s="105" t="s">
        <v>23</v>
      </c>
      <c r="AJ5" s="105"/>
      <c r="AK5" s="105"/>
      <c r="AL5" s="105"/>
      <c r="AM5" s="105"/>
      <c r="AN5" s="105"/>
      <c r="AO5" s="105"/>
      <c r="AP5" s="105"/>
      <c r="AQ5" s="105"/>
      <c r="AR5" s="105"/>
      <c r="AS5" s="105"/>
      <c r="AT5" s="105"/>
      <c r="AU5" s="105" t="s">
        <v>24</v>
      </c>
      <c r="AV5" s="105"/>
      <c r="AW5" s="105"/>
      <c r="AX5" s="105"/>
      <c r="AY5" s="105"/>
      <c r="AZ5" s="105"/>
      <c r="BA5" s="105"/>
      <c r="BB5" s="105"/>
      <c r="BC5" s="105"/>
      <c r="BD5" s="105"/>
      <c r="BE5" s="105"/>
      <c r="BF5" s="105"/>
      <c r="BG5" s="105"/>
      <c r="BH5" s="105"/>
      <c r="BI5" s="105"/>
      <c r="BJ5" s="105"/>
      <c r="BK5" s="105"/>
      <c r="BL5" s="105"/>
      <c r="BM5" s="105"/>
      <c r="BN5" s="105"/>
      <c r="BO5" s="30"/>
      <c r="BP5" s="45"/>
      <c r="BQ5" s="105" t="s">
        <v>23</v>
      </c>
      <c r="BR5" s="105"/>
      <c r="BS5" s="105"/>
      <c r="BT5" s="105"/>
      <c r="BU5" s="105"/>
      <c r="BV5" s="105"/>
      <c r="BW5" s="105"/>
      <c r="BX5" s="105"/>
      <c r="BY5" s="105"/>
      <c r="BZ5" s="105"/>
      <c r="CA5" s="105"/>
      <c r="CB5" s="105"/>
      <c r="CC5" s="105" t="s">
        <v>24</v>
      </c>
      <c r="CD5" s="105"/>
      <c r="CE5" s="105"/>
      <c r="CF5" s="105"/>
      <c r="CG5" s="105"/>
      <c r="CH5" s="105"/>
      <c r="CI5" s="105"/>
      <c r="CJ5" s="105"/>
      <c r="CK5" s="105"/>
      <c r="CL5" s="105"/>
      <c r="CM5" s="105"/>
      <c r="CN5" s="105"/>
      <c r="CO5" s="105"/>
      <c r="CP5" s="105"/>
      <c r="CQ5" s="105"/>
      <c r="CR5" s="105"/>
      <c r="CS5" s="105"/>
      <c r="CT5" s="105"/>
      <c r="CU5" s="105"/>
      <c r="CV5" s="105"/>
      <c r="CW5" s="20"/>
    </row>
    <row r="6" spans="1:101" ht="15" customHeight="1" x14ac:dyDescent="0.45">
      <c r="A6" s="106" t="s">
        <v>25</v>
      </c>
      <c r="B6" s="106"/>
      <c r="C6" s="106"/>
      <c r="D6" s="106"/>
      <c r="E6" s="106"/>
      <c r="F6" s="106"/>
      <c r="G6" s="106"/>
      <c r="H6" s="106"/>
      <c r="I6" s="106"/>
      <c r="J6" s="106"/>
      <c r="K6" s="106"/>
      <c r="L6" s="106"/>
      <c r="M6" s="106" t="s">
        <v>22</v>
      </c>
      <c r="N6" s="106"/>
      <c r="O6" s="106"/>
      <c r="P6" s="106"/>
      <c r="Q6" s="106"/>
      <c r="R6" s="106"/>
      <c r="S6" s="106"/>
      <c r="T6" s="106"/>
      <c r="U6" s="106"/>
      <c r="V6" s="106"/>
      <c r="W6" s="106"/>
      <c r="X6" s="106"/>
      <c r="Y6" s="106"/>
      <c r="Z6" s="106"/>
      <c r="AA6" s="106"/>
      <c r="AB6" s="106"/>
      <c r="AC6" s="106"/>
      <c r="AD6" s="106"/>
      <c r="AE6" s="106"/>
      <c r="AF6" s="106"/>
      <c r="AG6" s="30"/>
      <c r="AH6" s="45"/>
      <c r="AI6" s="106" t="s">
        <v>25</v>
      </c>
      <c r="AJ6" s="106"/>
      <c r="AK6" s="106"/>
      <c r="AL6" s="106"/>
      <c r="AM6" s="106"/>
      <c r="AN6" s="106"/>
      <c r="AO6" s="106"/>
      <c r="AP6" s="106"/>
      <c r="AQ6" s="106"/>
      <c r="AR6" s="106"/>
      <c r="AS6" s="106"/>
      <c r="AT6" s="106"/>
      <c r="AU6" s="106" t="s">
        <v>22</v>
      </c>
      <c r="AV6" s="106"/>
      <c r="AW6" s="106"/>
      <c r="AX6" s="106"/>
      <c r="AY6" s="106"/>
      <c r="AZ6" s="106"/>
      <c r="BA6" s="106"/>
      <c r="BB6" s="106"/>
      <c r="BC6" s="106"/>
      <c r="BD6" s="106"/>
      <c r="BE6" s="106"/>
      <c r="BF6" s="106"/>
      <c r="BG6" s="106"/>
      <c r="BH6" s="106"/>
      <c r="BI6" s="106"/>
      <c r="BJ6" s="106"/>
      <c r="BK6" s="106"/>
      <c r="BL6" s="106"/>
      <c r="BM6" s="106"/>
      <c r="BN6" s="106"/>
      <c r="BO6" s="30"/>
      <c r="BP6" s="45"/>
      <c r="BQ6" s="106" t="s">
        <v>25</v>
      </c>
      <c r="BR6" s="106"/>
      <c r="BS6" s="106"/>
      <c r="BT6" s="106"/>
      <c r="BU6" s="106"/>
      <c r="BV6" s="106"/>
      <c r="BW6" s="106"/>
      <c r="BX6" s="106"/>
      <c r="BY6" s="106"/>
      <c r="BZ6" s="106"/>
      <c r="CA6" s="106"/>
      <c r="CB6" s="106"/>
      <c r="CC6" s="106" t="s">
        <v>22</v>
      </c>
      <c r="CD6" s="106"/>
      <c r="CE6" s="106"/>
      <c r="CF6" s="106"/>
      <c r="CG6" s="106"/>
      <c r="CH6" s="106"/>
      <c r="CI6" s="106"/>
      <c r="CJ6" s="106"/>
      <c r="CK6" s="106"/>
      <c r="CL6" s="106"/>
      <c r="CM6" s="106"/>
      <c r="CN6" s="106"/>
      <c r="CO6" s="106"/>
      <c r="CP6" s="106"/>
      <c r="CQ6" s="106"/>
      <c r="CR6" s="106"/>
      <c r="CS6" s="106"/>
      <c r="CT6" s="106"/>
      <c r="CU6" s="106"/>
      <c r="CV6" s="106"/>
      <c r="CW6" s="20"/>
    </row>
    <row r="7" spans="1:101" ht="12" customHeight="1" x14ac:dyDescent="0.45">
      <c r="A7" s="11"/>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12"/>
      <c r="AG7" s="30"/>
      <c r="AH7" s="45"/>
      <c r="AI7" s="11"/>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12"/>
      <c r="BO7" s="30"/>
      <c r="BP7" s="45"/>
      <c r="BQ7" s="11"/>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12"/>
      <c r="CW7" s="20"/>
    </row>
    <row r="8" spans="1:101" ht="15" customHeight="1" x14ac:dyDescent="0.45">
      <c r="A8" s="107" t="s">
        <v>62</v>
      </c>
      <c r="B8" s="108"/>
      <c r="C8" s="108"/>
      <c r="D8" s="108"/>
      <c r="E8" s="108"/>
      <c r="F8" s="108"/>
      <c r="G8" s="108"/>
      <c r="H8" s="108"/>
      <c r="I8" s="108"/>
      <c r="J8" s="108"/>
      <c r="K8" s="108"/>
      <c r="L8" s="108"/>
      <c r="M8" s="5"/>
      <c r="N8" s="5"/>
      <c r="O8" s="5"/>
      <c r="P8" s="5"/>
      <c r="Q8" s="5"/>
      <c r="R8" s="5"/>
      <c r="S8" s="5"/>
      <c r="T8" s="5"/>
      <c r="U8" s="5"/>
      <c r="V8" s="5"/>
      <c r="W8" s="5"/>
      <c r="X8" s="5"/>
      <c r="Y8" s="5"/>
      <c r="Z8" s="5"/>
      <c r="AA8" s="5"/>
      <c r="AB8" s="5"/>
      <c r="AC8" s="5"/>
      <c r="AD8" s="5"/>
      <c r="AE8" s="5"/>
      <c r="AF8" s="13"/>
      <c r="AG8" s="30"/>
      <c r="AH8" s="45"/>
      <c r="AI8" s="107" t="s">
        <v>62</v>
      </c>
      <c r="AJ8" s="108"/>
      <c r="AK8" s="108"/>
      <c r="AL8" s="108"/>
      <c r="AM8" s="108"/>
      <c r="AN8" s="108"/>
      <c r="AO8" s="108"/>
      <c r="AP8" s="108"/>
      <c r="AQ8" s="108"/>
      <c r="AR8" s="108"/>
      <c r="AS8" s="108"/>
      <c r="AT8" s="108"/>
      <c r="AU8" s="8"/>
      <c r="AV8" s="8"/>
      <c r="AW8" s="8"/>
      <c r="AX8" s="8"/>
      <c r="AY8" s="8"/>
      <c r="AZ8" s="8"/>
      <c r="BA8" s="8"/>
      <c r="BB8" s="8"/>
      <c r="BC8" s="8"/>
      <c r="BD8" s="8"/>
      <c r="BE8" s="8"/>
      <c r="BF8" s="8"/>
      <c r="BG8" s="8"/>
      <c r="BH8" s="8"/>
      <c r="BI8" s="8"/>
      <c r="BJ8" s="8"/>
      <c r="BK8" s="8"/>
      <c r="BL8" s="8"/>
      <c r="BM8" s="8"/>
      <c r="BN8" s="13"/>
      <c r="BO8" s="30"/>
      <c r="BP8" s="45"/>
      <c r="BQ8" s="107" t="s">
        <v>62</v>
      </c>
      <c r="BR8" s="108"/>
      <c r="BS8" s="108"/>
      <c r="BT8" s="108"/>
      <c r="BU8" s="108"/>
      <c r="BV8" s="108"/>
      <c r="BW8" s="108"/>
      <c r="BX8" s="108"/>
      <c r="BY8" s="108"/>
      <c r="BZ8" s="108"/>
      <c r="CA8" s="108"/>
      <c r="CB8" s="108"/>
      <c r="CC8" s="8"/>
      <c r="CD8" s="8"/>
      <c r="CE8" s="8"/>
      <c r="CF8" s="8"/>
      <c r="CG8" s="8"/>
      <c r="CH8" s="8"/>
      <c r="CI8" s="8"/>
      <c r="CJ8" s="8"/>
      <c r="CK8" s="8"/>
      <c r="CL8" s="8"/>
      <c r="CM8" s="8"/>
      <c r="CN8" s="8"/>
      <c r="CO8" s="8"/>
      <c r="CP8" s="8"/>
      <c r="CQ8" s="8"/>
      <c r="CR8" s="8"/>
      <c r="CS8" s="8"/>
      <c r="CT8" s="8"/>
      <c r="CU8" s="8"/>
      <c r="CV8" s="13"/>
      <c r="CW8" s="20"/>
    </row>
    <row r="9" spans="1:101" ht="12" customHeight="1" x14ac:dyDescent="0.45">
      <c r="A9" s="14"/>
      <c r="B9" s="40" t="s">
        <v>60</v>
      </c>
      <c r="D9" s="171" t="str">
        <f>IF(事業所税納付書【入力用】!$C$3="","",事業所税納付書【入力用】!$C$3)</f>
        <v/>
      </c>
      <c r="E9" s="171"/>
      <c r="F9" s="171"/>
      <c r="G9" s="171"/>
      <c r="H9" s="171"/>
      <c r="I9" s="171"/>
      <c r="J9" s="9"/>
      <c r="K9" s="9"/>
      <c r="L9" s="9"/>
      <c r="M9" s="8"/>
      <c r="N9" s="8"/>
      <c r="O9" s="8"/>
      <c r="P9" s="8"/>
      <c r="Q9" s="8"/>
      <c r="R9" s="8"/>
      <c r="S9" s="8"/>
      <c r="T9" s="8"/>
      <c r="U9" s="8"/>
      <c r="V9" s="8"/>
      <c r="W9" s="8"/>
      <c r="X9" s="8"/>
      <c r="Y9" s="8"/>
      <c r="Z9" s="8"/>
      <c r="AA9" s="8"/>
      <c r="AB9" s="8"/>
      <c r="AC9" s="8"/>
      <c r="AD9" s="8"/>
      <c r="AE9" s="8"/>
      <c r="AF9" s="13"/>
      <c r="AG9" s="30"/>
      <c r="AH9" s="45"/>
      <c r="AI9" s="14"/>
      <c r="AJ9" s="40" t="s">
        <v>60</v>
      </c>
      <c r="AL9" s="171" t="str">
        <f>IF(事業所税納付書【入力用】!$C$3="","",事業所税納付書【入力用】!$C$3)</f>
        <v/>
      </c>
      <c r="AM9" s="171"/>
      <c r="AN9" s="171"/>
      <c r="AO9" s="171"/>
      <c r="AP9" s="171"/>
      <c r="AQ9" s="171"/>
      <c r="AR9" s="9"/>
      <c r="AS9" s="9"/>
      <c r="AT9" s="9"/>
      <c r="AU9" s="8"/>
      <c r="AV9" s="8"/>
      <c r="BC9" s="8"/>
      <c r="BD9" s="8"/>
      <c r="BE9" s="8"/>
      <c r="BF9" s="8"/>
      <c r="BG9" s="8"/>
      <c r="BH9" s="8"/>
      <c r="BI9" s="8"/>
      <c r="BJ9" s="8"/>
      <c r="BK9" s="8"/>
      <c r="BL9" s="8"/>
      <c r="BM9" s="8"/>
      <c r="BN9" s="13"/>
      <c r="BO9" s="30"/>
      <c r="BP9" s="45"/>
      <c r="BQ9" s="14"/>
      <c r="BR9" s="40" t="s">
        <v>60</v>
      </c>
      <c r="BT9" s="171" t="str">
        <f>IF(事業所税納付書【入力用】!$C$3="","",事業所税納付書【入力用】!$C$3)</f>
        <v/>
      </c>
      <c r="BU9" s="171"/>
      <c r="BV9" s="171"/>
      <c r="BW9" s="171"/>
      <c r="BX9" s="171"/>
      <c r="BY9" s="171"/>
      <c r="BZ9" s="9"/>
      <c r="CA9" s="9"/>
      <c r="CB9" s="9"/>
      <c r="CC9" s="8"/>
      <c r="CD9" s="8"/>
      <c r="CK9" s="8"/>
      <c r="CL9" s="8"/>
      <c r="CM9" s="8"/>
      <c r="CN9" s="8"/>
      <c r="CO9" s="8"/>
      <c r="CP9" s="8"/>
      <c r="CQ9" s="8"/>
      <c r="CR9" s="8"/>
      <c r="CS9" s="8"/>
      <c r="CT9" s="8"/>
      <c r="CU9" s="8"/>
      <c r="CV9" s="13"/>
      <c r="CW9" s="20"/>
    </row>
    <row r="10" spans="1:101" ht="48" customHeight="1" x14ac:dyDescent="0.45">
      <c r="A10" s="14"/>
      <c r="B10" s="84" t="str">
        <f>IF(事業所税納付書【入力用】!$C4="","",事業所税納付書【入力用】!$C4)</f>
        <v/>
      </c>
      <c r="C10" s="84"/>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5"/>
      <c r="AF10" s="13"/>
      <c r="AG10" s="30"/>
      <c r="AH10" s="45"/>
      <c r="AI10" s="14"/>
      <c r="AJ10" s="84" t="str">
        <f>IF(事業所税納付書【入力用】!$C4="","",事業所税納付書【入力用】!$C4)</f>
        <v/>
      </c>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c r="BI10" s="84"/>
      <c r="BJ10" s="84"/>
      <c r="BK10" s="84"/>
      <c r="BL10" s="84"/>
      <c r="BM10" s="8"/>
      <c r="BN10" s="13"/>
      <c r="BO10" s="30"/>
      <c r="BP10" s="45"/>
      <c r="BQ10" s="14"/>
      <c r="BR10" s="84" t="str">
        <f>IF(事業所税納付書【入力用】!$C4="","",事業所税納付書【入力用】!$C4)</f>
        <v/>
      </c>
      <c r="BS10" s="84"/>
      <c r="BT10" s="84"/>
      <c r="BU10" s="84"/>
      <c r="BV10" s="84"/>
      <c r="BW10" s="84"/>
      <c r="BX10" s="84"/>
      <c r="BY10" s="84"/>
      <c r="BZ10" s="84"/>
      <c r="CA10" s="84"/>
      <c r="CB10" s="84"/>
      <c r="CC10" s="84"/>
      <c r="CD10" s="84"/>
      <c r="CE10" s="84"/>
      <c r="CF10" s="84"/>
      <c r="CG10" s="84"/>
      <c r="CH10" s="84"/>
      <c r="CI10" s="84"/>
      <c r="CJ10" s="84"/>
      <c r="CK10" s="84"/>
      <c r="CL10" s="84"/>
      <c r="CM10" s="84"/>
      <c r="CN10" s="84"/>
      <c r="CO10" s="84"/>
      <c r="CP10" s="84"/>
      <c r="CQ10" s="84"/>
      <c r="CR10" s="84"/>
      <c r="CS10" s="84"/>
      <c r="CT10" s="84"/>
      <c r="CU10" s="8"/>
      <c r="CV10" s="13"/>
      <c r="CW10" s="20"/>
    </row>
    <row r="11" spans="1:101" ht="19.95" customHeight="1" x14ac:dyDescent="0.45">
      <c r="A11" s="15"/>
      <c r="B11" s="84" t="str">
        <f>IF(事業所税納付書【入力用】!$C5="","",事業所税納付書【入力用】!$C5)</f>
        <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5"/>
      <c r="AF11" s="13"/>
      <c r="AG11" s="30"/>
      <c r="AH11" s="45"/>
      <c r="AI11" s="15"/>
      <c r="AJ11" s="84" t="str">
        <f>IF(事業所税納付書【入力用】!$C5="","",事業所税納付書【入力用】!$C5)</f>
        <v/>
      </c>
      <c r="AK11" s="84"/>
      <c r="AL11" s="84"/>
      <c r="AM11" s="84"/>
      <c r="AN11" s="84"/>
      <c r="AO11" s="84"/>
      <c r="AP11" s="84"/>
      <c r="AQ11" s="84"/>
      <c r="AR11" s="84"/>
      <c r="AS11" s="84"/>
      <c r="AT11" s="84"/>
      <c r="AU11" s="84"/>
      <c r="AV11" s="84"/>
      <c r="AW11" s="84"/>
      <c r="AX11" s="84"/>
      <c r="AY11" s="84"/>
      <c r="AZ11" s="84"/>
      <c r="BA11" s="84"/>
      <c r="BB11" s="84"/>
      <c r="BC11" s="84"/>
      <c r="BD11" s="84"/>
      <c r="BE11" s="84"/>
      <c r="BF11" s="84"/>
      <c r="BG11" s="84"/>
      <c r="BH11" s="84"/>
      <c r="BI11" s="84"/>
      <c r="BJ11" s="84"/>
      <c r="BK11" s="84"/>
      <c r="BL11" s="84"/>
      <c r="BM11" s="8"/>
      <c r="BN11" s="13"/>
      <c r="BO11" s="30"/>
      <c r="BP11" s="45"/>
      <c r="BQ11" s="15"/>
      <c r="BR11" s="84" t="str">
        <f>IF(事業所税納付書【入力用】!$C5="","",事業所税納付書【入力用】!$C5)</f>
        <v/>
      </c>
      <c r="BS11" s="84"/>
      <c r="BT11" s="84"/>
      <c r="BU11" s="84"/>
      <c r="BV11" s="84"/>
      <c r="BW11" s="84"/>
      <c r="BX11" s="84"/>
      <c r="BY11" s="84"/>
      <c r="BZ11" s="84"/>
      <c r="CA11" s="84"/>
      <c r="CB11" s="84"/>
      <c r="CC11" s="84"/>
      <c r="CD11" s="84"/>
      <c r="CE11" s="84"/>
      <c r="CF11" s="84"/>
      <c r="CG11" s="84"/>
      <c r="CH11" s="84"/>
      <c r="CI11" s="84"/>
      <c r="CJ11" s="84"/>
      <c r="CK11" s="84"/>
      <c r="CL11" s="84"/>
      <c r="CM11" s="84"/>
      <c r="CN11" s="84"/>
      <c r="CO11" s="84"/>
      <c r="CP11" s="84"/>
      <c r="CQ11" s="84"/>
      <c r="CR11" s="84"/>
      <c r="CS11" s="84"/>
      <c r="CT11" s="84"/>
      <c r="CU11" s="8"/>
      <c r="CV11" s="13"/>
      <c r="CW11" s="20"/>
    </row>
    <row r="12" spans="1:101" ht="15" customHeight="1" x14ac:dyDescent="0.45">
      <c r="A12" s="16"/>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2" t="s">
        <v>11</v>
      </c>
      <c r="AF12" s="86"/>
      <c r="AG12" s="30"/>
      <c r="AH12" s="45"/>
      <c r="AI12" s="16"/>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2" t="s">
        <v>11</v>
      </c>
      <c r="BN12" s="86"/>
      <c r="BO12" s="30"/>
      <c r="BP12" s="45"/>
      <c r="BQ12" s="16"/>
      <c r="BR12" s="85"/>
      <c r="BS12" s="85"/>
      <c r="BT12" s="85"/>
      <c r="BU12" s="85"/>
      <c r="BV12" s="85"/>
      <c r="BW12" s="85"/>
      <c r="BX12" s="85"/>
      <c r="BY12" s="85"/>
      <c r="BZ12" s="85"/>
      <c r="CA12" s="85"/>
      <c r="CB12" s="85"/>
      <c r="CC12" s="85"/>
      <c r="CD12" s="85"/>
      <c r="CE12" s="85"/>
      <c r="CF12" s="85"/>
      <c r="CG12" s="85"/>
      <c r="CH12" s="85"/>
      <c r="CI12" s="85"/>
      <c r="CJ12" s="85"/>
      <c r="CK12" s="85"/>
      <c r="CL12" s="85"/>
      <c r="CM12" s="85"/>
      <c r="CN12" s="85"/>
      <c r="CO12" s="85"/>
      <c r="CP12" s="85"/>
      <c r="CQ12" s="85"/>
      <c r="CR12" s="85"/>
      <c r="CS12" s="85"/>
      <c r="CT12" s="85"/>
      <c r="CU12" s="82" t="s">
        <v>11</v>
      </c>
      <c r="CV12" s="86"/>
      <c r="CW12" s="20"/>
    </row>
    <row r="13" spans="1:101" ht="10.050000000000001" customHeight="1" x14ac:dyDescent="0.45">
      <c r="A13" s="163" t="s">
        <v>47</v>
      </c>
      <c r="B13" s="163"/>
      <c r="C13" s="163"/>
      <c r="D13" s="103" t="s">
        <v>48</v>
      </c>
      <c r="E13" s="103"/>
      <c r="F13" s="103"/>
      <c r="G13" s="103"/>
      <c r="H13" s="103"/>
      <c r="I13" s="103"/>
      <c r="J13" s="103"/>
      <c r="K13" s="103"/>
      <c r="L13" s="103"/>
      <c r="M13" s="103"/>
      <c r="N13" s="103"/>
      <c r="O13" s="103"/>
      <c r="P13" s="103"/>
      <c r="Q13" s="103"/>
      <c r="R13" s="103"/>
      <c r="S13" s="103"/>
      <c r="T13" s="103"/>
      <c r="U13" s="103"/>
      <c r="V13" s="103"/>
      <c r="W13" s="104" t="s">
        <v>49</v>
      </c>
      <c r="X13" s="104"/>
      <c r="Y13" s="104"/>
      <c r="Z13" s="104"/>
      <c r="AA13" s="104"/>
      <c r="AB13" s="104"/>
      <c r="AC13" s="104"/>
      <c r="AD13" s="104"/>
      <c r="AE13" s="104"/>
      <c r="AF13" s="104"/>
      <c r="AG13" s="30"/>
      <c r="AH13" s="45"/>
      <c r="AI13" s="163" t="s">
        <v>47</v>
      </c>
      <c r="AJ13" s="163"/>
      <c r="AK13" s="163"/>
      <c r="AL13" s="103" t="s">
        <v>48</v>
      </c>
      <c r="AM13" s="103"/>
      <c r="AN13" s="103"/>
      <c r="AO13" s="103"/>
      <c r="AP13" s="103"/>
      <c r="AQ13" s="103"/>
      <c r="AR13" s="103"/>
      <c r="AS13" s="103"/>
      <c r="AT13" s="103"/>
      <c r="AU13" s="103"/>
      <c r="AV13" s="103"/>
      <c r="AW13" s="103"/>
      <c r="AX13" s="103"/>
      <c r="AY13" s="103"/>
      <c r="AZ13" s="103"/>
      <c r="BA13" s="103"/>
      <c r="BB13" s="103"/>
      <c r="BC13" s="103"/>
      <c r="BD13" s="103"/>
      <c r="BE13" s="104" t="s">
        <v>49</v>
      </c>
      <c r="BF13" s="104"/>
      <c r="BG13" s="104"/>
      <c r="BH13" s="104"/>
      <c r="BI13" s="104"/>
      <c r="BJ13" s="104"/>
      <c r="BK13" s="104"/>
      <c r="BL13" s="104"/>
      <c r="BM13" s="104"/>
      <c r="BN13" s="104"/>
      <c r="BO13" s="30"/>
      <c r="BP13" s="45"/>
      <c r="BQ13" s="163" t="s">
        <v>47</v>
      </c>
      <c r="BR13" s="163"/>
      <c r="BS13" s="163"/>
      <c r="BT13" s="103" t="s">
        <v>48</v>
      </c>
      <c r="BU13" s="103"/>
      <c r="BV13" s="103"/>
      <c r="BW13" s="103"/>
      <c r="BX13" s="103"/>
      <c r="BY13" s="103"/>
      <c r="BZ13" s="103"/>
      <c r="CA13" s="103"/>
      <c r="CB13" s="103"/>
      <c r="CC13" s="103"/>
      <c r="CD13" s="103"/>
      <c r="CE13" s="103"/>
      <c r="CF13" s="103"/>
      <c r="CG13" s="103"/>
      <c r="CH13" s="103"/>
      <c r="CI13" s="103"/>
      <c r="CJ13" s="103"/>
      <c r="CK13" s="103"/>
      <c r="CL13" s="103"/>
      <c r="CM13" s="104" t="s">
        <v>49</v>
      </c>
      <c r="CN13" s="104"/>
      <c r="CO13" s="104"/>
      <c r="CP13" s="104"/>
      <c r="CQ13" s="104"/>
      <c r="CR13" s="104"/>
      <c r="CS13" s="104"/>
      <c r="CT13" s="104"/>
      <c r="CU13" s="104"/>
      <c r="CV13" s="104"/>
      <c r="CW13" s="20"/>
    </row>
    <row r="14" spans="1:101" ht="19.95" customHeight="1" x14ac:dyDescent="0.45">
      <c r="A14" s="64" t="str">
        <f>IF(事業所税納付書【入力用】!$C6="","",事業所税納付書【入力用】!$C6)</f>
        <v/>
      </c>
      <c r="B14" s="64"/>
      <c r="C14" s="64"/>
      <c r="D14" s="64"/>
      <c r="E14" s="64"/>
      <c r="F14" s="64"/>
      <c r="G14" s="64"/>
      <c r="H14" s="64"/>
      <c r="I14" s="64"/>
      <c r="J14" s="64"/>
      <c r="K14" s="64"/>
      <c r="L14" s="64"/>
      <c r="M14" s="64"/>
      <c r="N14" s="64"/>
      <c r="O14" s="64"/>
      <c r="P14" s="64"/>
      <c r="Q14" s="64"/>
      <c r="R14" s="64"/>
      <c r="S14" s="64"/>
      <c r="T14" s="64"/>
      <c r="U14" s="64"/>
      <c r="V14" s="64"/>
      <c r="W14" s="64" t="str">
        <f>IF(事業所税納付書【入力用】!$C$10="","",事業所税納付書【入力用】!$C$10)</f>
        <v/>
      </c>
      <c r="X14" s="64"/>
      <c r="Y14" s="64"/>
      <c r="Z14" s="64"/>
      <c r="AA14" s="64"/>
      <c r="AB14" s="64"/>
      <c r="AC14" s="64"/>
      <c r="AD14" s="64"/>
      <c r="AE14" s="64"/>
      <c r="AF14" s="64"/>
      <c r="AG14" s="30"/>
      <c r="AH14" s="45"/>
      <c r="AI14" s="64" t="str">
        <f>IF(事業所税納付書【入力用】!$C6="","",事業所税納付書【入力用】!$C6)</f>
        <v/>
      </c>
      <c r="AJ14" s="64"/>
      <c r="AK14" s="64"/>
      <c r="AL14" s="64"/>
      <c r="AM14" s="64"/>
      <c r="AN14" s="64"/>
      <c r="AO14" s="64"/>
      <c r="AP14" s="64"/>
      <c r="AQ14" s="64"/>
      <c r="AR14" s="64"/>
      <c r="AS14" s="64"/>
      <c r="AT14" s="64"/>
      <c r="AU14" s="64"/>
      <c r="AV14" s="64"/>
      <c r="AW14" s="64"/>
      <c r="AX14" s="64"/>
      <c r="AY14" s="64"/>
      <c r="AZ14" s="64"/>
      <c r="BA14" s="64"/>
      <c r="BB14" s="64"/>
      <c r="BC14" s="64"/>
      <c r="BD14" s="64"/>
      <c r="BE14" s="64" t="str">
        <f>IF(事業所税納付書【入力用】!$C$10="","",事業所税納付書【入力用】!$C$10)</f>
        <v/>
      </c>
      <c r="BF14" s="64"/>
      <c r="BG14" s="64"/>
      <c r="BH14" s="64"/>
      <c r="BI14" s="64"/>
      <c r="BJ14" s="64"/>
      <c r="BK14" s="64"/>
      <c r="BL14" s="64"/>
      <c r="BM14" s="64"/>
      <c r="BN14" s="64"/>
      <c r="BO14" s="30"/>
      <c r="BP14" s="45"/>
      <c r="BQ14" s="64" t="str">
        <f>IF(事業所税納付書【入力用】!$C6="","",事業所税納付書【入力用】!$C6)</f>
        <v/>
      </c>
      <c r="BR14" s="64"/>
      <c r="BS14" s="64"/>
      <c r="BT14" s="64"/>
      <c r="BU14" s="64"/>
      <c r="BV14" s="64"/>
      <c r="BW14" s="64"/>
      <c r="BX14" s="64"/>
      <c r="BY14" s="64"/>
      <c r="BZ14" s="64"/>
      <c r="CA14" s="64"/>
      <c r="CB14" s="64"/>
      <c r="CC14" s="64"/>
      <c r="CD14" s="64"/>
      <c r="CE14" s="64"/>
      <c r="CF14" s="64"/>
      <c r="CG14" s="64"/>
      <c r="CH14" s="64"/>
      <c r="CI14" s="64"/>
      <c r="CJ14" s="64"/>
      <c r="CK14" s="64"/>
      <c r="CL14" s="64"/>
      <c r="CM14" s="64" t="str">
        <f>IF(事業所税納付書【入力用】!$C$10="","",事業所税納付書【入力用】!$C$10)</f>
        <v/>
      </c>
      <c r="CN14" s="64"/>
      <c r="CO14" s="64"/>
      <c r="CP14" s="64"/>
      <c r="CQ14" s="64"/>
      <c r="CR14" s="64"/>
      <c r="CS14" s="64"/>
      <c r="CT14" s="64"/>
      <c r="CU14" s="64"/>
      <c r="CV14" s="64"/>
      <c r="CW14" s="20"/>
    </row>
    <row r="15" spans="1:101" ht="10.050000000000001" customHeight="1" x14ac:dyDescent="0.45">
      <c r="A15" s="151" t="s">
        <v>2</v>
      </c>
      <c r="B15" s="152"/>
      <c r="C15" s="152"/>
      <c r="D15" s="152"/>
      <c r="E15" s="152"/>
      <c r="F15" s="152"/>
      <c r="G15" s="152"/>
      <c r="H15" s="152"/>
      <c r="I15" s="152"/>
      <c r="J15" s="152"/>
      <c r="K15" s="152"/>
      <c r="L15" s="152"/>
      <c r="M15" s="152"/>
      <c r="N15" s="152"/>
      <c r="O15" s="152"/>
      <c r="P15" s="152"/>
      <c r="Q15" s="152"/>
      <c r="R15" s="153"/>
      <c r="S15" s="154" t="s">
        <v>7</v>
      </c>
      <c r="T15" s="155"/>
      <c r="U15" s="155"/>
      <c r="V15" s="155"/>
      <c r="W15" s="155"/>
      <c r="X15" s="155"/>
      <c r="Y15" s="155"/>
      <c r="Z15" s="155"/>
      <c r="AA15" s="155"/>
      <c r="AB15" s="155"/>
      <c r="AC15" s="155"/>
      <c r="AD15" s="155"/>
      <c r="AE15" s="155"/>
      <c r="AF15" s="156"/>
      <c r="AG15" s="30"/>
      <c r="AH15" s="45"/>
      <c r="AI15" s="151" t="s">
        <v>2</v>
      </c>
      <c r="AJ15" s="152"/>
      <c r="AK15" s="152"/>
      <c r="AL15" s="152"/>
      <c r="AM15" s="152"/>
      <c r="AN15" s="152"/>
      <c r="AO15" s="152"/>
      <c r="AP15" s="152"/>
      <c r="AQ15" s="152"/>
      <c r="AR15" s="152"/>
      <c r="AS15" s="152"/>
      <c r="AT15" s="152"/>
      <c r="AU15" s="152"/>
      <c r="AV15" s="152"/>
      <c r="AW15" s="152"/>
      <c r="AX15" s="152"/>
      <c r="AY15" s="152"/>
      <c r="AZ15" s="153"/>
      <c r="BA15" s="154" t="s">
        <v>7</v>
      </c>
      <c r="BB15" s="155"/>
      <c r="BC15" s="155"/>
      <c r="BD15" s="155"/>
      <c r="BE15" s="155"/>
      <c r="BF15" s="155"/>
      <c r="BG15" s="155"/>
      <c r="BH15" s="155"/>
      <c r="BI15" s="155"/>
      <c r="BJ15" s="155"/>
      <c r="BK15" s="155"/>
      <c r="BL15" s="155"/>
      <c r="BM15" s="155"/>
      <c r="BN15" s="156"/>
      <c r="BO15" s="30"/>
      <c r="BP15" s="45"/>
      <c r="BQ15" s="151" t="s">
        <v>2</v>
      </c>
      <c r="BR15" s="152"/>
      <c r="BS15" s="152"/>
      <c r="BT15" s="152"/>
      <c r="BU15" s="152"/>
      <c r="BV15" s="152"/>
      <c r="BW15" s="152"/>
      <c r="BX15" s="152"/>
      <c r="BY15" s="152"/>
      <c r="BZ15" s="152"/>
      <c r="CA15" s="152"/>
      <c r="CB15" s="152"/>
      <c r="CC15" s="152"/>
      <c r="CD15" s="152"/>
      <c r="CE15" s="152"/>
      <c r="CF15" s="152"/>
      <c r="CG15" s="152"/>
      <c r="CH15" s="153"/>
      <c r="CI15" s="154" t="s">
        <v>7</v>
      </c>
      <c r="CJ15" s="155"/>
      <c r="CK15" s="155"/>
      <c r="CL15" s="155"/>
      <c r="CM15" s="155"/>
      <c r="CN15" s="155"/>
      <c r="CO15" s="155"/>
      <c r="CP15" s="155"/>
      <c r="CQ15" s="155"/>
      <c r="CR15" s="155"/>
      <c r="CS15" s="155"/>
      <c r="CT15" s="155"/>
      <c r="CU15" s="155"/>
      <c r="CV15" s="156"/>
      <c r="CW15" s="20"/>
    </row>
    <row r="16" spans="1:101" ht="19.95" customHeight="1" x14ac:dyDescent="0.45">
      <c r="A16" s="6"/>
      <c r="B16" s="7"/>
      <c r="C16" s="157" t="str">
        <f>IF(事業所税納付書【入力用】!$C7="","",事業所税納付書【入力用】!$C7)</f>
        <v/>
      </c>
      <c r="D16" s="157"/>
      <c r="E16" s="157"/>
      <c r="F16" s="157"/>
      <c r="G16" s="157"/>
      <c r="H16" s="157"/>
      <c r="I16" s="111" t="s">
        <v>0</v>
      </c>
      <c r="J16" s="111"/>
      <c r="K16" s="157" t="str">
        <f>IF(事業所税納付書【入力用】!$C8="","",事業所税納付書【入力用】!$C8)</f>
        <v/>
      </c>
      <c r="L16" s="157"/>
      <c r="M16" s="157"/>
      <c r="N16" s="157"/>
      <c r="O16" s="157"/>
      <c r="P16" s="157"/>
      <c r="Q16" s="158" t="s">
        <v>1</v>
      </c>
      <c r="R16" s="159"/>
      <c r="S16" s="109" t="str">
        <f>IF(事業所税納付書【入力用】!$C9="","",事業所税納付書【入力用】!$C9)</f>
        <v/>
      </c>
      <c r="T16" s="102"/>
      <c r="U16" s="102"/>
      <c r="V16" s="102"/>
      <c r="W16" s="102"/>
      <c r="X16" s="102"/>
      <c r="Y16" s="111" t="s">
        <v>8</v>
      </c>
      <c r="Z16" s="102" t="s">
        <v>9</v>
      </c>
      <c r="AA16" s="102"/>
      <c r="AB16" s="102"/>
      <c r="AC16" s="102"/>
      <c r="AD16" s="102"/>
      <c r="AE16" s="102"/>
      <c r="AF16" s="113" t="s">
        <v>10</v>
      </c>
      <c r="AG16" s="30"/>
      <c r="AH16" s="45"/>
      <c r="AI16" s="6"/>
      <c r="AJ16" s="7"/>
      <c r="AK16" s="157" t="str">
        <f>IF(事業所税納付書【入力用】!$C7="","",事業所税納付書【入力用】!$C7)</f>
        <v/>
      </c>
      <c r="AL16" s="157"/>
      <c r="AM16" s="157"/>
      <c r="AN16" s="157"/>
      <c r="AO16" s="157"/>
      <c r="AP16" s="157"/>
      <c r="AQ16" s="111" t="s">
        <v>0</v>
      </c>
      <c r="AR16" s="111"/>
      <c r="AS16" s="157" t="str">
        <f>IF(事業所税納付書【入力用】!$C8="","",事業所税納付書【入力用】!$C8)</f>
        <v/>
      </c>
      <c r="AT16" s="157"/>
      <c r="AU16" s="157"/>
      <c r="AV16" s="157"/>
      <c r="AW16" s="157"/>
      <c r="AX16" s="157"/>
      <c r="AY16" s="158" t="s">
        <v>1</v>
      </c>
      <c r="AZ16" s="159"/>
      <c r="BA16" s="109" t="str">
        <f>IF(事業所税納付書【入力用】!$C9="","",事業所税納付書【入力用】!$C9)</f>
        <v/>
      </c>
      <c r="BB16" s="102"/>
      <c r="BC16" s="102"/>
      <c r="BD16" s="102"/>
      <c r="BE16" s="102"/>
      <c r="BF16" s="102"/>
      <c r="BG16" s="111" t="s">
        <v>8</v>
      </c>
      <c r="BH16" s="102" t="s">
        <v>9</v>
      </c>
      <c r="BI16" s="102"/>
      <c r="BJ16" s="102"/>
      <c r="BK16" s="102"/>
      <c r="BL16" s="102"/>
      <c r="BM16" s="102"/>
      <c r="BN16" s="113" t="s">
        <v>10</v>
      </c>
      <c r="BO16" s="30"/>
      <c r="BP16" s="45"/>
      <c r="BQ16" s="6"/>
      <c r="BR16" s="7"/>
      <c r="BS16" s="157" t="str">
        <f>IF(事業所税納付書【入力用】!$C7="","",事業所税納付書【入力用】!$C7)</f>
        <v/>
      </c>
      <c r="BT16" s="157"/>
      <c r="BU16" s="157"/>
      <c r="BV16" s="157"/>
      <c r="BW16" s="157"/>
      <c r="BX16" s="157"/>
      <c r="BY16" s="111" t="s">
        <v>0</v>
      </c>
      <c r="BZ16" s="111"/>
      <c r="CA16" s="157" t="str">
        <f>IF(事業所税納付書【入力用】!$C8="","",事業所税納付書【入力用】!$C8)</f>
        <v/>
      </c>
      <c r="CB16" s="157"/>
      <c r="CC16" s="157"/>
      <c r="CD16" s="157"/>
      <c r="CE16" s="157"/>
      <c r="CF16" s="157"/>
      <c r="CG16" s="158" t="s">
        <v>1</v>
      </c>
      <c r="CH16" s="159"/>
      <c r="CI16" s="109" t="str">
        <f>IF(事業所税納付書【入力用】!$C9="","",事業所税納付書【入力用】!$C9)</f>
        <v/>
      </c>
      <c r="CJ16" s="102"/>
      <c r="CK16" s="102"/>
      <c r="CL16" s="102"/>
      <c r="CM16" s="102"/>
      <c r="CN16" s="102"/>
      <c r="CO16" s="111" t="s">
        <v>8</v>
      </c>
      <c r="CP16" s="102" t="s">
        <v>9</v>
      </c>
      <c r="CQ16" s="102"/>
      <c r="CR16" s="102"/>
      <c r="CS16" s="102"/>
      <c r="CT16" s="102"/>
      <c r="CU16" s="102"/>
      <c r="CV16" s="113" t="s">
        <v>10</v>
      </c>
      <c r="CW16" s="20"/>
    </row>
    <row r="17" spans="1:101" ht="4.95" customHeight="1" x14ac:dyDescent="0.45">
      <c r="A17" s="110"/>
      <c r="B17" s="86"/>
      <c r="C17" s="110"/>
      <c r="D17" s="82"/>
      <c r="E17" s="86"/>
      <c r="F17" s="110"/>
      <c r="G17" s="82"/>
      <c r="H17" s="86"/>
      <c r="I17" s="112"/>
      <c r="J17" s="112"/>
      <c r="K17" s="110"/>
      <c r="L17" s="82"/>
      <c r="M17" s="86"/>
      <c r="N17" s="110"/>
      <c r="O17" s="82"/>
      <c r="P17" s="86"/>
      <c r="Q17" s="160"/>
      <c r="R17" s="161"/>
      <c r="S17" s="110"/>
      <c r="T17" s="82"/>
      <c r="U17" s="82"/>
      <c r="V17" s="82"/>
      <c r="W17" s="82"/>
      <c r="X17" s="82"/>
      <c r="Y17" s="112"/>
      <c r="Z17" s="82"/>
      <c r="AA17" s="82"/>
      <c r="AB17" s="82"/>
      <c r="AC17" s="82"/>
      <c r="AD17" s="82"/>
      <c r="AE17" s="82"/>
      <c r="AF17" s="86"/>
      <c r="AG17" s="30"/>
      <c r="AH17" s="45"/>
      <c r="AI17" s="110"/>
      <c r="AJ17" s="86"/>
      <c r="AK17" s="110"/>
      <c r="AL17" s="82"/>
      <c r="AM17" s="86"/>
      <c r="AN17" s="110"/>
      <c r="AO17" s="82"/>
      <c r="AP17" s="86"/>
      <c r="AQ17" s="112"/>
      <c r="AR17" s="112"/>
      <c r="AS17" s="110"/>
      <c r="AT17" s="82"/>
      <c r="AU17" s="86"/>
      <c r="AV17" s="110"/>
      <c r="AW17" s="82"/>
      <c r="AX17" s="86"/>
      <c r="AY17" s="160"/>
      <c r="AZ17" s="161"/>
      <c r="BA17" s="110"/>
      <c r="BB17" s="82"/>
      <c r="BC17" s="82"/>
      <c r="BD17" s="82"/>
      <c r="BE17" s="82"/>
      <c r="BF17" s="82"/>
      <c r="BG17" s="112"/>
      <c r="BH17" s="82"/>
      <c r="BI17" s="82"/>
      <c r="BJ17" s="82"/>
      <c r="BK17" s="82"/>
      <c r="BL17" s="82"/>
      <c r="BM17" s="82"/>
      <c r="BN17" s="86"/>
      <c r="BO17" s="30"/>
      <c r="BP17" s="45"/>
      <c r="BQ17" s="110"/>
      <c r="BR17" s="86"/>
      <c r="BS17" s="110"/>
      <c r="BT17" s="82"/>
      <c r="BU17" s="86"/>
      <c r="BV17" s="110"/>
      <c r="BW17" s="82"/>
      <c r="BX17" s="86"/>
      <c r="BY17" s="112"/>
      <c r="BZ17" s="112"/>
      <c r="CA17" s="110"/>
      <c r="CB17" s="82"/>
      <c r="CC17" s="86"/>
      <c r="CD17" s="110"/>
      <c r="CE17" s="82"/>
      <c r="CF17" s="86"/>
      <c r="CG17" s="160"/>
      <c r="CH17" s="161"/>
      <c r="CI17" s="110"/>
      <c r="CJ17" s="82"/>
      <c r="CK17" s="82"/>
      <c r="CL17" s="82"/>
      <c r="CM17" s="82"/>
      <c r="CN17" s="82"/>
      <c r="CO17" s="112"/>
      <c r="CP17" s="82"/>
      <c r="CQ17" s="82"/>
      <c r="CR17" s="82"/>
      <c r="CS17" s="82"/>
      <c r="CT17" s="82"/>
      <c r="CU17" s="82"/>
      <c r="CV17" s="86"/>
      <c r="CW17" s="20"/>
    </row>
    <row r="18" spans="1:101" ht="12" customHeight="1" x14ac:dyDescent="0.45">
      <c r="A18" s="131" t="s">
        <v>37</v>
      </c>
      <c r="B18" s="132"/>
      <c r="C18" s="132"/>
      <c r="D18" s="132"/>
      <c r="E18" s="132"/>
      <c r="F18" s="132"/>
      <c r="G18" s="132"/>
      <c r="H18" s="133"/>
      <c r="I18" s="143" t="s">
        <v>3</v>
      </c>
      <c r="J18" s="144"/>
      <c r="K18" s="128" t="str">
        <f>IF(事業所税納付書【入力用】!$C$12="","",事業所税納付書【入力用】!$C$12)</f>
        <v/>
      </c>
      <c r="L18" s="122"/>
      <c r="M18" s="122" t="str">
        <f>IF(事業所税納付書【入力用】!$D$12="","",事業所税納付書【入力用】!$D$12)</f>
        <v/>
      </c>
      <c r="N18" s="122"/>
      <c r="O18" s="128" t="str">
        <f>IF(事業所税納付書【入力用】!$E$12="","",事業所税納付書【入力用】!$E$12)</f>
        <v/>
      </c>
      <c r="P18" s="122"/>
      <c r="Q18" s="122" t="str">
        <f>IF(事業所税納付書【入力用】!$F$12="","",事業所税納付書【入力用】!$F$12)</f>
        <v/>
      </c>
      <c r="R18" s="122"/>
      <c r="S18" s="122" t="str">
        <f>IF(事業所税納付書【入力用】!$G$12="","",事業所税納付書【入力用】!$G$12)</f>
        <v/>
      </c>
      <c r="T18" s="123"/>
      <c r="U18" s="128" t="str">
        <f>IF(事業所税納付書【入力用】!$H$12="","",事業所税納付書【入力用】!$H$12)</f>
        <v/>
      </c>
      <c r="V18" s="122"/>
      <c r="W18" s="122" t="str">
        <f>IF(事業所税納付書【入力用】!$I$12="","",事業所税納付書【入力用】!$I$12)</f>
        <v/>
      </c>
      <c r="X18" s="122"/>
      <c r="Y18" s="122" t="str">
        <f>IF(事業所税納付書【入力用】!$J$12="","",事業所税納付書【入力用】!$J$12)</f>
        <v/>
      </c>
      <c r="Z18" s="123"/>
      <c r="AA18" s="128" t="str">
        <f>IF(事業所税納付書【入力用】!$K$12="","",事業所税納付書【入力用】!$K$12)</f>
        <v/>
      </c>
      <c r="AB18" s="122"/>
      <c r="AC18" s="122" t="str">
        <f>IF(事業所税納付書【入力用】!$L$12="","",事業所税納付書【入力用】!$L$12)</f>
        <v/>
      </c>
      <c r="AD18" s="122"/>
      <c r="AE18" s="122" t="str">
        <f>IF(事業所税納付書【入力用】!$M$12="","",事業所税納付書【入力用】!$M$12)</f>
        <v/>
      </c>
      <c r="AF18" s="123"/>
      <c r="AG18" s="30"/>
      <c r="AH18" s="45"/>
      <c r="AI18" s="131" t="s">
        <v>37</v>
      </c>
      <c r="AJ18" s="132"/>
      <c r="AK18" s="132"/>
      <c r="AL18" s="132"/>
      <c r="AM18" s="132"/>
      <c r="AN18" s="132"/>
      <c r="AO18" s="132"/>
      <c r="AP18" s="133"/>
      <c r="AQ18" s="143" t="s">
        <v>3</v>
      </c>
      <c r="AR18" s="144"/>
      <c r="AS18" s="128" t="str">
        <f>IF(事業所税納付書【入力用】!$C$12="","",事業所税納付書【入力用】!$C$12)</f>
        <v/>
      </c>
      <c r="AT18" s="122"/>
      <c r="AU18" s="122" t="str">
        <f>IF(事業所税納付書【入力用】!$D$12="","",事業所税納付書【入力用】!$D$12)</f>
        <v/>
      </c>
      <c r="AV18" s="122"/>
      <c r="AW18" s="128" t="str">
        <f>IF(事業所税納付書【入力用】!$E$12="","",事業所税納付書【入力用】!$E$12)</f>
        <v/>
      </c>
      <c r="AX18" s="122"/>
      <c r="AY18" s="122" t="str">
        <f>IF(事業所税納付書【入力用】!$F$12="","",事業所税納付書【入力用】!$F$12)</f>
        <v/>
      </c>
      <c r="AZ18" s="122"/>
      <c r="BA18" s="122" t="str">
        <f>IF(事業所税納付書【入力用】!$G$12="","",事業所税納付書【入力用】!$G$12)</f>
        <v/>
      </c>
      <c r="BB18" s="123"/>
      <c r="BC18" s="128" t="str">
        <f>IF(事業所税納付書【入力用】!$H$12="","",事業所税納付書【入力用】!$H$12)</f>
        <v/>
      </c>
      <c r="BD18" s="122"/>
      <c r="BE18" s="122" t="str">
        <f>IF(事業所税納付書【入力用】!$I$12="","",事業所税納付書【入力用】!$I$12)</f>
        <v/>
      </c>
      <c r="BF18" s="122"/>
      <c r="BG18" s="122" t="str">
        <f>IF(事業所税納付書【入力用】!$J$12="","",事業所税納付書【入力用】!$J$12)</f>
        <v/>
      </c>
      <c r="BH18" s="123"/>
      <c r="BI18" s="128" t="str">
        <f>IF(事業所税納付書【入力用】!$K$12="","",事業所税納付書【入力用】!$K$12)</f>
        <v/>
      </c>
      <c r="BJ18" s="122"/>
      <c r="BK18" s="122" t="str">
        <f>IF(事業所税納付書【入力用】!$L$12="","",事業所税納付書【入力用】!$L$12)</f>
        <v/>
      </c>
      <c r="BL18" s="122"/>
      <c r="BM18" s="122" t="str">
        <f>IF(事業所税納付書【入力用】!$M$12="","",事業所税納付書【入力用】!$M$12)</f>
        <v/>
      </c>
      <c r="BN18" s="123"/>
      <c r="BO18" s="30"/>
      <c r="BP18" s="45"/>
      <c r="BQ18" s="131" t="s">
        <v>37</v>
      </c>
      <c r="BR18" s="132"/>
      <c r="BS18" s="132"/>
      <c r="BT18" s="132"/>
      <c r="BU18" s="132"/>
      <c r="BV18" s="132"/>
      <c r="BW18" s="132"/>
      <c r="BX18" s="133"/>
      <c r="BY18" s="143" t="s">
        <v>3</v>
      </c>
      <c r="BZ18" s="144"/>
      <c r="CA18" s="128" t="str">
        <f>IF(事業所税納付書【入力用】!$C$12="","",事業所税納付書【入力用】!$C$12)</f>
        <v/>
      </c>
      <c r="CB18" s="122"/>
      <c r="CC18" s="122" t="str">
        <f>IF(事業所税納付書【入力用】!$D$12="","",事業所税納付書【入力用】!$D$12)</f>
        <v/>
      </c>
      <c r="CD18" s="122"/>
      <c r="CE18" s="128" t="str">
        <f>IF(事業所税納付書【入力用】!$E$12="","",事業所税納付書【入力用】!$E$12)</f>
        <v/>
      </c>
      <c r="CF18" s="122"/>
      <c r="CG18" s="122" t="str">
        <f>IF(事業所税納付書【入力用】!$F$12="","",事業所税納付書【入力用】!$F$12)</f>
        <v/>
      </c>
      <c r="CH18" s="122"/>
      <c r="CI18" s="122" t="str">
        <f>IF(事業所税納付書【入力用】!$G$12="","",事業所税納付書【入力用】!$G$12)</f>
        <v/>
      </c>
      <c r="CJ18" s="123"/>
      <c r="CK18" s="128" t="str">
        <f>IF(事業所税納付書【入力用】!$H$12="","",事業所税納付書【入力用】!$H$12)</f>
        <v/>
      </c>
      <c r="CL18" s="122"/>
      <c r="CM18" s="122" t="str">
        <f>IF(事業所税納付書【入力用】!$I$12="","",事業所税納付書【入力用】!$I$12)</f>
        <v/>
      </c>
      <c r="CN18" s="122"/>
      <c r="CO18" s="122" t="str">
        <f>IF(事業所税納付書【入力用】!$J$12="","",事業所税納付書【入力用】!$J$12)</f>
        <v/>
      </c>
      <c r="CP18" s="123"/>
      <c r="CQ18" s="128" t="str">
        <f>IF(事業所税納付書【入力用】!$K$12="","",事業所税納付書【入力用】!$K$12)</f>
        <v/>
      </c>
      <c r="CR18" s="122"/>
      <c r="CS18" s="122" t="str">
        <f>IF(事業所税納付書【入力用】!$L$12="","",事業所税納付書【入力用】!$L$12)</f>
        <v/>
      </c>
      <c r="CT18" s="122"/>
      <c r="CU18" s="122" t="str">
        <f>IF(事業所税納付書【入力用】!$M$12="","",事業所税納付書【入力用】!$M$12)</f>
        <v/>
      </c>
      <c r="CV18" s="123"/>
      <c r="CW18" s="20"/>
    </row>
    <row r="19" spans="1:101" ht="12" customHeight="1" x14ac:dyDescent="0.45">
      <c r="A19" s="134"/>
      <c r="B19" s="135"/>
      <c r="C19" s="135"/>
      <c r="D19" s="135"/>
      <c r="E19" s="135"/>
      <c r="F19" s="135"/>
      <c r="G19" s="135"/>
      <c r="H19" s="136"/>
      <c r="I19" s="145"/>
      <c r="J19" s="146"/>
      <c r="K19" s="129"/>
      <c r="L19" s="126"/>
      <c r="M19" s="126"/>
      <c r="N19" s="126"/>
      <c r="O19" s="129"/>
      <c r="P19" s="126"/>
      <c r="Q19" s="126"/>
      <c r="R19" s="126"/>
      <c r="S19" s="126"/>
      <c r="T19" s="127"/>
      <c r="U19" s="129"/>
      <c r="V19" s="126"/>
      <c r="W19" s="126"/>
      <c r="X19" s="126"/>
      <c r="Y19" s="126"/>
      <c r="Z19" s="127"/>
      <c r="AA19" s="129"/>
      <c r="AB19" s="126"/>
      <c r="AC19" s="126"/>
      <c r="AD19" s="126"/>
      <c r="AE19" s="126"/>
      <c r="AF19" s="127"/>
      <c r="AG19" s="30"/>
      <c r="AH19" s="45"/>
      <c r="AI19" s="134"/>
      <c r="AJ19" s="135"/>
      <c r="AK19" s="135"/>
      <c r="AL19" s="135"/>
      <c r="AM19" s="135"/>
      <c r="AN19" s="135"/>
      <c r="AO19" s="135"/>
      <c r="AP19" s="136"/>
      <c r="AQ19" s="145"/>
      <c r="AR19" s="146"/>
      <c r="AS19" s="129"/>
      <c r="AT19" s="126"/>
      <c r="AU19" s="126"/>
      <c r="AV19" s="126"/>
      <c r="AW19" s="129"/>
      <c r="AX19" s="126"/>
      <c r="AY19" s="126"/>
      <c r="AZ19" s="126"/>
      <c r="BA19" s="126"/>
      <c r="BB19" s="127"/>
      <c r="BC19" s="129"/>
      <c r="BD19" s="126"/>
      <c r="BE19" s="126"/>
      <c r="BF19" s="126"/>
      <c r="BG19" s="126"/>
      <c r="BH19" s="127"/>
      <c r="BI19" s="129"/>
      <c r="BJ19" s="126"/>
      <c r="BK19" s="126"/>
      <c r="BL19" s="126"/>
      <c r="BM19" s="126"/>
      <c r="BN19" s="127"/>
      <c r="BO19" s="30"/>
      <c r="BP19" s="45"/>
      <c r="BQ19" s="134"/>
      <c r="BR19" s="135"/>
      <c r="BS19" s="135"/>
      <c r="BT19" s="135"/>
      <c r="BU19" s="135"/>
      <c r="BV19" s="135"/>
      <c r="BW19" s="135"/>
      <c r="BX19" s="136"/>
      <c r="BY19" s="145"/>
      <c r="BZ19" s="146"/>
      <c r="CA19" s="129"/>
      <c r="CB19" s="126"/>
      <c r="CC19" s="126"/>
      <c r="CD19" s="126"/>
      <c r="CE19" s="129"/>
      <c r="CF19" s="126"/>
      <c r="CG19" s="126"/>
      <c r="CH19" s="126"/>
      <c r="CI19" s="126"/>
      <c r="CJ19" s="127"/>
      <c r="CK19" s="129"/>
      <c r="CL19" s="126"/>
      <c r="CM19" s="126"/>
      <c r="CN19" s="126"/>
      <c r="CO19" s="126"/>
      <c r="CP19" s="127"/>
      <c r="CQ19" s="129"/>
      <c r="CR19" s="126"/>
      <c r="CS19" s="126"/>
      <c r="CT19" s="126"/>
      <c r="CU19" s="126"/>
      <c r="CV19" s="127"/>
      <c r="CW19" s="20"/>
    </row>
    <row r="20" spans="1:101" ht="12" customHeight="1" x14ac:dyDescent="0.45">
      <c r="A20" s="131" t="s">
        <v>38</v>
      </c>
      <c r="B20" s="132"/>
      <c r="C20" s="132"/>
      <c r="D20" s="132"/>
      <c r="E20" s="132"/>
      <c r="F20" s="132"/>
      <c r="G20" s="132"/>
      <c r="H20" s="133"/>
      <c r="I20" s="143" t="s">
        <v>4</v>
      </c>
      <c r="J20" s="144"/>
      <c r="K20" s="128" t="str">
        <f>IF(事業所税納付書【入力用】!$C$13="","",事業所税納付書【入力用】!$C$13)</f>
        <v/>
      </c>
      <c r="L20" s="122"/>
      <c r="M20" s="122" t="str">
        <f>IF(事業所税納付書【入力用】!$D$13="","",事業所税納付書【入力用】!$D$13)</f>
        <v/>
      </c>
      <c r="N20" s="122"/>
      <c r="O20" s="128" t="str">
        <f>IF(事業所税納付書【入力用】!$E$13="","",事業所税納付書【入力用】!$E$13)</f>
        <v/>
      </c>
      <c r="P20" s="122"/>
      <c r="Q20" s="122" t="str">
        <f>IF(事業所税納付書【入力用】!$F$13="","",事業所税納付書【入力用】!$F$13)</f>
        <v/>
      </c>
      <c r="R20" s="122"/>
      <c r="S20" s="122" t="str">
        <f>IF(事業所税納付書【入力用】!$G$13="","",事業所税納付書【入力用】!$G$13)</f>
        <v/>
      </c>
      <c r="T20" s="123"/>
      <c r="U20" s="128" t="str">
        <f>IF(事業所税納付書【入力用】!$H$13="","",事業所税納付書【入力用】!$H$13)</f>
        <v/>
      </c>
      <c r="V20" s="122"/>
      <c r="W20" s="122" t="str">
        <f>IF(事業所税納付書【入力用】!$I$13="","",事業所税納付書【入力用】!$I$13)</f>
        <v/>
      </c>
      <c r="X20" s="122"/>
      <c r="Y20" s="122" t="str">
        <f>IF(事業所税納付書【入力用】!$J$13="","",事業所税納付書【入力用】!$J$13)</f>
        <v/>
      </c>
      <c r="Z20" s="123"/>
      <c r="AA20" s="128" t="str">
        <f>IF(事業所税納付書【入力用】!$K$13="","",事業所税納付書【入力用】!$K$13)</f>
        <v/>
      </c>
      <c r="AB20" s="122"/>
      <c r="AC20" s="122" t="str">
        <f>IF(事業所税納付書【入力用】!$L$13="","",事業所税納付書【入力用】!$L$13)</f>
        <v/>
      </c>
      <c r="AD20" s="122"/>
      <c r="AE20" s="122" t="str">
        <f>IF(事業所税納付書【入力用】!$M$13="","",事業所税納付書【入力用】!$M$13)</f>
        <v/>
      </c>
      <c r="AF20" s="123"/>
      <c r="AG20" s="30"/>
      <c r="AH20" s="45"/>
      <c r="AI20" s="131" t="s">
        <v>38</v>
      </c>
      <c r="AJ20" s="132"/>
      <c r="AK20" s="132"/>
      <c r="AL20" s="132"/>
      <c r="AM20" s="132"/>
      <c r="AN20" s="132"/>
      <c r="AO20" s="132"/>
      <c r="AP20" s="133"/>
      <c r="AQ20" s="143" t="s">
        <v>4</v>
      </c>
      <c r="AR20" s="144"/>
      <c r="AS20" s="128" t="str">
        <f>IF(事業所税納付書【入力用】!$C$13="","",事業所税納付書【入力用】!$C$13)</f>
        <v/>
      </c>
      <c r="AT20" s="122"/>
      <c r="AU20" s="122" t="str">
        <f>IF(事業所税納付書【入力用】!$D$13="","",事業所税納付書【入力用】!$D$13)</f>
        <v/>
      </c>
      <c r="AV20" s="122"/>
      <c r="AW20" s="128" t="str">
        <f>IF(事業所税納付書【入力用】!$E$13="","",事業所税納付書【入力用】!$E$13)</f>
        <v/>
      </c>
      <c r="AX20" s="122"/>
      <c r="AY20" s="122" t="str">
        <f>IF(事業所税納付書【入力用】!$F$13="","",事業所税納付書【入力用】!$F$13)</f>
        <v/>
      </c>
      <c r="AZ20" s="122"/>
      <c r="BA20" s="122" t="str">
        <f>IF(事業所税納付書【入力用】!$G$13="","",事業所税納付書【入力用】!$G$13)</f>
        <v/>
      </c>
      <c r="BB20" s="123"/>
      <c r="BC20" s="128" t="str">
        <f>IF(事業所税納付書【入力用】!$H$13="","",事業所税納付書【入力用】!$H$13)</f>
        <v/>
      </c>
      <c r="BD20" s="122"/>
      <c r="BE20" s="122" t="str">
        <f>IF(事業所税納付書【入力用】!$I$13="","",事業所税納付書【入力用】!$I$13)</f>
        <v/>
      </c>
      <c r="BF20" s="122"/>
      <c r="BG20" s="122" t="str">
        <f>IF(事業所税納付書【入力用】!$J$13="","",事業所税納付書【入力用】!$J$13)</f>
        <v/>
      </c>
      <c r="BH20" s="123"/>
      <c r="BI20" s="128" t="str">
        <f>IF(事業所税納付書【入力用】!$K$13="","",事業所税納付書【入力用】!$K$13)</f>
        <v/>
      </c>
      <c r="BJ20" s="122"/>
      <c r="BK20" s="122" t="str">
        <f>IF(事業所税納付書【入力用】!$L$13="","",事業所税納付書【入力用】!$L$13)</f>
        <v/>
      </c>
      <c r="BL20" s="122"/>
      <c r="BM20" s="122" t="str">
        <f>IF(事業所税納付書【入力用】!$M$13="","",事業所税納付書【入力用】!$M$13)</f>
        <v/>
      </c>
      <c r="BN20" s="123"/>
      <c r="BO20" s="30"/>
      <c r="BP20" s="45"/>
      <c r="BQ20" s="131" t="s">
        <v>38</v>
      </c>
      <c r="BR20" s="132"/>
      <c r="BS20" s="132"/>
      <c r="BT20" s="132"/>
      <c r="BU20" s="132"/>
      <c r="BV20" s="132"/>
      <c r="BW20" s="132"/>
      <c r="BX20" s="133"/>
      <c r="BY20" s="143" t="s">
        <v>4</v>
      </c>
      <c r="BZ20" s="144"/>
      <c r="CA20" s="128" t="str">
        <f>IF(事業所税納付書【入力用】!$C$13="","",事業所税納付書【入力用】!$C$13)</f>
        <v/>
      </c>
      <c r="CB20" s="122"/>
      <c r="CC20" s="122" t="str">
        <f>IF(事業所税納付書【入力用】!$D$13="","",事業所税納付書【入力用】!$D$13)</f>
        <v/>
      </c>
      <c r="CD20" s="122"/>
      <c r="CE20" s="128" t="str">
        <f>IF(事業所税納付書【入力用】!$E$13="","",事業所税納付書【入力用】!$E$13)</f>
        <v/>
      </c>
      <c r="CF20" s="122"/>
      <c r="CG20" s="122" t="str">
        <f>IF(事業所税納付書【入力用】!$F$13="","",事業所税納付書【入力用】!$F$13)</f>
        <v/>
      </c>
      <c r="CH20" s="122"/>
      <c r="CI20" s="122" t="str">
        <f>IF(事業所税納付書【入力用】!$G$13="","",事業所税納付書【入力用】!$G$13)</f>
        <v/>
      </c>
      <c r="CJ20" s="123"/>
      <c r="CK20" s="128" t="str">
        <f>IF(事業所税納付書【入力用】!$H$13="","",事業所税納付書【入力用】!$H$13)</f>
        <v/>
      </c>
      <c r="CL20" s="122"/>
      <c r="CM20" s="122" t="str">
        <f>IF(事業所税納付書【入力用】!$I$13="","",事業所税納付書【入力用】!$I$13)</f>
        <v/>
      </c>
      <c r="CN20" s="122"/>
      <c r="CO20" s="122" t="str">
        <f>IF(事業所税納付書【入力用】!$J$13="","",事業所税納付書【入力用】!$J$13)</f>
        <v/>
      </c>
      <c r="CP20" s="123"/>
      <c r="CQ20" s="128" t="str">
        <f>IF(事業所税納付書【入力用】!$K$13="","",事業所税納付書【入力用】!$K$13)</f>
        <v/>
      </c>
      <c r="CR20" s="122"/>
      <c r="CS20" s="122" t="str">
        <f>IF(事業所税納付書【入力用】!$L$13="","",事業所税納付書【入力用】!$L$13)</f>
        <v/>
      </c>
      <c r="CT20" s="122"/>
      <c r="CU20" s="122" t="str">
        <f>IF(事業所税納付書【入力用】!$M$13="","",事業所税納付書【入力用】!$M$13)</f>
        <v/>
      </c>
      <c r="CV20" s="123"/>
      <c r="CW20" s="20"/>
    </row>
    <row r="21" spans="1:101" ht="12" customHeight="1" x14ac:dyDescent="0.45">
      <c r="A21" s="134"/>
      <c r="B21" s="135"/>
      <c r="C21" s="135"/>
      <c r="D21" s="135"/>
      <c r="E21" s="135"/>
      <c r="F21" s="135"/>
      <c r="G21" s="135"/>
      <c r="H21" s="136"/>
      <c r="I21" s="145"/>
      <c r="J21" s="146"/>
      <c r="K21" s="129"/>
      <c r="L21" s="126"/>
      <c r="M21" s="126"/>
      <c r="N21" s="126"/>
      <c r="O21" s="129"/>
      <c r="P21" s="126"/>
      <c r="Q21" s="126"/>
      <c r="R21" s="126"/>
      <c r="S21" s="126"/>
      <c r="T21" s="127"/>
      <c r="U21" s="129"/>
      <c r="V21" s="126"/>
      <c r="W21" s="126"/>
      <c r="X21" s="126"/>
      <c r="Y21" s="126"/>
      <c r="Z21" s="127"/>
      <c r="AA21" s="129"/>
      <c r="AB21" s="126"/>
      <c r="AC21" s="126"/>
      <c r="AD21" s="126"/>
      <c r="AE21" s="126"/>
      <c r="AF21" s="127"/>
      <c r="AG21" s="30"/>
      <c r="AH21" s="45"/>
      <c r="AI21" s="134"/>
      <c r="AJ21" s="135"/>
      <c r="AK21" s="135"/>
      <c r="AL21" s="135"/>
      <c r="AM21" s="135"/>
      <c r="AN21" s="135"/>
      <c r="AO21" s="135"/>
      <c r="AP21" s="136"/>
      <c r="AQ21" s="145"/>
      <c r="AR21" s="146"/>
      <c r="AS21" s="129"/>
      <c r="AT21" s="126"/>
      <c r="AU21" s="126"/>
      <c r="AV21" s="126"/>
      <c r="AW21" s="129"/>
      <c r="AX21" s="126"/>
      <c r="AY21" s="126"/>
      <c r="AZ21" s="126"/>
      <c r="BA21" s="126"/>
      <c r="BB21" s="127"/>
      <c r="BC21" s="129"/>
      <c r="BD21" s="126"/>
      <c r="BE21" s="126"/>
      <c r="BF21" s="126"/>
      <c r="BG21" s="126"/>
      <c r="BH21" s="127"/>
      <c r="BI21" s="129"/>
      <c r="BJ21" s="126"/>
      <c r="BK21" s="126"/>
      <c r="BL21" s="126"/>
      <c r="BM21" s="126"/>
      <c r="BN21" s="127"/>
      <c r="BO21" s="30"/>
      <c r="BP21" s="45"/>
      <c r="BQ21" s="134"/>
      <c r="BR21" s="135"/>
      <c r="BS21" s="135"/>
      <c r="BT21" s="135"/>
      <c r="BU21" s="135"/>
      <c r="BV21" s="135"/>
      <c r="BW21" s="135"/>
      <c r="BX21" s="136"/>
      <c r="BY21" s="145"/>
      <c r="BZ21" s="146"/>
      <c r="CA21" s="129"/>
      <c r="CB21" s="126"/>
      <c r="CC21" s="126"/>
      <c r="CD21" s="126"/>
      <c r="CE21" s="129"/>
      <c r="CF21" s="126"/>
      <c r="CG21" s="126"/>
      <c r="CH21" s="126"/>
      <c r="CI21" s="126"/>
      <c r="CJ21" s="127"/>
      <c r="CK21" s="129"/>
      <c r="CL21" s="126"/>
      <c r="CM21" s="126"/>
      <c r="CN21" s="126"/>
      <c r="CO21" s="126"/>
      <c r="CP21" s="127"/>
      <c r="CQ21" s="129"/>
      <c r="CR21" s="126"/>
      <c r="CS21" s="126"/>
      <c r="CT21" s="126"/>
      <c r="CU21" s="126"/>
      <c r="CV21" s="127"/>
      <c r="CW21" s="20"/>
    </row>
    <row r="22" spans="1:101" ht="12" customHeight="1" x14ac:dyDescent="0.45">
      <c r="A22" s="131" t="s">
        <v>39</v>
      </c>
      <c r="B22" s="132"/>
      <c r="C22" s="132"/>
      <c r="D22" s="132"/>
      <c r="E22" s="132"/>
      <c r="F22" s="132"/>
      <c r="G22" s="132"/>
      <c r="H22" s="133"/>
      <c r="I22" s="143" t="s">
        <v>5</v>
      </c>
      <c r="J22" s="144"/>
      <c r="K22" s="128" t="str">
        <f>IF(事業所税納付書【入力用】!$C$14="","",事業所税納付書【入力用】!$C$14)</f>
        <v/>
      </c>
      <c r="L22" s="122"/>
      <c r="M22" s="122" t="str">
        <f>IF(事業所税納付書【入力用】!$D$14="","",事業所税納付書【入力用】!$D$14)</f>
        <v/>
      </c>
      <c r="N22" s="122"/>
      <c r="O22" s="128" t="str">
        <f>IF(事業所税納付書【入力用】!$E$14="","",事業所税納付書【入力用】!$E$14)</f>
        <v/>
      </c>
      <c r="P22" s="122"/>
      <c r="Q22" s="122" t="str">
        <f>IF(事業所税納付書【入力用】!$F$14="","",事業所税納付書【入力用】!$F$14)</f>
        <v/>
      </c>
      <c r="R22" s="122"/>
      <c r="S22" s="122" t="str">
        <f>IF(事業所税納付書【入力用】!$G$14="","",事業所税納付書【入力用】!$G$14)</f>
        <v/>
      </c>
      <c r="T22" s="123"/>
      <c r="U22" s="128" t="str">
        <f>IF(事業所税納付書【入力用】!$H$14="","",事業所税納付書【入力用】!$H$14)</f>
        <v/>
      </c>
      <c r="V22" s="122"/>
      <c r="W22" s="122" t="str">
        <f>IF(事業所税納付書【入力用】!$I$14="","",事業所税納付書【入力用】!$I$14)</f>
        <v/>
      </c>
      <c r="X22" s="122"/>
      <c r="Y22" s="122" t="str">
        <f>IF(事業所税納付書【入力用】!$J$14="","",事業所税納付書【入力用】!$J$14)</f>
        <v/>
      </c>
      <c r="Z22" s="123"/>
      <c r="AA22" s="128" t="str">
        <f>IF(事業所税納付書【入力用】!$K$14="","",事業所税納付書【入力用】!$K$14)</f>
        <v/>
      </c>
      <c r="AB22" s="122"/>
      <c r="AC22" s="122" t="str">
        <f>IF(事業所税納付書【入力用】!$L$14="","",事業所税納付書【入力用】!$L$14)</f>
        <v/>
      </c>
      <c r="AD22" s="122"/>
      <c r="AE22" s="122" t="str">
        <f>IF(事業所税納付書【入力用】!$M$14="","",事業所税納付書【入力用】!$M$14)</f>
        <v/>
      </c>
      <c r="AF22" s="123"/>
      <c r="AG22" s="30"/>
      <c r="AH22" s="45"/>
      <c r="AI22" s="131" t="s">
        <v>39</v>
      </c>
      <c r="AJ22" s="132"/>
      <c r="AK22" s="132"/>
      <c r="AL22" s="132"/>
      <c r="AM22" s="132"/>
      <c r="AN22" s="132"/>
      <c r="AO22" s="132"/>
      <c r="AP22" s="133"/>
      <c r="AQ22" s="143" t="s">
        <v>5</v>
      </c>
      <c r="AR22" s="144"/>
      <c r="AS22" s="128" t="str">
        <f>IF(事業所税納付書【入力用】!$C$14="","",事業所税納付書【入力用】!$C$14)</f>
        <v/>
      </c>
      <c r="AT22" s="122"/>
      <c r="AU22" s="122" t="str">
        <f>IF(事業所税納付書【入力用】!$D$14="","",事業所税納付書【入力用】!$D$14)</f>
        <v/>
      </c>
      <c r="AV22" s="122"/>
      <c r="AW22" s="128" t="str">
        <f>IF(事業所税納付書【入力用】!$E$14="","",事業所税納付書【入力用】!$E$14)</f>
        <v/>
      </c>
      <c r="AX22" s="122"/>
      <c r="AY22" s="122" t="str">
        <f>IF(事業所税納付書【入力用】!$F$14="","",事業所税納付書【入力用】!$F$14)</f>
        <v/>
      </c>
      <c r="AZ22" s="122"/>
      <c r="BA22" s="122" t="str">
        <f>IF(事業所税納付書【入力用】!$G$14="","",事業所税納付書【入力用】!$G$14)</f>
        <v/>
      </c>
      <c r="BB22" s="123"/>
      <c r="BC22" s="128" t="str">
        <f>IF(事業所税納付書【入力用】!$H$14="","",事業所税納付書【入力用】!$H$14)</f>
        <v/>
      </c>
      <c r="BD22" s="122"/>
      <c r="BE22" s="122" t="str">
        <f>IF(事業所税納付書【入力用】!$I$14="","",事業所税納付書【入力用】!$I$14)</f>
        <v/>
      </c>
      <c r="BF22" s="122"/>
      <c r="BG22" s="122" t="str">
        <f>IF(事業所税納付書【入力用】!$J$14="","",事業所税納付書【入力用】!$J$14)</f>
        <v/>
      </c>
      <c r="BH22" s="123"/>
      <c r="BI22" s="128" t="str">
        <f>IF(事業所税納付書【入力用】!$K$14="","",事業所税納付書【入力用】!$K$14)</f>
        <v/>
      </c>
      <c r="BJ22" s="122"/>
      <c r="BK22" s="122" t="str">
        <f>IF(事業所税納付書【入力用】!$L$14="","",事業所税納付書【入力用】!$L$14)</f>
        <v/>
      </c>
      <c r="BL22" s="122"/>
      <c r="BM22" s="122" t="str">
        <f>IF(事業所税納付書【入力用】!$M$14="","",事業所税納付書【入力用】!$M$14)</f>
        <v/>
      </c>
      <c r="BN22" s="123"/>
      <c r="BO22" s="30"/>
      <c r="BP22" s="45"/>
      <c r="BQ22" s="131" t="s">
        <v>39</v>
      </c>
      <c r="BR22" s="132"/>
      <c r="BS22" s="132"/>
      <c r="BT22" s="132"/>
      <c r="BU22" s="132"/>
      <c r="BV22" s="132"/>
      <c r="BW22" s="132"/>
      <c r="BX22" s="133"/>
      <c r="BY22" s="143" t="s">
        <v>5</v>
      </c>
      <c r="BZ22" s="144"/>
      <c r="CA22" s="128" t="str">
        <f>IF(事業所税納付書【入力用】!$C$14="","",事業所税納付書【入力用】!$C$14)</f>
        <v/>
      </c>
      <c r="CB22" s="122"/>
      <c r="CC22" s="122" t="str">
        <f>IF(事業所税納付書【入力用】!$D$14="","",事業所税納付書【入力用】!$D$14)</f>
        <v/>
      </c>
      <c r="CD22" s="122"/>
      <c r="CE22" s="128" t="str">
        <f>IF(事業所税納付書【入力用】!$E$14="","",事業所税納付書【入力用】!$E$14)</f>
        <v/>
      </c>
      <c r="CF22" s="122"/>
      <c r="CG22" s="122" t="str">
        <f>IF(事業所税納付書【入力用】!$F$14="","",事業所税納付書【入力用】!$F$14)</f>
        <v/>
      </c>
      <c r="CH22" s="122"/>
      <c r="CI22" s="122" t="str">
        <f>IF(事業所税納付書【入力用】!$G$14="","",事業所税納付書【入力用】!$G$14)</f>
        <v/>
      </c>
      <c r="CJ22" s="123"/>
      <c r="CK22" s="128" t="str">
        <f>IF(事業所税納付書【入力用】!$H$14="","",事業所税納付書【入力用】!$H$14)</f>
        <v/>
      </c>
      <c r="CL22" s="122"/>
      <c r="CM22" s="122" t="str">
        <f>IF(事業所税納付書【入力用】!$I$14="","",事業所税納付書【入力用】!$I$14)</f>
        <v/>
      </c>
      <c r="CN22" s="122"/>
      <c r="CO22" s="122" t="str">
        <f>IF(事業所税納付書【入力用】!$J$14="","",事業所税納付書【入力用】!$J$14)</f>
        <v/>
      </c>
      <c r="CP22" s="123"/>
      <c r="CQ22" s="128" t="str">
        <f>IF(事業所税納付書【入力用】!$K$14="","",事業所税納付書【入力用】!$K$14)</f>
        <v/>
      </c>
      <c r="CR22" s="122"/>
      <c r="CS22" s="122" t="str">
        <f>IF(事業所税納付書【入力用】!$L$14="","",事業所税納付書【入力用】!$L$14)</f>
        <v/>
      </c>
      <c r="CT22" s="122"/>
      <c r="CU22" s="122" t="str">
        <f>IF(事業所税納付書【入力用】!$M$14="","",事業所税納付書【入力用】!$M$14)</f>
        <v/>
      </c>
      <c r="CV22" s="123"/>
      <c r="CW22" s="20"/>
    </row>
    <row r="23" spans="1:101" ht="12" customHeight="1" thickBot="1" x14ac:dyDescent="0.5">
      <c r="A23" s="134"/>
      <c r="B23" s="135"/>
      <c r="C23" s="135"/>
      <c r="D23" s="135"/>
      <c r="E23" s="135"/>
      <c r="F23" s="135"/>
      <c r="G23" s="135"/>
      <c r="H23" s="136"/>
      <c r="I23" s="145"/>
      <c r="J23" s="146"/>
      <c r="K23" s="130"/>
      <c r="L23" s="124"/>
      <c r="M23" s="124"/>
      <c r="N23" s="124"/>
      <c r="O23" s="130"/>
      <c r="P23" s="124"/>
      <c r="Q23" s="124"/>
      <c r="R23" s="124"/>
      <c r="S23" s="124"/>
      <c r="T23" s="125"/>
      <c r="U23" s="130"/>
      <c r="V23" s="124"/>
      <c r="W23" s="124"/>
      <c r="X23" s="124"/>
      <c r="Y23" s="124"/>
      <c r="Z23" s="125"/>
      <c r="AA23" s="130"/>
      <c r="AB23" s="124"/>
      <c r="AC23" s="124"/>
      <c r="AD23" s="124"/>
      <c r="AE23" s="124"/>
      <c r="AF23" s="125"/>
      <c r="AG23" s="30"/>
      <c r="AH23" s="45"/>
      <c r="AI23" s="134"/>
      <c r="AJ23" s="135"/>
      <c r="AK23" s="135"/>
      <c r="AL23" s="135"/>
      <c r="AM23" s="135"/>
      <c r="AN23" s="135"/>
      <c r="AO23" s="135"/>
      <c r="AP23" s="136"/>
      <c r="AQ23" s="145"/>
      <c r="AR23" s="146"/>
      <c r="AS23" s="130"/>
      <c r="AT23" s="124"/>
      <c r="AU23" s="124"/>
      <c r="AV23" s="124"/>
      <c r="AW23" s="130"/>
      <c r="AX23" s="124"/>
      <c r="AY23" s="124"/>
      <c r="AZ23" s="124"/>
      <c r="BA23" s="124"/>
      <c r="BB23" s="125"/>
      <c r="BC23" s="130"/>
      <c r="BD23" s="124"/>
      <c r="BE23" s="124"/>
      <c r="BF23" s="124"/>
      <c r="BG23" s="124"/>
      <c r="BH23" s="125"/>
      <c r="BI23" s="130"/>
      <c r="BJ23" s="124"/>
      <c r="BK23" s="124"/>
      <c r="BL23" s="124"/>
      <c r="BM23" s="124"/>
      <c r="BN23" s="125"/>
      <c r="BO23" s="30"/>
      <c r="BP23" s="45"/>
      <c r="BQ23" s="134"/>
      <c r="BR23" s="135"/>
      <c r="BS23" s="135"/>
      <c r="BT23" s="135"/>
      <c r="BU23" s="135"/>
      <c r="BV23" s="135"/>
      <c r="BW23" s="135"/>
      <c r="BX23" s="136"/>
      <c r="BY23" s="145"/>
      <c r="BZ23" s="146"/>
      <c r="CA23" s="130"/>
      <c r="CB23" s="124"/>
      <c r="CC23" s="124"/>
      <c r="CD23" s="124"/>
      <c r="CE23" s="130"/>
      <c r="CF23" s="124"/>
      <c r="CG23" s="124"/>
      <c r="CH23" s="124"/>
      <c r="CI23" s="124"/>
      <c r="CJ23" s="125"/>
      <c r="CK23" s="130"/>
      <c r="CL23" s="124"/>
      <c r="CM23" s="124"/>
      <c r="CN23" s="124"/>
      <c r="CO23" s="124"/>
      <c r="CP23" s="125"/>
      <c r="CQ23" s="130"/>
      <c r="CR23" s="124"/>
      <c r="CS23" s="124"/>
      <c r="CT23" s="124"/>
      <c r="CU23" s="124"/>
      <c r="CV23" s="125"/>
      <c r="CW23" s="20"/>
    </row>
    <row r="24" spans="1:101" ht="12" customHeight="1" x14ac:dyDescent="0.45">
      <c r="A24" s="137" t="s">
        <v>50</v>
      </c>
      <c r="B24" s="138"/>
      <c r="C24" s="138"/>
      <c r="D24" s="138"/>
      <c r="E24" s="138"/>
      <c r="F24" s="138"/>
      <c r="G24" s="138"/>
      <c r="H24" s="139"/>
      <c r="I24" s="147" t="s">
        <v>6</v>
      </c>
      <c r="J24" s="148"/>
      <c r="K24" s="118" t="str">
        <f>IF(事業所税納付書【入力用】!$C$17="","",事業所税納付書【入力用】!$C$17)</f>
        <v/>
      </c>
      <c r="L24" s="114"/>
      <c r="M24" s="114" t="str">
        <f>IF(事業所税納付書【入力用】!$D$17="","",事業所税納付書【入力用】!$D$17)</f>
        <v/>
      </c>
      <c r="N24" s="114"/>
      <c r="O24" s="118" t="str">
        <f>IF(事業所税納付書【入力用】!$E$17="","",事業所税納付書【入力用】!$E$17)</f>
        <v/>
      </c>
      <c r="P24" s="114"/>
      <c r="Q24" s="114" t="str">
        <f>IF(事業所税納付書【入力用】!$F$17="","",事業所税納付書【入力用】!$F$17)</f>
        <v/>
      </c>
      <c r="R24" s="114"/>
      <c r="S24" s="114" t="str">
        <f>IF(事業所税納付書【入力用】!$G$17="","",事業所税納付書【入力用】!$G$17)</f>
        <v/>
      </c>
      <c r="T24" s="116"/>
      <c r="U24" s="118" t="str">
        <f>IF(事業所税納付書【入力用】!$H$17="","",事業所税納付書【入力用】!$H$17)</f>
        <v/>
      </c>
      <c r="V24" s="114"/>
      <c r="W24" s="114" t="str">
        <f>IF(事業所税納付書【入力用】!$I$17="","",事業所税納付書【入力用】!$I$17)</f>
        <v/>
      </c>
      <c r="X24" s="114"/>
      <c r="Y24" s="114" t="str">
        <f>IF(事業所税納付書【入力用】!$J$17="","",事業所税納付書【入力用】!$J$17)</f>
        <v/>
      </c>
      <c r="Z24" s="116"/>
      <c r="AA24" s="118" t="str">
        <f>IF(事業所税納付書【入力用】!$K$17="","",事業所税納付書【入力用】!$K$17)</f>
        <v/>
      </c>
      <c r="AB24" s="114"/>
      <c r="AC24" s="114" t="str">
        <f>IF(事業所税納付書【入力用】!$L$17="","",事業所税納付書【入力用】!$L$17)</f>
        <v/>
      </c>
      <c r="AD24" s="114"/>
      <c r="AE24" s="114" t="str">
        <f>IF(事業所税納付書【入力用】!$M$17="","",事業所税納付書【入力用】!$M$17)</f>
        <v/>
      </c>
      <c r="AF24" s="120"/>
      <c r="AG24" s="30"/>
      <c r="AH24" s="45"/>
      <c r="AI24" s="137" t="s">
        <v>50</v>
      </c>
      <c r="AJ24" s="138"/>
      <c r="AK24" s="138"/>
      <c r="AL24" s="138"/>
      <c r="AM24" s="138"/>
      <c r="AN24" s="138"/>
      <c r="AO24" s="138"/>
      <c r="AP24" s="139"/>
      <c r="AQ24" s="147" t="s">
        <v>6</v>
      </c>
      <c r="AR24" s="148"/>
      <c r="AS24" s="118" t="str">
        <f>IF(事業所税納付書【入力用】!$C$17="","",事業所税納付書【入力用】!$C$17)</f>
        <v/>
      </c>
      <c r="AT24" s="114"/>
      <c r="AU24" s="114" t="str">
        <f>IF(事業所税納付書【入力用】!$D$17="","",事業所税納付書【入力用】!$D$17)</f>
        <v/>
      </c>
      <c r="AV24" s="114"/>
      <c r="AW24" s="118" t="str">
        <f>IF(事業所税納付書【入力用】!$E$17="","",事業所税納付書【入力用】!$E$17)</f>
        <v/>
      </c>
      <c r="AX24" s="114"/>
      <c r="AY24" s="114" t="str">
        <f>IF(事業所税納付書【入力用】!$F$17="","",事業所税納付書【入力用】!$F$17)</f>
        <v/>
      </c>
      <c r="AZ24" s="114"/>
      <c r="BA24" s="114" t="str">
        <f>IF(事業所税納付書【入力用】!$G$17="","",事業所税納付書【入力用】!$G$17)</f>
        <v/>
      </c>
      <c r="BB24" s="116"/>
      <c r="BC24" s="118" t="str">
        <f>IF(事業所税納付書【入力用】!$H$17="","",事業所税納付書【入力用】!$H$17)</f>
        <v/>
      </c>
      <c r="BD24" s="114"/>
      <c r="BE24" s="114" t="str">
        <f>IF(事業所税納付書【入力用】!$I$17="","",事業所税納付書【入力用】!$I$17)</f>
        <v/>
      </c>
      <c r="BF24" s="114"/>
      <c r="BG24" s="114" t="str">
        <f>IF(事業所税納付書【入力用】!$J$17="","",事業所税納付書【入力用】!$J$17)</f>
        <v/>
      </c>
      <c r="BH24" s="116"/>
      <c r="BI24" s="118" t="str">
        <f>IF(事業所税納付書【入力用】!$K$17="","",事業所税納付書【入力用】!$K$17)</f>
        <v/>
      </c>
      <c r="BJ24" s="114"/>
      <c r="BK24" s="114" t="str">
        <f>IF(事業所税納付書【入力用】!$L$17="","",事業所税納付書【入力用】!$L$17)</f>
        <v/>
      </c>
      <c r="BL24" s="114"/>
      <c r="BM24" s="114" t="str">
        <f>IF(事業所税納付書【入力用】!$M$17="","",事業所税納付書【入力用】!$M$17)</f>
        <v/>
      </c>
      <c r="BN24" s="120"/>
      <c r="BO24" s="30"/>
      <c r="BP24" s="45"/>
      <c r="BQ24" s="137" t="s">
        <v>50</v>
      </c>
      <c r="BR24" s="138"/>
      <c r="BS24" s="138"/>
      <c r="BT24" s="138"/>
      <c r="BU24" s="138"/>
      <c r="BV24" s="138"/>
      <c r="BW24" s="138"/>
      <c r="BX24" s="139"/>
      <c r="BY24" s="147" t="s">
        <v>6</v>
      </c>
      <c r="BZ24" s="148"/>
      <c r="CA24" s="118" t="str">
        <f>IF(事業所税納付書【入力用】!$C$17="","",事業所税納付書【入力用】!$C$17)</f>
        <v/>
      </c>
      <c r="CB24" s="114"/>
      <c r="CC24" s="114" t="str">
        <f>IF(事業所税納付書【入力用】!$D$17="","",事業所税納付書【入力用】!$D$17)</f>
        <v/>
      </c>
      <c r="CD24" s="114"/>
      <c r="CE24" s="118" t="str">
        <f>IF(事業所税納付書【入力用】!$E$17="","",事業所税納付書【入力用】!$E$17)</f>
        <v/>
      </c>
      <c r="CF24" s="114"/>
      <c r="CG24" s="114" t="str">
        <f>IF(事業所税納付書【入力用】!$F$17="","",事業所税納付書【入力用】!$F$17)</f>
        <v/>
      </c>
      <c r="CH24" s="114"/>
      <c r="CI24" s="114" t="str">
        <f>IF(事業所税納付書【入力用】!$G$17="","",事業所税納付書【入力用】!$G$17)</f>
        <v/>
      </c>
      <c r="CJ24" s="116"/>
      <c r="CK24" s="118" t="str">
        <f>IF(事業所税納付書【入力用】!$H$17="","",事業所税納付書【入力用】!$H$17)</f>
        <v/>
      </c>
      <c r="CL24" s="114"/>
      <c r="CM24" s="114" t="str">
        <f>IF(事業所税納付書【入力用】!$I$17="","",事業所税納付書【入力用】!$I$17)</f>
        <v/>
      </c>
      <c r="CN24" s="114"/>
      <c r="CO24" s="114" t="str">
        <f>IF(事業所税納付書【入力用】!$J$17="","",事業所税納付書【入力用】!$J$17)</f>
        <v/>
      </c>
      <c r="CP24" s="116"/>
      <c r="CQ24" s="118" t="str">
        <f>IF(事業所税納付書【入力用】!$K$17="","",事業所税納付書【入力用】!$K$17)</f>
        <v/>
      </c>
      <c r="CR24" s="114"/>
      <c r="CS24" s="114" t="str">
        <f>IF(事業所税納付書【入力用】!$L$17="","",事業所税納付書【入力用】!$L$17)</f>
        <v/>
      </c>
      <c r="CT24" s="114"/>
      <c r="CU24" s="114" t="str">
        <f>IF(事業所税納付書【入力用】!$M$17="","",事業所税納付書【入力用】!$M$17)</f>
        <v/>
      </c>
      <c r="CV24" s="120"/>
      <c r="CW24" s="20"/>
    </row>
    <row r="25" spans="1:101" ht="12" customHeight="1" thickBot="1" x14ac:dyDescent="0.5">
      <c r="A25" s="140"/>
      <c r="B25" s="141"/>
      <c r="C25" s="141"/>
      <c r="D25" s="141"/>
      <c r="E25" s="141"/>
      <c r="F25" s="141"/>
      <c r="G25" s="141"/>
      <c r="H25" s="142"/>
      <c r="I25" s="149"/>
      <c r="J25" s="150"/>
      <c r="K25" s="119"/>
      <c r="L25" s="115"/>
      <c r="M25" s="115"/>
      <c r="N25" s="115"/>
      <c r="O25" s="119"/>
      <c r="P25" s="115"/>
      <c r="Q25" s="115"/>
      <c r="R25" s="115"/>
      <c r="S25" s="115"/>
      <c r="T25" s="117"/>
      <c r="U25" s="119"/>
      <c r="V25" s="115"/>
      <c r="W25" s="115"/>
      <c r="X25" s="115"/>
      <c r="Y25" s="115"/>
      <c r="Z25" s="117"/>
      <c r="AA25" s="119"/>
      <c r="AB25" s="115"/>
      <c r="AC25" s="115"/>
      <c r="AD25" s="115"/>
      <c r="AE25" s="115"/>
      <c r="AF25" s="121"/>
      <c r="AG25" s="30"/>
      <c r="AH25" s="45"/>
      <c r="AI25" s="140"/>
      <c r="AJ25" s="141"/>
      <c r="AK25" s="141"/>
      <c r="AL25" s="141"/>
      <c r="AM25" s="141"/>
      <c r="AN25" s="141"/>
      <c r="AO25" s="141"/>
      <c r="AP25" s="142"/>
      <c r="AQ25" s="149"/>
      <c r="AR25" s="150"/>
      <c r="AS25" s="119"/>
      <c r="AT25" s="115"/>
      <c r="AU25" s="115"/>
      <c r="AV25" s="115"/>
      <c r="AW25" s="119"/>
      <c r="AX25" s="115"/>
      <c r="AY25" s="115"/>
      <c r="AZ25" s="115"/>
      <c r="BA25" s="115"/>
      <c r="BB25" s="117"/>
      <c r="BC25" s="119"/>
      <c r="BD25" s="115"/>
      <c r="BE25" s="115"/>
      <c r="BF25" s="115"/>
      <c r="BG25" s="115"/>
      <c r="BH25" s="117"/>
      <c r="BI25" s="119"/>
      <c r="BJ25" s="115"/>
      <c r="BK25" s="115"/>
      <c r="BL25" s="115"/>
      <c r="BM25" s="115"/>
      <c r="BN25" s="121"/>
      <c r="BO25" s="30"/>
      <c r="BP25" s="45"/>
      <c r="BQ25" s="140"/>
      <c r="BR25" s="141"/>
      <c r="BS25" s="141"/>
      <c r="BT25" s="141"/>
      <c r="BU25" s="141"/>
      <c r="BV25" s="141"/>
      <c r="BW25" s="141"/>
      <c r="BX25" s="142"/>
      <c r="BY25" s="149"/>
      <c r="BZ25" s="150"/>
      <c r="CA25" s="119"/>
      <c r="CB25" s="115"/>
      <c r="CC25" s="115"/>
      <c r="CD25" s="115"/>
      <c r="CE25" s="119"/>
      <c r="CF25" s="115"/>
      <c r="CG25" s="115"/>
      <c r="CH25" s="115"/>
      <c r="CI25" s="115"/>
      <c r="CJ25" s="117"/>
      <c r="CK25" s="119"/>
      <c r="CL25" s="115"/>
      <c r="CM25" s="115"/>
      <c r="CN25" s="115"/>
      <c r="CO25" s="115"/>
      <c r="CP25" s="117"/>
      <c r="CQ25" s="119"/>
      <c r="CR25" s="115"/>
      <c r="CS25" s="115"/>
      <c r="CT25" s="115"/>
      <c r="CU25" s="115"/>
      <c r="CV25" s="121"/>
      <c r="CW25" s="20"/>
    </row>
    <row r="26" spans="1:101" ht="10.050000000000001" customHeight="1" x14ac:dyDescent="0.45">
      <c r="A26" s="87" t="s">
        <v>12</v>
      </c>
      <c r="B26" s="87"/>
      <c r="C26" s="87"/>
      <c r="D26" s="87"/>
      <c r="E26" s="87"/>
      <c r="F26" s="92" t="str">
        <f>IF(事業所税納付書【入力用】!$C$15="","",事業所税納付書【入力用】!$C$15)</f>
        <v/>
      </c>
      <c r="G26" s="93"/>
      <c r="H26" s="93"/>
      <c r="I26" s="93"/>
      <c r="J26" s="93"/>
      <c r="K26" s="93"/>
      <c r="L26" s="93"/>
      <c r="M26" s="93"/>
      <c r="N26" s="93"/>
      <c r="O26" s="93"/>
      <c r="P26" s="93"/>
      <c r="Q26" s="93"/>
      <c r="R26" s="93"/>
      <c r="S26" s="79" t="s">
        <v>17</v>
      </c>
      <c r="T26" s="79"/>
      <c r="U26" s="81"/>
      <c r="V26" s="81"/>
      <c r="W26" s="81"/>
      <c r="X26" s="81"/>
      <c r="Y26" s="81"/>
      <c r="Z26" s="81"/>
      <c r="AA26" s="81"/>
      <c r="AB26" s="81"/>
      <c r="AC26" s="81"/>
      <c r="AD26" s="81"/>
      <c r="AE26" s="81"/>
      <c r="AF26" s="81"/>
      <c r="AG26" s="30"/>
      <c r="AH26" s="45"/>
      <c r="AI26" s="87" t="s">
        <v>12</v>
      </c>
      <c r="AJ26" s="87"/>
      <c r="AK26" s="87"/>
      <c r="AL26" s="87"/>
      <c r="AM26" s="87"/>
      <c r="AN26" s="92" t="str">
        <f>IF(事業所税納付書【入力用】!$C$15="","",事業所税納付書【入力用】!$C$15)</f>
        <v/>
      </c>
      <c r="AO26" s="93"/>
      <c r="AP26" s="93"/>
      <c r="AQ26" s="93"/>
      <c r="AR26" s="93"/>
      <c r="AS26" s="93"/>
      <c r="AT26" s="93"/>
      <c r="AU26" s="93"/>
      <c r="AV26" s="93"/>
      <c r="AW26" s="93"/>
      <c r="AX26" s="93"/>
      <c r="AY26" s="93"/>
      <c r="AZ26" s="93"/>
      <c r="BA26" s="79" t="s">
        <v>17</v>
      </c>
      <c r="BB26" s="79"/>
      <c r="BC26" s="81"/>
      <c r="BD26" s="81"/>
      <c r="BE26" s="81"/>
      <c r="BF26" s="81"/>
      <c r="BG26" s="81"/>
      <c r="BH26" s="81"/>
      <c r="BI26" s="81"/>
      <c r="BJ26" s="81"/>
      <c r="BK26" s="81"/>
      <c r="BL26" s="81"/>
      <c r="BM26" s="81"/>
      <c r="BN26" s="81"/>
      <c r="BO26" s="30"/>
      <c r="BP26" s="45"/>
      <c r="BQ26" s="87" t="s">
        <v>12</v>
      </c>
      <c r="BR26" s="87"/>
      <c r="BS26" s="87"/>
      <c r="BT26" s="87"/>
      <c r="BU26" s="87"/>
      <c r="BV26" s="92" t="str">
        <f>IF(事業所税納付書【入力用】!$C$15="","",事業所税納付書【入力用】!$C$15)</f>
        <v/>
      </c>
      <c r="BW26" s="93"/>
      <c r="BX26" s="93"/>
      <c r="BY26" s="93"/>
      <c r="BZ26" s="93"/>
      <c r="CA26" s="93"/>
      <c r="CB26" s="93"/>
      <c r="CC26" s="93"/>
      <c r="CD26" s="93"/>
      <c r="CE26" s="93"/>
      <c r="CF26" s="93"/>
      <c r="CG26" s="93"/>
      <c r="CH26" s="93"/>
      <c r="CI26" s="79" t="s">
        <v>17</v>
      </c>
      <c r="CJ26" s="79"/>
      <c r="CK26" s="81"/>
      <c r="CL26" s="81"/>
      <c r="CM26" s="81"/>
      <c r="CN26" s="81"/>
      <c r="CO26" s="81"/>
      <c r="CP26" s="81"/>
      <c r="CQ26" s="81"/>
      <c r="CR26" s="81"/>
      <c r="CS26" s="81"/>
      <c r="CT26" s="81"/>
      <c r="CU26" s="81"/>
      <c r="CV26" s="81"/>
      <c r="CW26" s="20"/>
    </row>
    <row r="27" spans="1:101" ht="10.050000000000001" customHeight="1" x14ac:dyDescent="0.45">
      <c r="A27" s="88"/>
      <c r="B27" s="88"/>
      <c r="C27" s="88"/>
      <c r="D27" s="88"/>
      <c r="E27" s="88"/>
      <c r="F27" s="94"/>
      <c r="G27" s="95"/>
      <c r="H27" s="95"/>
      <c r="I27" s="95"/>
      <c r="J27" s="95"/>
      <c r="K27" s="95"/>
      <c r="L27" s="95"/>
      <c r="M27" s="95"/>
      <c r="N27" s="95"/>
      <c r="O27" s="95"/>
      <c r="P27" s="95"/>
      <c r="Q27" s="95"/>
      <c r="R27" s="95"/>
      <c r="S27" s="80"/>
      <c r="T27" s="80"/>
      <c r="U27" s="64"/>
      <c r="V27" s="64"/>
      <c r="W27" s="64"/>
      <c r="X27" s="64"/>
      <c r="Y27" s="64"/>
      <c r="Z27" s="64"/>
      <c r="AA27" s="64"/>
      <c r="AB27" s="64"/>
      <c r="AC27" s="64"/>
      <c r="AD27" s="64"/>
      <c r="AE27" s="64"/>
      <c r="AF27" s="64"/>
      <c r="AG27" s="30"/>
      <c r="AH27" s="45"/>
      <c r="AI27" s="164"/>
      <c r="AJ27" s="164"/>
      <c r="AK27" s="164"/>
      <c r="AL27" s="164"/>
      <c r="AM27" s="164"/>
      <c r="AN27" s="94"/>
      <c r="AO27" s="95"/>
      <c r="AP27" s="95"/>
      <c r="AQ27" s="95"/>
      <c r="AR27" s="95"/>
      <c r="AS27" s="95"/>
      <c r="AT27" s="95"/>
      <c r="AU27" s="95"/>
      <c r="AV27" s="95"/>
      <c r="AW27" s="95"/>
      <c r="AX27" s="95"/>
      <c r="AY27" s="95"/>
      <c r="AZ27" s="95"/>
      <c r="BA27" s="80"/>
      <c r="BB27" s="80"/>
      <c r="BC27" s="64"/>
      <c r="BD27" s="64"/>
      <c r="BE27" s="64"/>
      <c r="BF27" s="64"/>
      <c r="BG27" s="64"/>
      <c r="BH27" s="64"/>
      <c r="BI27" s="64"/>
      <c r="BJ27" s="64"/>
      <c r="BK27" s="64"/>
      <c r="BL27" s="64"/>
      <c r="BM27" s="64"/>
      <c r="BN27" s="64"/>
      <c r="BO27" s="30"/>
      <c r="BP27" s="45"/>
      <c r="BQ27" s="88"/>
      <c r="BR27" s="88"/>
      <c r="BS27" s="88"/>
      <c r="BT27" s="88"/>
      <c r="BU27" s="88"/>
      <c r="BV27" s="94"/>
      <c r="BW27" s="95"/>
      <c r="BX27" s="95"/>
      <c r="BY27" s="95"/>
      <c r="BZ27" s="95"/>
      <c r="CA27" s="95"/>
      <c r="CB27" s="95"/>
      <c r="CC27" s="95"/>
      <c r="CD27" s="95"/>
      <c r="CE27" s="95"/>
      <c r="CF27" s="95"/>
      <c r="CG27" s="95"/>
      <c r="CH27" s="95"/>
      <c r="CI27" s="80"/>
      <c r="CJ27" s="80"/>
      <c r="CK27" s="64"/>
      <c r="CL27" s="64"/>
      <c r="CM27" s="64"/>
      <c r="CN27" s="64"/>
      <c r="CO27" s="64"/>
      <c r="CP27" s="64"/>
      <c r="CQ27" s="64"/>
      <c r="CR27" s="64"/>
      <c r="CS27" s="64"/>
      <c r="CT27" s="64"/>
      <c r="CU27" s="64"/>
      <c r="CV27" s="64"/>
      <c r="CW27" s="20"/>
    </row>
    <row r="28" spans="1:101" ht="10.050000000000001" customHeight="1" x14ac:dyDescent="0.45">
      <c r="A28" s="89" t="s">
        <v>67</v>
      </c>
      <c r="B28" s="90"/>
      <c r="C28" s="90"/>
      <c r="D28" s="90"/>
      <c r="E28" s="90"/>
      <c r="F28" s="96" t="s">
        <v>14</v>
      </c>
      <c r="G28" s="97"/>
      <c r="H28" s="97"/>
      <c r="I28" s="97"/>
      <c r="J28" s="97"/>
      <c r="K28" s="97"/>
      <c r="L28" s="97"/>
      <c r="M28" s="97"/>
      <c r="N28" s="97"/>
      <c r="O28" s="97"/>
      <c r="P28" s="97"/>
      <c r="Q28" s="97"/>
      <c r="R28" s="97"/>
      <c r="S28" s="80"/>
      <c r="T28" s="80"/>
      <c r="U28" s="64"/>
      <c r="V28" s="64"/>
      <c r="W28" s="64"/>
      <c r="X28" s="64"/>
      <c r="Y28" s="64"/>
      <c r="Z28" s="64"/>
      <c r="AA28" s="64"/>
      <c r="AB28" s="64"/>
      <c r="AC28" s="64"/>
      <c r="AD28" s="64"/>
      <c r="AE28" s="64"/>
      <c r="AF28" s="64"/>
      <c r="AG28" s="30"/>
      <c r="AH28" s="45"/>
      <c r="AI28" s="35" t="s">
        <v>52</v>
      </c>
      <c r="AJ28" s="165" t="s">
        <v>53</v>
      </c>
      <c r="AK28" s="165"/>
      <c r="AL28" s="165"/>
      <c r="AM28" s="36"/>
      <c r="AN28" s="169"/>
      <c r="AO28" s="170"/>
      <c r="AP28" s="170"/>
      <c r="AQ28" s="170"/>
      <c r="AR28" s="170"/>
      <c r="AS28" s="170"/>
      <c r="AT28" s="170"/>
      <c r="AU28" s="170"/>
      <c r="AV28" s="170"/>
      <c r="AW28" s="170"/>
      <c r="AX28" s="170"/>
      <c r="AY28" s="170"/>
      <c r="AZ28" s="44" t="s">
        <v>54</v>
      </c>
      <c r="BA28" s="80"/>
      <c r="BB28" s="80"/>
      <c r="BC28" s="64"/>
      <c r="BD28" s="64"/>
      <c r="BE28" s="64"/>
      <c r="BF28" s="64"/>
      <c r="BG28" s="64"/>
      <c r="BH28" s="64"/>
      <c r="BI28" s="64"/>
      <c r="BJ28" s="64"/>
      <c r="BK28" s="64"/>
      <c r="BL28" s="64"/>
      <c r="BM28" s="64"/>
      <c r="BN28" s="64"/>
      <c r="BO28" s="30"/>
      <c r="BP28" s="45"/>
      <c r="BQ28" s="33"/>
      <c r="BR28" s="31" t="s">
        <v>65</v>
      </c>
      <c r="BS28" s="32"/>
      <c r="BT28" s="32"/>
      <c r="BU28" s="34"/>
      <c r="BV28" s="32"/>
      <c r="BW28" s="32"/>
      <c r="BX28" s="32"/>
      <c r="BY28" s="32"/>
      <c r="BZ28" s="32"/>
      <c r="CA28" s="32"/>
      <c r="CB28" s="32"/>
      <c r="CC28" s="32"/>
      <c r="CD28" s="32"/>
      <c r="CE28" s="32"/>
      <c r="CF28" s="32"/>
      <c r="CG28" s="32"/>
      <c r="CH28" s="32"/>
      <c r="CI28" s="80"/>
      <c r="CJ28" s="80"/>
      <c r="CK28" s="64"/>
      <c r="CL28" s="64"/>
      <c r="CM28" s="64"/>
      <c r="CN28" s="64"/>
      <c r="CO28" s="64"/>
      <c r="CP28" s="64"/>
      <c r="CQ28" s="64"/>
      <c r="CR28" s="64"/>
      <c r="CS28" s="64"/>
      <c r="CT28" s="64"/>
      <c r="CU28" s="64"/>
      <c r="CV28" s="64"/>
      <c r="CW28" s="20"/>
    </row>
    <row r="29" spans="1:101" ht="10.050000000000001" customHeight="1" x14ac:dyDescent="0.45">
      <c r="A29" s="90"/>
      <c r="B29" s="90"/>
      <c r="C29" s="90"/>
      <c r="D29" s="90"/>
      <c r="E29" s="90"/>
      <c r="F29" s="98"/>
      <c r="G29" s="99"/>
      <c r="H29" s="99"/>
      <c r="I29" s="99"/>
      <c r="J29" s="99"/>
      <c r="K29" s="99"/>
      <c r="L29" s="99"/>
      <c r="M29" s="99"/>
      <c r="N29" s="99"/>
      <c r="O29" s="99"/>
      <c r="P29" s="99"/>
      <c r="Q29" s="99"/>
      <c r="R29" s="99"/>
      <c r="S29" s="80"/>
      <c r="T29" s="80"/>
      <c r="U29" s="64"/>
      <c r="V29" s="64"/>
      <c r="W29" s="64"/>
      <c r="X29" s="64"/>
      <c r="Y29" s="64"/>
      <c r="Z29" s="64"/>
      <c r="AA29" s="64"/>
      <c r="AB29" s="64"/>
      <c r="AC29" s="64"/>
      <c r="AD29" s="64"/>
      <c r="AE29" s="64"/>
      <c r="AF29" s="64"/>
      <c r="AG29" s="30"/>
      <c r="AH29" s="45"/>
      <c r="AI29" s="37"/>
      <c r="AJ29" s="166"/>
      <c r="AK29" s="166"/>
      <c r="AL29" s="166"/>
      <c r="AM29" s="38"/>
      <c r="AN29" s="167"/>
      <c r="AO29" s="168"/>
      <c r="AP29" s="168"/>
      <c r="AQ29" s="168"/>
      <c r="AR29" s="168"/>
      <c r="AS29" s="168"/>
      <c r="AT29" s="168"/>
      <c r="AU29" s="168"/>
      <c r="AV29" s="168"/>
      <c r="AW29" s="168"/>
      <c r="AX29" s="168"/>
      <c r="AY29" s="168"/>
      <c r="AZ29" s="44" t="s">
        <v>55</v>
      </c>
      <c r="BA29" s="80"/>
      <c r="BB29" s="80"/>
      <c r="BC29" s="64"/>
      <c r="BD29" s="64"/>
      <c r="BE29" s="64"/>
      <c r="BF29" s="64"/>
      <c r="BG29" s="64"/>
      <c r="BH29" s="64"/>
      <c r="BI29" s="64"/>
      <c r="BJ29" s="64"/>
      <c r="BK29" s="64"/>
      <c r="BL29" s="64"/>
      <c r="BM29" s="64"/>
      <c r="BN29" s="64"/>
      <c r="BO29" s="30"/>
      <c r="BP29" s="45"/>
      <c r="BQ29" s="34"/>
      <c r="BR29" s="32"/>
      <c r="BS29" s="32"/>
      <c r="BT29" s="32"/>
      <c r="BU29" s="34"/>
      <c r="BV29" s="32"/>
      <c r="BW29" s="32"/>
      <c r="BX29" s="32"/>
      <c r="BY29" s="32"/>
      <c r="BZ29" s="32"/>
      <c r="CA29" s="32"/>
      <c r="CB29" s="32"/>
      <c r="CC29" s="32"/>
      <c r="CD29" s="32"/>
      <c r="CE29" s="32"/>
      <c r="CF29" s="32"/>
      <c r="CG29" s="32"/>
      <c r="CH29" s="32"/>
      <c r="CI29" s="80"/>
      <c r="CJ29" s="80"/>
      <c r="CK29" s="64"/>
      <c r="CL29" s="64"/>
      <c r="CM29" s="64"/>
      <c r="CN29" s="64"/>
      <c r="CO29" s="64"/>
      <c r="CP29" s="64"/>
      <c r="CQ29" s="64"/>
      <c r="CR29" s="64"/>
      <c r="CS29" s="64"/>
      <c r="CT29" s="64"/>
      <c r="CU29" s="64"/>
      <c r="CV29" s="64"/>
      <c r="CW29" s="20"/>
    </row>
    <row r="30" spans="1:101" ht="10.050000000000001" customHeight="1" x14ac:dyDescent="0.45">
      <c r="A30" s="91" t="s">
        <v>13</v>
      </c>
      <c r="B30" s="91"/>
      <c r="C30" s="91"/>
      <c r="D30" s="91"/>
      <c r="E30" s="91"/>
      <c r="F30" s="100" t="s">
        <v>15</v>
      </c>
      <c r="G30" s="101"/>
      <c r="H30" s="101"/>
      <c r="I30" s="101"/>
      <c r="J30" s="101"/>
      <c r="K30" s="101"/>
      <c r="L30" s="101"/>
      <c r="M30" s="101"/>
      <c r="N30" s="101"/>
      <c r="O30" s="101"/>
      <c r="P30" s="101"/>
      <c r="Q30" s="101"/>
      <c r="R30" s="101"/>
      <c r="S30" s="80"/>
      <c r="T30" s="80"/>
      <c r="U30" s="64"/>
      <c r="V30" s="64"/>
      <c r="W30" s="64"/>
      <c r="X30" s="64"/>
      <c r="Y30" s="64"/>
      <c r="Z30" s="64"/>
      <c r="AA30" s="64"/>
      <c r="AB30" s="64"/>
      <c r="AC30" s="64"/>
      <c r="AD30" s="64"/>
      <c r="AE30" s="64"/>
      <c r="AF30" s="64"/>
      <c r="AG30" s="30"/>
      <c r="AH30" s="45"/>
      <c r="AI30" s="32" t="s">
        <v>56</v>
      </c>
      <c r="AJ30" s="32"/>
      <c r="AK30" s="32"/>
      <c r="AL30" s="32"/>
      <c r="AM30" s="32"/>
      <c r="AN30" s="32"/>
      <c r="AO30" s="32"/>
      <c r="AP30" s="32"/>
      <c r="AQ30" s="32"/>
      <c r="AR30" s="32"/>
      <c r="AS30" s="32"/>
      <c r="AT30" s="32"/>
      <c r="AU30" s="32"/>
      <c r="AV30" s="32"/>
      <c r="AW30" s="32"/>
      <c r="AX30" s="32"/>
      <c r="AY30" s="32"/>
      <c r="AZ30" s="32"/>
      <c r="BA30" s="80"/>
      <c r="BB30" s="80"/>
      <c r="BC30" s="64"/>
      <c r="BD30" s="64"/>
      <c r="BE30" s="64"/>
      <c r="BF30" s="64"/>
      <c r="BG30" s="64"/>
      <c r="BH30" s="64"/>
      <c r="BI30" s="64"/>
      <c r="BJ30" s="64"/>
      <c r="BK30" s="64"/>
      <c r="BL30" s="64"/>
      <c r="BM30" s="64"/>
      <c r="BN30" s="64"/>
      <c r="BO30" s="30"/>
      <c r="BP30" s="45"/>
      <c r="BQ30" s="32"/>
      <c r="BR30" s="32"/>
      <c r="BS30" s="32"/>
      <c r="BT30" s="32"/>
      <c r="BU30" s="32"/>
      <c r="BV30" s="32"/>
      <c r="BW30" s="32"/>
      <c r="BX30" s="32"/>
      <c r="BY30" s="32"/>
      <c r="BZ30" s="32"/>
      <c r="CA30" s="32"/>
      <c r="CB30" s="32"/>
      <c r="CC30" s="32"/>
      <c r="CD30" s="32"/>
      <c r="CE30" s="32"/>
      <c r="CF30" s="32"/>
      <c r="CG30" s="32"/>
      <c r="CH30" s="32"/>
      <c r="CI30" s="80"/>
      <c r="CJ30" s="80"/>
      <c r="CK30" s="64"/>
      <c r="CL30" s="64"/>
      <c r="CM30" s="64"/>
      <c r="CN30" s="64"/>
      <c r="CO30" s="64"/>
      <c r="CP30" s="64"/>
      <c r="CQ30" s="64"/>
      <c r="CR30" s="64"/>
      <c r="CS30" s="64"/>
      <c r="CT30" s="64"/>
      <c r="CU30" s="64"/>
      <c r="CV30" s="64"/>
      <c r="CW30" s="20"/>
    </row>
    <row r="31" spans="1:101" ht="10.050000000000001" customHeight="1" x14ac:dyDescent="0.45">
      <c r="A31" s="91"/>
      <c r="B31" s="91"/>
      <c r="C31" s="91"/>
      <c r="D31" s="91"/>
      <c r="E31" s="91"/>
      <c r="F31" s="98" t="s">
        <v>16</v>
      </c>
      <c r="G31" s="99"/>
      <c r="H31" s="99"/>
      <c r="I31" s="99"/>
      <c r="J31" s="99"/>
      <c r="K31" s="99"/>
      <c r="L31" s="99"/>
      <c r="M31" s="99"/>
      <c r="N31" s="99"/>
      <c r="O31" s="99"/>
      <c r="P31" s="99"/>
      <c r="Q31" s="99"/>
      <c r="R31" s="99"/>
      <c r="S31" s="80"/>
      <c r="T31" s="80"/>
      <c r="U31" s="64"/>
      <c r="V31" s="64"/>
      <c r="W31" s="64"/>
      <c r="X31" s="64"/>
      <c r="Y31" s="64"/>
      <c r="Z31" s="64"/>
      <c r="AA31" s="64"/>
      <c r="AB31" s="64"/>
      <c r="AC31" s="64"/>
      <c r="AD31" s="64"/>
      <c r="AE31" s="64"/>
      <c r="AF31" s="64"/>
      <c r="AG31" s="30"/>
      <c r="AH31" s="45"/>
      <c r="AI31" s="32"/>
      <c r="AJ31" s="32"/>
      <c r="AK31" s="32"/>
      <c r="AL31" s="32"/>
      <c r="AM31" s="32"/>
      <c r="AN31" s="32"/>
      <c r="AO31" s="32"/>
      <c r="AP31" s="32"/>
      <c r="AQ31" s="32"/>
      <c r="AR31" s="32"/>
      <c r="AS31" s="32"/>
      <c r="AT31" s="32"/>
      <c r="AU31" s="32"/>
      <c r="AV31" s="32"/>
      <c r="AW31" s="32"/>
      <c r="AX31" s="32"/>
      <c r="AY31" s="32"/>
      <c r="AZ31" s="32"/>
      <c r="BA31" s="80"/>
      <c r="BB31" s="80"/>
      <c r="BC31" s="64"/>
      <c r="BD31" s="64"/>
      <c r="BE31" s="64"/>
      <c r="BF31" s="64"/>
      <c r="BG31" s="64"/>
      <c r="BH31" s="64"/>
      <c r="BI31" s="64"/>
      <c r="BJ31" s="64"/>
      <c r="BK31" s="64"/>
      <c r="BL31" s="64"/>
      <c r="BM31" s="64"/>
      <c r="BN31" s="64"/>
      <c r="BO31" s="30"/>
      <c r="BP31" s="45"/>
      <c r="BQ31" s="32"/>
      <c r="BR31" s="32"/>
      <c r="BS31" s="32"/>
      <c r="BT31" s="32"/>
      <c r="BU31" s="32"/>
      <c r="BV31" s="32"/>
      <c r="BW31" s="32"/>
      <c r="BX31" s="32"/>
      <c r="BY31" s="32"/>
      <c r="BZ31" s="32"/>
      <c r="CA31" s="32"/>
      <c r="CB31" s="32"/>
      <c r="CC31" s="32"/>
      <c r="CD31" s="32"/>
      <c r="CE31" s="32"/>
      <c r="CF31" s="32"/>
      <c r="CG31" s="32"/>
      <c r="CH31" s="32"/>
      <c r="CI31" s="80"/>
      <c r="CJ31" s="80"/>
      <c r="CK31" s="64"/>
      <c r="CL31" s="64"/>
      <c r="CM31" s="64"/>
      <c r="CN31" s="64"/>
      <c r="CO31" s="64"/>
      <c r="CP31" s="64"/>
      <c r="CQ31" s="64"/>
      <c r="CR31" s="64"/>
      <c r="CS31" s="64"/>
      <c r="CT31" s="64"/>
      <c r="CU31" s="64"/>
      <c r="CV31" s="64"/>
      <c r="CW31" s="20"/>
    </row>
    <row r="32" spans="1:101" x14ac:dyDescent="0.45">
      <c r="S32" s="80"/>
      <c r="T32" s="80"/>
      <c r="U32" s="64"/>
      <c r="V32" s="64"/>
      <c r="W32" s="64"/>
      <c r="X32" s="64"/>
      <c r="Y32" s="64"/>
      <c r="Z32" s="64"/>
      <c r="AA32" s="64"/>
      <c r="AB32" s="64"/>
      <c r="AC32" s="64"/>
      <c r="AD32" s="64"/>
      <c r="AE32" s="64"/>
      <c r="AF32" s="64"/>
      <c r="AG32" s="30"/>
      <c r="AH32" s="45"/>
      <c r="BA32" s="80"/>
      <c r="BB32" s="80"/>
      <c r="BC32" s="64"/>
      <c r="BD32" s="64"/>
      <c r="BE32" s="64"/>
      <c r="BF32" s="64"/>
      <c r="BG32" s="64"/>
      <c r="BH32" s="64"/>
      <c r="BI32" s="64"/>
      <c r="BJ32" s="64"/>
      <c r="BK32" s="64"/>
      <c r="BL32" s="64"/>
      <c r="BM32" s="64"/>
      <c r="BN32" s="64"/>
      <c r="BO32" s="30"/>
      <c r="BP32" s="45"/>
      <c r="CI32" s="80"/>
      <c r="CJ32" s="80"/>
      <c r="CK32" s="64"/>
      <c r="CL32" s="64"/>
      <c r="CM32" s="64"/>
      <c r="CN32" s="64"/>
      <c r="CO32" s="64"/>
      <c r="CP32" s="64"/>
      <c r="CQ32" s="64"/>
      <c r="CR32" s="64"/>
      <c r="CS32" s="64"/>
      <c r="CT32" s="64"/>
      <c r="CU32" s="64"/>
      <c r="CV32" s="64"/>
      <c r="CW32" s="20"/>
    </row>
    <row r="33" spans="1:102" x14ac:dyDescent="0.45">
      <c r="S33" s="80"/>
      <c r="T33" s="80"/>
      <c r="U33" s="64"/>
      <c r="V33" s="64"/>
      <c r="W33" s="64"/>
      <c r="X33" s="64"/>
      <c r="Y33" s="64"/>
      <c r="Z33" s="64"/>
      <c r="AA33" s="64"/>
      <c r="AB33" s="64"/>
      <c r="AC33" s="64"/>
      <c r="AD33" s="64"/>
      <c r="AE33" s="64"/>
      <c r="AF33" s="64"/>
      <c r="AG33" s="30"/>
      <c r="AH33" s="45"/>
      <c r="AJ33" s="19" t="s">
        <v>57</v>
      </c>
      <c r="BA33" s="80"/>
      <c r="BB33" s="80"/>
      <c r="BC33" s="64"/>
      <c r="BD33" s="64"/>
      <c r="BE33" s="64"/>
      <c r="BF33" s="64"/>
      <c r="BG33" s="64"/>
      <c r="BH33" s="64"/>
      <c r="BI33" s="64"/>
      <c r="BJ33" s="64"/>
      <c r="BK33" s="64"/>
      <c r="BL33" s="64"/>
      <c r="BM33" s="64"/>
      <c r="BN33" s="64"/>
      <c r="BO33" s="30"/>
      <c r="BP33" s="45"/>
      <c r="BR33" s="19"/>
      <c r="CI33" s="80"/>
      <c r="CJ33" s="80"/>
      <c r="CK33" s="64"/>
      <c r="CL33" s="64"/>
      <c r="CM33" s="64"/>
      <c r="CN33" s="64"/>
      <c r="CO33" s="64"/>
      <c r="CP33" s="64"/>
      <c r="CQ33" s="64"/>
      <c r="CR33" s="64"/>
      <c r="CS33" s="64"/>
      <c r="CT33" s="64"/>
      <c r="CU33" s="64"/>
      <c r="CV33" s="64"/>
      <c r="CW33" s="20"/>
    </row>
    <row r="34" spans="1:102" x14ac:dyDescent="0.45">
      <c r="B34" s="19" t="s">
        <v>26</v>
      </c>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32"/>
      <c r="AH34" s="47"/>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32"/>
      <c r="BP34" s="47"/>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22"/>
      <c r="CX34" s="18"/>
    </row>
    <row r="35" spans="1:102" x14ac:dyDescent="0.45">
      <c r="A35" s="18"/>
      <c r="B35" s="19" t="s">
        <v>27</v>
      </c>
      <c r="C35" s="18"/>
      <c r="D35" s="18"/>
      <c r="E35" s="18"/>
      <c r="F35" s="18"/>
      <c r="G35" s="19" t="s">
        <v>28</v>
      </c>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32"/>
      <c r="AH35" s="47"/>
      <c r="AI35" s="18"/>
      <c r="AJ35" s="19"/>
      <c r="AK35" s="18"/>
      <c r="AL35" s="18"/>
      <c r="AM35" s="18"/>
      <c r="AN35" s="18"/>
      <c r="AO35" s="19"/>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32"/>
      <c r="BP35" s="47"/>
      <c r="BQ35" s="18"/>
      <c r="BR35" s="19"/>
      <c r="BS35" s="18"/>
      <c r="BT35" s="18"/>
      <c r="BU35" s="18"/>
      <c r="BV35" s="18"/>
      <c r="BW35" s="19"/>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22"/>
      <c r="CX35" s="18"/>
    </row>
    <row r="36" spans="1:102" x14ac:dyDescent="0.45">
      <c r="AG36" s="30"/>
      <c r="AH36" s="45"/>
      <c r="BO36" s="30"/>
      <c r="BP36" s="45"/>
      <c r="CW36" s="20"/>
    </row>
    <row r="37" spans="1:102" x14ac:dyDescent="0.45">
      <c r="AG37" s="30"/>
      <c r="AH37" s="45"/>
      <c r="BO37" s="30"/>
      <c r="BP37" s="45"/>
      <c r="CW37" s="20"/>
    </row>
    <row r="38" spans="1:102" x14ac:dyDescent="0.45">
      <c r="A38" s="78" t="s">
        <v>29</v>
      </c>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49"/>
      <c r="AH38" s="50"/>
      <c r="AI38" s="78" t="s">
        <v>58</v>
      </c>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49"/>
      <c r="BP38" s="50"/>
      <c r="BQ38" s="78" t="s">
        <v>66</v>
      </c>
      <c r="BR38" s="78"/>
      <c r="BS38" s="78"/>
      <c r="BT38" s="78"/>
      <c r="BU38" s="78"/>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51"/>
    </row>
    <row r="39" spans="1:102" ht="12" customHeight="1" x14ac:dyDescent="0.45">
      <c r="B39" s="40" t="s">
        <v>52</v>
      </c>
      <c r="D39" s="41" t="s">
        <v>68</v>
      </c>
      <c r="E39" s="42"/>
      <c r="F39" s="42"/>
      <c r="G39" s="42"/>
      <c r="H39" s="42"/>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2"/>
      <c r="AH39" s="42"/>
      <c r="AI39" s="42"/>
      <c r="AJ39" s="42"/>
      <c r="AK39" s="42"/>
      <c r="AL39" s="42"/>
      <c r="AM39" s="42"/>
      <c r="AN39" s="42"/>
      <c r="AO39" s="42"/>
      <c r="AP39" s="42"/>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2"/>
      <c r="BP39" s="42"/>
      <c r="BQ39" s="42"/>
      <c r="BR39" s="42"/>
      <c r="BS39" s="42"/>
      <c r="BT39" s="42"/>
      <c r="BU39" s="42"/>
      <c r="BV39" s="42"/>
      <c r="BW39" s="42"/>
      <c r="BX39" s="42"/>
      <c r="BY39" s="48"/>
      <c r="BZ39" s="48"/>
      <c r="CA39" s="48"/>
      <c r="CB39" s="48"/>
      <c r="CC39" s="48"/>
      <c r="CD39" s="48"/>
      <c r="CE39" s="48"/>
      <c r="CF39" s="48"/>
      <c r="CG39" s="48"/>
      <c r="CH39" s="48"/>
      <c r="CI39" s="48"/>
      <c r="CJ39" s="48"/>
      <c r="CK39" s="48"/>
      <c r="CL39" s="48"/>
      <c r="CM39" s="48"/>
      <c r="CN39" s="48"/>
      <c r="CO39" s="48"/>
      <c r="CP39" s="48"/>
      <c r="CQ39" s="48"/>
      <c r="CR39" s="48"/>
      <c r="CS39" s="48"/>
      <c r="CT39" s="48"/>
      <c r="CU39" s="48"/>
      <c r="CV39" s="48"/>
      <c r="CW39" s="42"/>
    </row>
    <row r="40" spans="1:102" ht="12" customHeight="1" x14ac:dyDescent="0.45">
      <c r="D40" s="41" t="s">
        <v>69</v>
      </c>
    </row>
    <row r="41" spans="1:102" s="40" customFormat="1" ht="12" customHeight="1" x14ac:dyDescent="0.45"/>
    <row r="42" spans="1:102" s="40" customFormat="1" ht="12" customHeight="1" x14ac:dyDescent="0.45">
      <c r="A42" s="40" t="s">
        <v>72</v>
      </c>
    </row>
    <row r="43" spans="1:102" s="40" customFormat="1" ht="12" customHeight="1" x14ac:dyDescent="0.45"/>
    <row r="44" spans="1:102" s="40" customFormat="1" ht="12" customHeight="1" x14ac:dyDescent="0.45">
      <c r="B44" s="40" t="s">
        <v>73</v>
      </c>
    </row>
    <row r="45" spans="1:102" s="40" customFormat="1" ht="12" customHeight="1" x14ac:dyDescent="0.45">
      <c r="C45" s="43" t="s">
        <v>74</v>
      </c>
      <c r="D45" s="40" t="s">
        <v>75</v>
      </c>
    </row>
    <row r="46" spans="1:102" s="40" customFormat="1" ht="12" customHeight="1" x14ac:dyDescent="0.45">
      <c r="C46" s="43" t="s">
        <v>74</v>
      </c>
      <c r="D46" s="40" t="s">
        <v>76</v>
      </c>
    </row>
    <row r="47" spans="1:102" s="40" customFormat="1" ht="12" customHeight="1" x14ac:dyDescent="0.45">
      <c r="C47" s="43" t="s">
        <v>74</v>
      </c>
      <c r="D47" s="40" t="s">
        <v>77</v>
      </c>
    </row>
    <row r="48" spans="1:102" s="40" customFormat="1" ht="12" customHeight="1" x14ac:dyDescent="0.45">
      <c r="C48" s="43" t="s">
        <v>74</v>
      </c>
      <c r="D48" s="40" t="s">
        <v>78</v>
      </c>
    </row>
    <row r="49" spans="2:4" s="40" customFormat="1" ht="12" customHeight="1" x14ac:dyDescent="0.45">
      <c r="C49" s="43" t="s">
        <v>74</v>
      </c>
      <c r="D49" s="40" t="s">
        <v>79</v>
      </c>
    </row>
    <row r="50" spans="2:4" s="40" customFormat="1" ht="12" customHeight="1" x14ac:dyDescent="0.45">
      <c r="C50" s="43" t="s">
        <v>74</v>
      </c>
      <c r="D50" s="40" t="s">
        <v>80</v>
      </c>
    </row>
    <row r="51" spans="2:4" s="40" customFormat="1" ht="12" customHeight="1" x14ac:dyDescent="0.45">
      <c r="C51" s="43" t="s">
        <v>74</v>
      </c>
      <c r="D51" s="40" t="s">
        <v>81</v>
      </c>
    </row>
    <row r="52" spans="2:4" s="40" customFormat="1" ht="12" customHeight="1" x14ac:dyDescent="0.45">
      <c r="C52" s="43" t="s">
        <v>74</v>
      </c>
      <c r="D52" s="40" t="s">
        <v>82</v>
      </c>
    </row>
    <row r="53" spans="2:4" s="40" customFormat="1" ht="12" customHeight="1" x14ac:dyDescent="0.45"/>
    <row r="54" spans="2:4" s="40" customFormat="1" ht="12" customHeight="1" x14ac:dyDescent="0.45">
      <c r="B54" s="40" t="s">
        <v>83</v>
      </c>
    </row>
    <row r="55" spans="2:4" s="40" customFormat="1" ht="12" customHeight="1" x14ac:dyDescent="0.45">
      <c r="C55" s="43" t="s">
        <v>74</v>
      </c>
      <c r="D55" s="40" t="s">
        <v>84</v>
      </c>
    </row>
    <row r="56" spans="2:4" s="40" customFormat="1" ht="12" customHeight="1" x14ac:dyDescent="0.45">
      <c r="C56" s="43" t="s">
        <v>74</v>
      </c>
      <c r="D56" s="40" t="s">
        <v>85</v>
      </c>
    </row>
    <row r="57" spans="2:4" s="40" customFormat="1" ht="12" customHeight="1" x14ac:dyDescent="0.45">
      <c r="C57" s="43" t="s">
        <v>74</v>
      </c>
      <c r="D57" s="40" t="s">
        <v>86</v>
      </c>
    </row>
    <row r="58" spans="2:4" s="40" customFormat="1" ht="12" customHeight="1" x14ac:dyDescent="0.45">
      <c r="C58" s="43"/>
    </row>
    <row r="59" spans="2:4" s="40" customFormat="1" ht="12" customHeight="1" x14ac:dyDescent="0.45">
      <c r="B59" s="40" t="s">
        <v>87</v>
      </c>
    </row>
    <row r="60" spans="2:4" s="40" customFormat="1" ht="12" customHeight="1" x14ac:dyDescent="0.45">
      <c r="C60" s="43" t="s">
        <v>74</v>
      </c>
      <c r="D60" s="40" t="s">
        <v>88</v>
      </c>
    </row>
    <row r="61" spans="2:4" s="40" customFormat="1" ht="12" customHeight="1" x14ac:dyDescent="0.45">
      <c r="C61" s="43" t="s">
        <v>74</v>
      </c>
      <c r="D61" s="40" t="s">
        <v>89</v>
      </c>
    </row>
    <row r="62" spans="2:4" s="40" customFormat="1" ht="12" customHeight="1" x14ac:dyDescent="0.45"/>
    <row r="63" spans="2:4" s="40" customFormat="1" ht="12" customHeight="1" x14ac:dyDescent="0.45">
      <c r="B63" s="40" t="s">
        <v>90</v>
      </c>
    </row>
    <row r="64" spans="2:4" s="40" customFormat="1" ht="12" customHeight="1" x14ac:dyDescent="0.45">
      <c r="C64" s="43" t="s">
        <v>74</v>
      </c>
      <c r="D64" s="40" t="s">
        <v>91</v>
      </c>
    </row>
    <row r="65" spans="2:32" s="40" customFormat="1" ht="12" customHeight="1" x14ac:dyDescent="0.45"/>
    <row r="66" spans="2:32" s="40" customFormat="1" ht="12" customHeight="1" x14ac:dyDescent="0.45">
      <c r="B66" s="40" t="s">
        <v>92</v>
      </c>
    </row>
    <row r="67" spans="2:32" s="40" customFormat="1" ht="12" customHeight="1" x14ac:dyDescent="0.45">
      <c r="C67" s="43" t="s">
        <v>74</v>
      </c>
      <c r="D67" s="40" t="s">
        <v>93</v>
      </c>
    </row>
    <row r="68" spans="2:32" s="40" customFormat="1" ht="12" customHeight="1" x14ac:dyDescent="0.45"/>
    <row r="69" spans="2:32" s="40" customFormat="1" ht="12" customHeight="1" x14ac:dyDescent="0.45">
      <c r="B69" s="40" t="s">
        <v>94</v>
      </c>
    </row>
    <row r="70" spans="2:32" s="40" customFormat="1" ht="12" customHeight="1" x14ac:dyDescent="0.45">
      <c r="D70" s="43" t="s">
        <v>74</v>
      </c>
      <c r="E70" s="40" t="s">
        <v>95</v>
      </c>
    </row>
    <row r="71" spans="2:32" s="40" customFormat="1" ht="12" customHeight="1" x14ac:dyDescent="0.45">
      <c r="D71" s="43" t="s">
        <v>74</v>
      </c>
      <c r="E71" s="40" t="s">
        <v>96</v>
      </c>
    </row>
    <row r="72" spans="2:32" s="40" customFormat="1" ht="12" customHeight="1" x14ac:dyDescent="0.45"/>
    <row r="73" spans="2:32" ht="12" customHeight="1" x14ac:dyDescent="0.45">
      <c r="B73" s="19" t="s">
        <v>52</v>
      </c>
      <c r="D73" s="173" t="s">
        <v>103</v>
      </c>
      <c r="E73" s="173"/>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73"/>
      <c r="AD73" s="173"/>
      <c r="AE73" s="173"/>
      <c r="AF73" s="173"/>
    </row>
    <row r="74" spans="2:32" ht="12" customHeight="1" x14ac:dyDescent="0.45">
      <c r="D74" s="173"/>
      <c r="E74" s="173"/>
      <c r="F74" s="173"/>
      <c r="G74" s="173"/>
      <c r="H74" s="173"/>
      <c r="I74" s="173"/>
      <c r="J74" s="173"/>
      <c r="K74" s="173"/>
      <c r="L74" s="173"/>
      <c r="M74" s="173"/>
      <c r="N74" s="173"/>
      <c r="O74" s="173"/>
      <c r="P74" s="173"/>
      <c r="Q74" s="173"/>
      <c r="R74" s="173"/>
      <c r="S74" s="173"/>
      <c r="T74" s="173"/>
      <c r="U74" s="173"/>
      <c r="V74" s="173"/>
      <c r="W74" s="173"/>
      <c r="X74" s="173"/>
      <c r="Y74" s="173"/>
      <c r="Z74" s="173"/>
      <c r="AA74" s="173"/>
      <c r="AB74" s="173"/>
      <c r="AC74" s="173"/>
      <c r="AD74" s="173"/>
      <c r="AE74" s="173"/>
      <c r="AF74" s="173"/>
    </row>
    <row r="75" spans="2:32" ht="12" customHeight="1" x14ac:dyDescent="0.45"/>
    <row r="76" spans="2:32" s="40" customFormat="1" ht="12" customHeight="1" x14ac:dyDescent="0.45">
      <c r="B76" s="40" t="s">
        <v>97</v>
      </c>
    </row>
    <row r="77" spans="2:32" s="40" customFormat="1" ht="12" customHeight="1" x14ac:dyDescent="0.45">
      <c r="C77" s="43" t="s">
        <v>74</v>
      </c>
      <c r="D77" s="40" t="s">
        <v>98</v>
      </c>
    </row>
    <row r="78" spans="2:32" s="40" customFormat="1" ht="12" customHeight="1" x14ac:dyDescent="0.45">
      <c r="C78" s="43" t="s">
        <v>74</v>
      </c>
      <c r="D78" s="40" t="s">
        <v>101</v>
      </c>
    </row>
    <row r="79" spans="2:32" s="40" customFormat="1" ht="12" customHeight="1" x14ac:dyDescent="0.45">
      <c r="C79" s="43" t="s">
        <v>74</v>
      </c>
      <c r="D79" s="40" t="s">
        <v>99</v>
      </c>
    </row>
    <row r="80" spans="2:32" s="40" customFormat="1" ht="12" customHeight="1" x14ac:dyDescent="0.45">
      <c r="C80" s="43" t="s">
        <v>74</v>
      </c>
      <c r="D80" s="40" t="s">
        <v>100</v>
      </c>
    </row>
    <row r="81" spans="4:4" s="40" customFormat="1" ht="12" customHeight="1" x14ac:dyDescent="0.45"/>
    <row r="82" spans="4:4" s="40" customFormat="1" ht="12" customHeight="1" x14ac:dyDescent="0.45">
      <c r="D82" s="40" t="s">
        <v>102</v>
      </c>
    </row>
    <row r="83" spans="4:4" ht="12" customHeight="1" x14ac:dyDescent="0.45"/>
    <row r="84" spans="4:4" ht="12" customHeight="1" x14ac:dyDescent="0.45"/>
    <row r="85" spans="4:4" ht="12" customHeight="1" x14ac:dyDescent="0.45"/>
    <row r="86" spans="4:4" ht="12" customHeight="1" x14ac:dyDescent="0.45"/>
    <row r="87" spans="4:4" ht="12" customHeight="1" x14ac:dyDescent="0.45"/>
    <row r="88" spans="4:4" ht="12" customHeight="1" x14ac:dyDescent="0.45"/>
    <row r="89" spans="4:4" ht="12" customHeight="1" x14ac:dyDescent="0.45"/>
    <row r="90" spans="4:4" ht="12" customHeight="1" x14ac:dyDescent="0.45"/>
    <row r="91" spans="4:4" ht="12" customHeight="1" x14ac:dyDescent="0.45"/>
    <row r="92" spans="4:4" ht="12" customHeight="1" x14ac:dyDescent="0.45"/>
    <row r="93" spans="4:4" ht="12" customHeight="1" x14ac:dyDescent="0.45"/>
    <row r="94" spans="4:4" ht="12" customHeight="1" x14ac:dyDescent="0.45"/>
    <row r="95" spans="4:4" ht="12" customHeight="1" x14ac:dyDescent="0.45"/>
    <row r="96" spans="4:4" ht="12" customHeight="1" x14ac:dyDescent="0.45"/>
    <row r="97" ht="12" customHeight="1" x14ac:dyDescent="0.45"/>
    <row r="98" ht="12" customHeight="1" x14ac:dyDescent="0.45"/>
    <row r="99" ht="12" customHeight="1" x14ac:dyDescent="0.45"/>
    <row r="100" ht="12" customHeight="1" x14ac:dyDescent="0.45"/>
    <row r="101" ht="12" customHeight="1" x14ac:dyDescent="0.45"/>
    <row r="102" ht="12" customHeight="1" x14ac:dyDescent="0.45"/>
    <row r="103" ht="12" customHeight="1" x14ac:dyDescent="0.45"/>
    <row r="104" ht="12" customHeight="1" x14ac:dyDescent="0.45"/>
    <row r="105" ht="12" customHeight="1" x14ac:dyDescent="0.45"/>
    <row r="106" ht="12" customHeight="1" x14ac:dyDescent="0.45"/>
    <row r="107" ht="12" customHeight="1" x14ac:dyDescent="0.45"/>
    <row r="108" ht="12" customHeight="1" x14ac:dyDescent="0.45"/>
    <row r="109" ht="12" customHeight="1" x14ac:dyDescent="0.45"/>
    <row r="110" ht="12" customHeight="1" x14ac:dyDescent="0.45"/>
    <row r="111" ht="12" customHeight="1" x14ac:dyDescent="0.45"/>
    <row r="112" ht="12" customHeight="1" x14ac:dyDescent="0.45"/>
    <row r="113" ht="12" customHeight="1" x14ac:dyDescent="0.45"/>
    <row r="114" ht="12" customHeight="1" x14ac:dyDescent="0.45"/>
    <row r="115" ht="12" customHeight="1" x14ac:dyDescent="0.45"/>
    <row r="116" ht="12" customHeight="1" x14ac:dyDescent="0.45"/>
    <row r="117" ht="12" customHeight="1" x14ac:dyDescent="0.45"/>
    <row r="118" ht="12" customHeight="1" x14ac:dyDescent="0.45"/>
    <row r="119" ht="12" customHeight="1" x14ac:dyDescent="0.45"/>
    <row r="120" ht="12" customHeight="1" x14ac:dyDescent="0.45"/>
    <row r="121" ht="12" customHeight="1" x14ac:dyDescent="0.45"/>
    <row r="122" ht="12" customHeight="1" x14ac:dyDescent="0.45"/>
    <row r="123" ht="12" customHeight="1" x14ac:dyDescent="0.45"/>
    <row r="124" ht="12" customHeight="1" x14ac:dyDescent="0.45"/>
    <row r="125" ht="12" customHeight="1" x14ac:dyDescent="0.45"/>
    <row r="126" ht="12" customHeight="1" x14ac:dyDescent="0.45"/>
    <row r="127" ht="12" customHeight="1" x14ac:dyDescent="0.45"/>
    <row r="128" ht="12" customHeight="1" x14ac:dyDescent="0.45"/>
    <row r="129" ht="12" customHeight="1" x14ac:dyDescent="0.45"/>
    <row r="130" ht="12" customHeight="1" x14ac:dyDescent="0.45"/>
    <row r="131" ht="12" customHeight="1" x14ac:dyDescent="0.45"/>
    <row r="132" ht="12" customHeight="1" x14ac:dyDescent="0.45"/>
    <row r="133" ht="12" customHeight="1" x14ac:dyDescent="0.45"/>
    <row r="134" ht="12" customHeight="1" x14ac:dyDescent="0.45"/>
    <row r="135" ht="12" customHeight="1" x14ac:dyDescent="0.45"/>
    <row r="136" ht="12" customHeight="1" x14ac:dyDescent="0.45"/>
    <row r="137" ht="12" customHeight="1" x14ac:dyDescent="0.45"/>
    <row r="138" ht="12" customHeight="1" x14ac:dyDescent="0.45"/>
    <row r="139" ht="12" customHeight="1" x14ac:dyDescent="0.45"/>
    <row r="140" ht="12" customHeight="1" x14ac:dyDescent="0.45"/>
    <row r="141" ht="12" customHeight="1" x14ac:dyDescent="0.45"/>
    <row r="142" ht="12" customHeight="1" x14ac:dyDescent="0.45"/>
    <row r="143" ht="12" customHeight="1" x14ac:dyDescent="0.45"/>
    <row r="144" ht="12" customHeight="1" x14ac:dyDescent="0.45"/>
    <row r="145" ht="12" customHeight="1" x14ac:dyDescent="0.45"/>
    <row r="146" ht="12" customHeight="1" x14ac:dyDescent="0.45"/>
    <row r="147" ht="12" customHeight="1" x14ac:dyDescent="0.45"/>
    <row r="148" ht="12" customHeight="1" x14ac:dyDescent="0.45"/>
    <row r="149" ht="12" customHeight="1" x14ac:dyDescent="0.45"/>
    <row r="150" ht="12" customHeight="1" x14ac:dyDescent="0.45"/>
    <row r="151" ht="12" customHeight="1" x14ac:dyDescent="0.45"/>
    <row r="152" ht="12" customHeight="1" x14ac:dyDescent="0.45"/>
    <row r="153" ht="12" customHeight="1" x14ac:dyDescent="0.45"/>
    <row r="154" ht="12" customHeight="1" x14ac:dyDescent="0.45"/>
    <row r="155" ht="12" customHeight="1" x14ac:dyDescent="0.45"/>
    <row r="156" ht="12" customHeight="1" x14ac:dyDescent="0.45"/>
    <row r="157" ht="12" customHeight="1" x14ac:dyDescent="0.45"/>
    <row r="158" ht="12" customHeight="1" x14ac:dyDescent="0.45"/>
    <row r="159" ht="12" customHeight="1" x14ac:dyDescent="0.45"/>
    <row r="160" ht="12" customHeight="1" x14ac:dyDescent="0.45"/>
    <row r="161" ht="12" customHeight="1" x14ac:dyDescent="0.45"/>
    <row r="162" ht="12" customHeight="1" x14ac:dyDescent="0.45"/>
    <row r="163" ht="12" customHeight="1" x14ac:dyDescent="0.45"/>
    <row r="164" ht="12" customHeight="1" x14ac:dyDescent="0.45"/>
    <row r="165" ht="12" customHeight="1" x14ac:dyDescent="0.45"/>
    <row r="166" ht="12" customHeight="1" x14ac:dyDescent="0.45"/>
    <row r="167" ht="12" customHeight="1" x14ac:dyDescent="0.45"/>
  </sheetData>
  <sheetProtection formatCells="0"/>
  <mergeCells count="289">
    <mergeCell ref="D73:AF74"/>
    <mergeCell ref="BQ38:CV38"/>
    <mergeCell ref="BQ26:BU27"/>
    <mergeCell ref="BV26:CH27"/>
    <mergeCell ref="CI26:CJ33"/>
    <mergeCell ref="CK26:CV33"/>
    <mergeCell ref="CQ22:CR23"/>
    <mergeCell ref="CS22:CT23"/>
    <mergeCell ref="CU22:CV23"/>
    <mergeCell ref="BQ24:BX25"/>
    <mergeCell ref="BY24:BZ25"/>
    <mergeCell ref="CA24:CB25"/>
    <mergeCell ref="CC24:CD25"/>
    <mergeCell ref="CE24:CF25"/>
    <mergeCell ref="CG24:CH25"/>
    <mergeCell ref="CI24:CJ25"/>
    <mergeCell ref="CK24:CL25"/>
    <mergeCell ref="CM24:CN25"/>
    <mergeCell ref="CO24:CP25"/>
    <mergeCell ref="CQ24:CR25"/>
    <mergeCell ref="CS24:CT25"/>
    <mergeCell ref="CU24:CV25"/>
    <mergeCell ref="CG22:CH23"/>
    <mergeCell ref="CI22:CJ23"/>
    <mergeCell ref="CK22:CL23"/>
    <mergeCell ref="CM22:CN23"/>
    <mergeCell ref="CO22:CP23"/>
    <mergeCell ref="BQ22:BX23"/>
    <mergeCell ref="BY22:BZ23"/>
    <mergeCell ref="CA22:CB23"/>
    <mergeCell ref="CC22:CD23"/>
    <mergeCell ref="CE22:CF23"/>
    <mergeCell ref="CQ18:CR19"/>
    <mergeCell ref="CE18:CF19"/>
    <mergeCell ref="CS18:CT19"/>
    <mergeCell ref="CU18:CV19"/>
    <mergeCell ref="BQ20:BX21"/>
    <mergeCell ref="BY20:BZ21"/>
    <mergeCell ref="CA20:CB21"/>
    <mergeCell ref="CC20:CD21"/>
    <mergeCell ref="CE20:CF21"/>
    <mergeCell ref="CG20:CH21"/>
    <mergeCell ref="CI20:CJ21"/>
    <mergeCell ref="CK20:CL21"/>
    <mergeCell ref="CM20:CN21"/>
    <mergeCell ref="CO20:CP21"/>
    <mergeCell ref="CQ20:CR21"/>
    <mergeCell ref="CS20:CT21"/>
    <mergeCell ref="CU20:CV21"/>
    <mergeCell ref="CG18:CH19"/>
    <mergeCell ref="CI18:CJ19"/>
    <mergeCell ref="CK18:CL19"/>
    <mergeCell ref="CM18:CN19"/>
    <mergeCell ref="CO18:CP19"/>
    <mergeCell ref="BQ18:BX19"/>
    <mergeCell ref="BY18:BZ19"/>
    <mergeCell ref="CA18:CB19"/>
    <mergeCell ref="CC18:CD19"/>
    <mergeCell ref="CO16:CO17"/>
    <mergeCell ref="CP16:CP17"/>
    <mergeCell ref="CQ16:CU17"/>
    <mergeCell ref="CV16:CV17"/>
    <mergeCell ref="BQ17:BR17"/>
    <mergeCell ref="BS17:BU17"/>
    <mergeCell ref="BV17:BX17"/>
    <mergeCell ref="CA17:CC17"/>
    <mergeCell ref="CD17:CF17"/>
    <mergeCell ref="BS16:BX16"/>
    <mergeCell ref="BY16:BZ17"/>
    <mergeCell ref="CA16:CF16"/>
    <mergeCell ref="CG16:CH17"/>
    <mergeCell ref="CI16:CN17"/>
    <mergeCell ref="BQ14:BS14"/>
    <mergeCell ref="BT14:CL14"/>
    <mergeCell ref="CM14:CV14"/>
    <mergeCell ref="BQ15:CH15"/>
    <mergeCell ref="CI15:CV15"/>
    <mergeCell ref="BR10:CT10"/>
    <mergeCell ref="BR11:CT12"/>
    <mergeCell ref="CU12:CV12"/>
    <mergeCell ref="BQ13:BS13"/>
    <mergeCell ref="BT13:CL13"/>
    <mergeCell ref="CM13:CV13"/>
    <mergeCell ref="CB4:CR4"/>
    <mergeCell ref="CT4:CU4"/>
    <mergeCell ref="BQ5:CB5"/>
    <mergeCell ref="CC5:CV5"/>
    <mergeCell ref="BQ6:CB6"/>
    <mergeCell ref="CC6:CV6"/>
    <mergeCell ref="D9:I9"/>
    <mergeCell ref="AL9:AQ9"/>
    <mergeCell ref="BQ1:BV1"/>
    <mergeCell ref="BQ3:BV3"/>
    <mergeCell ref="BQ4:BV4"/>
    <mergeCell ref="BQ8:CB8"/>
    <mergeCell ref="BT9:BY9"/>
    <mergeCell ref="BY2:CV2"/>
    <mergeCell ref="AI1:AN1"/>
    <mergeCell ref="AI3:AN3"/>
    <mergeCell ref="AI38:BN38"/>
    <mergeCell ref="AI26:AM27"/>
    <mergeCell ref="AN26:AZ27"/>
    <mergeCell ref="BA26:BB33"/>
    <mergeCell ref="BC26:BN33"/>
    <mergeCell ref="AJ28:AL29"/>
    <mergeCell ref="AN29:AY29"/>
    <mergeCell ref="AN28:AY28"/>
    <mergeCell ref="BI22:BJ23"/>
    <mergeCell ref="BK22:BL23"/>
    <mergeCell ref="BM22:BN23"/>
    <mergeCell ref="AI24:AP25"/>
    <mergeCell ref="AQ24:AR25"/>
    <mergeCell ref="AS24:AT25"/>
    <mergeCell ref="AU24:AV25"/>
    <mergeCell ref="AW24:AX25"/>
    <mergeCell ref="AY24:AZ25"/>
    <mergeCell ref="BA24:BB25"/>
    <mergeCell ref="BC24:BD25"/>
    <mergeCell ref="BE24:BF25"/>
    <mergeCell ref="BG24:BH25"/>
    <mergeCell ref="BI24:BJ25"/>
    <mergeCell ref="BK24:BL25"/>
    <mergeCell ref="BM24:BN25"/>
    <mergeCell ref="AY22:AZ23"/>
    <mergeCell ref="BA22:BB23"/>
    <mergeCell ref="BC22:BD23"/>
    <mergeCell ref="BE22:BF23"/>
    <mergeCell ref="BG22:BH23"/>
    <mergeCell ref="AI22:AP23"/>
    <mergeCell ref="AQ22:AR23"/>
    <mergeCell ref="AS22:AT23"/>
    <mergeCell ref="AU22:AV23"/>
    <mergeCell ref="AW22:AX23"/>
    <mergeCell ref="BG20:BH21"/>
    <mergeCell ref="BI20:BJ21"/>
    <mergeCell ref="BK20:BL21"/>
    <mergeCell ref="BM20:BN21"/>
    <mergeCell ref="AY18:AZ19"/>
    <mergeCell ref="BA18:BB19"/>
    <mergeCell ref="BC18:BD19"/>
    <mergeCell ref="BE18:BF19"/>
    <mergeCell ref="BG18:BH19"/>
    <mergeCell ref="AI20:AP21"/>
    <mergeCell ref="AQ20:AR21"/>
    <mergeCell ref="AS20:AT21"/>
    <mergeCell ref="AU20:AV21"/>
    <mergeCell ref="AW20:AX21"/>
    <mergeCell ref="AY20:AZ21"/>
    <mergeCell ref="BA20:BB21"/>
    <mergeCell ref="BC20:BD21"/>
    <mergeCell ref="BE20:BF21"/>
    <mergeCell ref="AU18:AV19"/>
    <mergeCell ref="AW18:AX19"/>
    <mergeCell ref="BH16:BH17"/>
    <mergeCell ref="BI16:BM17"/>
    <mergeCell ref="BN16:BN17"/>
    <mergeCell ref="AI17:AJ17"/>
    <mergeCell ref="AK17:AM17"/>
    <mergeCell ref="AN17:AP17"/>
    <mergeCell ref="AS17:AU17"/>
    <mergeCell ref="AV17:AX17"/>
    <mergeCell ref="BI18:BJ19"/>
    <mergeCell ref="BK18:BL19"/>
    <mergeCell ref="BM18:BN19"/>
    <mergeCell ref="AI18:AP19"/>
    <mergeCell ref="AQ18:AR19"/>
    <mergeCell ref="AS18:AT19"/>
    <mergeCell ref="BM12:BN12"/>
    <mergeCell ref="AI13:AK13"/>
    <mergeCell ref="AL13:BD13"/>
    <mergeCell ref="BE13:BN13"/>
    <mergeCell ref="AI14:AK14"/>
    <mergeCell ref="AL14:BD14"/>
    <mergeCell ref="BE14:BN14"/>
    <mergeCell ref="AT4:BJ4"/>
    <mergeCell ref="BL4:BM4"/>
    <mergeCell ref="AI5:AT5"/>
    <mergeCell ref="AU5:BN5"/>
    <mergeCell ref="AI6:AT6"/>
    <mergeCell ref="AU6:BN6"/>
    <mergeCell ref="AI4:AN4"/>
    <mergeCell ref="AI8:AT8"/>
    <mergeCell ref="AJ10:BL10"/>
    <mergeCell ref="AJ11:BL12"/>
    <mergeCell ref="AI15:AZ15"/>
    <mergeCell ref="BA15:BN15"/>
    <mergeCell ref="AK16:AP16"/>
    <mergeCell ref="AQ16:AR17"/>
    <mergeCell ref="AS16:AX16"/>
    <mergeCell ref="AY16:AZ17"/>
    <mergeCell ref="BA16:BF17"/>
    <mergeCell ref="BG16:BG17"/>
    <mergeCell ref="A1:F1"/>
    <mergeCell ref="A3:F3"/>
    <mergeCell ref="A4:F4"/>
    <mergeCell ref="A14:C14"/>
    <mergeCell ref="A13:C13"/>
    <mergeCell ref="I16:J17"/>
    <mergeCell ref="K17:M17"/>
    <mergeCell ref="N17:P17"/>
    <mergeCell ref="Q16:R17"/>
    <mergeCell ref="A15:R15"/>
    <mergeCell ref="C16:H16"/>
    <mergeCell ref="K16:P16"/>
    <mergeCell ref="A17:B17"/>
    <mergeCell ref="C17:E17"/>
    <mergeCell ref="F17:H17"/>
    <mergeCell ref="S15:AF15"/>
    <mergeCell ref="A18:H19"/>
    <mergeCell ref="A20:H21"/>
    <mergeCell ref="A22:H23"/>
    <mergeCell ref="A24:H25"/>
    <mergeCell ref="I18:J19"/>
    <mergeCell ref="I20:J21"/>
    <mergeCell ref="I22:J23"/>
    <mergeCell ref="I24:J25"/>
    <mergeCell ref="AC18:AD19"/>
    <mergeCell ref="K22:L23"/>
    <mergeCell ref="M22:N23"/>
    <mergeCell ref="O22:P23"/>
    <mergeCell ref="Q22:R23"/>
    <mergeCell ref="S22:T23"/>
    <mergeCell ref="AC22:AD23"/>
    <mergeCell ref="K24:L25"/>
    <mergeCell ref="M24:N25"/>
    <mergeCell ref="O24:P25"/>
    <mergeCell ref="Q24:R25"/>
    <mergeCell ref="S24:T25"/>
    <mergeCell ref="O18:P19"/>
    <mergeCell ref="Q18:R19"/>
    <mergeCell ref="S18:T19"/>
    <mergeCell ref="U20:V21"/>
    <mergeCell ref="U18:V19"/>
    <mergeCell ref="W18:X19"/>
    <mergeCell ref="Y18:Z19"/>
    <mergeCell ref="AA18:AB19"/>
    <mergeCell ref="K20:L21"/>
    <mergeCell ref="M20:N21"/>
    <mergeCell ref="O20:P21"/>
    <mergeCell ref="Q20:R21"/>
    <mergeCell ref="S20:T21"/>
    <mergeCell ref="A8:L8"/>
    <mergeCell ref="S16:X17"/>
    <mergeCell ref="Y16:Y17"/>
    <mergeCell ref="Z16:Z17"/>
    <mergeCell ref="AF16:AF17"/>
    <mergeCell ref="W24:X25"/>
    <mergeCell ref="Y24:Z25"/>
    <mergeCell ref="AA24:AB25"/>
    <mergeCell ref="AC24:AD25"/>
    <mergeCell ref="AE24:AF25"/>
    <mergeCell ref="AE22:AF23"/>
    <mergeCell ref="W20:X21"/>
    <mergeCell ref="Y20:Z21"/>
    <mergeCell ref="AA20:AB21"/>
    <mergeCell ref="AC20:AD21"/>
    <mergeCell ref="AE20:AF21"/>
    <mergeCell ref="U24:V25"/>
    <mergeCell ref="U22:V23"/>
    <mergeCell ref="W22:X23"/>
    <mergeCell ref="Y22:Z23"/>
    <mergeCell ref="AA22:AB23"/>
    <mergeCell ref="AE18:AF19"/>
    <mergeCell ref="K18:L19"/>
    <mergeCell ref="M18:N19"/>
    <mergeCell ref="A38:AF38"/>
    <mergeCell ref="S26:T33"/>
    <mergeCell ref="U26:AF33"/>
    <mergeCell ref="L4:AB4"/>
    <mergeCell ref="AD4:AE4"/>
    <mergeCell ref="B11:AD12"/>
    <mergeCell ref="B10:AD10"/>
    <mergeCell ref="AE12:AF12"/>
    <mergeCell ref="A26:E27"/>
    <mergeCell ref="A28:E29"/>
    <mergeCell ref="A30:E31"/>
    <mergeCell ref="F26:R27"/>
    <mergeCell ref="F28:R29"/>
    <mergeCell ref="F30:R30"/>
    <mergeCell ref="F31:R31"/>
    <mergeCell ref="AA16:AE17"/>
    <mergeCell ref="D13:V13"/>
    <mergeCell ref="D14:V14"/>
    <mergeCell ref="W13:AF13"/>
    <mergeCell ref="W14:AF14"/>
    <mergeCell ref="A5:L5"/>
    <mergeCell ref="A6:L6"/>
    <mergeCell ref="M5:AF5"/>
    <mergeCell ref="M6:AF6"/>
  </mergeCells>
  <phoneticPr fontId="1"/>
  <pageMargins left="0.23622047244094491" right="0.23622047244094491" top="0.39370078740157483" bottom="0.23622047244094491" header="0.19685039370078741" footer="0.15748031496062992"/>
  <pageSetup paperSize="9" orientation="landscape" verticalDpi="0" r:id="rId1"/>
  <headerFooter>
    <oddHeader>&amp;L&amp;"BIZ UDゴシック,標準"&amp;6第1号様式の9</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事業所税納付書【入力用】</vt:lpstr>
      <vt:lpstr>事業所税納付書【印刷用】</vt:lpstr>
      <vt:lpstr>事業所税納付書【印刷用】!Print_Area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2025-07-10T06:46:38Z</dcterms:modified>
</cp:coreProperties>
</file>