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事業所税の申告書（第44号様式）" sheetId="1" r:id="rId1"/>
  </sheets>
  <definedNames>
    <definedName name="_xlnm.Print_Area" localSheetId="0">'事業所税の申告書（第44号様式）'!$B$2:$AV$41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S35" i="1" l="1"/>
  <c r="S37" i="1" s="1"/>
  <c r="AN25" i="1" l="1"/>
  <c r="AN27" i="1" s="1"/>
  <c r="S41" i="1" l="1"/>
  <c r="AN31" i="1" l="1"/>
  <c r="AN33" i="1" s="1"/>
</calcChain>
</file>

<file path=xl/sharedStrings.xml><?xml version="1.0" encoding="utf-8"?>
<sst xmlns="http://schemas.openxmlformats.org/spreadsheetml/2006/main" count="142" uniqueCount="106">
  <si>
    <t>年</t>
    <rPh sb="0" eb="1">
      <t>ネン</t>
    </rPh>
    <phoneticPr fontId="1"/>
  </si>
  <si>
    <t>月</t>
    <rPh sb="0" eb="1">
      <t>ガツ</t>
    </rPh>
    <phoneticPr fontId="1"/>
  </si>
  <si>
    <t>事業年度又
は課税期間</t>
    <rPh sb="0" eb="4">
      <t>ジギョウネンド</t>
    </rPh>
    <rPh sb="4" eb="5">
      <t>マタ</t>
    </rPh>
    <rPh sb="7" eb="11">
      <t>カゼイキカン</t>
    </rPh>
    <phoneticPr fontId="1"/>
  </si>
  <si>
    <t>の事業所税の</t>
    <rPh sb="1" eb="5">
      <t>ジギョウショゼイ</t>
    </rPh>
    <phoneticPr fontId="1"/>
  </si>
  <si>
    <t>申告書</t>
    <rPh sb="0" eb="3">
      <t>シンコクショ</t>
    </rPh>
    <phoneticPr fontId="1"/>
  </si>
  <si>
    <t>令和</t>
    <rPh sb="0" eb="2">
      <t>レイワ</t>
    </rPh>
    <phoneticPr fontId="1"/>
  </si>
  <si>
    <t>日</t>
    <rPh sb="0" eb="1">
      <t>ニチ</t>
    </rPh>
    <phoneticPr fontId="1"/>
  </si>
  <si>
    <t>（あて先）</t>
    <rPh sb="3" eb="4">
      <t>サキ</t>
    </rPh>
    <phoneticPr fontId="1"/>
  </si>
  <si>
    <t>長崎市長</t>
    <rPh sb="0" eb="4">
      <t>ナガサキシチョウ</t>
    </rPh>
    <phoneticPr fontId="1"/>
  </si>
  <si>
    <t>（フリガナ）</t>
    <phoneticPr fontId="1"/>
  </si>
  <si>
    <t>氏名又は名称</t>
    <rPh sb="0" eb="3">
      <t>シメイマタ</t>
    </rPh>
    <rPh sb="4" eb="6">
      <t>メイショウ</t>
    </rPh>
    <phoneticPr fontId="1"/>
  </si>
  <si>
    <t>法人の代表者</t>
    <rPh sb="0" eb="2">
      <t>ホウジン</t>
    </rPh>
    <rPh sb="3" eb="6">
      <t>ダイヒョウシャ</t>
    </rPh>
    <phoneticPr fontId="1"/>
  </si>
  <si>
    <t>氏名</t>
    <rPh sb="0" eb="2">
      <t>シメイ</t>
    </rPh>
    <phoneticPr fontId="1"/>
  </si>
  <si>
    <t>又は</t>
    <rPh sb="0" eb="1">
      <t>マタ</t>
    </rPh>
    <phoneticPr fontId="1"/>
  </si>
  <si>
    <t>所在地</t>
    <rPh sb="0" eb="3">
      <t>ショザイチ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</si>
  <si>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</si>
  <si>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</si>
  <si>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整理番号</t>
    <rPh sb="0" eb="4">
      <t>セイリバンゴウ</t>
    </rPh>
    <phoneticPr fontId="1"/>
  </si>
  <si>
    <t>資産割</t>
    <rPh sb="0" eb="3">
      <t>シサンワリ</t>
    </rPh>
    <phoneticPr fontId="1"/>
  </si>
  <si>
    <t>第四十四号様式</t>
    <rPh sb="0" eb="7">
      <t>ダイヨンジュウヨンゴウヨウシキ</t>
    </rPh>
    <phoneticPr fontId="1"/>
  </si>
  <si>
    <t>㎡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</si>
  <si>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</si>
  <si>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</si>
  <si>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</si>
  <si>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</si>
  <si>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</si>
  <si>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</si>
  <si>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</si>
  <si>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</si>
  <si>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</si>
  <si>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円</t>
    <rPh sb="0" eb="1">
      <t>エン</t>
    </rPh>
    <phoneticPr fontId="1"/>
  </si>
  <si>
    <t>千</t>
    <rPh sb="0" eb="1">
      <t>セン</t>
    </rPh>
    <phoneticPr fontId="1"/>
  </si>
  <si>
    <t>百万</t>
    <rPh sb="0" eb="2">
      <t>ヒャクマン</t>
    </rPh>
    <phoneticPr fontId="1"/>
  </si>
  <si>
    <t>⑩</t>
    <phoneticPr fontId="1"/>
  </si>
  <si>
    <t>⑪</t>
    <phoneticPr fontId="1"/>
  </si>
  <si>
    <t>⑫</t>
    <phoneticPr fontId="1"/>
  </si>
  <si>
    <t>従業者割</t>
    <rPh sb="0" eb="4">
      <t>ジュウギョウシャワリ</t>
    </rPh>
    <phoneticPr fontId="1"/>
  </si>
  <si>
    <t>十億</t>
    <rPh sb="0" eb="1">
      <t>ジュウ</t>
    </rPh>
    <rPh sb="1" eb="2">
      <t>オク</t>
    </rPh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</si>
  <si>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</si>
  <si>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</si>
  <si>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</si>
  <si>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</si>
  <si>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</si>
  <si>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</si>
  <si>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</si>
  <si>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</si>
  <si>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算定期間を通じて使用された事業所床面積</t>
    <rPh sb="0" eb="4">
      <t>サンテイキカン</t>
    </rPh>
    <rPh sb="5" eb="6">
      <t>ツウ</t>
    </rPh>
    <rPh sb="8" eb="10">
      <t>シヨウ</t>
    </rPh>
    <rPh sb="13" eb="16">
      <t>ジギョウショ</t>
    </rPh>
    <rPh sb="16" eb="19">
      <t>ユカメンセキ</t>
    </rPh>
    <phoneticPr fontId="1"/>
  </si>
  <si>
    <t>算定期間の中途において新設又は廃止された事業所床面積</t>
    <rPh sb="0" eb="2">
      <t>サンテイ</t>
    </rPh>
    <rPh sb="2" eb="4">
      <t>キカン</t>
    </rPh>
    <rPh sb="5" eb="7">
      <t>チュウト</t>
    </rPh>
    <rPh sb="11" eb="13">
      <t>シンセツ</t>
    </rPh>
    <rPh sb="13" eb="14">
      <t>マタ</t>
    </rPh>
    <rPh sb="15" eb="17">
      <t>ハイシ</t>
    </rPh>
    <rPh sb="20" eb="23">
      <t>ジギョウショ</t>
    </rPh>
    <rPh sb="23" eb="26">
      <t>ユカメンセキ</t>
    </rPh>
    <phoneticPr fontId="1"/>
  </si>
  <si>
    <t>①に係る非課税床面積</t>
    <rPh sb="2" eb="3">
      <t>カカ</t>
    </rPh>
    <rPh sb="4" eb="7">
      <t>ヒカゼイ</t>
    </rPh>
    <rPh sb="7" eb="10">
      <t>ユカメンセキ</t>
    </rPh>
    <phoneticPr fontId="1"/>
  </si>
  <si>
    <t>②に係る非課税床面積</t>
    <rPh sb="2" eb="3">
      <t>カカ</t>
    </rPh>
    <rPh sb="4" eb="7">
      <t>ヒカゼイ</t>
    </rPh>
    <rPh sb="7" eb="10">
      <t>ユカメンセキ</t>
    </rPh>
    <phoneticPr fontId="1"/>
  </si>
  <si>
    <t>①に係る課税標準となる床面積（①-③-⑤）</t>
    <rPh sb="2" eb="3">
      <t>カカ</t>
    </rPh>
    <rPh sb="4" eb="6">
      <t>カゼイ</t>
    </rPh>
    <rPh sb="6" eb="8">
      <t>ヒョウジュン</t>
    </rPh>
    <rPh sb="11" eb="14">
      <t>ユカメンセキ</t>
    </rPh>
    <phoneticPr fontId="1"/>
  </si>
  <si>
    <t>×</t>
    <phoneticPr fontId="1"/>
  </si>
  <si>
    <t>①に係る控除床面積</t>
    <rPh sb="2" eb="3">
      <t>カカ</t>
    </rPh>
    <rPh sb="4" eb="6">
      <t>コウジョ</t>
    </rPh>
    <rPh sb="6" eb="9">
      <t>ユカメンセキ</t>
    </rPh>
    <phoneticPr fontId="1"/>
  </si>
  <si>
    <t>②に係る控除床面積</t>
    <rPh sb="2" eb="3">
      <t>カカ</t>
    </rPh>
    <rPh sb="4" eb="6">
      <t>コウジョ</t>
    </rPh>
    <rPh sb="6" eb="9">
      <t>ユカメンセキ</t>
    </rPh>
    <phoneticPr fontId="1"/>
  </si>
  <si>
    <t>②に係る課税標準となる床面積</t>
    <rPh sb="2" eb="3">
      <t>カカ</t>
    </rPh>
    <rPh sb="4" eb="6">
      <t>カゼイ</t>
    </rPh>
    <rPh sb="6" eb="8">
      <t>ヒョウジュン</t>
    </rPh>
    <rPh sb="11" eb="14">
      <t>ユカメンセキ</t>
    </rPh>
    <phoneticPr fontId="1"/>
  </si>
  <si>
    <t>課税標準となる床面積合計（⑦+⑧）</t>
    <rPh sb="0" eb="4">
      <t>カゼイヒョウジュン</t>
    </rPh>
    <rPh sb="7" eb="12">
      <t>ユカメンセキゴウケイ</t>
    </rPh>
    <phoneticPr fontId="1"/>
  </si>
  <si>
    <t>資産割額</t>
    <rPh sb="0" eb="4">
      <t>シサンワリガク</t>
    </rPh>
    <phoneticPr fontId="1"/>
  </si>
  <si>
    <t>（⑨×600円）</t>
    <rPh sb="6" eb="7">
      <t>エン</t>
    </rPh>
    <phoneticPr fontId="1"/>
  </si>
  <si>
    <t>既に納付の確定した資産割額</t>
    <rPh sb="0" eb="1">
      <t>スデ</t>
    </rPh>
    <rPh sb="2" eb="4">
      <t>ノウフ</t>
    </rPh>
    <rPh sb="5" eb="7">
      <t>カクテイ</t>
    </rPh>
    <rPh sb="9" eb="13">
      <t>シサンワリガク</t>
    </rPh>
    <phoneticPr fontId="1"/>
  </si>
  <si>
    <t>この申告により納付すべき資産割額</t>
    <rPh sb="2" eb="4">
      <t>シンコク</t>
    </rPh>
    <rPh sb="7" eb="9">
      <t>ノウフ</t>
    </rPh>
    <rPh sb="12" eb="16">
      <t>シサンワリガク</t>
    </rPh>
    <phoneticPr fontId="1"/>
  </si>
  <si>
    <t>（⑩-⑪）</t>
    <phoneticPr fontId="1"/>
  </si>
  <si>
    <t>従業者割給与総額</t>
    <rPh sb="0" eb="8">
      <t>ジュウギョウシャワリキュウヨソウガク</t>
    </rPh>
    <phoneticPr fontId="1"/>
  </si>
  <si>
    <t>非課税に係る従業者給与総額</t>
    <rPh sb="0" eb="3">
      <t>ヒカゼイ</t>
    </rPh>
    <rPh sb="4" eb="5">
      <t>カカ</t>
    </rPh>
    <rPh sb="6" eb="9">
      <t>ジュウギョウシャ</t>
    </rPh>
    <rPh sb="9" eb="13">
      <t>キュウヨソウガク</t>
    </rPh>
    <phoneticPr fontId="1"/>
  </si>
  <si>
    <t>控除従業者給与総額</t>
    <rPh sb="0" eb="2">
      <t>コウジョ</t>
    </rPh>
    <rPh sb="2" eb="5">
      <t>ジュウギョウシャ</t>
    </rPh>
    <rPh sb="5" eb="9">
      <t>キュウヨソウガク</t>
    </rPh>
    <phoneticPr fontId="1"/>
  </si>
  <si>
    <t>課税標準となる従業者給与総額</t>
    <rPh sb="0" eb="4">
      <t>カゼイヒョウジュン</t>
    </rPh>
    <rPh sb="7" eb="14">
      <t>ジュウギョウシャキュウヨソウガク</t>
    </rPh>
    <phoneticPr fontId="1"/>
  </si>
  <si>
    <t>（⑬-⑭-⑮）</t>
    <phoneticPr fontId="1"/>
  </si>
  <si>
    <t>従業者割額</t>
    <rPh sb="0" eb="5">
      <t>ジュウギョウシャワリガク</t>
    </rPh>
    <phoneticPr fontId="1"/>
  </si>
  <si>
    <t>（⑯×</t>
    <phoneticPr fontId="1"/>
  </si>
  <si>
    <t>）</t>
    <phoneticPr fontId="1"/>
  </si>
  <si>
    <t>既に納付の確定した従業者割額</t>
    <rPh sb="0" eb="1">
      <t>スデ</t>
    </rPh>
    <rPh sb="2" eb="4">
      <t>ノウフ</t>
    </rPh>
    <rPh sb="5" eb="7">
      <t>カクテイ</t>
    </rPh>
    <rPh sb="9" eb="14">
      <t>ジュウギョウシャワリガク</t>
    </rPh>
    <phoneticPr fontId="1"/>
  </si>
  <si>
    <t>この申告により納付すべき</t>
    <rPh sb="2" eb="4">
      <t>シンコク</t>
    </rPh>
    <rPh sb="7" eb="9">
      <t>ノウフ</t>
    </rPh>
    <phoneticPr fontId="1"/>
  </si>
  <si>
    <t>従業者割額（⑰-⑱）</t>
    <rPh sb="0" eb="5">
      <t>ジュウギョウシャワリガク</t>
    </rPh>
    <phoneticPr fontId="1"/>
  </si>
  <si>
    <t>事業者税額額（⑫+⑲）</t>
    <rPh sb="0" eb="3">
      <t>ジギョウシャ</t>
    </rPh>
    <rPh sb="3" eb="5">
      <t>ゼイガク</t>
    </rPh>
    <rPh sb="5" eb="6">
      <t>ガク</t>
    </rPh>
    <phoneticPr fontId="1"/>
  </si>
  <si>
    <t>備考</t>
    <rPh sb="0" eb="2">
      <t>ビコウ</t>
    </rPh>
    <phoneticPr fontId="1"/>
  </si>
  <si>
    <t>関与税理士</t>
    <rPh sb="0" eb="5">
      <t>カンヨゼイリシ</t>
    </rPh>
    <phoneticPr fontId="1"/>
  </si>
  <si>
    <t>電話</t>
    <rPh sb="0" eb="2">
      <t>デンワ</t>
    </rPh>
    <phoneticPr fontId="1"/>
  </si>
  <si>
    <t>（</t>
    <phoneticPr fontId="1"/>
  </si>
  <si>
    <t>事業所</t>
    <rPh sb="0" eb="3">
      <t>ジギョウショ</t>
    </rPh>
    <phoneticPr fontId="1"/>
  </si>
  <si>
    <t>床面積</t>
    <rPh sb="0" eb="3">
      <t>ユカメンセキ</t>
    </rPh>
    <phoneticPr fontId="1"/>
  </si>
  <si>
    <t>事業所床面積</t>
    <rPh sb="3" eb="6">
      <t>ユカメンセキ</t>
    </rPh>
    <phoneticPr fontId="1"/>
  </si>
  <si>
    <t>非課税に係る</t>
    <rPh sb="0" eb="3">
      <t>ヒカゼイ</t>
    </rPh>
    <rPh sb="4" eb="5">
      <t>カカ</t>
    </rPh>
    <phoneticPr fontId="1"/>
  </si>
  <si>
    <t>控除</t>
    <rPh sb="0" eb="2">
      <t>コウジョ</t>
    </rPh>
    <phoneticPr fontId="1"/>
  </si>
  <si>
    <t>課税標準となる</t>
    <rPh sb="0" eb="4">
      <t>カゼイヒョウジュン</t>
    </rPh>
    <phoneticPr fontId="1"/>
  </si>
  <si>
    <t>事務所</t>
    <rPh sb="0" eb="3">
      <t>ジムショ</t>
    </rPh>
    <phoneticPr fontId="1"/>
  </si>
  <si>
    <t>発信年月日</t>
    <rPh sb="0" eb="5">
      <t>ハッシンネンガッピ</t>
    </rPh>
    <phoneticPr fontId="1"/>
  </si>
  <si>
    <t>通信日付印</t>
    <rPh sb="0" eb="5">
      <t>ツウシンヒヅケイン</t>
    </rPh>
    <phoneticPr fontId="1"/>
  </si>
  <si>
    <t>確認印</t>
    <rPh sb="0" eb="3">
      <t>カクニンイン</t>
    </rPh>
    <phoneticPr fontId="1"/>
  </si>
  <si>
    <t>電話（</t>
    <rPh sb="0" eb="2">
      <t>デンワ</t>
    </rPh>
    <phoneticPr fontId="1"/>
  </si>
  <si>
    <t>この申告に応答</t>
    <rPh sb="2" eb="4">
      <t>シンコク</t>
    </rPh>
    <rPh sb="5" eb="7">
      <t>オウトウ</t>
    </rPh>
    <phoneticPr fontId="1"/>
  </si>
  <si>
    <t>する者の氏名</t>
    <rPh sb="2" eb="3">
      <t>モノ</t>
    </rPh>
    <rPh sb="4" eb="6">
      <t>シメイ</t>
    </rPh>
    <phoneticPr fontId="1"/>
  </si>
  <si>
    <t>法人（個人）番号</t>
    <rPh sb="0" eb="2">
      <t>ホウジン</t>
    </rPh>
    <rPh sb="3" eb="5">
      <t>コジン</t>
    </rPh>
    <rPh sb="6" eb="8">
      <t>バンゴウ</t>
    </rPh>
    <phoneticPr fontId="1"/>
  </si>
  <si>
    <t>申告区分</t>
    <rPh sb="0" eb="4">
      <t>シンコククブン</t>
    </rPh>
    <phoneticPr fontId="1"/>
  </si>
  <si>
    <t>事業種目</t>
    <rPh sb="0" eb="4">
      <t>ジギョウシュモク</t>
    </rPh>
    <phoneticPr fontId="1"/>
  </si>
  <si>
    <t>資本の金額</t>
    <rPh sb="0" eb="2">
      <t>シホン</t>
    </rPh>
    <rPh sb="3" eb="5">
      <t>キンガク</t>
    </rPh>
    <phoneticPr fontId="1"/>
  </si>
  <si>
    <t>又は出資金</t>
    <rPh sb="0" eb="1">
      <t>マタ</t>
    </rPh>
    <rPh sb="2" eb="5">
      <t>シュッシキン</t>
    </rPh>
    <phoneticPr fontId="1"/>
  </si>
  <si>
    <t>千円</t>
    <rPh sb="0" eb="1">
      <t>セン</t>
    </rPh>
    <rPh sb="1" eb="2">
      <t>エン</t>
    </rPh>
    <phoneticPr fontId="1"/>
  </si>
  <si>
    <t>所轄税務署名</t>
    <rPh sb="0" eb="6">
      <t>ショカツゼイムショメイ</t>
    </rPh>
    <phoneticPr fontId="1"/>
  </si>
  <si>
    <t>税務署</t>
    <rPh sb="0" eb="3">
      <t>ゼイムショ</t>
    </rPh>
    <phoneticPr fontId="1"/>
  </si>
  <si>
    <t>⇩</t>
    <phoneticPr fontId="1"/>
  </si>
  <si>
    <t>から</t>
    <phoneticPr fontId="1"/>
  </si>
  <si>
    <t>までの</t>
    <phoneticPr fontId="1"/>
  </si>
  <si>
    <t>（電話</t>
    <rPh sb="1" eb="3">
      <t>デンワ</t>
    </rPh>
    <phoneticPr fontId="1"/>
  </si>
  <si>
    <t>）</t>
    <phoneticPr fontId="1"/>
  </si>
  <si>
    <t>区分</t>
    <rPh sb="0" eb="2">
      <t>クブン</t>
    </rPh>
    <phoneticPr fontId="1"/>
  </si>
  <si>
    <t>申告年月日</t>
    <rPh sb="0" eb="5">
      <t>シンコクネンガッピ</t>
    </rPh>
    <phoneticPr fontId="1"/>
  </si>
  <si>
    <t>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</si>
</sst>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&lt;=999]000;[&lt;=9999]000\-00;000\-0000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6"/>
      <color theme="1"/>
      <name val="BIZ UD明朝 Medium"/>
      <family val="1"/>
      <charset val="128"/>
    </font>
    <font>
      <sz val="18"/>
      <color rgb="FFFF0000"/>
      <name val="BIZ UD明朝 Medium"/>
      <family val="1"/>
      <charset val="128"/>
    </font>
    <font>
      <sz val="11"/>
      <color theme="1"/>
      <name val="游ゴシック"/>
      <family val="2"/>
      <scheme val="minor"/>
    </font>
    <font>
      <sz val="8"/>
      <color theme="0" tint="-0.249977111117893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243">
    <xf numFmtId="0" fontId="0" fillId="0" borderId="0" xfId="0"/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38" fontId="3" fillId="2" borderId="3" xfId="1" applyFont="1" applyFill="1" applyBorder="1" applyAlignment="1" applyProtection="1">
      <alignment vertical="center"/>
      <protection locked="0"/>
    </xf>
    <xf numFmtId="38" fontId="3" fillId="2" borderId="4" xfId="1" applyFont="1" applyFill="1" applyBorder="1" applyAlignment="1" applyProtection="1">
      <alignment vertical="center"/>
      <protection locked="0"/>
    </xf>
    <xf numFmtId="38" fontId="3" fillId="2" borderId="10" xfId="1" applyFont="1" applyFill="1" applyBorder="1" applyAlignment="1" applyProtection="1">
      <alignment vertical="center"/>
      <protection locked="0"/>
    </xf>
    <xf numFmtId="4" fontId="3" fillId="0" borderId="3" xfId="0" applyNumberFormat="1" applyFont="1" applyFill="1" applyBorder="1" applyAlignment="1">
      <alignment vertical="center"/>
    </xf>
    <xf numFmtId="4" fontId="3" fillId="0" borderId="4" xfId="0" applyNumberFormat="1" applyFont="1" applyFill="1" applyBorder="1" applyAlignment="1">
      <alignment vertical="center"/>
    </xf>
    <xf numFmtId="4" fontId="3" fillId="0" borderId="10" xfId="0" applyNumberFormat="1" applyFont="1" applyFill="1" applyBorder="1" applyAlignment="1">
      <alignment vertical="center"/>
    </xf>
    <xf numFmtId="38" fontId="3" fillId="0" borderId="26" xfId="1" applyFont="1" applyFill="1" applyBorder="1" applyAlignment="1">
      <alignment vertical="center"/>
    </xf>
    <xf numFmtId="38" fontId="3" fillId="0" borderId="24" xfId="1" applyFont="1" applyFill="1" applyBorder="1" applyAlignment="1">
      <alignment vertical="center"/>
    </xf>
    <xf numFmtId="38" fontId="3" fillId="0" borderId="25" xfId="1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" fontId="3" fillId="0" borderId="3" xfId="0" applyNumberFormat="1" applyFont="1" applyFill="1" applyBorder="1" applyAlignment="1" applyProtection="1">
      <alignment vertical="center"/>
    </xf>
    <xf numFmtId="4" fontId="3" fillId="0" borderId="4" xfId="0" applyNumberFormat="1" applyFont="1" applyFill="1" applyBorder="1" applyAlignment="1" applyProtection="1">
      <alignment vertical="center"/>
    </xf>
    <xf numFmtId="4" fontId="3" fillId="0" borderId="10" xfId="0" applyNumberFormat="1" applyFont="1" applyFill="1" applyBorder="1" applyAlignment="1" applyProtection="1">
      <alignment vertical="center"/>
    </xf>
    <xf numFmtId="4" fontId="3" fillId="2" borderId="3" xfId="0" applyNumberFormat="1" applyFont="1" applyFill="1" applyBorder="1" applyAlignment="1" applyProtection="1">
      <alignment vertical="center"/>
      <protection locked="0"/>
    </xf>
    <xf numFmtId="4" fontId="3" fillId="2" borderId="4" xfId="0" applyNumberFormat="1" applyFont="1" applyFill="1" applyBorder="1" applyAlignment="1" applyProtection="1">
      <alignment vertical="center"/>
      <protection locked="0"/>
    </xf>
    <xf numFmtId="4" fontId="3" fillId="2" borderId="10" xfId="0" applyNumberFormat="1" applyFont="1" applyFill="1" applyBorder="1" applyAlignment="1" applyProtection="1">
      <alignment vertical="center"/>
      <protection locked="0"/>
    </xf>
    <xf numFmtId="38" fontId="3" fillId="0" borderId="3" xfId="1" applyFont="1" applyFill="1" applyBorder="1" applyAlignment="1">
      <alignment vertical="center"/>
    </xf>
    <xf numFmtId="38" fontId="3" fillId="0" borderId="4" xfId="1" applyFont="1" applyFill="1" applyBorder="1" applyAlignment="1">
      <alignment vertical="center"/>
    </xf>
    <xf numFmtId="38" fontId="3" fillId="0" borderId="10" xfId="1" applyFont="1" applyFill="1" applyBorder="1" applyAlignment="1">
      <alignment vertical="center"/>
    </xf>
    <xf numFmtId="0" fontId="2" fillId="0" borderId="1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distributed" textRotation="255" justifyLastLine="1"/>
    </xf>
    <xf numFmtId="0" fontId="2" fillId="0" borderId="32" xfId="0" applyFont="1" applyBorder="1" applyAlignment="1">
      <alignment horizontal="center" vertical="distributed" textRotation="255" justifyLastLine="1"/>
    </xf>
    <xf numFmtId="0" fontId="2" fillId="0" borderId="34" xfId="0" applyFont="1" applyBorder="1" applyAlignment="1">
      <alignment horizontal="center" vertical="distributed" textRotation="255" justifyLastLine="1"/>
    </xf>
    <xf numFmtId="38" fontId="3" fillId="2" borderId="5" xfId="1" applyFont="1" applyFill="1" applyBorder="1" applyAlignment="1" applyProtection="1">
      <alignment vertical="center"/>
      <protection locked="0"/>
    </xf>
    <xf numFmtId="38" fontId="3" fillId="0" borderId="5" xfId="1" applyFont="1" applyFill="1" applyBorder="1" applyAlignment="1">
      <alignment vertical="center"/>
    </xf>
    <xf numFmtId="38" fontId="3" fillId="0" borderId="27" xfId="1" applyFont="1" applyFill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24" xfId="0" applyFont="1" applyFill="1" applyBorder="1" applyAlignment="1" applyProtection="1">
      <alignment horizontal="center" vertical="center" shrinkToFit="1"/>
      <protection locked="0"/>
    </xf>
    <xf numFmtId="0" fontId="3" fillId="2" borderId="21" xfId="0" applyFont="1" applyFill="1" applyBorder="1" applyAlignment="1" applyProtection="1">
      <alignment horizontal="left" vertical="top" wrapText="1"/>
      <protection locked="0"/>
    </xf>
    <xf numFmtId="0" fontId="3" fillId="2" borderId="19" xfId="0" applyFont="1" applyFill="1" applyBorder="1" applyAlignment="1" applyProtection="1">
      <alignment horizontal="left" vertical="top" wrapText="1"/>
      <protection locked="0"/>
    </xf>
    <xf numFmtId="0" fontId="3" fillId="2" borderId="22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0" xfId="0" applyFont="1" applyFill="1" applyBorder="1" applyAlignment="1" applyProtection="1">
      <alignment horizontal="distributed" vertical="center" justifyLastLine="1"/>
      <protection locked="0"/>
    </xf>
    <xf numFmtId="0" fontId="2" fillId="2" borderId="9" xfId="0" applyFont="1" applyFill="1" applyBorder="1" applyAlignment="1" applyProtection="1">
      <alignment horizontal="distributed" vertical="center" justifyLastLine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76" fontId="8" fillId="2" borderId="6" xfId="0" applyNumberFormat="1" applyFont="1" applyFill="1" applyBorder="1" applyAlignment="1" applyProtection="1">
      <alignment horizontal="center" vertical="center"/>
      <protection locked="0"/>
    </xf>
    <xf numFmtId="176" fontId="8" fillId="2" borderId="7" xfId="0" applyNumberFormat="1" applyFont="1" applyFill="1" applyBorder="1" applyAlignment="1" applyProtection="1">
      <alignment horizontal="center" vertical="center"/>
      <protection locked="0"/>
    </xf>
    <xf numFmtId="176" fontId="8" fillId="2" borderId="8" xfId="0" applyNumberFormat="1" applyFont="1" applyFill="1" applyBorder="1" applyAlignment="1" applyProtection="1">
      <alignment horizontal="center" vertical="center"/>
      <protection locked="0"/>
    </xf>
    <xf numFmtId="176" fontId="8" fillId="2" borderId="3" xfId="0" applyNumberFormat="1" applyFont="1" applyFill="1" applyBorder="1" applyAlignment="1" applyProtection="1">
      <alignment horizontal="center" vertical="center"/>
      <protection locked="0"/>
    </xf>
    <xf numFmtId="176" fontId="8" fillId="2" borderId="4" xfId="0" applyNumberFormat="1" applyFont="1" applyFill="1" applyBorder="1" applyAlignment="1" applyProtection="1">
      <alignment horizontal="center" vertical="center"/>
      <protection locked="0"/>
    </xf>
    <xf numFmtId="176" fontId="8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4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26" xfId="0" applyFont="1" applyFill="1" applyBorder="1" applyAlignment="1" applyProtection="1">
      <alignment horizontal="left" vertical="center" wrapText="1"/>
      <protection locked="0"/>
    </xf>
    <xf numFmtId="0" fontId="2" fillId="2" borderId="24" xfId="0" applyFont="1" applyFill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 indent="1"/>
    </xf>
    <xf numFmtId="0" fontId="2" fillId="0" borderId="24" xfId="0" applyFont="1" applyBorder="1" applyAlignment="1">
      <alignment horizontal="distributed" vertical="center" indent="1"/>
    </xf>
    <xf numFmtId="0" fontId="2" fillId="0" borderId="25" xfId="0" applyFont="1" applyBorder="1" applyAlignment="1">
      <alignment horizontal="distributed" vertical="center" inden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 applyProtection="1">
      <alignment horizontal="left" vertical="center"/>
      <protection locked="0"/>
    </xf>
    <xf numFmtId="0" fontId="2" fillId="2" borderId="37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 applyProtection="1">
      <alignment horizontal="left" vertical="center"/>
      <protection locked="0"/>
    </xf>
    <xf numFmtId="0" fontId="2" fillId="2" borderId="24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center" vertical="distributed" textRotation="255" justifyLastLine="1"/>
    </xf>
    <xf numFmtId="0" fontId="2" fillId="0" borderId="38" xfId="0" applyFont="1" applyBorder="1" applyAlignment="1">
      <alignment horizontal="distributed" vertical="center" justifyLastLine="1"/>
    </xf>
    <xf numFmtId="0" fontId="2" fillId="0" borderId="39" xfId="0" applyFont="1" applyBorder="1" applyAlignment="1">
      <alignment horizontal="distributed" vertical="center" justifyLastLine="1"/>
    </xf>
    <xf numFmtId="0" fontId="2" fillId="0" borderId="38" xfId="0" applyFont="1" applyBorder="1" applyAlignment="1">
      <alignment horizontal="distributed" vertical="center" indent="3"/>
    </xf>
    <xf numFmtId="0" fontId="2" fillId="0" borderId="39" xfId="0" applyFont="1" applyBorder="1" applyAlignment="1">
      <alignment horizontal="distributed" vertical="center" indent="3"/>
    </xf>
    <xf numFmtId="0" fontId="2" fillId="0" borderId="40" xfId="0" applyFont="1" applyBorder="1" applyAlignment="1">
      <alignment horizontal="distributed" vertical="center" indent="3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4" fillId="0" borderId="3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77" fontId="2" fillId="2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distributed" textRotation="255" justifyLastLine="1"/>
    </xf>
    <xf numFmtId="0" fontId="2" fillId="0" borderId="15" xfId="0" applyFont="1" applyBorder="1" applyAlignment="1">
      <alignment horizontal="center" vertical="distributed" textRotation="255" justifyLastLine="1"/>
    </xf>
    <xf numFmtId="0" fontId="3" fillId="0" borderId="21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8" xfId="0" applyFont="1" applyBorder="1" applyAlignment="1">
      <alignment horizontal="distributed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distributed" textRotation="255" justifyLastLine="1"/>
    </xf>
    <xf numFmtId="0" fontId="3" fillId="0" borderId="16" xfId="0" applyFont="1" applyBorder="1" applyAlignment="1">
      <alignment horizontal="center" vertical="distributed" textRotation="255" justifyLastLine="1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justifyLastLine="1"/>
    </xf>
    <xf numFmtId="0" fontId="2" fillId="0" borderId="39" xfId="0" applyFont="1" applyBorder="1" applyAlignment="1">
      <alignment horizontal="center" vertical="center" justifyLastLine="1"/>
    </xf>
    <xf numFmtId="0" fontId="2" fillId="0" borderId="40" xfId="0" applyFont="1" applyBorder="1" applyAlignment="1">
      <alignment horizontal="center" vertical="center" justifyLastLine="1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 indent="3"/>
    </xf>
    <xf numFmtId="0" fontId="2" fillId="0" borderId="7" xfId="0" applyFont="1" applyBorder="1" applyAlignment="1">
      <alignment horizontal="distributed" vertical="center" indent="3"/>
    </xf>
    <xf numFmtId="0" fontId="2" fillId="0" borderId="8" xfId="0" applyFont="1" applyBorder="1" applyAlignment="1">
      <alignment horizontal="distributed" vertical="center" indent="3"/>
    </xf>
    <xf numFmtId="0" fontId="2" fillId="0" borderId="3" xfId="0" applyFont="1" applyBorder="1" applyAlignment="1">
      <alignment horizontal="distributed" vertical="center" indent="3"/>
    </xf>
    <xf numFmtId="0" fontId="2" fillId="0" borderId="4" xfId="0" applyFont="1" applyBorder="1" applyAlignment="1">
      <alignment horizontal="distributed" vertical="center" indent="3"/>
    </xf>
    <xf numFmtId="0" fontId="2" fillId="0" borderId="10" xfId="0" applyFont="1" applyBorder="1" applyAlignment="1">
      <alignment horizontal="distributed" vertical="center" indent="3"/>
    </xf>
    <xf numFmtId="38" fontId="2" fillId="2" borderId="3" xfId="1" applyFont="1" applyFill="1" applyBorder="1" applyAlignment="1" applyProtection="1">
      <alignment vertical="center"/>
      <protection locked="0"/>
    </xf>
    <xf numFmtId="38" fontId="2" fillId="2" borderId="4" xfId="1" applyFont="1" applyFill="1" applyBorder="1" applyAlignment="1" applyProtection="1">
      <alignment vertical="center"/>
      <protection locked="0"/>
    </xf>
    <xf numFmtId="38" fontId="2" fillId="2" borderId="5" xfId="1" applyFont="1" applyFill="1" applyBorder="1" applyAlignment="1" applyProtection="1">
      <alignment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44" xfId="0" applyFont="1" applyFill="1" applyBorder="1" applyAlignment="1" applyProtection="1">
      <alignment horizontal="center" vertical="center"/>
      <protection locked="0"/>
    </xf>
    <xf numFmtId="0" fontId="9" fillId="2" borderId="45" xfId="0" applyFont="1" applyFill="1" applyBorder="1" applyAlignment="1" applyProtection="1">
      <alignment horizontal="center" vertical="center"/>
      <protection locked="0"/>
    </xf>
    <xf numFmtId="0" fontId="9" fillId="2" borderId="46" xfId="0" applyFont="1" applyFill="1" applyBorder="1" applyAlignment="1" applyProtection="1">
      <alignment horizontal="center" vertical="center"/>
      <protection locked="0"/>
    </xf>
    <xf numFmtId="0" fontId="9" fillId="2" borderId="47" xfId="0" applyFont="1" applyFill="1" applyBorder="1" applyAlignment="1" applyProtection="1">
      <alignment horizontal="center" vertical="center"/>
      <protection locked="0"/>
    </xf>
    <xf numFmtId="0" fontId="9" fillId="2" borderId="48" xfId="0" applyFont="1" applyFill="1" applyBorder="1" applyAlignment="1" applyProtection="1">
      <alignment horizontal="center" vertical="center"/>
      <protection locked="0"/>
    </xf>
    <xf numFmtId="0" fontId="9" fillId="2" borderId="49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1</xdr:row>
      <xdr:rowOff>30480</xdr:rowOff>
    </xdr:from>
    <xdr:to>
      <xdr:col>5</xdr:col>
      <xdr:colOff>22860</xdr:colOff>
      <xdr:row>6</xdr:row>
      <xdr:rowOff>45720</xdr:rowOff>
    </xdr:to>
    <xdr:sp macro="" textlink="">
      <xdr:nvSpPr>
        <xdr:cNvPr id="6" name="楕円 5"/>
        <xdr:cNvSpPr/>
      </xdr:nvSpPr>
      <xdr:spPr>
        <a:xfrm>
          <a:off x="274320" y="190500"/>
          <a:ext cx="777240" cy="777240"/>
        </a:xfrm>
        <a:prstGeom prst="ellipse">
          <a:avLst/>
        </a:prstGeom>
        <a:solidFill>
          <a:schemeClr val="bg1"/>
        </a:solidFill>
        <a:ln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AV51"/>
  <sheetViews>
    <sheetView tabSelected="1" zoomScaleNormal="100" workbookViewId="0">
      <selection activeCell="F9" sqref="F9:P10"/>
    </sheetView>
  </sheetViews>
  <sheetFormatPr defaultRowHeight="10.8" x14ac:dyDescent="0.45"/>
  <cols>
    <col min="1" max="60" width="2.69921875" style="8" customWidth="1"/>
    <col min="61" max="16384" width="8.796875" style="8"/>
  </cols>
  <sheetData>
    <row r="2" spans="2:48" ht="12" customHeight="1" thickBot="1" x14ac:dyDescent="0.5"/>
    <row r="3" spans="2:48" ht="12" customHeight="1" x14ac:dyDescent="0.45">
      <c r="B3" s="31"/>
      <c r="C3" s="10"/>
      <c r="D3" s="10"/>
      <c r="E3" s="10"/>
      <c r="F3" s="10"/>
      <c r="G3" s="110" t="s">
        <v>5</v>
      </c>
      <c r="H3" s="10"/>
      <c r="I3" s="110" t="s">
        <v>0</v>
      </c>
      <c r="J3" s="10"/>
      <c r="K3" s="110" t="s">
        <v>1</v>
      </c>
      <c r="L3" s="10"/>
      <c r="M3" s="110" t="s">
        <v>6</v>
      </c>
      <c r="N3" s="159" t="s">
        <v>84</v>
      </c>
      <c r="O3" s="160"/>
      <c r="P3" s="160"/>
      <c r="Q3" s="160"/>
      <c r="R3" s="160"/>
      <c r="S3" s="160"/>
      <c r="T3" s="160"/>
      <c r="U3" s="161"/>
      <c r="V3" s="157" t="s">
        <v>17</v>
      </c>
      <c r="W3" s="158"/>
      <c r="X3" s="158"/>
      <c r="Y3" s="158"/>
      <c r="Z3" s="158"/>
      <c r="AA3" s="158"/>
      <c r="AB3" s="204" t="s">
        <v>83</v>
      </c>
      <c r="AC3" s="205"/>
      <c r="AD3" s="205"/>
      <c r="AE3" s="204" t="s">
        <v>103</v>
      </c>
      <c r="AF3" s="206"/>
      <c r="AG3" s="201" t="s">
        <v>90</v>
      </c>
      <c r="AH3" s="202"/>
      <c r="AI3" s="202"/>
      <c r="AJ3" s="202"/>
      <c r="AK3" s="202"/>
      <c r="AL3" s="202"/>
      <c r="AM3" s="202"/>
      <c r="AN3" s="202"/>
      <c r="AO3" s="202"/>
      <c r="AP3" s="202"/>
      <c r="AQ3" s="202"/>
      <c r="AR3" s="202"/>
      <c r="AS3" s="203"/>
      <c r="AT3" s="168" t="s">
        <v>91</v>
      </c>
      <c r="AU3" s="169"/>
      <c r="AV3" s="156" t="s">
        <v>19</v>
      </c>
    </row>
    <row r="4" spans="2:48" ht="12" customHeight="1" x14ac:dyDescent="0.45">
      <c r="B4" s="36"/>
      <c r="C4" s="9"/>
      <c r="D4" s="9"/>
      <c r="E4" s="9"/>
      <c r="F4" s="9"/>
      <c r="G4" s="111"/>
      <c r="H4" s="9"/>
      <c r="I4" s="111"/>
      <c r="J4" s="9"/>
      <c r="K4" s="111"/>
      <c r="L4" s="9"/>
      <c r="M4" s="111"/>
      <c r="N4" s="162" t="s">
        <v>85</v>
      </c>
      <c r="O4" s="163"/>
      <c r="P4" s="163"/>
      <c r="Q4" s="163"/>
      <c r="R4" s="164"/>
      <c r="S4" s="162" t="s">
        <v>86</v>
      </c>
      <c r="T4" s="163"/>
      <c r="U4" s="164"/>
      <c r="V4" s="231"/>
      <c r="W4" s="231"/>
      <c r="X4" s="231"/>
      <c r="Y4" s="231"/>
      <c r="Z4" s="231"/>
      <c r="AA4" s="232"/>
      <c r="AB4" s="64"/>
      <c r="AC4" s="65"/>
      <c r="AD4" s="65"/>
      <c r="AE4" s="207"/>
      <c r="AF4" s="208"/>
      <c r="AG4" s="237"/>
      <c r="AH4" s="238"/>
      <c r="AI4" s="238"/>
      <c r="AJ4" s="238"/>
      <c r="AK4" s="238"/>
      <c r="AL4" s="238"/>
      <c r="AM4" s="238"/>
      <c r="AN4" s="238"/>
      <c r="AO4" s="238"/>
      <c r="AP4" s="238"/>
      <c r="AQ4" s="238"/>
      <c r="AR4" s="238"/>
      <c r="AS4" s="239"/>
      <c r="AT4" s="64"/>
      <c r="AU4" s="170"/>
      <c r="AV4" s="156"/>
    </row>
    <row r="5" spans="2:48" ht="12" customHeight="1" x14ac:dyDescent="0.45">
      <c r="B5" s="36"/>
      <c r="C5" s="9"/>
      <c r="D5" s="9"/>
      <c r="E5" s="9"/>
      <c r="F5" s="9"/>
      <c r="G5" s="9"/>
      <c r="H5" s="9"/>
      <c r="I5" s="9"/>
      <c r="J5" s="9"/>
      <c r="K5" s="9"/>
      <c r="L5" s="9"/>
      <c r="M5" s="12"/>
      <c r="N5" s="4"/>
      <c r="O5" s="2"/>
      <c r="P5" s="2"/>
      <c r="Q5" s="2"/>
      <c r="R5" s="1"/>
      <c r="S5" s="4"/>
      <c r="T5" s="2"/>
      <c r="U5" s="1"/>
      <c r="V5" s="233"/>
      <c r="W5" s="233"/>
      <c r="X5" s="233"/>
      <c r="Y5" s="233"/>
      <c r="Z5" s="233"/>
      <c r="AA5" s="234"/>
      <c r="AB5" s="139"/>
      <c r="AC5" s="81"/>
      <c r="AD5" s="81"/>
      <c r="AE5" s="209"/>
      <c r="AF5" s="210"/>
      <c r="AG5" s="240"/>
      <c r="AH5" s="241"/>
      <c r="AI5" s="241"/>
      <c r="AJ5" s="241"/>
      <c r="AK5" s="241"/>
      <c r="AL5" s="241"/>
      <c r="AM5" s="241"/>
      <c r="AN5" s="241"/>
      <c r="AO5" s="241"/>
      <c r="AP5" s="241"/>
      <c r="AQ5" s="241"/>
      <c r="AR5" s="241"/>
      <c r="AS5" s="242"/>
      <c r="AT5" s="139"/>
      <c r="AU5" s="171"/>
      <c r="AV5" s="156"/>
    </row>
    <row r="6" spans="2:48" ht="12" customHeight="1" x14ac:dyDescent="0.45">
      <c r="B6" s="36"/>
      <c r="C6" s="9"/>
      <c r="D6" s="9"/>
      <c r="E6" s="9"/>
      <c r="F6" s="9"/>
      <c r="G6" s="111" t="s">
        <v>7</v>
      </c>
      <c r="H6" s="111"/>
      <c r="I6" s="111"/>
      <c r="J6" s="115" t="s">
        <v>8</v>
      </c>
      <c r="K6" s="115"/>
      <c r="L6" s="115"/>
      <c r="M6" s="116"/>
      <c r="N6" s="7"/>
      <c r="O6" s="9"/>
      <c r="P6" s="9"/>
      <c r="Q6" s="9"/>
      <c r="R6" s="12"/>
      <c r="S6" s="7"/>
      <c r="T6" s="9"/>
      <c r="U6" s="12"/>
      <c r="V6" s="233"/>
      <c r="W6" s="233"/>
      <c r="X6" s="233"/>
      <c r="Y6" s="233"/>
      <c r="Z6" s="233"/>
      <c r="AA6" s="234"/>
      <c r="AB6" s="217" t="s">
        <v>104</v>
      </c>
      <c r="AC6" s="218"/>
      <c r="AD6" s="218"/>
      <c r="AE6" s="218"/>
      <c r="AF6" s="218"/>
      <c r="AG6" s="218"/>
      <c r="AH6" s="218"/>
      <c r="AI6" s="218"/>
      <c r="AJ6" s="219"/>
      <c r="AK6" s="64" t="s">
        <v>5</v>
      </c>
      <c r="AL6" s="65"/>
      <c r="AM6" s="172"/>
      <c r="AN6" s="172"/>
      <c r="AO6" s="65" t="s">
        <v>0</v>
      </c>
      <c r="AP6" s="172"/>
      <c r="AQ6" s="172"/>
      <c r="AR6" s="65" t="s">
        <v>1</v>
      </c>
      <c r="AS6" s="172"/>
      <c r="AT6" s="172"/>
      <c r="AU6" s="170" t="s">
        <v>6</v>
      </c>
      <c r="AV6" s="156"/>
    </row>
    <row r="7" spans="2:48" ht="12" customHeight="1" x14ac:dyDescent="0.45">
      <c r="B7" s="38"/>
      <c r="C7" s="3"/>
      <c r="D7" s="3"/>
      <c r="E7" s="3"/>
      <c r="F7" s="3"/>
      <c r="G7" s="3"/>
      <c r="H7" s="3"/>
      <c r="I7" s="3"/>
      <c r="J7" s="3"/>
      <c r="K7" s="3"/>
      <c r="L7" s="3"/>
      <c r="M7" s="13"/>
      <c r="N7" s="5"/>
      <c r="O7" s="3"/>
      <c r="P7" s="3"/>
      <c r="Q7" s="3"/>
      <c r="R7" s="13"/>
      <c r="S7" s="5"/>
      <c r="T7" s="3"/>
      <c r="U7" s="13"/>
      <c r="V7" s="235"/>
      <c r="W7" s="235"/>
      <c r="X7" s="235"/>
      <c r="Y7" s="235"/>
      <c r="Z7" s="235"/>
      <c r="AA7" s="236"/>
      <c r="AB7" s="220"/>
      <c r="AC7" s="221"/>
      <c r="AD7" s="221"/>
      <c r="AE7" s="221"/>
      <c r="AF7" s="221"/>
      <c r="AG7" s="221"/>
      <c r="AH7" s="221"/>
      <c r="AI7" s="221"/>
      <c r="AJ7" s="222"/>
      <c r="AK7" s="139"/>
      <c r="AL7" s="81"/>
      <c r="AM7" s="173"/>
      <c r="AN7" s="173"/>
      <c r="AO7" s="81"/>
      <c r="AP7" s="173"/>
      <c r="AQ7" s="173"/>
      <c r="AR7" s="81"/>
      <c r="AS7" s="173"/>
      <c r="AT7" s="173"/>
      <c r="AU7" s="171"/>
      <c r="AV7" s="156"/>
    </row>
    <row r="8" spans="2:48" ht="12" customHeight="1" x14ac:dyDescent="0.45">
      <c r="B8" s="126" t="s">
        <v>9</v>
      </c>
      <c r="C8" s="65"/>
      <c r="D8" s="65"/>
      <c r="E8" s="127"/>
      <c r="F8" s="147"/>
      <c r="G8" s="148"/>
      <c r="H8" s="148"/>
      <c r="I8" s="148"/>
      <c r="J8" s="148"/>
      <c r="K8" s="148"/>
      <c r="L8" s="148"/>
      <c r="M8" s="148"/>
      <c r="N8" s="148"/>
      <c r="O8" s="148"/>
      <c r="P8" s="149"/>
      <c r="Q8" s="64" t="s">
        <v>12</v>
      </c>
      <c r="R8" s="127"/>
      <c r="S8" s="64" t="s">
        <v>15</v>
      </c>
      <c r="T8" s="127"/>
      <c r="U8" s="2" t="s">
        <v>105</v>
      </c>
      <c r="V8" s="174"/>
      <c r="W8" s="174"/>
      <c r="X8" s="174"/>
      <c r="Y8" s="174"/>
      <c r="Z8" s="2"/>
      <c r="AA8" s="2"/>
      <c r="AB8" s="135" t="s">
        <v>87</v>
      </c>
      <c r="AC8" s="135"/>
      <c r="AD8" s="172"/>
      <c r="AE8" s="172"/>
      <c r="AF8" s="172"/>
      <c r="AG8" s="172"/>
      <c r="AH8" s="172"/>
      <c r="AI8" s="172"/>
      <c r="AJ8" s="1" t="s">
        <v>68</v>
      </c>
      <c r="AK8" s="60" t="s">
        <v>92</v>
      </c>
      <c r="AL8" s="61"/>
      <c r="AM8" s="61"/>
      <c r="AN8" s="61"/>
      <c r="AO8" s="215"/>
      <c r="AP8" s="144"/>
      <c r="AQ8" s="172"/>
      <c r="AR8" s="172"/>
      <c r="AS8" s="172"/>
      <c r="AT8" s="172"/>
      <c r="AU8" s="211"/>
      <c r="AV8" s="156"/>
    </row>
    <row r="9" spans="2:48" ht="12" customHeight="1" x14ac:dyDescent="0.45">
      <c r="B9" s="128" t="s">
        <v>10</v>
      </c>
      <c r="C9" s="111"/>
      <c r="D9" s="111"/>
      <c r="E9" s="118"/>
      <c r="F9" s="150"/>
      <c r="G9" s="151"/>
      <c r="H9" s="151"/>
      <c r="I9" s="151"/>
      <c r="J9" s="151"/>
      <c r="K9" s="151"/>
      <c r="L9" s="151"/>
      <c r="M9" s="151"/>
      <c r="N9" s="151"/>
      <c r="O9" s="151"/>
      <c r="P9" s="152"/>
      <c r="Q9" s="117"/>
      <c r="R9" s="118"/>
      <c r="S9" s="117"/>
      <c r="T9" s="118"/>
      <c r="U9" s="129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1"/>
      <c r="AK9" s="62"/>
      <c r="AL9" s="63"/>
      <c r="AM9" s="63"/>
      <c r="AN9" s="63"/>
      <c r="AO9" s="216"/>
      <c r="AP9" s="146"/>
      <c r="AQ9" s="173"/>
      <c r="AR9" s="173"/>
      <c r="AS9" s="173"/>
      <c r="AT9" s="173"/>
      <c r="AU9" s="212"/>
      <c r="AV9" s="156"/>
    </row>
    <row r="10" spans="2:48" ht="12" customHeight="1" x14ac:dyDescent="0.45">
      <c r="B10" s="38"/>
      <c r="C10" s="3"/>
      <c r="D10" s="3"/>
      <c r="E10" s="13"/>
      <c r="F10" s="165"/>
      <c r="G10" s="166"/>
      <c r="H10" s="166"/>
      <c r="I10" s="166"/>
      <c r="J10" s="166"/>
      <c r="K10" s="166"/>
      <c r="L10" s="166"/>
      <c r="M10" s="166"/>
      <c r="N10" s="166"/>
      <c r="O10" s="166"/>
      <c r="P10" s="167"/>
      <c r="Q10" s="117" t="s">
        <v>13</v>
      </c>
      <c r="R10" s="118"/>
      <c r="S10" s="139"/>
      <c r="T10" s="140"/>
      <c r="U10" s="136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8"/>
      <c r="AK10" s="60" t="s">
        <v>93</v>
      </c>
      <c r="AL10" s="61"/>
      <c r="AM10" s="61"/>
      <c r="AN10" s="61"/>
      <c r="AO10" s="215"/>
      <c r="AP10" s="16"/>
      <c r="AQ10" s="16"/>
      <c r="AR10" s="16"/>
      <c r="AS10" s="16"/>
      <c r="AT10" s="16"/>
      <c r="AU10" s="39" t="s">
        <v>95</v>
      </c>
      <c r="AV10" s="156"/>
    </row>
    <row r="11" spans="2:48" ht="12" customHeight="1" x14ac:dyDescent="0.45">
      <c r="B11" s="126" t="s">
        <v>9</v>
      </c>
      <c r="C11" s="65"/>
      <c r="D11" s="65"/>
      <c r="E11" s="127"/>
      <c r="F11" s="147"/>
      <c r="G11" s="148"/>
      <c r="H11" s="148"/>
      <c r="I11" s="148"/>
      <c r="J11" s="148"/>
      <c r="K11" s="148"/>
      <c r="L11" s="148"/>
      <c r="M11" s="148"/>
      <c r="N11" s="148"/>
      <c r="O11" s="148"/>
      <c r="P11" s="149"/>
      <c r="Q11" s="117"/>
      <c r="R11" s="118"/>
      <c r="S11" s="64" t="s">
        <v>16</v>
      </c>
      <c r="T11" s="127"/>
      <c r="U11" s="2" t="s">
        <v>105</v>
      </c>
      <c r="V11" s="174"/>
      <c r="W11" s="174"/>
      <c r="X11" s="174"/>
      <c r="Y11" s="174"/>
      <c r="Z11" s="2"/>
      <c r="AA11" s="2"/>
      <c r="AB11" s="135" t="s">
        <v>87</v>
      </c>
      <c r="AC11" s="135"/>
      <c r="AD11" s="172"/>
      <c r="AE11" s="172"/>
      <c r="AF11" s="172"/>
      <c r="AG11" s="172"/>
      <c r="AH11" s="172"/>
      <c r="AI11" s="172"/>
      <c r="AJ11" s="1" t="s">
        <v>68</v>
      </c>
      <c r="AK11" s="62" t="s">
        <v>94</v>
      </c>
      <c r="AL11" s="63"/>
      <c r="AM11" s="63"/>
      <c r="AN11" s="63"/>
      <c r="AO11" s="216"/>
      <c r="AP11" s="223"/>
      <c r="AQ11" s="224"/>
      <c r="AR11" s="224"/>
      <c r="AS11" s="224"/>
      <c r="AT11" s="224"/>
      <c r="AU11" s="225"/>
      <c r="AV11" s="156"/>
    </row>
    <row r="12" spans="2:48" ht="12" customHeight="1" x14ac:dyDescent="0.45">
      <c r="B12" s="128" t="s">
        <v>11</v>
      </c>
      <c r="C12" s="111"/>
      <c r="D12" s="111"/>
      <c r="E12" s="118"/>
      <c r="F12" s="150"/>
      <c r="G12" s="151"/>
      <c r="H12" s="151"/>
      <c r="I12" s="151"/>
      <c r="J12" s="151"/>
      <c r="K12" s="151"/>
      <c r="L12" s="151"/>
      <c r="M12" s="151"/>
      <c r="N12" s="151"/>
      <c r="O12" s="151"/>
      <c r="P12" s="152"/>
      <c r="Q12" s="117" t="s">
        <v>14</v>
      </c>
      <c r="R12" s="118"/>
      <c r="S12" s="117"/>
      <c r="T12" s="118"/>
      <c r="U12" s="129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1"/>
      <c r="AK12" s="60" t="s">
        <v>96</v>
      </c>
      <c r="AL12" s="61"/>
      <c r="AM12" s="61"/>
      <c r="AN12" s="61"/>
      <c r="AO12" s="215"/>
      <c r="AP12" s="144"/>
      <c r="AQ12" s="172"/>
      <c r="AR12" s="172"/>
      <c r="AS12" s="172"/>
      <c r="AT12" s="65" t="s">
        <v>97</v>
      </c>
      <c r="AU12" s="170"/>
    </row>
    <row r="13" spans="2:48" ht="12" customHeight="1" thickBot="1" x14ac:dyDescent="0.5">
      <c r="B13" s="141" t="s">
        <v>12</v>
      </c>
      <c r="C13" s="142"/>
      <c r="D13" s="142"/>
      <c r="E13" s="143"/>
      <c r="F13" s="153"/>
      <c r="G13" s="154"/>
      <c r="H13" s="154"/>
      <c r="I13" s="154"/>
      <c r="J13" s="154"/>
      <c r="K13" s="154"/>
      <c r="L13" s="154"/>
      <c r="M13" s="154"/>
      <c r="N13" s="154"/>
      <c r="O13" s="154"/>
      <c r="P13" s="155"/>
      <c r="Q13" s="66"/>
      <c r="R13" s="119"/>
      <c r="S13" s="66"/>
      <c r="T13" s="119"/>
      <c r="U13" s="132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4"/>
      <c r="AK13" s="78"/>
      <c r="AL13" s="79"/>
      <c r="AM13" s="79"/>
      <c r="AN13" s="79"/>
      <c r="AO13" s="80"/>
      <c r="AP13" s="145"/>
      <c r="AQ13" s="214"/>
      <c r="AR13" s="214"/>
      <c r="AS13" s="214"/>
      <c r="AT13" s="111"/>
      <c r="AU13" s="213"/>
    </row>
    <row r="14" spans="2:48" ht="12" customHeight="1" x14ac:dyDescent="0.45">
      <c r="AG14" s="7"/>
      <c r="AH14" s="9"/>
      <c r="AI14" s="9"/>
      <c r="AJ14" s="9"/>
      <c r="AK14" s="40"/>
      <c r="AL14" s="2"/>
      <c r="AM14" s="2"/>
      <c r="AN14" s="65" t="s">
        <v>101</v>
      </c>
      <c r="AO14" s="65"/>
      <c r="AP14" s="172"/>
      <c r="AQ14" s="172"/>
      <c r="AR14" s="172"/>
      <c r="AS14" s="172"/>
      <c r="AT14" s="172"/>
      <c r="AU14" s="37" t="s">
        <v>102</v>
      </c>
    </row>
    <row r="15" spans="2:48" ht="12" customHeight="1" x14ac:dyDescent="0.45">
      <c r="B15" s="120"/>
      <c r="C15" s="121"/>
      <c r="D15" s="121"/>
      <c r="E15" s="121"/>
      <c r="F15" s="121"/>
      <c r="G15" s="121"/>
      <c r="H15" s="122"/>
      <c r="I15" s="112" t="s">
        <v>99</v>
      </c>
      <c r="J15" s="114"/>
      <c r="K15" s="120"/>
      <c r="L15" s="121"/>
      <c r="M15" s="121"/>
      <c r="N15" s="121"/>
      <c r="O15" s="121"/>
      <c r="P15" s="121"/>
      <c r="Q15" s="122"/>
      <c r="R15" s="112" t="s">
        <v>100</v>
      </c>
      <c r="S15" s="82"/>
      <c r="T15" s="82"/>
      <c r="U15" s="113" t="s">
        <v>2</v>
      </c>
      <c r="V15" s="113"/>
      <c r="W15" s="113"/>
      <c r="X15" s="82" t="s">
        <v>3</v>
      </c>
      <c r="Y15" s="82"/>
      <c r="Z15" s="82"/>
      <c r="AA15" s="194"/>
      <c r="AB15" s="194"/>
      <c r="AC15" s="194"/>
      <c r="AD15" s="114" t="s">
        <v>4</v>
      </c>
      <c r="AE15" s="114"/>
      <c r="AG15" s="117" t="s">
        <v>88</v>
      </c>
      <c r="AH15" s="111"/>
      <c r="AI15" s="111"/>
      <c r="AJ15" s="111"/>
      <c r="AK15" s="226"/>
      <c r="AL15" s="214"/>
      <c r="AM15" s="214"/>
      <c r="AN15" s="214"/>
      <c r="AO15" s="214"/>
      <c r="AP15" s="214"/>
      <c r="AQ15" s="214"/>
      <c r="AR15" s="214"/>
      <c r="AS15" s="214"/>
      <c r="AT15" s="214"/>
      <c r="AU15" s="227"/>
    </row>
    <row r="16" spans="2:48" ht="12" customHeight="1" thickBot="1" x14ac:dyDescent="0.5">
      <c r="B16" s="123"/>
      <c r="C16" s="124"/>
      <c r="D16" s="124"/>
      <c r="E16" s="124"/>
      <c r="F16" s="124"/>
      <c r="G16" s="124"/>
      <c r="H16" s="125"/>
      <c r="I16" s="112"/>
      <c r="J16" s="114"/>
      <c r="K16" s="123"/>
      <c r="L16" s="124"/>
      <c r="M16" s="124"/>
      <c r="N16" s="124"/>
      <c r="O16" s="124"/>
      <c r="P16" s="124"/>
      <c r="Q16" s="125"/>
      <c r="R16" s="112"/>
      <c r="S16" s="82"/>
      <c r="T16" s="82"/>
      <c r="U16" s="113"/>
      <c r="V16" s="113"/>
      <c r="W16" s="113"/>
      <c r="X16" s="82"/>
      <c r="Y16" s="82"/>
      <c r="Z16" s="82"/>
      <c r="AA16" s="194"/>
      <c r="AB16" s="194"/>
      <c r="AC16" s="194"/>
      <c r="AD16" s="114"/>
      <c r="AE16" s="114"/>
      <c r="AG16" s="139" t="s">
        <v>89</v>
      </c>
      <c r="AH16" s="81"/>
      <c r="AI16" s="81"/>
      <c r="AJ16" s="81"/>
      <c r="AK16" s="228"/>
      <c r="AL16" s="229"/>
      <c r="AM16" s="229"/>
      <c r="AN16" s="229"/>
      <c r="AO16" s="229"/>
      <c r="AP16" s="229"/>
      <c r="AQ16" s="229"/>
      <c r="AR16" s="229"/>
      <c r="AS16" s="229"/>
      <c r="AT16" s="229"/>
      <c r="AU16" s="230"/>
    </row>
    <row r="17" spans="2:47" ht="12" customHeight="1" thickBot="1" x14ac:dyDescent="0.5"/>
    <row r="18" spans="2:47" ht="12" customHeight="1" x14ac:dyDescent="0.45">
      <c r="B18" s="83" t="s">
        <v>18</v>
      </c>
      <c r="C18" s="15"/>
      <c r="D18" s="10"/>
      <c r="E18" s="10"/>
      <c r="F18" s="10"/>
      <c r="G18" s="14"/>
      <c r="H18" s="56" t="s">
        <v>46</v>
      </c>
      <c r="I18" s="57"/>
      <c r="J18" s="57"/>
      <c r="K18" s="57"/>
      <c r="L18" s="57"/>
      <c r="M18" s="57"/>
      <c r="N18" s="57"/>
      <c r="O18" s="10"/>
      <c r="P18" s="10"/>
      <c r="Q18" s="10"/>
      <c r="R18" s="68" t="s">
        <v>21</v>
      </c>
      <c r="S18" s="17"/>
      <c r="T18" s="18"/>
      <c r="U18" s="18"/>
      <c r="V18" s="18"/>
      <c r="W18" s="18"/>
      <c r="X18" s="18"/>
      <c r="Y18" s="19"/>
      <c r="Z18" s="20" t="s">
        <v>20</v>
      </c>
      <c r="AA18" s="176" t="s">
        <v>36</v>
      </c>
      <c r="AB18" s="178" t="s">
        <v>61</v>
      </c>
      <c r="AC18" s="179"/>
      <c r="AD18" s="179"/>
      <c r="AE18" s="179"/>
      <c r="AF18" s="179"/>
      <c r="AG18" s="179"/>
      <c r="AH18" s="179"/>
      <c r="AI18" s="179"/>
      <c r="AJ18" s="10"/>
      <c r="AK18" s="10"/>
      <c r="AL18" s="10"/>
      <c r="AM18" s="68" t="s">
        <v>38</v>
      </c>
      <c r="AN18" s="17"/>
      <c r="AO18" s="18"/>
      <c r="AP18" s="35" t="s">
        <v>37</v>
      </c>
      <c r="AQ18" s="35"/>
      <c r="AR18" s="35" t="s">
        <v>32</v>
      </c>
      <c r="AS18" s="35"/>
      <c r="AT18" s="35" t="s">
        <v>31</v>
      </c>
      <c r="AU18" s="27" t="s">
        <v>30</v>
      </c>
    </row>
    <row r="19" spans="2:47" ht="12" customHeight="1" x14ac:dyDescent="0.45">
      <c r="B19" s="84"/>
      <c r="C19" s="78" t="s">
        <v>77</v>
      </c>
      <c r="D19" s="79"/>
      <c r="E19" s="79"/>
      <c r="F19" s="79"/>
      <c r="G19" s="80"/>
      <c r="H19" s="58"/>
      <c r="I19" s="59"/>
      <c r="J19" s="59"/>
      <c r="K19" s="59"/>
      <c r="L19" s="59"/>
      <c r="M19" s="59"/>
      <c r="N19" s="59"/>
      <c r="O19" s="3"/>
      <c r="P19" s="3"/>
      <c r="Q19" s="3"/>
      <c r="R19" s="51"/>
      <c r="S19" s="72"/>
      <c r="T19" s="73"/>
      <c r="U19" s="73"/>
      <c r="V19" s="73"/>
      <c r="W19" s="73"/>
      <c r="X19" s="73"/>
      <c r="Y19" s="73"/>
      <c r="Z19" s="74"/>
      <c r="AA19" s="177"/>
      <c r="AB19" s="180"/>
      <c r="AC19" s="181"/>
      <c r="AD19" s="181"/>
      <c r="AE19" s="181"/>
      <c r="AF19" s="181"/>
      <c r="AG19" s="181"/>
      <c r="AH19" s="181"/>
      <c r="AI19" s="181"/>
      <c r="AJ19" s="3"/>
      <c r="AK19" s="3"/>
      <c r="AL19" s="3"/>
      <c r="AM19" s="51"/>
      <c r="AN19" s="41"/>
      <c r="AO19" s="42"/>
      <c r="AP19" s="42"/>
      <c r="AQ19" s="42"/>
      <c r="AR19" s="42"/>
      <c r="AS19" s="42"/>
      <c r="AT19" s="42"/>
      <c r="AU19" s="86"/>
    </row>
    <row r="20" spans="2:47" ht="12" customHeight="1" x14ac:dyDescent="0.45">
      <c r="B20" s="84"/>
      <c r="C20" s="78" t="s">
        <v>78</v>
      </c>
      <c r="D20" s="79"/>
      <c r="E20" s="79"/>
      <c r="F20" s="79"/>
      <c r="G20" s="80"/>
      <c r="H20" s="195" t="s">
        <v>47</v>
      </c>
      <c r="I20" s="196"/>
      <c r="J20" s="196"/>
      <c r="K20" s="196"/>
      <c r="L20" s="196"/>
      <c r="M20" s="196"/>
      <c r="N20" s="196"/>
      <c r="O20" s="2"/>
      <c r="P20" s="2"/>
      <c r="Q20" s="2"/>
      <c r="R20" s="50" t="s">
        <v>22</v>
      </c>
      <c r="S20" s="21"/>
      <c r="T20" s="22"/>
      <c r="U20" s="22"/>
      <c r="V20" s="22"/>
      <c r="W20" s="22"/>
      <c r="X20" s="22"/>
      <c r="Y20" s="23"/>
      <c r="Z20" s="24" t="s">
        <v>20</v>
      </c>
      <c r="AA20" s="177"/>
      <c r="AB20" s="105" t="s">
        <v>62</v>
      </c>
      <c r="AC20" s="106"/>
      <c r="AD20" s="106"/>
      <c r="AE20" s="106"/>
      <c r="AF20" s="106"/>
      <c r="AG20" s="106"/>
      <c r="AH20" s="106"/>
      <c r="AI20" s="106"/>
      <c r="AJ20" s="2"/>
      <c r="AK20" s="2"/>
      <c r="AL20" s="2"/>
      <c r="AM20" s="50" t="s">
        <v>39</v>
      </c>
      <c r="AN20" s="21"/>
      <c r="AO20" s="22"/>
      <c r="AP20" s="22"/>
      <c r="AQ20" s="22"/>
      <c r="AR20" s="22"/>
      <c r="AS20" s="22"/>
      <c r="AT20" s="22"/>
      <c r="AU20" s="28" t="s">
        <v>30</v>
      </c>
    </row>
    <row r="21" spans="2:47" ht="12" customHeight="1" x14ac:dyDescent="0.45">
      <c r="B21" s="84"/>
      <c r="C21" s="5"/>
      <c r="D21" s="3"/>
      <c r="E21" s="3"/>
      <c r="F21" s="3"/>
      <c r="G21" s="13"/>
      <c r="H21" s="58"/>
      <c r="I21" s="59"/>
      <c r="J21" s="59"/>
      <c r="K21" s="59"/>
      <c r="L21" s="59"/>
      <c r="M21" s="59"/>
      <c r="N21" s="59"/>
      <c r="O21" s="3"/>
      <c r="P21" s="3"/>
      <c r="Q21" s="3"/>
      <c r="R21" s="51"/>
      <c r="S21" s="72"/>
      <c r="T21" s="73"/>
      <c r="U21" s="73"/>
      <c r="V21" s="73"/>
      <c r="W21" s="73"/>
      <c r="X21" s="73"/>
      <c r="Y21" s="73"/>
      <c r="Z21" s="74"/>
      <c r="AA21" s="177"/>
      <c r="AB21" s="180"/>
      <c r="AC21" s="181"/>
      <c r="AD21" s="181"/>
      <c r="AE21" s="181"/>
      <c r="AF21" s="181"/>
      <c r="AG21" s="181"/>
      <c r="AH21" s="181"/>
      <c r="AI21" s="181"/>
      <c r="AJ21" s="3"/>
      <c r="AK21" s="3"/>
      <c r="AL21" s="3"/>
      <c r="AM21" s="51"/>
      <c r="AN21" s="41"/>
      <c r="AO21" s="42"/>
      <c r="AP21" s="42"/>
      <c r="AQ21" s="42"/>
      <c r="AR21" s="42"/>
      <c r="AS21" s="42"/>
      <c r="AT21" s="42"/>
      <c r="AU21" s="86"/>
    </row>
    <row r="22" spans="2:47" ht="12" customHeight="1" x14ac:dyDescent="0.45">
      <c r="B22" s="84"/>
      <c r="C22" s="4"/>
      <c r="D22" s="2"/>
      <c r="E22" s="2"/>
      <c r="F22" s="2"/>
      <c r="G22" s="1"/>
      <c r="H22" s="195" t="s">
        <v>48</v>
      </c>
      <c r="I22" s="196"/>
      <c r="J22" s="196"/>
      <c r="K22" s="196"/>
      <c r="L22" s="196"/>
      <c r="M22" s="196"/>
      <c r="N22" s="196"/>
      <c r="O22" s="2"/>
      <c r="P22" s="2"/>
      <c r="Q22" s="2"/>
      <c r="R22" s="50" t="s">
        <v>23</v>
      </c>
      <c r="S22" s="21"/>
      <c r="T22" s="22"/>
      <c r="U22" s="22"/>
      <c r="V22" s="22"/>
      <c r="W22" s="22"/>
      <c r="X22" s="22"/>
      <c r="Y22" s="23"/>
      <c r="Z22" s="24" t="s">
        <v>20</v>
      </c>
      <c r="AA22" s="177"/>
      <c r="AB22" s="105" t="s">
        <v>63</v>
      </c>
      <c r="AC22" s="106"/>
      <c r="AD22" s="106"/>
      <c r="AE22" s="106"/>
      <c r="AF22" s="106"/>
      <c r="AG22" s="106"/>
      <c r="AH22" s="106"/>
      <c r="AI22" s="106"/>
      <c r="AJ22" s="2"/>
      <c r="AK22" s="2"/>
      <c r="AL22" s="2"/>
      <c r="AM22" s="50" t="s">
        <v>40</v>
      </c>
      <c r="AN22" s="21"/>
      <c r="AO22" s="22"/>
      <c r="AP22" s="22"/>
      <c r="AQ22" s="22"/>
      <c r="AR22" s="22"/>
      <c r="AS22" s="22"/>
      <c r="AT22" s="22"/>
      <c r="AU22" s="28" t="s">
        <v>30</v>
      </c>
    </row>
    <row r="23" spans="2:47" ht="12" customHeight="1" x14ac:dyDescent="0.45">
      <c r="B23" s="84"/>
      <c r="C23" s="78" t="s">
        <v>80</v>
      </c>
      <c r="D23" s="79"/>
      <c r="E23" s="79"/>
      <c r="F23" s="79"/>
      <c r="G23" s="80"/>
      <c r="H23" s="58"/>
      <c r="I23" s="59"/>
      <c r="J23" s="59"/>
      <c r="K23" s="59"/>
      <c r="L23" s="59"/>
      <c r="M23" s="59"/>
      <c r="N23" s="59"/>
      <c r="O23" s="3"/>
      <c r="P23" s="3"/>
      <c r="Q23" s="3"/>
      <c r="R23" s="51"/>
      <c r="S23" s="72"/>
      <c r="T23" s="73"/>
      <c r="U23" s="73"/>
      <c r="V23" s="73"/>
      <c r="W23" s="73"/>
      <c r="X23" s="73"/>
      <c r="Y23" s="73"/>
      <c r="Z23" s="74"/>
      <c r="AA23" s="177"/>
      <c r="AB23" s="180"/>
      <c r="AC23" s="181"/>
      <c r="AD23" s="181"/>
      <c r="AE23" s="181"/>
      <c r="AF23" s="181"/>
      <c r="AG23" s="181"/>
      <c r="AH23" s="181"/>
      <c r="AI23" s="181"/>
      <c r="AJ23" s="3"/>
      <c r="AK23" s="3"/>
      <c r="AL23" s="3"/>
      <c r="AM23" s="51"/>
      <c r="AN23" s="41"/>
      <c r="AO23" s="42"/>
      <c r="AP23" s="42"/>
      <c r="AQ23" s="42"/>
      <c r="AR23" s="42"/>
      <c r="AS23" s="42"/>
      <c r="AT23" s="42"/>
      <c r="AU23" s="86"/>
    </row>
    <row r="24" spans="2:47" ht="12" customHeight="1" x14ac:dyDescent="0.45">
      <c r="B24" s="84"/>
      <c r="C24" s="78" t="s">
        <v>79</v>
      </c>
      <c r="D24" s="79"/>
      <c r="E24" s="79"/>
      <c r="F24" s="79"/>
      <c r="G24" s="80"/>
      <c r="H24" s="195" t="s">
        <v>49</v>
      </c>
      <c r="I24" s="196"/>
      <c r="J24" s="196"/>
      <c r="K24" s="196"/>
      <c r="L24" s="196"/>
      <c r="M24" s="196"/>
      <c r="N24" s="196"/>
      <c r="O24" s="2"/>
      <c r="P24" s="2"/>
      <c r="Q24" s="2"/>
      <c r="R24" s="50" t="s">
        <v>24</v>
      </c>
      <c r="S24" s="21"/>
      <c r="T24" s="22"/>
      <c r="U24" s="22"/>
      <c r="V24" s="22"/>
      <c r="W24" s="22"/>
      <c r="X24" s="22"/>
      <c r="Y24" s="23"/>
      <c r="Z24" s="24" t="s">
        <v>20</v>
      </c>
      <c r="AA24" s="177"/>
      <c r="AB24" s="105" t="s">
        <v>64</v>
      </c>
      <c r="AC24" s="106"/>
      <c r="AD24" s="106"/>
      <c r="AE24" s="106"/>
      <c r="AF24" s="106"/>
      <c r="AG24" s="106"/>
      <c r="AH24" s="106"/>
      <c r="AI24" s="106"/>
      <c r="AJ24" s="2"/>
      <c r="AK24" s="2"/>
      <c r="AL24" s="2"/>
      <c r="AM24" s="50" t="s">
        <v>41</v>
      </c>
      <c r="AN24" s="21"/>
      <c r="AO24" s="22"/>
      <c r="AP24" s="22"/>
      <c r="AQ24" s="22"/>
      <c r="AR24" s="22"/>
      <c r="AS24" s="22"/>
      <c r="AT24" s="22"/>
      <c r="AU24" s="28" t="s">
        <v>30</v>
      </c>
    </row>
    <row r="25" spans="2:47" ht="12" customHeight="1" x14ac:dyDescent="0.45">
      <c r="B25" s="84"/>
      <c r="C25" s="5"/>
      <c r="D25" s="3"/>
      <c r="E25" s="3"/>
      <c r="F25" s="3"/>
      <c r="G25" s="13"/>
      <c r="H25" s="58"/>
      <c r="I25" s="59"/>
      <c r="J25" s="59"/>
      <c r="K25" s="59"/>
      <c r="L25" s="59"/>
      <c r="M25" s="59"/>
      <c r="N25" s="59"/>
      <c r="O25" s="3"/>
      <c r="P25" s="3"/>
      <c r="Q25" s="3"/>
      <c r="R25" s="51"/>
      <c r="S25" s="72"/>
      <c r="T25" s="73"/>
      <c r="U25" s="73"/>
      <c r="V25" s="73"/>
      <c r="W25" s="73"/>
      <c r="X25" s="73"/>
      <c r="Y25" s="73"/>
      <c r="Z25" s="74"/>
      <c r="AA25" s="177"/>
      <c r="AB25" s="107" t="s">
        <v>65</v>
      </c>
      <c r="AC25" s="108"/>
      <c r="AD25" s="108"/>
      <c r="AE25" s="108"/>
      <c r="AF25" s="108"/>
      <c r="AG25" s="108"/>
      <c r="AH25" s="108"/>
      <c r="AI25" s="108"/>
      <c r="AJ25" s="3"/>
      <c r="AK25" s="3"/>
      <c r="AL25" s="3"/>
      <c r="AM25" s="51"/>
      <c r="AN25" s="75">
        <f>IF($AN$19=0,0,ROUNDDOWN(($AN$19-$AN$21-$AN$23),-3))</f>
        <v>0</v>
      </c>
      <c r="AO25" s="76"/>
      <c r="AP25" s="76"/>
      <c r="AQ25" s="76"/>
      <c r="AR25" s="76"/>
      <c r="AS25" s="76"/>
      <c r="AT25" s="76"/>
      <c r="AU25" s="87"/>
    </row>
    <row r="26" spans="2:47" ht="12" customHeight="1" x14ac:dyDescent="0.45">
      <c r="B26" s="84"/>
      <c r="C26" s="4"/>
      <c r="D26" s="2"/>
      <c r="E26" s="2"/>
      <c r="F26" s="2"/>
      <c r="G26" s="1"/>
      <c r="H26" s="195" t="s">
        <v>52</v>
      </c>
      <c r="I26" s="196"/>
      <c r="J26" s="196"/>
      <c r="K26" s="196"/>
      <c r="L26" s="196"/>
      <c r="M26" s="196"/>
      <c r="N26" s="196"/>
      <c r="O26" s="2"/>
      <c r="P26" s="2"/>
      <c r="Q26" s="2"/>
      <c r="R26" s="50" t="s">
        <v>25</v>
      </c>
      <c r="S26" s="21"/>
      <c r="T26" s="22"/>
      <c r="U26" s="22"/>
      <c r="V26" s="22"/>
      <c r="W26" s="22"/>
      <c r="X26" s="22"/>
      <c r="Y26" s="23"/>
      <c r="Z26" s="24" t="s">
        <v>20</v>
      </c>
      <c r="AA26" s="177"/>
      <c r="AB26" s="197" t="s">
        <v>66</v>
      </c>
      <c r="AC26" s="198"/>
      <c r="AD26" s="198"/>
      <c r="AE26" s="198"/>
      <c r="AF26" s="53" t="s">
        <v>67</v>
      </c>
      <c r="AG26" s="53"/>
      <c r="AH26" s="193">
        <v>0.25</v>
      </c>
      <c r="AI26" s="193"/>
      <c r="AJ26" s="109" t="s">
        <v>68</v>
      </c>
      <c r="AK26" s="2"/>
      <c r="AL26" s="2"/>
      <c r="AM26" s="50" t="s">
        <v>42</v>
      </c>
      <c r="AN26" s="21"/>
      <c r="AO26" s="22"/>
      <c r="AP26" s="22"/>
      <c r="AQ26" s="22"/>
      <c r="AR26" s="22"/>
      <c r="AS26" s="22"/>
      <c r="AT26" s="22"/>
      <c r="AU26" s="28" t="s">
        <v>30</v>
      </c>
    </row>
    <row r="27" spans="2:47" ht="12" customHeight="1" x14ac:dyDescent="0.45">
      <c r="B27" s="84"/>
      <c r="C27" s="78" t="s">
        <v>81</v>
      </c>
      <c r="D27" s="79"/>
      <c r="E27" s="79"/>
      <c r="F27" s="79"/>
      <c r="G27" s="80"/>
      <c r="H27" s="58"/>
      <c r="I27" s="59"/>
      <c r="J27" s="59"/>
      <c r="K27" s="59"/>
      <c r="L27" s="59"/>
      <c r="M27" s="59"/>
      <c r="N27" s="59"/>
      <c r="O27" s="3"/>
      <c r="P27" s="3"/>
      <c r="Q27" s="3"/>
      <c r="R27" s="51"/>
      <c r="S27" s="72"/>
      <c r="T27" s="73"/>
      <c r="U27" s="73"/>
      <c r="V27" s="73"/>
      <c r="W27" s="73"/>
      <c r="X27" s="73"/>
      <c r="Y27" s="73"/>
      <c r="Z27" s="74"/>
      <c r="AA27" s="177"/>
      <c r="AB27" s="199"/>
      <c r="AC27" s="200"/>
      <c r="AD27" s="200"/>
      <c r="AE27" s="200"/>
      <c r="AF27" s="55"/>
      <c r="AG27" s="55"/>
      <c r="AH27" s="55">
        <v>100</v>
      </c>
      <c r="AI27" s="55"/>
      <c r="AJ27" s="108"/>
      <c r="AK27" s="3"/>
      <c r="AL27" s="3"/>
      <c r="AM27" s="51"/>
      <c r="AN27" s="75">
        <f>IF($AN$25=0,0,$AN$25*0.25/100)</f>
        <v>0</v>
      </c>
      <c r="AO27" s="76"/>
      <c r="AP27" s="76"/>
      <c r="AQ27" s="76"/>
      <c r="AR27" s="76"/>
      <c r="AS27" s="76"/>
      <c r="AT27" s="76"/>
      <c r="AU27" s="87"/>
    </row>
    <row r="28" spans="2:47" ht="12" customHeight="1" x14ac:dyDescent="0.45">
      <c r="B28" s="84"/>
      <c r="C28" s="78" t="s">
        <v>79</v>
      </c>
      <c r="D28" s="79"/>
      <c r="E28" s="79"/>
      <c r="F28" s="79"/>
      <c r="G28" s="80"/>
      <c r="H28" s="195" t="s">
        <v>53</v>
      </c>
      <c r="I28" s="196"/>
      <c r="J28" s="196"/>
      <c r="K28" s="196"/>
      <c r="L28" s="196"/>
      <c r="M28" s="196"/>
      <c r="N28" s="196"/>
      <c r="O28" s="2"/>
      <c r="P28" s="2"/>
      <c r="Q28" s="2"/>
      <c r="R28" s="50" t="s">
        <v>26</v>
      </c>
      <c r="S28" s="21"/>
      <c r="T28" s="22"/>
      <c r="U28" s="22"/>
      <c r="V28" s="22"/>
      <c r="W28" s="22"/>
      <c r="X28" s="22"/>
      <c r="Y28" s="23"/>
      <c r="Z28" s="24" t="s">
        <v>20</v>
      </c>
      <c r="AA28" s="177"/>
      <c r="AB28" s="105" t="s">
        <v>69</v>
      </c>
      <c r="AC28" s="106"/>
      <c r="AD28" s="106"/>
      <c r="AE28" s="106"/>
      <c r="AF28" s="106"/>
      <c r="AG28" s="106"/>
      <c r="AH28" s="106"/>
      <c r="AI28" s="106"/>
      <c r="AJ28" s="2"/>
      <c r="AK28" s="2"/>
      <c r="AL28" s="2"/>
      <c r="AM28" s="50" t="s">
        <v>43</v>
      </c>
      <c r="AN28" s="21"/>
      <c r="AO28" s="22"/>
      <c r="AP28" s="22"/>
      <c r="AQ28" s="22"/>
      <c r="AR28" s="22"/>
      <c r="AS28" s="22"/>
      <c r="AT28" s="22"/>
      <c r="AU28" s="28" t="s">
        <v>30</v>
      </c>
    </row>
    <row r="29" spans="2:47" ht="12" customHeight="1" x14ac:dyDescent="0.45">
      <c r="B29" s="84"/>
      <c r="C29" s="5"/>
      <c r="D29" s="3"/>
      <c r="E29" s="3"/>
      <c r="F29" s="3"/>
      <c r="G29" s="13"/>
      <c r="H29" s="58"/>
      <c r="I29" s="59"/>
      <c r="J29" s="59"/>
      <c r="K29" s="59"/>
      <c r="L29" s="59"/>
      <c r="M29" s="59"/>
      <c r="N29" s="59"/>
      <c r="O29" s="3"/>
      <c r="P29" s="29" t="s">
        <v>98</v>
      </c>
      <c r="Q29" s="3"/>
      <c r="R29" s="51"/>
      <c r="S29" s="72"/>
      <c r="T29" s="73"/>
      <c r="U29" s="73"/>
      <c r="V29" s="73"/>
      <c r="W29" s="73"/>
      <c r="X29" s="73"/>
      <c r="Y29" s="73"/>
      <c r="Z29" s="74"/>
      <c r="AA29" s="177"/>
      <c r="AB29" s="180"/>
      <c r="AC29" s="181"/>
      <c r="AD29" s="181"/>
      <c r="AE29" s="181"/>
      <c r="AF29" s="181"/>
      <c r="AG29" s="181"/>
      <c r="AH29" s="181"/>
      <c r="AI29" s="181"/>
      <c r="AJ29" s="3"/>
      <c r="AK29" s="3"/>
      <c r="AL29" s="3"/>
      <c r="AM29" s="51"/>
      <c r="AN29" s="41"/>
      <c r="AO29" s="42"/>
      <c r="AP29" s="42"/>
      <c r="AQ29" s="42"/>
      <c r="AR29" s="42"/>
      <c r="AS29" s="42"/>
      <c r="AT29" s="42"/>
      <c r="AU29" s="86"/>
    </row>
    <row r="30" spans="2:47" ht="12" customHeight="1" x14ac:dyDescent="0.45">
      <c r="B30" s="84"/>
      <c r="C30" s="4"/>
      <c r="D30" s="2"/>
      <c r="E30" s="2"/>
      <c r="F30" s="2"/>
      <c r="G30" s="1"/>
      <c r="H30" s="195" t="s">
        <v>50</v>
      </c>
      <c r="I30" s="196"/>
      <c r="J30" s="196"/>
      <c r="K30" s="196"/>
      <c r="L30" s="196"/>
      <c r="M30" s="196"/>
      <c r="N30" s="196"/>
      <c r="O30" s="65" t="s">
        <v>51</v>
      </c>
      <c r="P30" s="30"/>
      <c r="Q30" s="2"/>
      <c r="R30" s="50" t="s">
        <v>27</v>
      </c>
      <c r="S30" s="21"/>
      <c r="T30" s="22"/>
      <c r="U30" s="22"/>
      <c r="V30" s="22"/>
      <c r="W30" s="22"/>
      <c r="X30" s="22"/>
      <c r="Y30" s="23"/>
      <c r="Z30" s="24" t="s">
        <v>20</v>
      </c>
      <c r="AA30" s="177"/>
      <c r="AB30" s="105" t="s">
        <v>70</v>
      </c>
      <c r="AC30" s="106"/>
      <c r="AD30" s="106"/>
      <c r="AE30" s="106"/>
      <c r="AF30" s="106"/>
      <c r="AG30" s="106"/>
      <c r="AH30" s="106"/>
      <c r="AI30" s="106"/>
      <c r="AJ30" s="2"/>
      <c r="AK30" s="2"/>
      <c r="AL30" s="2"/>
      <c r="AM30" s="50" t="s">
        <v>44</v>
      </c>
      <c r="AN30" s="21"/>
      <c r="AO30" s="22"/>
      <c r="AP30" s="22"/>
      <c r="AQ30" s="22"/>
      <c r="AR30" s="22"/>
      <c r="AS30" s="22"/>
      <c r="AT30" s="22"/>
      <c r="AU30" s="28" t="s">
        <v>30</v>
      </c>
    </row>
    <row r="31" spans="2:47" ht="12" customHeight="1" thickBot="1" x14ac:dyDescent="0.5">
      <c r="B31" s="84"/>
      <c r="C31" s="7"/>
      <c r="D31" s="9"/>
      <c r="E31" s="9"/>
      <c r="F31" s="9"/>
      <c r="G31" s="12"/>
      <c r="H31" s="58"/>
      <c r="I31" s="59"/>
      <c r="J31" s="59"/>
      <c r="K31" s="59"/>
      <c r="L31" s="59"/>
      <c r="M31" s="59"/>
      <c r="N31" s="59"/>
      <c r="O31" s="81"/>
      <c r="P31" s="6">
        <v>12</v>
      </c>
      <c r="Q31" s="3"/>
      <c r="R31" s="51"/>
      <c r="S31" s="69">
        <f>IF($S$19=0,0,IF($P$30="",0,($S$19-$S$23-$S$27)*$P$30/12))</f>
        <v>0</v>
      </c>
      <c r="T31" s="70"/>
      <c r="U31" s="70"/>
      <c r="V31" s="70"/>
      <c r="W31" s="70"/>
      <c r="X31" s="70"/>
      <c r="Y31" s="70"/>
      <c r="Z31" s="71"/>
      <c r="AA31" s="177"/>
      <c r="AB31" s="182" t="s">
        <v>71</v>
      </c>
      <c r="AC31" s="183"/>
      <c r="AD31" s="183"/>
      <c r="AE31" s="183"/>
      <c r="AF31" s="183"/>
      <c r="AG31" s="183"/>
      <c r="AH31" s="183"/>
      <c r="AI31" s="183"/>
      <c r="AJ31" s="9"/>
      <c r="AK31" s="9"/>
      <c r="AL31" s="9"/>
      <c r="AM31" s="103"/>
      <c r="AN31" s="47">
        <f>IF($AN$27=0,0,ROUNDDOWN(($S$37+$AN$27-$S$41-$S$39-$AN$29),-2))</f>
        <v>0</v>
      </c>
      <c r="AO31" s="48"/>
      <c r="AP31" s="48"/>
      <c r="AQ31" s="48"/>
      <c r="AR31" s="48"/>
      <c r="AS31" s="48"/>
      <c r="AT31" s="48"/>
      <c r="AU31" s="88"/>
    </row>
    <row r="32" spans="2:47" ht="12" customHeight="1" x14ac:dyDescent="0.45">
      <c r="B32" s="84"/>
      <c r="C32" s="78" t="s">
        <v>82</v>
      </c>
      <c r="D32" s="79"/>
      <c r="E32" s="79"/>
      <c r="F32" s="79"/>
      <c r="G32" s="80"/>
      <c r="H32" s="195" t="s">
        <v>54</v>
      </c>
      <c r="I32" s="196"/>
      <c r="J32" s="196"/>
      <c r="K32" s="196"/>
      <c r="L32" s="196"/>
      <c r="M32" s="196"/>
      <c r="N32" s="196"/>
      <c r="O32" s="2"/>
      <c r="P32" s="2"/>
      <c r="Q32" s="2"/>
      <c r="R32" s="50" t="s">
        <v>28</v>
      </c>
      <c r="S32" s="21"/>
      <c r="T32" s="22"/>
      <c r="U32" s="22"/>
      <c r="V32" s="22"/>
      <c r="W32" s="22"/>
      <c r="X32" s="22"/>
      <c r="Y32" s="23"/>
      <c r="Z32" s="22" t="s">
        <v>20</v>
      </c>
      <c r="AA32" s="184" t="s">
        <v>70</v>
      </c>
      <c r="AB32" s="179"/>
      <c r="AC32" s="179"/>
      <c r="AD32" s="179"/>
      <c r="AE32" s="179"/>
      <c r="AF32" s="179"/>
      <c r="AG32" s="179"/>
      <c r="AH32" s="179"/>
      <c r="AI32" s="10"/>
      <c r="AJ32" s="10"/>
      <c r="AK32" s="10"/>
      <c r="AL32" s="10"/>
      <c r="AM32" s="68" t="s">
        <v>45</v>
      </c>
      <c r="AN32" s="17"/>
      <c r="AO32" s="18"/>
      <c r="AP32" s="18"/>
      <c r="AQ32" s="18"/>
      <c r="AR32" s="18"/>
      <c r="AS32" s="18"/>
      <c r="AT32" s="18"/>
      <c r="AU32" s="27" t="s">
        <v>30</v>
      </c>
    </row>
    <row r="33" spans="2:47" ht="12" customHeight="1" thickBot="1" x14ac:dyDescent="0.5">
      <c r="B33" s="84"/>
      <c r="C33" s="78" t="s">
        <v>79</v>
      </c>
      <c r="D33" s="79"/>
      <c r="E33" s="79"/>
      <c r="F33" s="79"/>
      <c r="G33" s="80"/>
      <c r="H33" s="58"/>
      <c r="I33" s="59"/>
      <c r="J33" s="59"/>
      <c r="K33" s="59"/>
      <c r="L33" s="59"/>
      <c r="M33" s="59"/>
      <c r="N33" s="59"/>
      <c r="O33" s="3"/>
      <c r="P33" s="3"/>
      <c r="Q33" s="3"/>
      <c r="R33" s="51"/>
      <c r="S33" s="72"/>
      <c r="T33" s="73"/>
      <c r="U33" s="73"/>
      <c r="V33" s="73"/>
      <c r="W33" s="73"/>
      <c r="X33" s="73"/>
      <c r="Y33" s="73"/>
      <c r="Z33" s="74"/>
      <c r="AA33" s="185" t="s">
        <v>72</v>
      </c>
      <c r="AB33" s="186"/>
      <c r="AC33" s="186"/>
      <c r="AD33" s="186"/>
      <c r="AE33" s="186"/>
      <c r="AF33" s="186"/>
      <c r="AG33" s="186"/>
      <c r="AH33" s="186"/>
      <c r="AI33" s="11"/>
      <c r="AJ33" s="11"/>
      <c r="AK33" s="11"/>
      <c r="AL33" s="11"/>
      <c r="AM33" s="104"/>
      <c r="AN33" s="47">
        <f>S41+AN31</f>
        <v>0</v>
      </c>
      <c r="AO33" s="48"/>
      <c r="AP33" s="48"/>
      <c r="AQ33" s="48"/>
      <c r="AR33" s="48"/>
      <c r="AS33" s="48"/>
      <c r="AT33" s="48"/>
      <c r="AU33" s="88"/>
    </row>
    <row r="34" spans="2:47" ht="12" customHeight="1" x14ac:dyDescent="0.45">
      <c r="B34" s="84"/>
      <c r="C34" s="7"/>
      <c r="D34" s="9"/>
      <c r="E34" s="9"/>
      <c r="F34" s="9"/>
      <c r="G34" s="12"/>
      <c r="H34" s="52" t="s">
        <v>55</v>
      </c>
      <c r="I34" s="53"/>
      <c r="J34" s="53"/>
      <c r="K34" s="53"/>
      <c r="L34" s="53"/>
      <c r="M34" s="53"/>
      <c r="N34" s="53"/>
      <c r="O34" s="53"/>
      <c r="P34" s="2"/>
      <c r="Q34" s="2"/>
      <c r="R34" s="50" t="s">
        <v>29</v>
      </c>
      <c r="S34" s="21"/>
      <c r="T34" s="22"/>
      <c r="U34" s="22"/>
      <c r="V34" s="22"/>
      <c r="W34" s="22"/>
      <c r="X34" s="22"/>
      <c r="Y34" s="23"/>
      <c r="Z34" s="24" t="s">
        <v>20</v>
      </c>
      <c r="AA34" s="187" t="s">
        <v>73</v>
      </c>
      <c r="AB34" s="94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6"/>
    </row>
    <row r="35" spans="2:47" ht="12" customHeight="1" x14ac:dyDescent="0.45">
      <c r="B35" s="84"/>
      <c r="C35" s="7"/>
      <c r="D35" s="9"/>
      <c r="E35" s="9"/>
      <c r="F35" s="9"/>
      <c r="G35" s="12"/>
      <c r="H35" s="54"/>
      <c r="I35" s="55"/>
      <c r="J35" s="55"/>
      <c r="K35" s="55"/>
      <c r="L35" s="55"/>
      <c r="M35" s="55"/>
      <c r="N35" s="55"/>
      <c r="O35" s="55"/>
      <c r="P35" s="9"/>
      <c r="Q35" s="9"/>
      <c r="R35" s="51"/>
      <c r="S35" s="44">
        <f>IF($S$31=0,0,$S$31+$S$33)</f>
        <v>0</v>
      </c>
      <c r="T35" s="45"/>
      <c r="U35" s="45"/>
      <c r="V35" s="45"/>
      <c r="W35" s="45"/>
      <c r="X35" s="45"/>
      <c r="Y35" s="45"/>
      <c r="Z35" s="46"/>
      <c r="AA35" s="187"/>
      <c r="AB35" s="97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9"/>
    </row>
    <row r="36" spans="2:47" ht="12" customHeight="1" x14ac:dyDescent="0.45">
      <c r="B36" s="84"/>
      <c r="C36" s="60" t="s">
        <v>56</v>
      </c>
      <c r="D36" s="61"/>
      <c r="E36" s="61"/>
      <c r="F36" s="61"/>
      <c r="G36" s="61"/>
      <c r="H36" s="61"/>
      <c r="I36" s="61"/>
      <c r="J36" s="61"/>
      <c r="K36" s="2"/>
      <c r="L36" s="65" t="s">
        <v>57</v>
      </c>
      <c r="M36" s="65"/>
      <c r="N36" s="65"/>
      <c r="O36" s="65"/>
      <c r="P36" s="2"/>
      <c r="Q36" s="2"/>
      <c r="R36" s="50" t="s">
        <v>33</v>
      </c>
      <c r="S36" s="21"/>
      <c r="T36" s="22"/>
      <c r="U36" s="32" t="s">
        <v>37</v>
      </c>
      <c r="V36" s="32"/>
      <c r="W36" s="33" t="s">
        <v>32</v>
      </c>
      <c r="X36" s="33"/>
      <c r="Y36" s="34" t="s">
        <v>31</v>
      </c>
      <c r="Z36" s="24" t="s">
        <v>30</v>
      </c>
      <c r="AA36" s="187"/>
      <c r="AB36" s="97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9"/>
    </row>
    <row r="37" spans="2:47" ht="12" customHeight="1" x14ac:dyDescent="0.45">
      <c r="B37" s="84"/>
      <c r="C37" s="62"/>
      <c r="D37" s="63"/>
      <c r="E37" s="63"/>
      <c r="F37" s="63"/>
      <c r="G37" s="63"/>
      <c r="H37" s="63"/>
      <c r="I37" s="63"/>
      <c r="J37" s="63"/>
      <c r="K37" s="3"/>
      <c r="L37" s="81"/>
      <c r="M37" s="81"/>
      <c r="N37" s="81"/>
      <c r="O37" s="81"/>
      <c r="P37" s="3"/>
      <c r="Q37" s="3"/>
      <c r="R37" s="51"/>
      <c r="S37" s="75">
        <f>IF($S$35=0,0,$S$35*600)</f>
        <v>0</v>
      </c>
      <c r="T37" s="76"/>
      <c r="U37" s="76"/>
      <c r="V37" s="76"/>
      <c r="W37" s="76"/>
      <c r="X37" s="76"/>
      <c r="Y37" s="76"/>
      <c r="Z37" s="77"/>
      <c r="AA37" s="187"/>
      <c r="AB37" s="97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9"/>
    </row>
    <row r="38" spans="2:47" ht="12" customHeight="1" x14ac:dyDescent="0.45">
      <c r="B38" s="84"/>
      <c r="C38" s="60" t="s">
        <v>58</v>
      </c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2"/>
      <c r="Q38" s="2"/>
      <c r="R38" s="50" t="s">
        <v>34</v>
      </c>
      <c r="S38" s="21"/>
      <c r="T38" s="22"/>
      <c r="U38" s="22"/>
      <c r="V38" s="22"/>
      <c r="W38" s="25"/>
      <c r="X38" s="25"/>
      <c r="Y38" s="26"/>
      <c r="Z38" s="24" t="s">
        <v>30</v>
      </c>
      <c r="AA38" s="187"/>
      <c r="AB38" s="97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9"/>
    </row>
    <row r="39" spans="2:47" ht="12" customHeight="1" x14ac:dyDescent="0.45">
      <c r="B39" s="84"/>
      <c r="C39" s="62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3"/>
      <c r="Q39" s="3"/>
      <c r="R39" s="51"/>
      <c r="S39" s="41"/>
      <c r="T39" s="42"/>
      <c r="U39" s="42"/>
      <c r="V39" s="42"/>
      <c r="W39" s="42"/>
      <c r="X39" s="42"/>
      <c r="Y39" s="42"/>
      <c r="Z39" s="43"/>
      <c r="AA39" s="188"/>
      <c r="AB39" s="100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2"/>
    </row>
    <row r="40" spans="2:47" ht="12" customHeight="1" x14ac:dyDescent="0.45">
      <c r="B40" s="84"/>
      <c r="C40" s="64" t="s">
        <v>59</v>
      </c>
      <c r="D40" s="65"/>
      <c r="E40" s="65"/>
      <c r="F40" s="65"/>
      <c r="G40" s="65"/>
      <c r="H40" s="65"/>
      <c r="I40" s="65"/>
      <c r="J40" s="65"/>
      <c r="K40" s="65"/>
      <c r="L40" s="65"/>
      <c r="M40" s="65" t="s">
        <v>60</v>
      </c>
      <c r="N40" s="65"/>
      <c r="O40" s="65"/>
      <c r="P40" s="2"/>
      <c r="Q40" s="2"/>
      <c r="R40" s="50" t="s">
        <v>35</v>
      </c>
      <c r="S40" s="21"/>
      <c r="T40" s="22"/>
      <c r="U40" s="22"/>
      <c r="V40" s="22"/>
      <c r="W40" s="25"/>
      <c r="X40" s="25"/>
      <c r="Y40" s="26"/>
      <c r="Z40" s="24" t="s">
        <v>30</v>
      </c>
      <c r="AA40" s="52" t="s">
        <v>74</v>
      </c>
      <c r="AB40" s="53"/>
      <c r="AC40" s="50"/>
      <c r="AD40" s="189"/>
      <c r="AE40" s="190"/>
      <c r="AF40" s="190"/>
      <c r="AG40" s="190"/>
      <c r="AH40" s="190"/>
      <c r="AI40" s="190"/>
      <c r="AJ40" s="190"/>
      <c r="AK40" s="190"/>
      <c r="AL40" s="190"/>
      <c r="AM40" s="190"/>
      <c r="AN40" s="53" t="s">
        <v>75</v>
      </c>
      <c r="AO40" s="53"/>
      <c r="AP40" s="53" t="s">
        <v>76</v>
      </c>
      <c r="AQ40" s="92"/>
      <c r="AR40" s="92"/>
      <c r="AS40" s="92"/>
      <c r="AT40" s="92"/>
      <c r="AU40" s="89" t="s">
        <v>68</v>
      </c>
    </row>
    <row r="41" spans="2:47" ht="12" customHeight="1" thickBot="1" x14ac:dyDescent="0.5">
      <c r="B41" s="85"/>
      <c r="C41" s="66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11"/>
      <c r="Q41" s="11"/>
      <c r="R41" s="104"/>
      <c r="S41" s="47">
        <f>IF($S$37=0,0,ROUNDDOWN(($S$37-$S$39),-2))</f>
        <v>0</v>
      </c>
      <c r="T41" s="48"/>
      <c r="U41" s="48"/>
      <c r="V41" s="48"/>
      <c r="W41" s="48"/>
      <c r="X41" s="48"/>
      <c r="Y41" s="48"/>
      <c r="Z41" s="49"/>
      <c r="AA41" s="175" t="s">
        <v>12</v>
      </c>
      <c r="AB41" s="91"/>
      <c r="AC41" s="104"/>
      <c r="AD41" s="191"/>
      <c r="AE41" s="192"/>
      <c r="AF41" s="192"/>
      <c r="AG41" s="192"/>
      <c r="AH41" s="192"/>
      <c r="AI41" s="192"/>
      <c r="AJ41" s="192"/>
      <c r="AK41" s="192"/>
      <c r="AL41" s="192"/>
      <c r="AM41" s="192"/>
      <c r="AN41" s="91"/>
      <c r="AO41" s="91"/>
      <c r="AP41" s="91"/>
      <c r="AQ41" s="93"/>
      <c r="AR41" s="93"/>
      <c r="AS41" s="93"/>
      <c r="AT41" s="93"/>
      <c r="AU41" s="90"/>
    </row>
    <row r="42" spans="2:47" ht="12" customHeight="1" x14ac:dyDescent="0.45"/>
    <row r="43" spans="2:47" ht="12" customHeight="1" x14ac:dyDescent="0.45"/>
    <row r="44" spans="2:47" ht="12" customHeight="1" x14ac:dyDescent="0.45"/>
    <row r="45" spans="2:47" ht="12" customHeight="1" x14ac:dyDescent="0.45"/>
    <row r="46" spans="2:47" ht="12" customHeight="1" x14ac:dyDescent="0.45"/>
    <row r="47" spans="2:47" ht="12" customHeight="1" x14ac:dyDescent="0.45"/>
    <row r="48" spans="2:47" ht="12" customHeight="1" x14ac:dyDescent="0.45"/>
    <row r="49" ht="12" customHeight="1" x14ac:dyDescent="0.45"/>
    <row r="50" ht="12" customHeight="1" x14ac:dyDescent="0.45"/>
    <row r="51" ht="12" customHeight="1" x14ac:dyDescent="0.45"/>
  </sheetData>
  <sheetProtection sheet="1" formatCells="0" selectLockedCells="1"/>
  <mergeCells count="177">
    <mergeCell ref="AN14:AO14"/>
    <mergeCell ref="AG15:AJ15"/>
    <mergeCell ref="AG16:AJ16"/>
    <mergeCell ref="AN19:AU19"/>
    <mergeCell ref="AK12:AO13"/>
    <mergeCell ref="AK10:AO10"/>
    <mergeCell ref="AK11:AO11"/>
    <mergeCell ref="AP11:AU11"/>
    <mergeCell ref="AK15:AU16"/>
    <mergeCell ref="AP14:AT14"/>
    <mergeCell ref="AD11:AI11"/>
    <mergeCell ref="AD15:AE16"/>
    <mergeCell ref="AD8:AI8"/>
    <mergeCell ref="AP8:AU9"/>
    <mergeCell ref="AT4:AU5"/>
    <mergeCell ref="AO6:AO7"/>
    <mergeCell ref="AT12:AU13"/>
    <mergeCell ref="AP12:AS13"/>
    <mergeCell ref="AK6:AL7"/>
    <mergeCell ref="AP6:AQ7"/>
    <mergeCell ref="AM6:AN7"/>
    <mergeCell ref="AK8:AO9"/>
    <mergeCell ref="AB6:AJ7"/>
    <mergeCell ref="AG3:AS3"/>
    <mergeCell ref="AG4:AG5"/>
    <mergeCell ref="AH4:AH5"/>
    <mergeCell ref="AI4:AI5"/>
    <mergeCell ref="AJ4:AJ5"/>
    <mergeCell ref="AB3:AD3"/>
    <mergeCell ref="AE3:AF3"/>
    <mergeCell ref="AB4:AD5"/>
    <mergeCell ref="AE4:AF5"/>
    <mergeCell ref="AK4:AK5"/>
    <mergeCell ref="AL4:AL5"/>
    <mergeCell ref="AS4:AS5"/>
    <mergeCell ref="AM4:AM5"/>
    <mergeCell ref="AN4:AN5"/>
    <mergeCell ref="AO4:AO5"/>
    <mergeCell ref="AP4:AP5"/>
    <mergeCell ref="AA15:AC16"/>
    <mergeCell ref="H30:N31"/>
    <mergeCell ref="O30:O31"/>
    <mergeCell ref="H28:N29"/>
    <mergeCell ref="H32:N33"/>
    <mergeCell ref="C28:G28"/>
    <mergeCell ref="C32:G32"/>
    <mergeCell ref="H20:N21"/>
    <mergeCell ref="H22:N23"/>
    <mergeCell ref="H24:N25"/>
    <mergeCell ref="H26:N27"/>
    <mergeCell ref="C19:G19"/>
    <mergeCell ref="C20:G20"/>
    <mergeCell ref="C23:G23"/>
    <mergeCell ref="C24:G24"/>
    <mergeCell ref="C27:G27"/>
    <mergeCell ref="AB26:AE27"/>
    <mergeCell ref="S27:Z27"/>
    <mergeCell ref="S29:Z29"/>
    <mergeCell ref="V11:Y11"/>
    <mergeCell ref="AA41:AC41"/>
    <mergeCell ref="R28:R29"/>
    <mergeCell ref="R38:R39"/>
    <mergeCell ref="R40:R41"/>
    <mergeCell ref="AA18:AA31"/>
    <mergeCell ref="S19:Z19"/>
    <mergeCell ref="S21:Z21"/>
    <mergeCell ref="AB18:AI19"/>
    <mergeCell ref="AB20:AI21"/>
    <mergeCell ref="AB22:AI23"/>
    <mergeCell ref="R34:R35"/>
    <mergeCell ref="AA40:AC40"/>
    <mergeCell ref="AB28:AI29"/>
    <mergeCell ref="AB30:AI30"/>
    <mergeCell ref="AB31:AI31"/>
    <mergeCell ref="AA32:AH32"/>
    <mergeCell ref="AA33:AH33"/>
    <mergeCell ref="AA34:AA39"/>
    <mergeCell ref="AD40:AM41"/>
    <mergeCell ref="AM18:AM19"/>
    <mergeCell ref="AF26:AG27"/>
    <mergeCell ref="AH26:AI26"/>
    <mergeCell ref="S23:Z23"/>
    <mergeCell ref="B13:E13"/>
    <mergeCell ref="AA4:AA7"/>
    <mergeCell ref="F11:P11"/>
    <mergeCell ref="F12:P13"/>
    <mergeCell ref="AV3:AV11"/>
    <mergeCell ref="V3:AA3"/>
    <mergeCell ref="N3:U3"/>
    <mergeCell ref="V4:V7"/>
    <mergeCell ref="W4:W7"/>
    <mergeCell ref="X4:X7"/>
    <mergeCell ref="Y4:Y7"/>
    <mergeCell ref="Q8:R9"/>
    <mergeCell ref="Q10:R11"/>
    <mergeCell ref="N4:R4"/>
    <mergeCell ref="S4:U4"/>
    <mergeCell ref="F8:P8"/>
    <mergeCell ref="F9:P10"/>
    <mergeCell ref="AQ4:AQ5"/>
    <mergeCell ref="AR4:AR5"/>
    <mergeCell ref="AT3:AU3"/>
    <mergeCell ref="AU6:AU7"/>
    <mergeCell ref="AS6:AT7"/>
    <mergeCell ref="AR6:AR7"/>
    <mergeCell ref="V8:Y8"/>
    <mergeCell ref="AH27:AI27"/>
    <mergeCell ref="G3:G4"/>
    <mergeCell ref="I3:I4"/>
    <mergeCell ref="K3:K4"/>
    <mergeCell ref="M3:M4"/>
    <mergeCell ref="G6:I6"/>
    <mergeCell ref="R15:T16"/>
    <mergeCell ref="U15:W16"/>
    <mergeCell ref="I15:J16"/>
    <mergeCell ref="J6:M6"/>
    <mergeCell ref="Q12:R13"/>
    <mergeCell ref="B15:H16"/>
    <mergeCell ref="K15:Q16"/>
    <mergeCell ref="B8:E8"/>
    <mergeCell ref="B9:E9"/>
    <mergeCell ref="B11:E11"/>
    <mergeCell ref="U12:AJ13"/>
    <mergeCell ref="Z4:Z7"/>
    <mergeCell ref="AB8:AC8"/>
    <mergeCell ref="U9:AJ10"/>
    <mergeCell ref="AB11:AC11"/>
    <mergeCell ref="S8:T10"/>
    <mergeCell ref="S11:T13"/>
    <mergeCell ref="B12:E12"/>
    <mergeCell ref="X15:Z16"/>
    <mergeCell ref="B18:B41"/>
    <mergeCell ref="AN21:AU21"/>
    <mergeCell ref="AN23:AU23"/>
    <mergeCell ref="AN25:AU25"/>
    <mergeCell ref="AN29:AU29"/>
    <mergeCell ref="AN31:AU31"/>
    <mergeCell ref="AN33:AU33"/>
    <mergeCell ref="AU40:AU41"/>
    <mergeCell ref="AN40:AO41"/>
    <mergeCell ref="AP40:AP41"/>
    <mergeCell ref="AQ40:AT41"/>
    <mergeCell ref="AN27:AU27"/>
    <mergeCell ref="AB34:AU39"/>
    <mergeCell ref="AM28:AM29"/>
    <mergeCell ref="AM30:AM31"/>
    <mergeCell ref="AM32:AM33"/>
    <mergeCell ref="AB24:AI24"/>
    <mergeCell ref="AB25:AI25"/>
    <mergeCell ref="AM20:AM21"/>
    <mergeCell ref="AM22:AM23"/>
    <mergeCell ref="AM24:AM25"/>
    <mergeCell ref="AM26:AM27"/>
    <mergeCell ref="AJ26:AJ27"/>
    <mergeCell ref="S39:Z39"/>
    <mergeCell ref="S35:Z35"/>
    <mergeCell ref="S41:Z41"/>
    <mergeCell ref="R30:R31"/>
    <mergeCell ref="R32:R33"/>
    <mergeCell ref="H34:O35"/>
    <mergeCell ref="H18:N19"/>
    <mergeCell ref="R20:R21"/>
    <mergeCell ref="R22:R23"/>
    <mergeCell ref="R24:R25"/>
    <mergeCell ref="R26:R27"/>
    <mergeCell ref="C38:O39"/>
    <mergeCell ref="C40:L41"/>
    <mergeCell ref="M40:O41"/>
    <mergeCell ref="R36:R37"/>
    <mergeCell ref="R18:R19"/>
    <mergeCell ref="S31:Z31"/>
    <mergeCell ref="S33:Z33"/>
    <mergeCell ref="S37:Z37"/>
    <mergeCell ref="C33:G33"/>
    <mergeCell ref="C36:J37"/>
    <mergeCell ref="L36:O37"/>
    <mergeCell ref="S25:Z25"/>
  </mergeCells>
  <phoneticPr fontId="1"/>
  <dataValidations count="2">
    <dataValidation type="list" allowBlank="1" showInputMessage="1" showErrorMessage="1" sqref="AA15:AC16">
      <formula1>"納付,免税点以下,修正"</formula1>
    </dataValidation>
    <dataValidation type="date" allowBlank="1" showInputMessage="1" showErrorMessage="1" sqref="B15:H16 K15:Q16">
      <formula1>43191</formula1>
      <formula2>80354</formula2>
    </dataValidation>
  </dataValidations>
  <pageMargins left="0.39370078740157483" right="0.39370078740157483" top="0.59055118110236227" bottom="0.3937007874015748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事業所税の申告書（第44号様式）</vt:lpstr>
      <vt:lpstr>'事業所税の申告書（第44号様式）'!Print_Area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2025-07-14T07:01:42Z</dcterms:modified>
</cp:coreProperties>
</file>