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2_年次更新データ\令和7年度\02_HP掲載データ\Ⅵ　建設\"/>
    </mc:Choice>
  </mc:AlternateContent>
  <bookViews>
    <workbookView xWindow="-108" yWindow="-108" windowWidth="23256" windowHeight="12456"/>
  </bookViews>
  <sheets>
    <sheet name="市営住宅建設状況 " sheetId="1" r:id="rId1"/>
  </sheets>
  <definedNames>
    <definedName name="_xlnm.Print_Area" localSheetId="0">'市営住宅建設状況 '!$A$1:$K$57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5" i="1" l="1"/>
  <c r="K28" i="1"/>
  <c r="K27" i="1"/>
  <c r="K26" i="1"/>
  <c r="K18" i="1"/>
  <c r="K17" i="1"/>
  <c r="K16" i="1"/>
  <c r="K14" i="1"/>
  <c r="K13" i="1"/>
  <c r="K12" i="1"/>
  <c r="K11" i="1"/>
  <c r="K10" i="1"/>
  <c r="K9" i="1"/>
  <c r="K8" i="1"/>
</calcChain>
</file>

<file path=xl/sharedStrings.xml><?xml version="1.0" encoding="utf-8"?>
<sst xmlns="http://schemas.openxmlformats.org/spreadsheetml/2006/main" count="230" uniqueCount="110">
  <si>
    <t>　　本表は、長崎市営住宅建設状況を着工年度別に掲げたもので、建設費中には附帯事業費を含む。また、現在建築中の住宅の建設費、用地取得費</t>
    <rPh sb="2" eb="3">
      <t>ホン</t>
    </rPh>
    <rPh sb="3" eb="4">
      <t>ピョウ</t>
    </rPh>
    <rPh sb="6" eb="8">
      <t>ナガサキ</t>
    </rPh>
    <rPh sb="8" eb="10">
      <t>シエイ</t>
    </rPh>
    <rPh sb="10" eb="12">
      <t>ジュウタク</t>
    </rPh>
    <rPh sb="12" eb="14">
      <t>ケンセツ</t>
    </rPh>
    <rPh sb="14" eb="16">
      <t>ジョウキョウ</t>
    </rPh>
    <rPh sb="17" eb="19">
      <t>チャッコウ</t>
    </rPh>
    <rPh sb="19" eb="21">
      <t>ネンド</t>
    </rPh>
    <rPh sb="21" eb="22">
      <t>ベツ</t>
    </rPh>
    <rPh sb="23" eb="24">
      <t>カカ</t>
    </rPh>
    <rPh sb="30" eb="33">
      <t>ケンセツヒ</t>
    </rPh>
    <rPh sb="33" eb="34">
      <t>チュウ</t>
    </rPh>
    <rPh sb="36" eb="38">
      <t>フタイ</t>
    </rPh>
    <rPh sb="38" eb="41">
      <t>ジギョウヒ</t>
    </rPh>
    <rPh sb="42" eb="43">
      <t>フク</t>
    </rPh>
    <rPh sb="48" eb="50">
      <t>ゲンザイ</t>
    </rPh>
    <rPh sb="50" eb="52">
      <t>ケンチク</t>
    </rPh>
    <rPh sb="52" eb="53">
      <t>チュウ</t>
    </rPh>
    <rPh sb="54" eb="56">
      <t>ジュウタク</t>
    </rPh>
    <rPh sb="57" eb="60">
      <t>ケンセツヒ</t>
    </rPh>
    <rPh sb="61" eb="63">
      <t>ヨウチ</t>
    </rPh>
    <rPh sb="63" eb="65">
      <t>シュトク</t>
    </rPh>
    <rPh sb="65" eb="66">
      <t>ヒ</t>
    </rPh>
    <phoneticPr fontId="2"/>
  </si>
  <si>
    <t>　　及び総建築費は下記年度末時点の数値（見込みを含む）を記載した。</t>
    <rPh sb="2" eb="3">
      <t>オヨ</t>
    </rPh>
    <rPh sb="4" eb="5">
      <t>ソウ</t>
    </rPh>
    <rPh sb="5" eb="8">
      <t>ケンチクヒ</t>
    </rPh>
    <rPh sb="9" eb="11">
      <t>カキ</t>
    </rPh>
    <rPh sb="11" eb="13">
      <t>ネンド</t>
    </rPh>
    <rPh sb="13" eb="14">
      <t>マツ</t>
    </rPh>
    <rPh sb="14" eb="16">
      <t>ジテン</t>
    </rPh>
    <rPh sb="17" eb="19">
      <t>スウチ</t>
    </rPh>
    <rPh sb="20" eb="22">
      <t>ミコ</t>
    </rPh>
    <rPh sb="24" eb="25">
      <t>フク</t>
    </rPh>
    <rPh sb="28" eb="30">
      <t>キサイ</t>
    </rPh>
    <phoneticPr fontId="2"/>
  </si>
  <si>
    <t>戸</t>
    <rPh sb="0" eb="1">
      <t>コ</t>
    </rPh>
    <phoneticPr fontId="2"/>
  </si>
  <si>
    <t xml:space="preserve">  (単位　　戸、円)</t>
    <rPh sb="3" eb="5">
      <t>タンイ</t>
    </rPh>
    <rPh sb="7" eb="8">
      <t>ト</t>
    </rPh>
    <rPh sb="9" eb="10">
      <t>エン</t>
    </rPh>
    <phoneticPr fontId="2"/>
  </si>
  <si>
    <t>年　　　度</t>
    <rPh sb="0" eb="1">
      <t>トシ</t>
    </rPh>
    <rPh sb="4" eb="5">
      <t>タビ</t>
    </rPh>
    <phoneticPr fontId="2"/>
  </si>
  <si>
    <t>住　　宅　　名</t>
    <rPh sb="0" eb="1">
      <t>ジュウ</t>
    </rPh>
    <rPh sb="3" eb="4">
      <t>タク</t>
    </rPh>
    <rPh sb="6" eb="7">
      <t>メイ</t>
    </rPh>
    <phoneticPr fontId="2"/>
  </si>
  <si>
    <t>建設戸数</t>
    <rPh sb="0" eb="2">
      <t>ケンセツ</t>
    </rPh>
    <rPh sb="2" eb="4">
      <t>コスウ</t>
    </rPh>
    <phoneticPr fontId="2"/>
  </si>
  <si>
    <t>種　類　別　及　び　構　造　別</t>
    <rPh sb="0" eb="1">
      <t>タネ</t>
    </rPh>
    <rPh sb="2" eb="3">
      <t>タグイ</t>
    </rPh>
    <rPh sb="4" eb="5">
      <t>ベツ</t>
    </rPh>
    <rPh sb="6" eb="7">
      <t>オヨ</t>
    </rPh>
    <rPh sb="10" eb="11">
      <t>ガマエ</t>
    </rPh>
    <rPh sb="12" eb="13">
      <t>ヅクリ</t>
    </rPh>
    <rPh sb="14" eb="15">
      <t>ベツ</t>
    </rPh>
    <phoneticPr fontId="2"/>
  </si>
  <si>
    <t>建　　設　　費</t>
    <rPh sb="0" eb="1">
      <t>ダテ</t>
    </rPh>
    <rPh sb="3" eb="4">
      <t>セツ</t>
    </rPh>
    <rPh sb="6" eb="7">
      <t>ヒ</t>
    </rPh>
    <phoneticPr fontId="2"/>
  </si>
  <si>
    <t>用地取得費</t>
    <rPh sb="0" eb="1">
      <t>ヨウ</t>
    </rPh>
    <rPh sb="1" eb="2">
      <t>チ</t>
    </rPh>
    <rPh sb="2" eb="3">
      <t>トリ</t>
    </rPh>
    <rPh sb="3" eb="4">
      <t>エ</t>
    </rPh>
    <rPh sb="4" eb="5">
      <t>ヒ</t>
    </rPh>
    <phoneticPr fontId="2"/>
  </si>
  <si>
    <t>総 建 築 費</t>
    <rPh sb="0" eb="1">
      <t>ソウ</t>
    </rPh>
    <rPh sb="2" eb="3">
      <t>タツル</t>
    </rPh>
    <rPh sb="4" eb="5">
      <t>チク</t>
    </rPh>
    <rPh sb="6" eb="7">
      <t>ヒ</t>
    </rPh>
    <phoneticPr fontId="2"/>
  </si>
  <si>
    <t>平成８年度　</t>
    <rPh sb="0" eb="2">
      <t>ヘイセイ</t>
    </rPh>
    <rPh sb="3" eb="5">
      <t>ネンド</t>
    </rPh>
    <phoneticPr fontId="2"/>
  </si>
  <si>
    <t>三芳団地</t>
    <rPh sb="0" eb="2">
      <t>ミヨシ</t>
    </rPh>
    <rPh sb="2" eb="4">
      <t>ダンチ</t>
    </rPh>
    <phoneticPr fontId="2"/>
  </si>
  <si>
    <t>公営住宅中層耐火構造５階建</t>
    <rPh sb="0" eb="2">
      <t>コウエイ</t>
    </rPh>
    <rPh sb="2" eb="4">
      <t>ジュウタク</t>
    </rPh>
    <rPh sb="4" eb="6">
      <t>チュウソウ</t>
    </rPh>
    <rPh sb="6" eb="8">
      <t>タイカ</t>
    </rPh>
    <rPh sb="8" eb="10">
      <t>コウゾウ</t>
    </rPh>
    <rPh sb="11" eb="13">
      <t>ガイダテ</t>
    </rPh>
    <phoneticPr fontId="2"/>
  </si>
  <si>
    <t>特定公共賃貸住宅中層耐火構造５階建</t>
    <rPh sb="0" eb="2">
      <t>トクテイ</t>
    </rPh>
    <rPh sb="2" eb="4">
      <t>コウキョウ</t>
    </rPh>
    <rPh sb="4" eb="6">
      <t>チンタイ</t>
    </rPh>
    <rPh sb="6" eb="8">
      <t>ジュウタク</t>
    </rPh>
    <rPh sb="8" eb="10">
      <t>チュウソウ</t>
    </rPh>
    <rPh sb="10" eb="12">
      <t>タイカ</t>
    </rPh>
    <rPh sb="12" eb="14">
      <t>コウゾウ</t>
    </rPh>
    <rPh sb="15" eb="17">
      <t>カイダ</t>
    </rPh>
    <phoneticPr fontId="2"/>
  </si>
  <si>
    <t>小浦団地</t>
    <rPh sb="0" eb="2">
      <t>コウラ</t>
    </rPh>
    <rPh sb="2" eb="4">
      <t>ダンチ</t>
    </rPh>
    <phoneticPr fontId="2"/>
  </si>
  <si>
    <t>公営住宅中層耐火構造４階建</t>
    <rPh sb="0" eb="2">
      <t>コウエイ</t>
    </rPh>
    <rPh sb="2" eb="4">
      <t>ジュウタク</t>
    </rPh>
    <rPh sb="4" eb="6">
      <t>チュウソウ</t>
    </rPh>
    <rPh sb="6" eb="8">
      <t>タイカ</t>
    </rPh>
    <rPh sb="8" eb="10">
      <t>コウゾウ</t>
    </rPh>
    <rPh sb="11" eb="13">
      <t>ガイダテ</t>
    </rPh>
    <phoneticPr fontId="2"/>
  </si>
  <si>
    <t xml:space="preserve">- </t>
    <phoneticPr fontId="2"/>
  </si>
  <si>
    <t>公営住宅中層耐火構造３階建(片廊下型）</t>
    <rPh sb="0" eb="2">
      <t>コウエイ</t>
    </rPh>
    <rPh sb="2" eb="4">
      <t>ジュウタク</t>
    </rPh>
    <rPh sb="4" eb="6">
      <t>チュウソウ</t>
    </rPh>
    <rPh sb="6" eb="8">
      <t>タイカ</t>
    </rPh>
    <rPh sb="8" eb="10">
      <t>コウゾウ</t>
    </rPh>
    <rPh sb="11" eb="13">
      <t>ガイダテ</t>
    </rPh>
    <rPh sb="14" eb="15">
      <t>カタ</t>
    </rPh>
    <rPh sb="15" eb="17">
      <t>ロウカ</t>
    </rPh>
    <rPh sb="17" eb="18">
      <t>ガタ</t>
    </rPh>
    <phoneticPr fontId="2"/>
  </si>
  <si>
    <t xml:space="preserve">- </t>
    <phoneticPr fontId="2"/>
  </si>
  <si>
    <t>公営住宅中層耐火構３階建（階段室）</t>
    <rPh sb="0" eb="2">
      <t>コウエイ</t>
    </rPh>
    <rPh sb="2" eb="4">
      <t>ジュウタク</t>
    </rPh>
    <rPh sb="4" eb="6">
      <t>チュウソウ</t>
    </rPh>
    <rPh sb="6" eb="8">
      <t>タイカ</t>
    </rPh>
    <rPh sb="8" eb="9">
      <t>カマエ</t>
    </rPh>
    <rPh sb="10" eb="12">
      <t>ガイダテ</t>
    </rPh>
    <rPh sb="13" eb="15">
      <t>カイダン</t>
    </rPh>
    <rPh sb="15" eb="16">
      <t>シツ</t>
    </rPh>
    <phoneticPr fontId="2"/>
  </si>
  <si>
    <t xml:space="preserve">- </t>
    <phoneticPr fontId="2"/>
  </si>
  <si>
    <t>小江原第１団地</t>
    <rPh sb="0" eb="3">
      <t>コエバル</t>
    </rPh>
    <rPh sb="3" eb="4">
      <t>ダイ</t>
    </rPh>
    <rPh sb="5" eb="7">
      <t>ダンチ</t>
    </rPh>
    <phoneticPr fontId="2"/>
  </si>
  <si>
    <t xml:space="preserve">- </t>
    <phoneticPr fontId="2"/>
  </si>
  <si>
    <t>公営住宅高層耐火構造６階建</t>
    <rPh sb="0" eb="2">
      <t>コウエイ</t>
    </rPh>
    <rPh sb="2" eb="4">
      <t>ジュウタク</t>
    </rPh>
    <rPh sb="4" eb="6">
      <t>コウソウ</t>
    </rPh>
    <rPh sb="6" eb="8">
      <t>タイカ</t>
    </rPh>
    <rPh sb="8" eb="10">
      <t>コウゾウ</t>
    </rPh>
    <rPh sb="11" eb="13">
      <t>カイダ</t>
    </rPh>
    <phoneticPr fontId="2"/>
  </si>
  <si>
    <t xml:space="preserve">- </t>
    <phoneticPr fontId="2"/>
  </si>
  <si>
    <t>９年度　</t>
    <rPh sb="1" eb="3">
      <t>ネンド</t>
    </rPh>
    <phoneticPr fontId="2"/>
  </si>
  <si>
    <t xml:space="preserve">- </t>
    <phoneticPr fontId="2"/>
  </si>
  <si>
    <t xml:space="preserve">- </t>
    <phoneticPr fontId="2"/>
  </si>
  <si>
    <t>-</t>
    <phoneticPr fontId="2"/>
  </si>
  <si>
    <t xml:space="preserve">- </t>
    <phoneticPr fontId="2"/>
  </si>
  <si>
    <t>１０年度　</t>
    <rPh sb="2" eb="4">
      <t>ネンド</t>
    </rPh>
    <phoneticPr fontId="2"/>
  </si>
  <si>
    <t>滑石団地</t>
    <rPh sb="0" eb="2">
      <t>ナメシ</t>
    </rPh>
    <rPh sb="2" eb="4">
      <t>ダンチ</t>
    </rPh>
    <phoneticPr fontId="2"/>
  </si>
  <si>
    <t>公営住宅高層耐火構造６～８階建</t>
    <rPh sb="0" eb="2">
      <t>コウエイ</t>
    </rPh>
    <rPh sb="2" eb="4">
      <t>ジュウタク</t>
    </rPh>
    <rPh sb="4" eb="6">
      <t>コウソウ</t>
    </rPh>
    <rPh sb="6" eb="8">
      <t>タイカ</t>
    </rPh>
    <rPh sb="8" eb="10">
      <t>コウゾウ</t>
    </rPh>
    <rPh sb="13" eb="15">
      <t>ガイダテ</t>
    </rPh>
    <phoneticPr fontId="2"/>
  </si>
  <si>
    <t>公営住宅高層耐火構造１０～１１階建</t>
    <rPh sb="0" eb="2">
      <t>コウエイ</t>
    </rPh>
    <rPh sb="2" eb="4">
      <t>ジュウタク</t>
    </rPh>
    <rPh sb="4" eb="6">
      <t>コウソウ</t>
    </rPh>
    <rPh sb="6" eb="8">
      <t>タイカ</t>
    </rPh>
    <rPh sb="8" eb="10">
      <t>コウゾウ</t>
    </rPh>
    <rPh sb="15" eb="17">
      <t>カイダ</t>
    </rPh>
    <phoneticPr fontId="2"/>
  </si>
  <si>
    <t>公営住宅高層耐火構造１２階建</t>
    <rPh sb="0" eb="2">
      <t>コウエイ</t>
    </rPh>
    <rPh sb="2" eb="4">
      <t>ジュウタク</t>
    </rPh>
    <rPh sb="4" eb="6">
      <t>コウソウ</t>
    </rPh>
    <rPh sb="6" eb="8">
      <t>タイカ</t>
    </rPh>
    <rPh sb="8" eb="10">
      <t>コウゾウ</t>
    </rPh>
    <rPh sb="12" eb="14">
      <t>カイダテ</t>
    </rPh>
    <phoneticPr fontId="2"/>
  </si>
  <si>
    <t xml:space="preserve">- </t>
    <phoneticPr fontId="2"/>
  </si>
  <si>
    <t>公営住宅高層耐火構造９～１０階建</t>
    <rPh sb="0" eb="2">
      <t>コウエイ</t>
    </rPh>
    <rPh sb="2" eb="4">
      <t>ジュウタク</t>
    </rPh>
    <rPh sb="4" eb="6">
      <t>コウソウ</t>
    </rPh>
    <rPh sb="6" eb="8">
      <t>タイカ</t>
    </rPh>
    <rPh sb="8" eb="10">
      <t>コウゾウ</t>
    </rPh>
    <rPh sb="14" eb="16">
      <t>カイダテ</t>
    </rPh>
    <phoneticPr fontId="2"/>
  </si>
  <si>
    <t>１１年度　</t>
    <rPh sb="2" eb="4">
      <t>ネンド</t>
    </rPh>
    <phoneticPr fontId="2"/>
  </si>
  <si>
    <t xml:space="preserve">- </t>
    <phoneticPr fontId="2"/>
  </si>
  <si>
    <t>-</t>
    <phoneticPr fontId="2"/>
  </si>
  <si>
    <t xml:space="preserve">- </t>
    <phoneticPr fontId="2"/>
  </si>
  <si>
    <t>１２年度　</t>
    <rPh sb="2" eb="4">
      <t>ネンド</t>
    </rPh>
    <phoneticPr fontId="2"/>
  </si>
  <si>
    <t>公営住宅高層耐火構造８階建</t>
    <rPh sb="0" eb="2">
      <t>コウエイ</t>
    </rPh>
    <rPh sb="2" eb="4">
      <t>ジュウタク</t>
    </rPh>
    <rPh sb="4" eb="6">
      <t>コウソウ</t>
    </rPh>
    <rPh sb="6" eb="8">
      <t>タイカ</t>
    </rPh>
    <rPh sb="8" eb="10">
      <t>コウゾウ</t>
    </rPh>
    <rPh sb="11" eb="13">
      <t>カイダ</t>
    </rPh>
    <phoneticPr fontId="2"/>
  </si>
  <si>
    <t xml:space="preserve">- </t>
    <phoneticPr fontId="2"/>
  </si>
  <si>
    <t xml:space="preserve">- </t>
    <phoneticPr fontId="2"/>
  </si>
  <si>
    <t>１３年度　</t>
    <rPh sb="2" eb="4">
      <t>ネンド</t>
    </rPh>
    <phoneticPr fontId="2"/>
  </si>
  <si>
    <t xml:space="preserve">- </t>
    <phoneticPr fontId="2"/>
  </si>
  <si>
    <t>-</t>
    <phoneticPr fontId="2"/>
  </si>
  <si>
    <t xml:space="preserve">- </t>
    <phoneticPr fontId="2"/>
  </si>
  <si>
    <t>１４年度　</t>
    <rPh sb="2" eb="4">
      <t>ネンド</t>
    </rPh>
    <phoneticPr fontId="2"/>
  </si>
  <si>
    <t>-</t>
    <phoneticPr fontId="2"/>
  </si>
  <si>
    <t>１５年度　</t>
    <rPh sb="2" eb="4">
      <t>ネンド</t>
    </rPh>
    <phoneticPr fontId="2"/>
  </si>
  <si>
    <t>公営住宅中層耐火構造4～５階建</t>
    <rPh sb="0" eb="2">
      <t>コウエイ</t>
    </rPh>
    <rPh sb="2" eb="4">
      <t>ジュウタク</t>
    </rPh>
    <rPh sb="4" eb="6">
      <t>チュウソウ</t>
    </rPh>
    <rPh sb="6" eb="8">
      <t>タイカ</t>
    </rPh>
    <rPh sb="8" eb="10">
      <t>コウゾウ</t>
    </rPh>
    <rPh sb="13" eb="15">
      <t>ガイダテ</t>
    </rPh>
    <phoneticPr fontId="2"/>
  </si>
  <si>
    <t>公営住宅高層耐火構造６～８階建</t>
    <rPh sb="0" eb="2">
      <t>コウエイ</t>
    </rPh>
    <rPh sb="2" eb="4">
      <t>ジュウタク</t>
    </rPh>
    <rPh sb="4" eb="6">
      <t>コウソウ</t>
    </rPh>
    <rPh sb="6" eb="8">
      <t>タイカ</t>
    </rPh>
    <rPh sb="8" eb="10">
      <t>コウゾウ</t>
    </rPh>
    <rPh sb="13" eb="15">
      <t>カイダ</t>
    </rPh>
    <phoneticPr fontId="2"/>
  </si>
  <si>
    <t>公営住宅高層耐火構造９～１１階建</t>
    <rPh sb="0" eb="2">
      <t>コウエイ</t>
    </rPh>
    <rPh sb="2" eb="4">
      <t>ジュウタク</t>
    </rPh>
    <rPh sb="4" eb="6">
      <t>コウソウ</t>
    </rPh>
    <rPh sb="6" eb="8">
      <t>タイカ</t>
    </rPh>
    <rPh sb="8" eb="10">
      <t>コウゾウ</t>
    </rPh>
    <rPh sb="14" eb="16">
      <t>カイダテ</t>
    </rPh>
    <phoneticPr fontId="2"/>
  </si>
  <si>
    <t>１６年度　</t>
    <rPh sb="2" eb="4">
      <t>ネンド</t>
    </rPh>
    <phoneticPr fontId="2"/>
  </si>
  <si>
    <t>永田第３団地</t>
    <rPh sb="0" eb="2">
      <t>ナガタ</t>
    </rPh>
    <rPh sb="2" eb="3">
      <t>ダイ</t>
    </rPh>
    <rPh sb="4" eb="6">
      <t>ダンチ</t>
    </rPh>
    <phoneticPr fontId="2"/>
  </si>
  <si>
    <t>公営住宅低層耐火構造２階建</t>
    <rPh sb="0" eb="2">
      <t>コウエイ</t>
    </rPh>
    <rPh sb="2" eb="4">
      <t>ジュウタク</t>
    </rPh>
    <rPh sb="4" eb="5">
      <t>テイ</t>
    </rPh>
    <rPh sb="5" eb="6">
      <t>チュウソウ</t>
    </rPh>
    <rPh sb="6" eb="8">
      <t>タイカ</t>
    </rPh>
    <rPh sb="8" eb="10">
      <t>コウゾウ</t>
    </rPh>
    <rPh sb="11" eb="13">
      <t>ガイダテ</t>
    </rPh>
    <phoneticPr fontId="2"/>
  </si>
  <si>
    <t>牟田尻団地</t>
    <rPh sb="0" eb="2">
      <t>ムタ</t>
    </rPh>
    <rPh sb="2" eb="3">
      <t>シリ</t>
    </rPh>
    <rPh sb="3" eb="5">
      <t>ダンチ</t>
    </rPh>
    <phoneticPr fontId="2"/>
  </si>
  <si>
    <t>公営住宅中層耐火構造５階建</t>
    <rPh sb="0" eb="2">
      <t>コウエイ</t>
    </rPh>
    <rPh sb="2" eb="4">
      <t>ジュウタク</t>
    </rPh>
    <rPh sb="4" eb="5">
      <t>チュウ</t>
    </rPh>
    <rPh sb="5" eb="6">
      <t>チュウソウ</t>
    </rPh>
    <rPh sb="6" eb="8">
      <t>タイカ</t>
    </rPh>
    <rPh sb="8" eb="10">
      <t>コウゾウ</t>
    </rPh>
    <rPh sb="11" eb="13">
      <t>ガイダテ</t>
    </rPh>
    <phoneticPr fontId="2"/>
  </si>
  <si>
    <t>１７年度　</t>
    <rPh sb="2" eb="4">
      <t>ネンド</t>
    </rPh>
    <phoneticPr fontId="2"/>
  </si>
  <si>
    <t>田ノ浦団地</t>
    <rPh sb="0" eb="1">
      <t>タ</t>
    </rPh>
    <rPh sb="2" eb="3">
      <t>ウラ</t>
    </rPh>
    <rPh sb="3" eb="5">
      <t>ダンチ</t>
    </rPh>
    <phoneticPr fontId="2"/>
  </si>
  <si>
    <t xml:space="preserve">- </t>
  </si>
  <si>
    <t>１８年度　</t>
    <rPh sb="2" eb="4">
      <t>ネンド</t>
    </rPh>
    <phoneticPr fontId="2"/>
  </si>
  <si>
    <t xml:space="preserve">- </t>
    <phoneticPr fontId="2"/>
  </si>
  <si>
    <t>-</t>
    <phoneticPr fontId="2"/>
  </si>
  <si>
    <t>１９年度　</t>
    <rPh sb="2" eb="4">
      <t>ネンド</t>
    </rPh>
    <phoneticPr fontId="2"/>
  </si>
  <si>
    <t xml:space="preserve">- </t>
    <phoneticPr fontId="2"/>
  </si>
  <si>
    <t xml:space="preserve">- </t>
    <phoneticPr fontId="2"/>
  </si>
  <si>
    <t>２０年度　</t>
    <rPh sb="2" eb="4">
      <t>ネンド</t>
    </rPh>
    <phoneticPr fontId="2"/>
  </si>
  <si>
    <t>尾浜団地</t>
    <rPh sb="0" eb="1">
      <t>オ</t>
    </rPh>
    <rPh sb="1" eb="2">
      <t>ハマ</t>
    </rPh>
    <rPh sb="2" eb="4">
      <t>ダンチ</t>
    </rPh>
    <phoneticPr fontId="2"/>
  </si>
  <si>
    <t>公営住宅低層耐火構造２階建</t>
    <rPh sb="0" eb="2">
      <t>コウエイ</t>
    </rPh>
    <rPh sb="2" eb="4">
      <t>ジュウタク</t>
    </rPh>
    <rPh sb="4" eb="6">
      <t>テイソウ</t>
    </rPh>
    <rPh sb="6" eb="8">
      <t>タイカ</t>
    </rPh>
    <rPh sb="8" eb="10">
      <t>コウゾウ</t>
    </rPh>
    <rPh sb="11" eb="13">
      <t>ガイダテ</t>
    </rPh>
    <phoneticPr fontId="2"/>
  </si>
  <si>
    <t>仲山団地</t>
    <rPh sb="0" eb="2">
      <t>ナカヤマ</t>
    </rPh>
    <rPh sb="2" eb="4">
      <t>ダンチ</t>
    </rPh>
    <phoneticPr fontId="2"/>
  </si>
  <si>
    <t>２１年度　</t>
    <rPh sb="2" eb="4">
      <t>ネンド</t>
    </rPh>
    <phoneticPr fontId="2"/>
  </si>
  <si>
    <t>大園団地(Ⅰ期)</t>
    <rPh sb="0" eb="2">
      <t>オオゾノ</t>
    </rPh>
    <rPh sb="2" eb="4">
      <t>ダンチ</t>
    </rPh>
    <rPh sb="6" eb="7">
      <t>キ</t>
    </rPh>
    <phoneticPr fontId="2"/>
  </si>
  <si>
    <t>公営住宅高層耐火構造５～１０階建</t>
    <rPh sb="2" eb="4">
      <t>ジュウタク</t>
    </rPh>
    <rPh sb="15" eb="16">
      <t>タ</t>
    </rPh>
    <phoneticPr fontId="2"/>
  </si>
  <si>
    <t>〃</t>
    <phoneticPr fontId="2"/>
  </si>
  <si>
    <t>２２年度　</t>
    <rPh sb="2" eb="4">
      <t>ネンド</t>
    </rPh>
    <phoneticPr fontId="2"/>
  </si>
  <si>
    <t>-</t>
    <phoneticPr fontId="2"/>
  </si>
  <si>
    <t>-</t>
    <phoneticPr fontId="2"/>
  </si>
  <si>
    <t>２３年度　</t>
    <rPh sb="2" eb="4">
      <t>ネンド</t>
    </rPh>
    <phoneticPr fontId="2"/>
  </si>
  <si>
    <t>-</t>
    <phoneticPr fontId="2"/>
  </si>
  <si>
    <t>２４年度　</t>
    <rPh sb="2" eb="4">
      <t>ネンド</t>
    </rPh>
    <phoneticPr fontId="2"/>
  </si>
  <si>
    <t>本村団地</t>
    <rPh sb="0" eb="2">
      <t>モトムラ</t>
    </rPh>
    <rPh sb="2" eb="4">
      <t>ダンチ</t>
    </rPh>
    <phoneticPr fontId="2"/>
  </si>
  <si>
    <t>公営住宅高層耐火構造６階建</t>
    <rPh sb="0" eb="2">
      <t>コウエイ</t>
    </rPh>
    <rPh sb="2" eb="4">
      <t>ジュウタク</t>
    </rPh>
    <rPh sb="4" eb="6">
      <t>コウソウ</t>
    </rPh>
    <rPh sb="6" eb="8">
      <t>タイカ</t>
    </rPh>
    <rPh sb="8" eb="10">
      <t>コウゾウ</t>
    </rPh>
    <rPh sb="11" eb="13">
      <t>ガイダテ</t>
    </rPh>
    <phoneticPr fontId="2"/>
  </si>
  <si>
    <t>大園団地(Ⅱ期)</t>
    <rPh sb="0" eb="2">
      <t>オオゾノ</t>
    </rPh>
    <rPh sb="2" eb="4">
      <t>ダンチ</t>
    </rPh>
    <rPh sb="6" eb="7">
      <t>キ</t>
    </rPh>
    <phoneticPr fontId="2"/>
  </si>
  <si>
    <t>２５年度　</t>
    <rPh sb="2" eb="4">
      <t>ネンド</t>
    </rPh>
    <phoneticPr fontId="2"/>
  </si>
  <si>
    <t>-</t>
  </si>
  <si>
    <t>２６年度　</t>
    <rPh sb="2" eb="4">
      <t>ネンド</t>
    </rPh>
    <phoneticPr fontId="2"/>
  </si>
  <si>
    <t>２７年度　</t>
    <rPh sb="2" eb="4">
      <t>ネンド</t>
    </rPh>
    <phoneticPr fontId="2"/>
  </si>
  <si>
    <t>大園団地（Ⅲ期）</t>
    <rPh sb="0" eb="2">
      <t>オオゾノ</t>
    </rPh>
    <rPh sb="2" eb="4">
      <t>ダンチ</t>
    </rPh>
    <rPh sb="6" eb="7">
      <t>キ</t>
    </rPh>
    <phoneticPr fontId="2"/>
  </si>
  <si>
    <t>公営住宅高層耐火構造８階建</t>
    <rPh sb="2" eb="4">
      <t>ジュウタク</t>
    </rPh>
    <rPh sb="12" eb="13">
      <t>タ</t>
    </rPh>
    <phoneticPr fontId="2"/>
  </si>
  <si>
    <t>２８年度　</t>
    <rPh sb="2" eb="4">
      <t>ネンド</t>
    </rPh>
    <phoneticPr fontId="2"/>
  </si>
  <si>
    <t>塩町団地</t>
    <rPh sb="0" eb="2">
      <t>シオマチ</t>
    </rPh>
    <rPh sb="2" eb="4">
      <t>ダンチ</t>
    </rPh>
    <phoneticPr fontId="2"/>
  </si>
  <si>
    <t>公営住宅高層耐火構造６階建</t>
    <rPh sb="2" eb="4">
      <t>ジュウタク</t>
    </rPh>
    <rPh sb="12" eb="13">
      <t>タ</t>
    </rPh>
    <phoneticPr fontId="2"/>
  </si>
  <si>
    <t>本河内団地</t>
    <rPh sb="0" eb="1">
      <t>ホン</t>
    </rPh>
    <rPh sb="1" eb="3">
      <t>カワチ</t>
    </rPh>
    <rPh sb="3" eb="5">
      <t>ダンチ</t>
    </rPh>
    <phoneticPr fontId="2"/>
  </si>
  <si>
    <t>２９年度　</t>
    <rPh sb="2" eb="4">
      <t>ネンド</t>
    </rPh>
    <phoneticPr fontId="2"/>
  </si>
  <si>
    <t>３０年度　</t>
    <rPh sb="2" eb="4">
      <t>ネンド</t>
    </rPh>
    <phoneticPr fontId="2"/>
  </si>
  <si>
    <t>令和元年度　</t>
    <rPh sb="0" eb="2">
      <t>レイワ</t>
    </rPh>
    <rPh sb="2" eb="3">
      <t>モト</t>
    </rPh>
    <rPh sb="3" eb="5">
      <t>ネンド</t>
    </rPh>
    <phoneticPr fontId="2"/>
  </si>
  <si>
    <t>令和２年度　</t>
    <rPh sb="0" eb="2">
      <t>レイワ</t>
    </rPh>
    <rPh sb="3" eb="5">
      <t>ネンド</t>
    </rPh>
    <phoneticPr fontId="2"/>
  </si>
  <si>
    <t>令和３年度　</t>
    <rPh sb="0" eb="2">
      <t>レイワ</t>
    </rPh>
    <rPh sb="3" eb="5">
      <t>ネンド</t>
    </rPh>
    <phoneticPr fontId="2"/>
  </si>
  <si>
    <t>野母団地</t>
    <rPh sb="0" eb="4">
      <t>ノモダンチ</t>
    </rPh>
    <phoneticPr fontId="2"/>
  </si>
  <si>
    <t>資料　　市建築総務課　　　　　</t>
    <rPh sb="0" eb="2">
      <t>シリョウ</t>
    </rPh>
    <rPh sb="4" eb="5">
      <t>シ</t>
    </rPh>
    <rPh sb="5" eb="7">
      <t>ケンチク</t>
    </rPh>
    <rPh sb="7" eb="9">
      <t>ソウム</t>
    </rPh>
    <rPh sb="9" eb="10">
      <t>カ</t>
    </rPh>
    <phoneticPr fontId="2"/>
  </si>
  <si>
    <t>市　営　住　宅　建　設　状　況</t>
    <rPh sb="0" eb="1">
      <t>シ</t>
    </rPh>
    <rPh sb="2" eb="3">
      <t>エイ</t>
    </rPh>
    <rPh sb="4" eb="5">
      <t>ジュウ</t>
    </rPh>
    <rPh sb="6" eb="7">
      <t>タク</t>
    </rPh>
    <rPh sb="8" eb="9">
      <t>タツル</t>
    </rPh>
    <rPh sb="10" eb="11">
      <t>セツ</t>
    </rPh>
    <rPh sb="12" eb="13">
      <t>ジョウ</t>
    </rPh>
    <rPh sb="14" eb="15">
      <t>イワン</t>
    </rPh>
    <phoneticPr fontId="2"/>
  </si>
  <si>
    <t>令和４年度　</t>
    <rPh sb="0" eb="2">
      <t>レイワ</t>
    </rPh>
    <rPh sb="3" eb="5">
      <t>ネンド</t>
    </rPh>
    <phoneticPr fontId="2"/>
  </si>
  <si>
    <t>-</t>
    <phoneticPr fontId="2"/>
  </si>
  <si>
    <t>令和５年度　</t>
    <rPh sb="0" eb="2">
      <t>レイワ</t>
    </rPh>
    <rPh sb="3" eb="5">
      <t>ネンド</t>
    </rPh>
    <phoneticPr fontId="2"/>
  </si>
  <si>
    <t xml:space="preserve">   　　令和6年度末市営住宅総戸数       </t>
    <rPh sb="5" eb="7">
      <t>レイワ</t>
    </rPh>
    <rPh sb="8" eb="11">
      <t>ネンドマツ</t>
    </rPh>
    <rPh sb="11" eb="13">
      <t>シエイ</t>
    </rPh>
    <rPh sb="13" eb="15">
      <t>ジュウタク</t>
    </rPh>
    <rPh sb="15" eb="16">
      <t>ソウ</t>
    </rPh>
    <rPh sb="16" eb="18">
      <t>コスウ</t>
    </rPh>
    <phoneticPr fontId="2"/>
  </si>
  <si>
    <t>令和6年度　</t>
    <rPh sb="0" eb="2">
      <t>レイワ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</si>
</sst>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58">
    <xf numFmtId="0" fontId="0" fillId="0" borderId="0" xfId="0"/>
    <xf numFmtId="38" fontId="3" fillId="0" borderId="0" xfId="1" applyFont="1" applyFill="1" applyBorder="1" applyAlignment="1"/>
    <xf numFmtId="38" fontId="3" fillId="0" borderId="8" xfId="1" applyFont="1" applyFill="1" applyBorder="1" applyAlignment="1">
      <alignment horizontal="right" vertical="center"/>
    </xf>
    <xf numFmtId="38" fontId="3" fillId="0" borderId="0" xfId="1" applyFont="1" applyFill="1" applyBorder="1" applyAlignment="1">
      <alignment horizontal="distributed" vertical="center"/>
    </xf>
    <xf numFmtId="38" fontId="3" fillId="0" borderId="0" xfId="1" applyFont="1" applyFill="1" applyBorder="1" applyAlignment="1">
      <alignment horizontal="right" vertical="center"/>
    </xf>
    <xf numFmtId="38" fontId="3" fillId="0" borderId="9" xfId="1" applyFont="1" applyFill="1" applyBorder="1" applyAlignment="1" applyProtection="1">
      <alignment vertical="center"/>
      <protection locked="0"/>
    </xf>
    <xf numFmtId="38" fontId="3" fillId="0" borderId="8" xfId="1" applyFont="1" applyFill="1" applyBorder="1" applyAlignment="1" applyProtection="1">
      <alignment horizontal="distributed" vertical="center"/>
      <protection locked="0"/>
    </xf>
    <xf numFmtId="38" fontId="3" fillId="0" borderId="8" xfId="1" applyFont="1" applyFill="1" applyBorder="1" applyAlignment="1" applyProtection="1">
      <alignment horizontal="right" vertical="center"/>
    </xf>
    <xf numFmtId="38" fontId="3" fillId="0" borderId="0" xfId="1" applyFont="1" applyFill="1" applyBorder="1" applyAlignment="1" applyProtection="1">
      <alignment vertical="center"/>
      <protection locked="0"/>
    </xf>
    <xf numFmtId="38" fontId="3" fillId="0" borderId="0" xfId="1" applyFont="1" applyFill="1" applyBorder="1" applyAlignment="1">
      <alignment horizontal="center" vertical="center"/>
    </xf>
    <xf numFmtId="38" fontId="3" fillId="0" borderId="8" xfId="1" applyFont="1" applyFill="1" applyBorder="1" applyAlignment="1">
      <alignment horizontal="center" vertical="center"/>
    </xf>
    <xf numFmtId="38" fontId="3" fillId="0" borderId="9" xfId="1" applyFont="1" applyFill="1" applyBorder="1" applyAlignment="1">
      <alignment horizontal="right" vertical="center"/>
    </xf>
    <xf numFmtId="38" fontId="3" fillId="0" borderId="0" xfId="1" applyFont="1" applyFill="1" applyBorder="1" applyAlignment="1">
      <alignment vertical="center"/>
    </xf>
    <xf numFmtId="38" fontId="3" fillId="0" borderId="8" xfId="1" applyFont="1" applyFill="1" applyBorder="1" applyAlignment="1">
      <alignment horizontal="distributed" vertical="center"/>
    </xf>
    <xf numFmtId="38" fontId="3" fillId="0" borderId="9" xfId="1" applyFont="1" applyFill="1" applyBorder="1" applyAlignment="1">
      <alignment vertical="center"/>
    </xf>
    <xf numFmtId="38" fontId="3" fillId="0" borderId="8" xfId="1" applyFont="1" applyFill="1" applyBorder="1" applyAlignment="1">
      <alignment vertical="center"/>
    </xf>
    <xf numFmtId="38" fontId="3" fillId="0" borderId="8" xfId="1" applyFont="1" applyFill="1" applyBorder="1" applyAlignment="1" applyProtection="1">
      <alignment horizontal="right" vertical="center"/>
      <protection locked="0"/>
    </xf>
    <xf numFmtId="38" fontId="3" fillId="0" borderId="0" xfId="1" applyFont="1" applyFill="1" applyBorder="1" applyAlignment="1" applyProtection="1">
      <alignment horizontal="right" vertical="center"/>
      <protection locked="0"/>
    </xf>
    <xf numFmtId="38" fontId="3" fillId="0" borderId="0" xfId="1" applyFont="1" applyFill="1" applyAlignment="1">
      <alignment vertical="center"/>
    </xf>
    <xf numFmtId="38" fontId="3" fillId="0" borderId="12" xfId="1" applyFont="1" applyFill="1" applyBorder="1" applyAlignment="1">
      <alignment horizontal="right" vertical="center"/>
    </xf>
    <xf numFmtId="3" fontId="3" fillId="0" borderId="0" xfId="1" applyNumberFormat="1" applyFont="1" applyFill="1" applyBorder="1" applyAlignment="1">
      <alignment horizontal="right" vertical="center"/>
    </xf>
    <xf numFmtId="3" fontId="3" fillId="0" borderId="9" xfId="1" applyNumberFormat="1" applyFont="1" applyFill="1" applyBorder="1" applyAlignment="1">
      <alignment horizontal="right" vertical="center"/>
    </xf>
    <xf numFmtId="3" fontId="3" fillId="0" borderId="0" xfId="1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0" applyFont="1" applyFill="1" applyAlignment="1">
      <alignment vertical="center"/>
    </xf>
    <xf numFmtId="3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 applyProtection="1">
      <alignment vertical="center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distributed" vertical="center"/>
    </xf>
    <xf numFmtId="0" fontId="5" fillId="0" borderId="0" xfId="0" applyFont="1" applyFill="1" applyAlignment="1" applyProtection="1">
      <alignment vertical="center"/>
      <protection locked="0"/>
    </xf>
    <xf numFmtId="38" fontId="3" fillId="0" borderId="1" xfId="1" applyFont="1" applyFill="1" applyBorder="1" applyAlignment="1" applyProtection="1">
      <alignment vertical="center"/>
      <protection locked="0"/>
    </xf>
    <xf numFmtId="38" fontId="3" fillId="0" borderId="1" xfId="1" applyFont="1" applyFill="1" applyBorder="1" applyAlignment="1">
      <alignment horizontal="distributed" vertical="center"/>
    </xf>
    <xf numFmtId="38" fontId="3" fillId="0" borderId="10" xfId="1" applyFont="1" applyFill="1" applyBorder="1" applyAlignment="1">
      <alignment vertical="center"/>
    </xf>
    <xf numFmtId="38" fontId="3" fillId="0" borderId="1" xfId="1" applyFont="1" applyFill="1" applyBorder="1" applyAlignment="1">
      <alignment horizontal="right" vertical="center"/>
    </xf>
    <xf numFmtId="38" fontId="3" fillId="0" borderId="11" xfId="1" applyFont="1" applyFill="1" applyBorder="1" applyAlignment="1">
      <alignment vertical="center"/>
    </xf>
    <xf numFmtId="3" fontId="3" fillId="0" borderId="11" xfId="1" applyNumberFormat="1" applyFont="1" applyFill="1" applyBorder="1" applyAlignment="1">
      <alignment horizontal="right" vertical="center"/>
    </xf>
    <xf numFmtId="3" fontId="3" fillId="0" borderId="1" xfId="1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3" fontId="0" fillId="0" borderId="9" xfId="0" applyNumberFormat="1" applyFont="1" applyFill="1" applyBorder="1" applyAlignment="1">
      <alignment horizontal="right" vertical="center"/>
    </xf>
    <xf numFmtId="3" fontId="0" fillId="0" borderId="0" xfId="0" applyNumberFormat="1" applyFont="1" applyFill="1" applyAlignment="1">
      <alignment horizontal="right" vertical="center"/>
    </xf>
    <xf numFmtId="38" fontId="3" fillId="0" borderId="10" xfId="1" applyFont="1" applyFill="1" applyBorder="1" applyAlignment="1" applyProtection="1">
      <alignment horizontal="right" vertical="center"/>
      <protection locked="0"/>
    </xf>
    <xf numFmtId="0" fontId="0" fillId="0" borderId="0" xfId="0" applyFont="1" applyFill="1"/>
  </cellXfs>
  <cellStyles count="3">
    <cellStyle name="桁区切り" xfId="1" builtinId="6"/>
    <cellStyle name="標準" xfId="0" builtinId="0"/>
    <cellStyle name="標準_06．建設●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41</xdr:row>
      <xdr:rowOff>16566</xdr:rowOff>
    </xdr:from>
    <xdr:to>
      <xdr:col>8</xdr:col>
      <xdr:colOff>85725</xdr:colOff>
      <xdr:row>43</xdr:row>
      <xdr:rowOff>7040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4533900" y="7398441"/>
          <a:ext cx="85725" cy="352424"/>
        </a:xfrm>
        <a:prstGeom prst="rightBrace">
          <a:avLst>
            <a:gd name="adj1" fmla="val 408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36</xdr:row>
      <xdr:rowOff>0</xdr:rowOff>
    </xdr:from>
    <xdr:to>
      <xdr:col>8</xdr:col>
      <xdr:colOff>85725</xdr:colOff>
      <xdr:row>37</xdr:row>
      <xdr:rowOff>172692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 bwMode="auto">
        <a:xfrm>
          <a:off x="4533900" y="6477000"/>
          <a:ext cx="85725" cy="353667"/>
        </a:xfrm>
        <a:prstGeom prst="rightBrace">
          <a:avLst>
            <a:gd name="adj1" fmla="val 408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34</xdr:row>
      <xdr:rowOff>16566</xdr:rowOff>
    </xdr:from>
    <xdr:to>
      <xdr:col>8</xdr:col>
      <xdr:colOff>85725</xdr:colOff>
      <xdr:row>35</xdr:row>
      <xdr:rowOff>156128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4533900" y="6131616"/>
          <a:ext cx="85725" cy="320537"/>
        </a:xfrm>
        <a:prstGeom prst="rightBrace">
          <a:avLst>
            <a:gd name="adj1" fmla="val 408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30</xdr:row>
      <xdr:rowOff>24849</xdr:rowOff>
    </xdr:from>
    <xdr:to>
      <xdr:col>8</xdr:col>
      <xdr:colOff>85725</xdr:colOff>
      <xdr:row>31</xdr:row>
      <xdr:rowOff>172694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>
          <a:off x="4533900" y="5415999"/>
          <a:ext cx="85725" cy="328820"/>
        </a:xfrm>
        <a:prstGeom prst="rightBrace">
          <a:avLst>
            <a:gd name="adj1" fmla="val 408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8"/>
  <sheetViews>
    <sheetView showGridLines="0" tabSelected="1" topLeftCell="A4" zoomScaleNormal="100" zoomScaleSheetLayoutView="100" workbookViewId="0">
      <selection activeCell="A4" sqref="A1:XFD1048576"/>
    </sheetView>
  </sheetViews>
  <sheetFormatPr defaultColWidth="9" defaultRowHeight="13.2" x14ac:dyDescent="0.2"/>
  <cols>
    <col min="1" max="1" width="8.77734375" style="26" customWidth="1"/>
    <col min="2" max="2" width="1.21875" style="26" customWidth="1"/>
    <col min="3" max="3" width="12.77734375" style="26" customWidth="1"/>
    <col min="4" max="4" width="1.21875" style="26" customWidth="1"/>
    <col min="5" max="5" width="6.88671875" style="26" customWidth="1"/>
    <col min="6" max="6" width="1.21875" style="26" customWidth="1"/>
    <col min="7" max="7" width="26.88671875" style="26" customWidth="1"/>
    <col min="8" max="8" width="1.21875" style="26" customWidth="1"/>
    <col min="9" max="11" width="10.88671875" style="26" customWidth="1"/>
    <col min="12" max="16384" width="9" style="24"/>
  </cols>
  <sheetData>
    <row r="1" spans="1:11" ht="16.2" x14ac:dyDescent="0.2">
      <c r="A1" s="23" t="s">
        <v>104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3" spans="1:11" ht="17.25" customHeight="1" x14ac:dyDescent="0.2">
      <c r="A3" s="25" t="s">
        <v>0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x14ac:dyDescent="0.2">
      <c r="A4" s="26" t="s">
        <v>1</v>
      </c>
    </row>
    <row r="5" spans="1:11" ht="17.25" customHeight="1" thickBot="1" x14ac:dyDescent="0.25">
      <c r="A5" s="52" t="s">
        <v>108</v>
      </c>
      <c r="B5" s="53"/>
      <c r="C5" s="53"/>
      <c r="D5" s="27">
        <v>8954</v>
      </c>
      <c r="E5" s="28"/>
      <c r="F5" s="29" t="s">
        <v>2</v>
      </c>
      <c r="G5" s="29"/>
      <c r="H5" s="30"/>
      <c r="I5" s="30"/>
      <c r="J5" s="30"/>
      <c r="K5" s="31" t="s">
        <v>3</v>
      </c>
    </row>
    <row r="6" spans="1:11" ht="18.75" customHeight="1" x14ac:dyDescent="0.2">
      <c r="A6" s="32" t="s">
        <v>4</v>
      </c>
      <c r="B6" s="33" t="s">
        <v>5</v>
      </c>
      <c r="C6" s="34"/>
      <c r="D6" s="35"/>
      <c r="E6" s="32" t="s">
        <v>6</v>
      </c>
      <c r="F6" s="33" t="s">
        <v>7</v>
      </c>
      <c r="G6" s="34"/>
      <c r="H6" s="35"/>
      <c r="I6" s="36" t="s">
        <v>8</v>
      </c>
      <c r="J6" s="36" t="s">
        <v>9</v>
      </c>
      <c r="K6" s="32" t="s">
        <v>10</v>
      </c>
    </row>
    <row r="7" spans="1:11" ht="6.75" customHeight="1" x14ac:dyDescent="0.2">
      <c r="A7" s="37"/>
      <c r="B7" s="38"/>
      <c r="C7" s="38"/>
      <c r="D7" s="37"/>
      <c r="E7" s="38"/>
      <c r="F7" s="39"/>
      <c r="G7" s="38"/>
      <c r="H7" s="37"/>
      <c r="I7" s="38"/>
      <c r="J7" s="38"/>
      <c r="K7" s="38"/>
    </row>
    <row r="8" spans="1:11" ht="13.5" customHeight="1" x14ac:dyDescent="0.2">
      <c r="A8" s="2" t="s">
        <v>11</v>
      </c>
      <c r="B8" s="40"/>
      <c r="C8" s="3" t="s">
        <v>12</v>
      </c>
      <c r="D8" s="41"/>
      <c r="E8" s="4">
        <v>29</v>
      </c>
      <c r="F8" s="42"/>
      <c r="G8" s="3" t="s">
        <v>13</v>
      </c>
      <c r="H8" s="41"/>
      <c r="I8" s="20">
        <v>656798386</v>
      </c>
      <c r="J8" s="20">
        <v>381296210</v>
      </c>
      <c r="K8" s="20">
        <f>I8+J8</f>
        <v>1038094596</v>
      </c>
    </row>
    <row r="9" spans="1:11" ht="13.5" customHeight="1" x14ac:dyDescent="0.2">
      <c r="A9" s="41"/>
      <c r="B9" s="40"/>
      <c r="C9" s="3" t="s">
        <v>12</v>
      </c>
      <c r="D9" s="41"/>
      <c r="E9" s="4">
        <v>1</v>
      </c>
      <c r="F9" s="42"/>
      <c r="G9" s="43" t="s">
        <v>14</v>
      </c>
      <c r="H9" s="41"/>
      <c r="I9" s="20">
        <v>24279479</v>
      </c>
      <c r="J9" s="20">
        <v>381296210</v>
      </c>
      <c r="K9" s="20">
        <f>I9+J9</f>
        <v>405575689</v>
      </c>
    </row>
    <row r="10" spans="1:11" ht="13.5" customHeight="1" x14ac:dyDescent="0.2">
      <c r="A10" s="41"/>
      <c r="B10" s="40"/>
      <c r="C10" s="3" t="s">
        <v>15</v>
      </c>
      <c r="D10" s="41"/>
      <c r="E10" s="4">
        <v>18</v>
      </c>
      <c r="F10" s="42"/>
      <c r="G10" s="3" t="s">
        <v>16</v>
      </c>
      <c r="H10" s="41"/>
      <c r="I10" s="20">
        <v>353227598</v>
      </c>
      <c r="J10" s="20" t="s">
        <v>17</v>
      </c>
      <c r="K10" s="20">
        <f t="shared" ref="K10:K13" si="0">I10</f>
        <v>353227598</v>
      </c>
    </row>
    <row r="11" spans="1:11" ht="13.5" customHeight="1" x14ac:dyDescent="0.2">
      <c r="A11" s="41"/>
      <c r="B11" s="40"/>
      <c r="C11" s="3" t="s">
        <v>15</v>
      </c>
      <c r="D11" s="41"/>
      <c r="E11" s="4">
        <v>35</v>
      </c>
      <c r="F11" s="42"/>
      <c r="G11" s="3" t="s">
        <v>18</v>
      </c>
      <c r="H11" s="41"/>
      <c r="I11" s="20">
        <v>573706102</v>
      </c>
      <c r="J11" s="20" t="s">
        <v>19</v>
      </c>
      <c r="K11" s="20">
        <f t="shared" si="0"/>
        <v>573706102</v>
      </c>
    </row>
    <row r="12" spans="1:11" ht="13.5" customHeight="1" x14ac:dyDescent="0.2">
      <c r="A12" s="41"/>
      <c r="B12" s="40"/>
      <c r="C12" s="3" t="s">
        <v>15</v>
      </c>
      <c r="D12" s="41"/>
      <c r="E12" s="4">
        <v>12</v>
      </c>
      <c r="F12" s="42"/>
      <c r="G12" s="3" t="s">
        <v>20</v>
      </c>
      <c r="H12" s="41"/>
      <c r="I12" s="20">
        <v>206499680</v>
      </c>
      <c r="J12" s="20" t="s">
        <v>21</v>
      </c>
      <c r="K12" s="20">
        <f t="shared" si="0"/>
        <v>206499680</v>
      </c>
    </row>
    <row r="13" spans="1:11" ht="13.5" customHeight="1" x14ac:dyDescent="0.2">
      <c r="A13" s="41"/>
      <c r="B13" s="40"/>
      <c r="C13" s="3" t="s">
        <v>22</v>
      </c>
      <c r="D13" s="41"/>
      <c r="E13" s="4">
        <v>30</v>
      </c>
      <c r="F13" s="5"/>
      <c r="G13" s="3" t="s">
        <v>13</v>
      </c>
      <c r="H13" s="6"/>
      <c r="I13" s="20">
        <v>670086995</v>
      </c>
      <c r="J13" s="20" t="s">
        <v>23</v>
      </c>
      <c r="K13" s="20">
        <f t="shared" si="0"/>
        <v>670086995</v>
      </c>
    </row>
    <row r="14" spans="1:11" ht="13.5" customHeight="1" x14ac:dyDescent="0.2">
      <c r="A14" s="41"/>
      <c r="B14" s="40"/>
      <c r="C14" s="3" t="s">
        <v>22</v>
      </c>
      <c r="D14" s="41"/>
      <c r="E14" s="4">
        <v>22</v>
      </c>
      <c r="F14" s="5"/>
      <c r="G14" s="3" t="s">
        <v>24</v>
      </c>
      <c r="H14" s="6"/>
      <c r="I14" s="20">
        <v>489875895</v>
      </c>
      <c r="J14" s="20" t="s">
        <v>25</v>
      </c>
      <c r="K14" s="20">
        <f>I14</f>
        <v>489875895</v>
      </c>
    </row>
    <row r="15" spans="1:11" ht="14.25" customHeight="1" x14ac:dyDescent="0.2">
      <c r="A15" s="7" t="s">
        <v>26</v>
      </c>
      <c r="B15" s="8"/>
      <c r="C15" s="9" t="s">
        <v>27</v>
      </c>
      <c r="D15" s="10"/>
      <c r="E15" s="4" t="s">
        <v>28</v>
      </c>
      <c r="F15" s="11"/>
      <c r="G15" s="9" t="s">
        <v>29</v>
      </c>
      <c r="H15" s="10"/>
      <c r="I15" s="20" t="s">
        <v>25</v>
      </c>
      <c r="J15" s="20" t="s">
        <v>30</v>
      </c>
      <c r="K15" s="20" t="s">
        <v>28</v>
      </c>
    </row>
    <row r="16" spans="1:11" ht="13.5" customHeight="1" x14ac:dyDescent="0.2">
      <c r="A16" s="7" t="s">
        <v>31</v>
      </c>
      <c r="B16" s="8"/>
      <c r="C16" s="3" t="s">
        <v>32</v>
      </c>
      <c r="D16" s="6"/>
      <c r="E16" s="8">
        <v>110</v>
      </c>
      <c r="F16" s="5"/>
      <c r="G16" s="3" t="s">
        <v>33</v>
      </c>
      <c r="H16" s="6"/>
      <c r="I16" s="20">
        <v>1805079183</v>
      </c>
      <c r="J16" s="20"/>
      <c r="K16" s="20">
        <f>I16</f>
        <v>1805079183</v>
      </c>
    </row>
    <row r="17" spans="1:11" ht="13.5" customHeight="1" x14ac:dyDescent="0.2">
      <c r="A17" s="41"/>
      <c r="B17" s="8"/>
      <c r="C17" s="3" t="s">
        <v>32</v>
      </c>
      <c r="D17" s="6"/>
      <c r="E17" s="8">
        <v>56</v>
      </c>
      <c r="F17" s="5"/>
      <c r="G17" s="3" t="s">
        <v>34</v>
      </c>
      <c r="H17" s="6"/>
      <c r="I17" s="20">
        <v>925146945</v>
      </c>
      <c r="J17" s="20" t="s">
        <v>21</v>
      </c>
      <c r="K17" s="20">
        <f>I17</f>
        <v>925146945</v>
      </c>
    </row>
    <row r="18" spans="1:11" ht="13.5" customHeight="1" x14ac:dyDescent="0.2">
      <c r="A18" s="41"/>
      <c r="B18" s="8"/>
      <c r="C18" s="3" t="s">
        <v>32</v>
      </c>
      <c r="D18" s="6"/>
      <c r="E18" s="8">
        <v>22</v>
      </c>
      <c r="F18" s="5"/>
      <c r="G18" s="3" t="s">
        <v>35</v>
      </c>
      <c r="H18" s="6"/>
      <c r="I18" s="20">
        <v>360129350</v>
      </c>
      <c r="J18" s="20" t="s">
        <v>36</v>
      </c>
      <c r="K18" s="20">
        <f>I18</f>
        <v>360129350</v>
      </c>
    </row>
    <row r="19" spans="1:11" s="44" customFormat="1" ht="14.25" customHeight="1" x14ac:dyDescent="0.2">
      <c r="A19" s="7"/>
      <c r="B19" s="8"/>
      <c r="C19" s="3" t="s">
        <v>15</v>
      </c>
      <c r="D19" s="6"/>
      <c r="E19" s="8">
        <v>122</v>
      </c>
      <c r="F19" s="5"/>
      <c r="G19" s="3" t="s">
        <v>37</v>
      </c>
      <c r="H19" s="6"/>
      <c r="I19" s="20">
        <v>1908812322</v>
      </c>
      <c r="J19" s="20" t="s">
        <v>21</v>
      </c>
      <c r="K19" s="20">
        <v>1908812322</v>
      </c>
    </row>
    <row r="20" spans="1:11" ht="14.25" customHeight="1" x14ac:dyDescent="0.2">
      <c r="A20" s="7" t="s">
        <v>38</v>
      </c>
      <c r="B20" s="8"/>
      <c r="C20" s="9" t="s">
        <v>39</v>
      </c>
      <c r="D20" s="10"/>
      <c r="E20" s="4" t="s">
        <v>39</v>
      </c>
      <c r="F20" s="11"/>
      <c r="G20" s="9" t="s">
        <v>40</v>
      </c>
      <c r="H20" s="10"/>
      <c r="I20" s="20" t="s">
        <v>41</v>
      </c>
      <c r="J20" s="20" t="s">
        <v>25</v>
      </c>
      <c r="K20" s="20" t="s">
        <v>30</v>
      </c>
    </row>
    <row r="21" spans="1:11" ht="14.25" customHeight="1" x14ac:dyDescent="0.2">
      <c r="A21" s="2" t="s">
        <v>42</v>
      </c>
      <c r="B21" s="12"/>
      <c r="C21" s="3" t="s">
        <v>32</v>
      </c>
      <c r="D21" s="13"/>
      <c r="E21" s="12">
        <v>39</v>
      </c>
      <c r="F21" s="14"/>
      <c r="G21" s="3" t="s">
        <v>43</v>
      </c>
      <c r="H21" s="13"/>
      <c r="I21" s="20">
        <v>542855148</v>
      </c>
      <c r="J21" s="20" t="s">
        <v>44</v>
      </c>
      <c r="K21" s="20">
        <v>542855148</v>
      </c>
    </row>
    <row r="22" spans="1:11" ht="14.25" customHeight="1" x14ac:dyDescent="0.2">
      <c r="A22" s="15"/>
      <c r="B22" s="12"/>
      <c r="C22" s="3" t="s">
        <v>32</v>
      </c>
      <c r="D22" s="13"/>
      <c r="E22" s="12">
        <v>25</v>
      </c>
      <c r="F22" s="14"/>
      <c r="G22" s="3" t="s">
        <v>13</v>
      </c>
      <c r="H22" s="13"/>
      <c r="I22" s="20">
        <v>377619138</v>
      </c>
      <c r="J22" s="20" t="s">
        <v>45</v>
      </c>
      <c r="K22" s="20">
        <v>377619138</v>
      </c>
    </row>
    <row r="23" spans="1:11" ht="14.25" customHeight="1" x14ac:dyDescent="0.2">
      <c r="A23" s="15"/>
      <c r="B23" s="12"/>
      <c r="C23" s="3" t="s">
        <v>32</v>
      </c>
      <c r="D23" s="13"/>
      <c r="E23" s="12">
        <v>53</v>
      </c>
      <c r="F23" s="14"/>
      <c r="G23" s="3" t="s">
        <v>35</v>
      </c>
      <c r="H23" s="13"/>
      <c r="I23" s="20">
        <v>817288314</v>
      </c>
      <c r="J23" s="20" t="s">
        <v>39</v>
      </c>
      <c r="K23" s="20">
        <v>817288314</v>
      </c>
    </row>
    <row r="24" spans="1:11" ht="14.25" customHeight="1" x14ac:dyDescent="0.2">
      <c r="A24" s="7" t="s">
        <v>46</v>
      </c>
      <c r="B24" s="8"/>
      <c r="C24" s="9" t="s">
        <v>47</v>
      </c>
      <c r="D24" s="10"/>
      <c r="E24" s="4" t="s">
        <v>44</v>
      </c>
      <c r="F24" s="11"/>
      <c r="G24" s="9" t="s">
        <v>48</v>
      </c>
      <c r="H24" s="10"/>
      <c r="I24" s="20" t="s">
        <v>49</v>
      </c>
      <c r="J24" s="20" t="s">
        <v>21</v>
      </c>
      <c r="K24" s="20" t="s">
        <v>23</v>
      </c>
    </row>
    <row r="25" spans="1:11" ht="14.25" customHeight="1" x14ac:dyDescent="0.2">
      <c r="A25" s="7" t="s">
        <v>50</v>
      </c>
      <c r="B25" s="8"/>
      <c r="C25" s="9" t="s">
        <v>30</v>
      </c>
      <c r="D25" s="10"/>
      <c r="E25" s="4" t="s">
        <v>23</v>
      </c>
      <c r="F25" s="11"/>
      <c r="G25" s="9" t="s">
        <v>51</v>
      </c>
      <c r="H25" s="10"/>
      <c r="I25" s="20" t="s">
        <v>36</v>
      </c>
      <c r="J25" s="20" t="s">
        <v>30</v>
      </c>
      <c r="K25" s="20" t="s">
        <v>23</v>
      </c>
    </row>
    <row r="26" spans="1:11" s="44" customFormat="1" ht="14.25" customHeight="1" x14ac:dyDescent="0.2">
      <c r="A26" s="7" t="s">
        <v>52</v>
      </c>
      <c r="B26" s="8"/>
      <c r="C26" s="3" t="s">
        <v>32</v>
      </c>
      <c r="D26" s="6"/>
      <c r="E26" s="8">
        <v>39</v>
      </c>
      <c r="F26" s="5"/>
      <c r="G26" s="3" t="s">
        <v>53</v>
      </c>
      <c r="H26" s="6"/>
      <c r="I26" s="20">
        <v>573441309</v>
      </c>
      <c r="J26" s="20">
        <v>5746357</v>
      </c>
      <c r="K26" s="20">
        <f>SUM(I26:J26)</f>
        <v>579187666</v>
      </c>
    </row>
    <row r="27" spans="1:11" s="44" customFormat="1" ht="14.25" customHeight="1" x14ac:dyDescent="0.2">
      <c r="A27" s="7"/>
      <c r="B27" s="8"/>
      <c r="C27" s="3" t="s">
        <v>32</v>
      </c>
      <c r="D27" s="6"/>
      <c r="E27" s="8">
        <v>112</v>
      </c>
      <c r="F27" s="5"/>
      <c r="G27" s="3" t="s">
        <v>54</v>
      </c>
      <c r="H27" s="6"/>
      <c r="I27" s="20">
        <v>1720278620</v>
      </c>
      <c r="J27" s="20">
        <v>17238618</v>
      </c>
      <c r="K27" s="20">
        <f>SUM(I27:J27)</f>
        <v>1737517238</v>
      </c>
    </row>
    <row r="28" spans="1:11" s="44" customFormat="1" ht="14.25" customHeight="1" x14ac:dyDescent="0.2">
      <c r="A28" s="7"/>
      <c r="B28" s="8"/>
      <c r="C28" s="3" t="s">
        <v>32</v>
      </c>
      <c r="D28" s="6"/>
      <c r="E28" s="8">
        <v>58</v>
      </c>
      <c r="F28" s="5"/>
      <c r="G28" s="3" t="s">
        <v>55</v>
      </c>
      <c r="H28" s="6"/>
      <c r="I28" s="20">
        <v>973387071</v>
      </c>
      <c r="J28" s="20">
        <v>9754145</v>
      </c>
      <c r="K28" s="20">
        <f>SUM(I28:J28)</f>
        <v>983141216</v>
      </c>
    </row>
    <row r="29" spans="1:11" s="44" customFormat="1" ht="14.25" customHeight="1" x14ac:dyDescent="0.2">
      <c r="A29" s="16" t="s">
        <v>56</v>
      </c>
      <c r="B29" s="8"/>
      <c r="C29" s="3" t="s">
        <v>57</v>
      </c>
      <c r="D29" s="6"/>
      <c r="E29" s="8">
        <v>8</v>
      </c>
      <c r="F29" s="5"/>
      <c r="G29" s="3" t="s">
        <v>58</v>
      </c>
      <c r="H29" s="6"/>
      <c r="I29" s="20">
        <v>115076850</v>
      </c>
      <c r="J29" s="20" t="s">
        <v>21</v>
      </c>
      <c r="K29" s="20">
        <v>115076850</v>
      </c>
    </row>
    <row r="30" spans="1:11" s="44" customFormat="1" ht="14.25" customHeight="1" x14ac:dyDescent="0.2">
      <c r="A30" s="7"/>
      <c r="B30" s="8"/>
      <c r="C30" s="3" t="s">
        <v>59</v>
      </c>
      <c r="D30" s="6"/>
      <c r="E30" s="8">
        <v>20</v>
      </c>
      <c r="F30" s="5"/>
      <c r="G30" s="3" t="s">
        <v>60</v>
      </c>
      <c r="H30" s="6"/>
      <c r="I30" s="20">
        <v>343116900</v>
      </c>
      <c r="J30" s="20" t="s">
        <v>21</v>
      </c>
      <c r="K30" s="20">
        <v>343116900</v>
      </c>
    </row>
    <row r="31" spans="1:11" s="44" customFormat="1" ht="14.25" customHeight="1" x14ac:dyDescent="0.2">
      <c r="A31" s="16" t="s">
        <v>61</v>
      </c>
      <c r="B31" s="8"/>
      <c r="C31" s="3" t="s">
        <v>62</v>
      </c>
      <c r="D31" s="6"/>
      <c r="E31" s="8">
        <v>14</v>
      </c>
      <c r="F31" s="5"/>
      <c r="G31" s="3" t="s">
        <v>13</v>
      </c>
      <c r="H31" s="6"/>
      <c r="I31" s="21">
        <v>633124390</v>
      </c>
      <c r="J31" s="22" t="s">
        <v>63</v>
      </c>
      <c r="K31" s="22">
        <v>633124390</v>
      </c>
    </row>
    <row r="32" spans="1:11" s="44" customFormat="1" ht="14.25" customHeight="1" x14ac:dyDescent="0.2">
      <c r="A32" s="16"/>
      <c r="B32" s="8"/>
      <c r="C32" s="3" t="s">
        <v>62</v>
      </c>
      <c r="D32" s="6"/>
      <c r="E32" s="8">
        <v>40</v>
      </c>
      <c r="F32" s="5"/>
      <c r="G32" s="3" t="s">
        <v>24</v>
      </c>
      <c r="H32" s="6"/>
      <c r="I32" s="54"/>
      <c r="J32" s="55"/>
      <c r="K32" s="55"/>
    </row>
    <row r="33" spans="1:11" ht="14.25" customHeight="1" x14ac:dyDescent="0.2">
      <c r="A33" s="2" t="s">
        <v>64</v>
      </c>
      <c r="B33" s="12"/>
      <c r="C33" s="9" t="s">
        <v>65</v>
      </c>
      <c r="D33" s="10"/>
      <c r="E33" s="4" t="s">
        <v>21</v>
      </c>
      <c r="F33" s="11"/>
      <c r="G33" s="9" t="s">
        <v>66</v>
      </c>
      <c r="H33" s="10"/>
      <c r="I33" s="20" t="s">
        <v>47</v>
      </c>
      <c r="J33" s="20" t="s">
        <v>44</v>
      </c>
      <c r="K33" s="20" t="s">
        <v>45</v>
      </c>
    </row>
    <row r="34" spans="1:11" ht="14.25" customHeight="1" x14ac:dyDescent="0.2">
      <c r="A34" s="2" t="s">
        <v>67</v>
      </c>
      <c r="B34" s="12"/>
      <c r="C34" s="9" t="s">
        <v>47</v>
      </c>
      <c r="D34" s="10"/>
      <c r="E34" s="4" t="s">
        <v>21</v>
      </c>
      <c r="F34" s="11"/>
      <c r="G34" s="9" t="s">
        <v>40</v>
      </c>
      <c r="H34" s="10"/>
      <c r="I34" s="20" t="s">
        <v>68</v>
      </c>
      <c r="J34" s="20" t="s">
        <v>65</v>
      </c>
      <c r="K34" s="20" t="s">
        <v>69</v>
      </c>
    </row>
    <row r="35" spans="1:11" ht="14.25" customHeight="1" x14ac:dyDescent="0.2">
      <c r="A35" s="2" t="s">
        <v>70</v>
      </c>
      <c r="B35" s="8"/>
      <c r="C35" s="3" t="s">
        <v>71</v>
      </c>
      <c r="D35" s="6"/>
      <c r="E35" s="8">
        <v>12</v>
      </c>
      <c r="F35" s="5"/>
      <c r="G35" s="3" t="s">
        <v>72</v>
      </c>
      <c r="H35" s="6"/>
      <c r="I35" s="21">
        <v>373030972</v>
      </c>
      <c r="J35" s="20" t="s">
        <v>25</v>
      </c>
      <c r="K35" s="22">
        <f>I35+J36</f>
        <v>373992972</v>
      </c>
    </row>
    <row r="36" spans="1:11" ht="14.25" customHeight="1" x14ac:dyDescent="0.2">
      <c r="A36" s="2"/>
      <c r="B36" s="12"/>
      <c r="C36" s="3" t="s">
        <v>73</v>
      </c>
      <c r="D36" s="15"/>
      <c r="E36" s="12">
        <v>10</v>
      </c>
      <c r="F36" s="14"/>
      <c r="G36" s="3" t="s">
        <v>72</v>
      </c>
      <c r="H36" s="15"/>
      <c r="I36" s="21"/>
      <c r="J36" s="20">
        <v>962000</v>
      </c>
      <c r="K36" s="22"/>
    </row>
    <row r="37" spans="1:11" ht="14.25" customHeight="1" x14ac:dyDescent="0.2">
      <c r="A37" s="4" t="s">
        <v>74</v>
      </c>
      <c r="B37" s="14"/>
      <c r="C37" s="3" t="s">
        <v>75</v>
      </c>
      <c r="D37" s="15"/>
      <c r="E37" s="12">
        <v>88</v>
      </c>
      <c r="F37" s="14"/>
      <c r="G37" s="3" t="s">
        <v>76</v>
      </c>
      <c r="H37" s="15"/>
      <c r="I37" s="21">
        <v>2644224922</v>
      </c>
      <c r="J37" s="22" t="s">
        <v>47</v>
      </c>
      <c r="K37" s="22">
        <v>2644224922</v>
      </c>
    </row>
    <row r="38" spans="1:11" ht="14.25" customHeight="1" x14ac:dyDescent="0.2">
      <c r="A38" s="4"/>
      <c r="B38" s="14"/>
      <c r="C38" s="3" t="s">
        <v>77</v>
      </c>
      <c r="D38" s="15"/>
      <c r="E38" s="12">
        <v>109</v>
      </c>
      <c r="F38" s="14"/>
      <c r="G38" s="3" t="s">
        <v>76</v>
      </c>
      <c r="H38" s="15"/>
      <c r="I38" s="21"/>
      <c r="J38" s="22"/>
      <c r="K38" s="22"/>
    </row>
    <row r="39" spans="1:11" ht="14.25" customHeight="1" x14ac:dyDescent="0.2">
      <c r="A39" s="4" t="s">
        <v>78</v>
      </c>
      <c r="B39" s="14"/>
      <c r="C39" s="3" t="s">
        <v>79</v>
      </c>
      <c r="D39" s="15"/>
      <c r="E39" s="4" t="s">
        <v>80</v>
      </c>
      <c r="F39" s="14"/>
      <c r="G39" s="3" t="s">
        <v>51</v>
      </c>
      <c r="H39" s="15"/>
      <c r="I39" s="20" t="s">
        <v>25</v>
      </c>
      <c r="J39" s="20" t="s">
        <v>69</v>
      </c>
      <c r="K39" s="20" t="s">
        <v>21</v>
      </c>
    </row>
    <row r="40" spans="1:11" ht="14.25" customHeight="1" x14ac:dyDescent="0.2">
      <c r="A40" s="4" t="s">
        <v>81</v>
      </c>
      <c r="B40" s="14"/>
      <c r="C40" s="3" t="s">
        <v>82</v>
      </c>
      <c r="D40" s="15"/>
      <c r="E40" s="4" t="s">
        <v>48</v>
      </c>
      <c r="F40" s="14"/>
      <c r="G40" s="3" t="s">
        <v>48</v>
      </c>
      <c r="H40" s="15"/>
      <c r="I40" s="20" t="s">
        <v>21</v>
      </c>
      <c r="J40" s="20" t="s">
        <v>45</v>
      </c>
      <c r="K40" s="20" t="s">
        <v>44</v>
      </c>
    </row>
    <row r="41" spans="1:11" ht="14.25" customHeight="1" x14ac:dyDescent="0.2">
      <c r="A41" s="4" t="s">
        <v>83</v>
      </c>
      <c r="B41" s="14"/>
      <c r="C41" s="3" t="s">
        <v>84</v>
      </c>
      <c r="D41" s="15"/>
      <c r="E41" s="4">
        <v>60</v>
      </c>
      <c r="F41" s="14"/>
      <c r="G41" s="3" t="s">
        <v>85</v>
      </c>
      <c r="H41" s="15"/>
      <c r="I41" s="20">
        <v>815480703</v>
      </c>
      <c r="J41" s="20" t="s">
        <v>45</v>
      </c>
      <c r="K41" s="20">
        <v>815480703</v>
      </c>
    </row>
    <row r="42" spans="1:11" ht="14.25" customHeight="1" x14ac:dyDescent="0.2">
      <c r="A42" s="4"/>
      <c r="B42" s="14"/>
      <c r="C42" s="3" t="s">
        <v>86</v>
      </c>
      <c r="D42" s="15"/>
      <c r="E42" s="4">
        <v>88</v>
      </c>
      <c r="F42" s="14"/>
      <c r="G42" s="3" t="s">
        <v>76</v>
      </c>
      <c r="H42" s="15"/>
      <c r="I42" s="21">
        <v>2798107445</v>
      </c>
      <c r="J42" s="22" t="s">
        <v>65</v>
      </c>
      <c r="K42" s="22">
        <v>2798107445</v>
      </c>
    </row>
    <row r="43" spans="1:11" ht="14.25" customHeight="1" x14ac:dyDescent="0.2">
      <c r="A43" s="4"/>
      <c r="B43" s="14"/>
      <c r="C43" s="3" t="s">
        <v>77</v>
      </c>
      <c r="D43" s="15"/>
      <c r="E43" s="4">
        <v>87</v>
      </c>
      <c r="F43" s="14"/>
      <c r="G43" s="3" t="s">
        <v>76</v>
      </c>
      <c r="H43" s="15"/>
      <c r="I43" s="21"/>
      <c r="J43" s="22"/>
      <c r="K43" s="22"/>
    </row>
    <row r="44" spans="1:11" ht="14.25" customHeight="1" x14ac:dyDescent="0.2">
      <c r="A44" s="4" t="s">
        <v>87</v>
      </c>
      <c r="B44" s="14"/>
      <c r="C44" s="3" t="s">
        <v>88</v>
      </c>
      <c r="D44" s="15"/>
      <c r="E44" s="4" t="s">
        <v>88</v>
      </c>
      <c r="F44" s="14"/>
      <c r="G44" s="3" t="s">
        <v>88</v>
      </c>
      <c r="H44" s="15"/>
      <c r="I44" s="20" t="s">
        <v>63</v>
      </c>
      <c r="J44" s="20" t="s">
        <v>63</v>
      </c>
      <c r="K44" s="20" t="s">
        <v>63</v>
      </c>
    </row>
    <row r="45" spans="1:11" ht="14.25" customHeight="1" x14ac:dyDescent="0.2">
      <c r="A45" s="4" t="s">
        <v>89</v>
      </c>
      <c r="B45" s="14"/>
      <c r="C45" s="3" t="s">
        <v>88</v>
      </c>
      <c r="D45" s="15"/>
      <c r="E45" s="4" t="s">
        <v>88</v>
      </c>
      <c r="F45" s="14"/>
      <c r="G45" s="3" t="s">
        <v>88</v>
      </c>
      <c r="H45" s="15"/>
      <c r="I45" s="20" t="s">
        <v>63</v>
      </c>
      <c r="J45" s="20" t="s">
        <v>63</v>
      </c>
      <c r="K45" s="20" t="s">
        <v>63</v>
      </c>
    </row>
    <row r="46" spans="1:11" ht="14.25" customHeight="1" x14ac:dyDescent="0.2">
      <c r="A46" s="4" t="s">
        <v>90</v>
      </c>
      <c r="B46" s="14"/>
      <c r="C46" s="3" t="s">
        <v>91</v>
      </c>
      <c r="D46" s="15"/>
      <c r="E46" s="4">
        <v>68</v>
      </c>
      <c r="F46" s="14"/>
      <c r="G46" s="3" t="s">
        <v>92</v>
      </c>
      <c r="H46" s="15"/>
      <c r="I46" s="20">
        <v>1667485835</v>
      </c>
      <c r="J46" s="20" t="s">
        <v>63</v>
      </c>
      <c r="K46" s="20">
        <v>1667485835</v>
      </c>
    </row>
    <row r="47" spans="1:11" ht="14.25" customHeight="1" x14ac:dyDescent="0.2">
      <c r="A47" s="4" t="s">
        <v>93</v>
      </c>
      <c r="B47" s="14"/>
      <c r="C47" s="3" t="s">
        <v>94</v>
      </c>
      <c r="D47" s="15"/>
      <c r="E47" s="4">
        <v>44</v>
      </c>
      <c r="F47" s="14"/>
      <c r="G47" s="3" t="s">
        <v>95</v>
      </c>
      <c r="H47" s="15"/>
      <c r="I47" s="20">
        <v>978969067</v>
      </c>
      <c r="J47" s="20" t="s">
        <v>63</v>
      </c>
      <c r="K47" s="20">
        <v>978969067</v>
      </c>
    </row>
    <row r="48" spans="1:11" s="44" customFormat="1" ht="16.5" customHeight="1" x14ac:dyDescent="0.2">
      <c r="A48" s="17"/>
      <c r="B48" s="5"/>
      <c r="C48" s="3" t="s">
        <v>96</v>
      </c>
      <c r="D48" s="6"/>
      <c r="E48" s="17">
        <v>60</v>
      </c>
      <c r="F48" s="5"/>
      <c r="G48" s="3" t="s">
        <v>92</v>
      </c>
      <c r="H48" s="6"/>
      <c r="I48" s="4">
        <v>1269660560</v>
      </c>
      <c r="J48" s="4">
        <v>39129561</v>
      </c>
      <c r="K48" s="4">
        <v>1308790121</v>
      </c>
    </row>
    <row r="49" spans="1:11" s="44" customFormat="1" ht="16.5" customHeight="1" x14ac:dyDescent="0.2">
      <c r="A49" s="16" t="s">
        <v>97</v>
      </c>
      <c r="B49" s="8"/>
      <c r="C49" s="3" t="s">
        <v>88</v>
      </c>
      <c r="D49" s="15"/>
      <c r="E49" s="4" t="s">
        <v>88</v>
      </c>
      <c r="F49" s="14"/>
      <c r="G49" s="3" t="s">
        <v>88</v>
      </c>
      <c r="H49" s="15"/>
      <c r="I49" s="20" t="s">
        <v>63</v>
      </c>
      <c r="J49" s="20" t="s">
        <v>63</v>
      </c>
      <c r="K49" s="20" t="s">
        <v>63</v>
      </c>
    </row>
    <row r="50" spans="1:11" s="44" customFormat="1" ht="16.5" customHeight="1" x14ac:dyDescent="0.2">
      <c r="A50" s="16" t="s">
        <v>98</v>
      </c>
      <c r="B50" s="8"/>
      <c r="C50" s="3" t="s">
        <v>88</v>
      </c>
      <c r="D50" s="15"/>
      <c r="E50" s="4" t="s">
        <v>88</v>
      </c>
      <c r="F50" s="14"/>
      <c r="G50" s="3" t="s">
        <v>88</v>
      </c>
      <c r="H50" s="15"/>
      <c r="I50" s="20" t="s">
        <v>63</v>
      </c>
      <c r="J50" s="20" t="s">
        <v>63</v>
      </c>
      <c r="K50" s="20" t="s">
        <v>63</v>
      </c>
    </row>
    <row r="51" spans="1:11" s="44" customFormat="1" ht="16.5" customHeight="1" x14ac:dyDescent="0.2">
      <c r="A51" s="16" t="s">
        <v>99</v>
      </c>
      <c r="B51" s="8"/>
      <c r="C51" s="3" t="s">
        <v>88</v>
      </c>
      <c r="D51" s="15"/>
      <c r="E51" s="4" t="s">
        <v>88</v>
      </c>
      <c r="F51" s="14"/>
      <c r="G51" s="3" t="s">
        <v>88</v>
      </c>
      <c r="H51" s="15"/>
      <c r="I51" s="20" t="s">
        <v>63</v>
      </c>
      <c r="J51" s="20" t="s">
        <v>63</v>
      </c>
      <c r="K51" s="20" t="s">
        <v>63</v>
      </c>
    </row>
    <row r="52" spans="1:11" s="44" customFormat="1" ht="16.5" customHeight="1" x14ac:dyDescent="0.2">
      <c r="A52" s="16" t="s">
        <v>100</v>
      </c>
      <c r="B52" s="8"/>
      <c r="C52" s="3" t="s">
        <v>88</v>
      </c>
      <c r="D52" s="15"/>
      <c r="E52" s="4" t="s">
        <v>88</v>
      </c>
      <c r="F52" s="14"/>
      <c r="G52" s="3" t="s">
        <v>88</v>
      </c>
      <c r="H52" s="15"/>
      <c r="I52" s="20" t="s">
        <v>63</v>
      </c>
      <c r="J52" s="20" t="s">
        <v>63</v>
      </c>
      <c r="K52" s="20" t="s">
        <v>63</v>
      </c>
    </row>
    <row r="53" spans="1:11" s="44" customFormat="1" ht="16.5" customHeight="1" x14ac:dyDescent="0.2">
      <c r="A53" s="16" t="s">
        <v>101</v>
      </c>
      <c r="B53" s="8"/>
      <c r="C53" s="3" t="s">
        <v>102</v>
      </c>
      <c r="D53" s="15"/>
      <c r="E53" s="4">
        <v>20</v>
      </c>
      <c r="F53" s="14"/>
      <c r="G53" s="3" t="s">
        <v>72</v>
      </c>
      <c r="H53" s="15"/>
      <c r="I53" s="20">
        <v>398764960</v>
      </c>
      <c r="J53" s="20" t="s">
        <v>63</v>
      </c>
      <c r="K53" s="20">
        <v>398764960</v>
      </c>
    </row>
    <row r="54" spans="1:11" s="44" customFormat="1" ht="16.5" customHeight="1" x14ac:dyDescent="0.2">
      <c r="A54" s="16" t="s">
        <v>105</v>
      </c>
      <c r="B54" s="8"/>
      <c r="C54" s="3" t="s">
        <v>106</v>
      </c>
      <c r="D54" s="15"/>
      <c r="E54" s="19" t="s">
        <v>106</v>
      </c>
      <c r="F54" s="12"/>
      <c r="G54" s="3" t="s">
        <v>106</v>
      </c>
      <c r="H54" s="15"/>
      <c r="I54" s="20" t="s">
        <v>63</v>
      </c>
      <c r="J54" s="20" t="s">
        <v>63</v>
      </c>
      <c r="K54" s="20" t="s">
        <v>63</v>
      </c>
    </row>
    <row r="55" spans="1:11" s="44" customFormat="1" ht="16.5" customHeight="1" x14ac:dyDescent="0.2">
      <c r="A55" s="16" t="s">
        <v>107</v>
      </c>
      <c r="B55" s="8"/>
      <c r="C55" s="3" t="s">
        <v>29</v>
      </c>
      <c r="D55" s="15"/>
      <c r="E55" s="19" t="s">
        <v>29</v>
      </c>
      <c r="F55" s="12"/>
      <c r="G55" s="3" t="s">
        <v>29</v>
      </c>
      <c r="H55" s="15"/>
      <c r="I55" s="20" t="s">
        <v>63</v>
      </c>
      <c r="J55" s="20" t="s">
        <v>63</v>
      </c>
      <c r="K55" s="20" t="s">
        <v>63</v>
      </c>
    </row>
    <row r="56" spans="1:11" s="44" customFormat="1" ht="16.5" customHeight="1" thickBot="1" x14ac:dyDescent="0.25">
      <c r="A56" s="56" t="s">
        <v>109</v>
      </c>
      <c r="B56" s="45"/>
      <c r="C56" s="46" t="s">
        <v>88</v>
      </c>
      <c r="D56" s="47"/>
      <c r="E56" s="48" t="s">
        <v>88</v>
      </c>
      <c r="F56" s="49"/>
      <c r="G56" s="46" t="s">
        <v>88</v>
      </c>
      <c r="H56" s="47"/>
      <c r="I56" s="50" t="s">
        <v>63</v>
      </c>
      <c r="J56" s="51" t="s">
        <v>63</v>
      </c>
      <c r="K56" s="51" t="s">
        <v>63</v>
      </c>
    </row>
    <row r="57" spans="1:11" ht="11.25" customHeight="1" x14ac:dyDescent="0.15">
      <c r="A57" s="1" t="s">
        <v>103</v>
      </c>
      <c r="B57" s="1"/>
      <c r="C57" s="1"/>
      <c r="D57" s="1"/>
      <c r="E57" s="1"/>
      <c r="F57" s="1"/>
      <c r="G57" s="1"/>
      <c r="H57" s="1"/>
      <c r="I57" s="1"/>
      <c r="J57" s="18"/>
      <c r="K57" s="18"/>
    </row>
    <row r="58" spans="1:11" x14ac:dyDescent="0.2">
      <c r="B58" s="57"/>
    </row>
  </sheetData>
  <mergeCells count="18">
    <mergeCell ref="I42:I43"/>
    <mergeCell ref="J42:J43"/>
    <mergeCell ref="K42:K43"/>
    <mergeCell ref="I31:I32"/>
    <mergeCell ref="J31:J32"/>
    <mergeCell ref="K31:K32"/>
    <mergeCell ref="I35:I36"/>
    <mergeCell ref="K35:K36"/>
    <mergeCell ref="I37:I38"/>
    <mergeCell ref="J37:J38"/>
    <mergeCell ref="K37:K38"/>
    <mergeCell ref="B6:D6"/>
    <mergeCell ref="F6:H6"/>
    <mergeCell ref="A1:K1"/>
    <mergeCell ref="A3:K3"/>
    <mergeCell ref="A5:C5"/>
    <mergeCell ref="D5:E5"/>
    <mergeCell ref="F5:G5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市営住宅建設状況 </vt:lpstr>
      <vt:lpstr>'市営住宅建設状況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小河原 克嗣</dc:creator>
  <cp:lastModifiedBy>小河原 克嗣</cp:lastModifiedBy>
  <cp:lastPrinted>2020-05-13T01:26:35Z</cp:lastPrinted>
  <dcterms:created xsi:type="dcterms:W3CDTF">2020-04-02T06:45:00Z</dcterms:created>
  <dcterms:modified xsi:type="dcterms:W3CDTF">2025-12-11T01:06:34Z</dcterms:modified>
</cp:coreProperties>
</file>