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久原作業用）HP更新\02_地域密着型サービス加算関係\04_認知症対応型通所介護・介護予防認知症対応型通所介護\"/>
    </mc:Choice>
  </mc:AlternateContent>
  <xr:revisionPtr revIDLastSave="0" documentId="13_ncr:1_{74A7E65F-41AF-4BB2-8110-24FFB9C7296F}" xr6:coauthVersionLast="47" xr6:coauthVersionMax="47" xr10:uidLastSave="{00000000-0000-0000-0000-000000000000}"/>
  <bookViews>
    <workbookView xWindow="-108" yWindow="-108" windowWidth="23256" windowHeight="12456" tabRatio="798" xr2:uid="{00000000-000D-0000-FFFF-FFFF00000000}"/>
  </bookViews>
  <sheets>
    <sheet name="(別紙3－2)届出書" sheetId="388" r:id="rId1"/>
    <sheet name="(別紙１ｰ３)状況一覧表" sheetId="389" r:id="rId2"/>
    <sheet name="備考（1－3）" sheetId="390" r:id="rId3"/>
    <sheet name="添付書類一覧（認知症対応型通所介護※予防含む）" sheetId="376" r:id="rId4"/>
    <sheet name="申請様式" sheetId="391" r:id="rId5"/>
    <sheet name="利用延人員数計算シート（通所介護等）" sheetId="392" r:id="rId6"/>
    <sheet name="別紙5－2" sheetId="387" r:id="rId7"/>
    <sheet name="別紙７" sheetId="393" r:id="rId8"/>
    <sheet name="別紙14－3" sheetId="386" r:id="rId9"/>
    <sheet name="介護福祉士" sheetId="367" r:id="rId10"/>
    <sheet name="【記載例】介護福祉士" sheetId="368" r:id="rId11"/>
    <sheet name="介護福祉士（前年度実績6月未満）" sheetId="369" r:id="rId12"/>
    <sheet name="介護福祉士勤続10年以上" sheetId="370" r:id="rId13"/>
    <sheet name="【記載例】介護福祉士勤続10年以上" sheetId="371" r:id="rId14"/>
    <sheet name="介護福祉士勤続10年以上（前年度実績6月未満）" sheetId="372" r:id="rId15"/>
    <sheet name="勤続７年以上" sheetId="373" r:id="rId16"/>
    <sheet name="【記載例】勤続７年以上" sheetId="374" r:id="rId17"/>
    <sheet name="勤続7年以上（前年度6月未満）" sheetId="375" r:id="rId18"/>
    <sheet name="別紙●24" sheetId="66" state="hidden" r:id="rId19"/>
  </sheets>
  <externalReferences>
    <externalReference r:id="rId20"/>
    <externalReference r:id="rId21"/>
    <externalReference r:id="rId22"/>
    <externalReference r:id="rId23"/>
  </externalReferences>
  <definedNames>
    <definedName name="_xlnm._FilterDatabase" localSheetId="4" hidden="1">申請様式!$B$15:$AF$28</definedName>
    <definedName name="a">#REF!</definedName>
    <definedName name="ｋ" localSheetId="1">#N/A</definedName>
    <definedName name="ｋ" localSheetId="0">#N/A</definedName>
    <definedName name="ｋ" localSheetId="2">#N/A</definedName>
    <definedName name="ｋ" localSheetId="8">#N/A</definedName>
    <definedName name="ｋ" localSheetId="6">#N/A</definedName>
    <definedName name="ｋ" localSheetId="7">#N/A</definedName>
    <definedName name="ｋ">#REF!</definedName>
    <definedName name="_xlnm.Print_Area" localSheetId="1">'(別紙１ｰ３)状況一覧表'!$A$1:$AG$77</definedName>
    <definedName name="_xlnm.Print_Area" localSheetId="0">'(別紙3－2)届出書'!$A$1:$AK$80</definedName>
    <definedName name="_xlnm.Print_Area" localSheetId="10">【記載例】介護福祉士!$A$1:$CH$40</definedName>
    <definedName name="_xlnm.Print_Area" localSheetId="13">【記載例】介護福祉士勤続10年以上!$A$1:$CH$41</definedName>
    <definedName name="_xlnm.Print_Area" localSheetId="11">'介護福祉士（前年度実績6月未満）'!$A$1:$AH$40</definedName>
    <definedName name="_xlnm.Print_Area" localSheetId="14">'介護福祉士勤続10年以上（前年度実績6月未満）'!$A$1:$AH$40</definedName>
    <definedName name="_xlnm.Print_Area" localSheetId="17">'勤続7年以上（前年度6月未満）'!$A$1:$AJ$43</definedName>
    <definedName name="_xlnm.Print_Area" localSheetId="4">申請様式!$A$1:$AG$77</definedName>
    <definedName name="_xlnm.Print_Area" localSheetId="2">'備考（1－3）'!$A$1:$L$45</definedName>
    <definedName name="_xlnm.Print_Area" localSheetId="18">別紙●24!$A$1:$AM$77</definedName>
    <definedName name="_xlnm.Print_Area" localSheetId="8">'別紙14－3'!$A$1:$AD$49</definedName>
    <definedName name="_xlnm.Print_Area" localSheetId="6">'別紙5－2'!$A$1:$AF$60</definedName>
    <definedName name="_xlnm.Print_Area" localSheetId="7">別紙７!$A$1:$AI$63</definedName>
    <definedName name="_xlnm.Print_Area" localSheetId="5">'利用延人員数計算シート（通所介護等）'!$A$1:$T$28</definedName>
    <definedName name="サービス種別" localSheetId="1">[1]サービス種類一覧!$B$4:$B$20</definedName>
    <definedName name="サービス種別" localSheetId="0">[1]サービス種類一覧!$B$4:$B$20</definedName>
    <definedName name="サービス種別" localSheetId="2">[1]サービス種類一覧!$B$4:$B$20</definedName>
    <definedName name="サービス種別" localSheetId="8">[1]サービス種類一覧!$B$4:$B$20</definedName>
    <definedName name="サービス種別" localSheetId="6">[1]サービス種類一覧!$B$4:$B$20</definedName>
    <definedName name="サービス種別" localSheetId="7">[1]サービス種類一覧!$B$4:$B$20</definedName>
    <definedName name="サービス種別">#REF!</definedName>
    <definedName name="サービス種類" localSheetId="1">[2]サービス種類一覧!$C$4:$C$20</definedName>
    <definedName name="サービス種類" localSheetId="0">[2]サービス種類一覧!$C$4:$C$20</definedName>
    <definedName name="サービス種類" localSheetId="2">[2]サービス種類一覧!$C$4:$C$20</definedName>
    <definedName name="サービス種類" localSheetId="8">[2]サービス種類一覧!$C$4:$C$20</definedName>
    <definedName name="サービス種類" localSheetId="6">[2]サービス種類一覧!$C$4:$C$20</definedName>
    <definedName name="サービス種類" localSheetId="7">[2]サービス種類一覧!$C$4:$C$20</definedName>
    <definedName name="サービス種類">#REF!</definedName>
    <definedName name="サービス名" localSheetId="1">#N/A</definedName>
    <definedName name="サービス名" localSheetId="0">#N/A</definedName>
    <definedName name="サービス名" localSheetId="2">#N/A</definedName>
    <definedName name="サービス名" localSheetId="8">#N/A</definedName>
    <definedName name="サービス名" localSheetId="6">#N/A</definedName>
    <definedName name="サービス名" localSheetId="7">#N/A</definedName>
    <definedName name="サービス名">#REF!</definedName>
    <definedName name="サービス名称" localSheetId="1">#N/A</definedName>
    <definedName name="サービス名称" localSheetId="0">#N/A</definedName>
    <definedName name="サービス名称" localSheetId="2">#N/A</definedName>
    <definedName name="サービス名称" localSheetId="8">#N/A</definedName>
    <definedName name="サービス名称" localSheetId="6">#N/A</definedName>
    <definedName name="サービス名称" localSheetId="7">#N/A</definedName>
    <definedName name="サービス名称">#REF!</definedName>
    <definedName name="だだ" localSheetId="1">#N/A</definedName>
    <definedName name="だだ" localSheetId="0">#N/A</definedName>
    <definedName name="だだ" localSheetId="2">#N/A</definedName>
    <definedName name="だだ" localSheetId="8">#N/A</definedName>
    <definedName name="だだ" localSheetId="6">#N/A</definedName>
    <definedName name="だだ" localSheetId="7">#N/A</definedName>
    <definedName name="だだ">#REF!</definedName>
    <definedName name="っっｋ" localSheetId="1">#N/A</definedName>
    <definedName name="っっｋ" localSheetId="0">#N/A</definedName>
    <definedName name="っっｋ" localSheetId="2">#N/A</definedName>
    <definedName name="っっｋ" localSheetId="8">#N/A</definedName>
    <definedName name="っっｋ" localSheetId="6">#N/A</definedName>
    <definedName name="っっｋ" localSheetId="7">#N/A</definedName>
    <definedName name="っっｋ">#REF!</definedName>
    <definedName name="っっっっｌ" localSheetId="1">#N/A</definedName>
    <definedName name="っっっっｌ" localSheetId="0">#N/A</definedName>
    <definedName name="っっっっｌ" localSheetId="2">#N/A</definedName>
    <definedName name="っっっっｌ" localSheetId="8">#N/A</definedName>
    <definedName name="っっっっｌ" localSheetId="6">#N/A</definedName>
    <definedName name="っっっっｌ" localSheetId="7">#N/A</definedName>
    <definedName name="っっっっｌ">#REF!</definedName>
    <definedName name="加算">#REF!</definedName>
    <definedName name="確認" localSheetId="1">#N/A</definedName>
    <definedName name="確認" localSheetId="0">#N/A</definedName>
    <definedName name="確認" localSheetId="2">#N/A</definedName>
    <definedName name="確認" localSheetId="8">#N/A</definedName>
    <definedName name="確認" localSheetId="6">#N/A</definedName>
    <definedName name="確認" localSheetId="7">#N/A</definedName>
    <definedName name="確認">#REF!</definedName>
    <definedName name="種類" localSheetId="1">[3]サービス種類一覧!$A$4:$A$20</definedName>
    <definedName name="種類" localSheetId="0">[3]サービス種類一覧!$A$4:$A$20</definedName>
    <definedName name="種類" localSheetId="2">[3]サービス種類一覧!$A$4:$A$20</definedName>
    <definedName name="種類" localSheetId="8">[3]サービス種類一覧!$A$4:$A$20</definedName>
    <definedName name="種類" localSheetId="6">[3]サービス種類一覧!$A$4:$A$20</definedName>
    <definedName name="種類" localSheetId="7">[3]サービス種類一覧!$A$4:$A$20</definedName>
    <definedName name="種類">#REF!</definedName>
    <definedName name="職種">[4]入力規制ルール!$B$2:$D$2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392" l="1"/>
  <c r="R19" i="392"/>
  <c r="L19" i="392"/>
  <c r="J19" i="392"/>
  <c r="R17" i="392"/>
  <c r="Q17" i="392"/>
  <c r="Q19" i="392" s="1"/>
  <c r="P17" i="392"/>
  <c r="P19" i="392" s="1"/>
  <c r="O17" i="392"/>
  <c r="O19" i="392" s="1"/>
  <c r="N17" i="392"/>
  <c r="N19" i="392" s="1"/>
  <c r="M17" i="392"/>
  <c r="M19" i="392" s="1"/>
  <c r="L17" i="392"/>
  <c r="K17" i="392"/>
  <c r="K19" i="392" s="1"/>
  <c r="J17" i="392"/>
  <c r="I17" i="392"/>
  <c r="I19" i="392" s="1"/>
  <c r="H17" i="392"/>
  <c r="H19" i="392" s="1"/>
  <c r="G17" i="392"/>
  <c r="G19" i="392" s="1"/>
  <c r="P7" i="392"/>
  <c r="W74" i="391"/>
  <c r="L74" i="391"/>
  <c r="W73" i="391"/>
  <c r="L73" i="391"/>
  <c r="W72" i="391"/>
  <c r="L72" i="391"/>
  <c r="W71" i="391"/>
  <c r="L71" i="391"/>
  <c r="W70" i="391"/>
  <c r="L70" i="391"/>
  <c r="W69" i="391"/>
  <c r="L69" i="391"/>
  <c r="W68" i="391"/>
  <c r="L68" i="391"/>
  <c r="W67" i="391"/>
  <c r="L67" i="391"/>
  <c r="W66" i="391"/>
  <c r="L66" i="391"/>
  <c r="W65" i="391"/>
  <c r="L65" i="391"/>
  <c r="W64" i="391"/>
  <c r="L64" i="391"/>
  <c r="W63" i="391"/>
  <c r="L63" i="391"/>
  <c r="W62" i="391"/>
  <c r="L62" i="391"/>
  <c r="W61" i="391"/>
  <c r="L61" i="391"/>
  <c r="W60" i="391"/>
  <c r="L60" i="391"/>
  <c r="W59" i="391"/>
  <c r="L59" i="391"/>
  <c r="L58" i="391"/>
  <c r="L57" i="391"/>
  <c r="Q56" i="391"/>
  <c r="W58" i="391" s="1"/>
  <c r="L56" i="391"/>
  <c r="AA41" i="391"/>
  <c r="L41" i="391"/>
  <c r="L40" i="391"/>
  <c r="U39" i="391"/>
  <c r="L39" i="391"/>
  <c r="U38" i="391"/>
  <c r="AA40" i="391" s="1"/>
  <c r="L38" i="391"/>
  <c r="AA37" i="391"/>
  <c r="U37" i="391"/>
  <c r="AA39" i="391" s="1"/>
  <c r="L37" i="391"/>
  <c r="U36" i="391"/>
  <c r="AA38" i="391" s="1"/>
  <c r="L36" i="391"/>
  <c r="U35" i="391"/>
  <c r="L35" i="391"/>
  <c r="Q34" i="391"/>
  <c r="U34" i="391" s="1"/>
  <c r="AA36" i="391" s="1"/>
  <c r="L34" i="391"/>
  <c r="AJ20" i="391"/>
  <c r="AI20" i="391"/>
  <c r="H20" i="391"/>
  <c r="H19" i="391"/>
  <c r="AI18" i="391"/>
  <c r="AJ18" i="391" s="1"/>
  <c r="AI16" i="391"/>
  <c r="AJ2" i="391"/>
  <c r="AJ8" i="391" s="1"/>
  <c r="S20" i="392" l="1"/>
  <c r="S21" i="392" s="1"/>
  <c r="S19" i="392"/>
</calcChain>
</file>

<file path=xl/sharedStrings.xml><?xml version="1.0" encoding="utf-8"?>
<sst xmlns="http://schemas.openxmlformats.org/spreadsheetml/2006/main" count="2288" uniqueCount="650">
  <si>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</si>
  <si>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（指定を受けている場合）</t>
    <rPh sb="1" eb="3">
      <t>シテイ</t>
    </rPh>
    <rPh sb="4" eb="5">
      <t>ウ</t>
    </rPh>
    <rPh sb="9" eb="11">
      <t>バアイ</t>
    </rPh>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</si>
  <si>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</si>
  <si>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</si>
  <si>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</si>
  <si>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</si>
  <si>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</si>
  <si>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</si>
  <si>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</si>
  <si>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</si>
  <si>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</si>
  <si>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</si>
  <si>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</si>
  <si>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</si>
  <si>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</si>
  <si>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</si>
  <si>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</si>
  <si>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</si>
  <si>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</si>
  <si>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</si>
  <si>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</si>
  <si>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</si>
  <si>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</si>
  <si>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</si>
  <si>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</si>
  <si>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</si>
  <si>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</si>
  <si>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</si>
  <si>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</si>
  <si>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</si>
  <si>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</si>
  <si>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地域密着型サービス事業所番号等</t>
    <rPh sb="0" eb="2">
      <t>チイキ</t>
    </rPh>
    <rPh sb="2" eb="5">
      <t>ミッチャクガタ</t>
    </rPh>
    <rPh sb="9" eb="12">
      <t>ジギョウショ</t>
    </rPh>
    <rPh sb="12" eb="14">
      <t>バンゴウ</t>
    </rPh>
    <rPh sb="14" eb="15">
      <t>トウ</t>
    </rPh>
    <phoneticPr fontId="4"/>
  </si>
  <si>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</si>
  <si>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</si>
  <si>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4"/>
  </si>
  <si>
    <t>日</t>
    <rPh sb="0" eb="1">
      <t>ヒ</t>
    </rPh>
    <phoneticPr fontId="4"/>
  </si>
  <si>
    <t>月</t>
    <rPh sb="0" eb="1">
      <t>ツキ</t>
    </rPh>
    <phoneticPr fontId="4"/>
  </si>
  <si>
    <t>年月日</t>
    <rPh sb="0" eb="3">
      <t>ネンガッピ</t>
    </rPh>
    <phoneticPr fontId="4"/>
  </si>
  <si>
    <t>(※変更の場合)</t>
    <rPh sb="2" eb="4">
      <t>ヘンコウ</t>
    </rPh>
    <rPh sb="5" eb="7">
      <t>バアイ</t>
    </rPh>
    <phoneticPr fontId="4"/>
  </si>
  <si>
    <t>変　更　後</t>
    <rPh sb="4" eb="5">
      <t>ゴ</t>
    </rPh>
    <phoneticPr fontId="4"/>
  </si>
  <si>
    <t>年</t>
    <rPh sb="0" eb="1">
      <t>ネン</t>
    </rPh>
    <phoneticPr fontId="4"/>
  </si>
  <si>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</si>
  <si>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</si>
  <si>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</si>
  <si>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</si>
  <si>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</si>
  <si>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4"/>
  </si>
  <si>
    <t>介護給付費算定に係る体制等に関する進達書＜基準該当事業者用＞</t>
    <rPh sb="17" eb="19">
      <t>シンタツ</t>
    </rPh>
    <rPh sb="21" eb="23">
      <t>キジュン</t>
    </rPh>
    <rPh sb="23" eb="25">
      <t>ガイトウ</t>
    </rPh>
    <rPh sb="25" eb="28">
      <t>ジギョウシャ</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</si>
  <si>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</si>
  <si>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届出を行う事業所の状況</t>
    <rPh sb="9" eb="11">
      <t>ジョウキョウ</t>
    </rPh>
    <phoneticPr fontId="4"/>
  </si>
  <si>
    <t>居宅介護支援</t>
    <rPh sb="0" eb="2">
      <t>キョタク</t>
    </rPh>
    <rPh sb="2" eb="4">
      <t>カイゴ</t>
    </rPh>
    <rPh sb="4" eb="6">
      <t>シエン</t>
    </rPh>
    <phoneticPr fontId="4"/>
  </si>
  <si>
    <t>登録年</t>
    <rPh sb="0" eb="2">
      <t>トウロク</t>
    </rPh>
    <rPh sb="2" eb="3">
      <t>ネン</t>
    </rPh>
    <phoneticPr fontId="4"/>
  </si>
  <si>
    <t>月日</t>
    <rPh sb="0" eb="2">
      <t>ガッピ</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</si>
  <si>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</si>
  <si>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</si>
  <si>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</si>
  <si>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市町村が定める率</t>
    <rPh sb="0" eb="3">
      <t>シチョウソン</t>
    </rPh>
    <rPh sb="4" eb="5">
      <t>サダ</t>
    </rPh>
    <rPh sb="7" eb="8">
      <t>リツ</t>
    </rPh>
    <phoneticPr fontId="4"/>
  </si>
  <si>
    <t>(市町村記載)</t>
    <rPh sb="1" eb="4">
      <t>シチョウソン</t>
    </rPh>
    <rPh sb="4" eb="6">
      <t>キサイ</t>
    </rPh>
    <phoneticPr fontId="4"/>
  </si>
  <si>
    <t>備考1　「受付番号」欄には記載しないでください。</t>
    <rPh sb="7" eb="9">
      <t>バンゴウ</t>
    </rPh>
    <phoneticPr fontId="4"/>
  </si>
  <si>
    <t>法人である場合その種別</t>
    <rPh sb="5" eb="7">
      <t>バアイ</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</si>
  <si>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</si>
  <si>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認知症対応型共同生活介護</t>
    <rPh sb="0" eb="3">
      <t>ニンチショウ</t>
    </rPh>
    <rPh sb="3" eb="6">
      <t>タイオウガタ</t>
    </rPh>
    <rPh sb="6" eb="8">
      <t>キョウドウ</t>
    </rPh>
    <rPh sb="8" eb="10">
      <t>セイカツ</t>
    </rPh>
    <rPh sb="10" eb="12">
      <t>カイゴ</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</si>
  <si>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</si>
  <si>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異動（予定）</t>
    <phoneticPr fontId="4"/>
  </si>
  <si>
    <t>異動項目</t>
    <phoneticPr fontId="4"/>
  </si>
  <si>
    <t xml:space="preserve"> 1新規　2変更　3終了</t>
    <phoneticPr fontId="4"/>
  </si>
  <si>
    <t>　　4　「実施事業」欄は、該当する欄に「〇」を記入してください。</t>
    <phoneticPr fontId="4"/>
  </si>
  <si>
    <t>　　6　「異動項目」欄には、(別紙1，1－2)「介護給付費算定に係る体制等状況一覧表」に掲げる項目を記載してください。</t>
    <phoneticPr fontId="4"/>
  </si>
  <si>
    <t>％</t>
    <phoneticPr fontId="4"/>
  </si>
  <si>
    <t>　　8　「特記事項」欄には、異動の状況について具体的に記載してください。</t>
    <phoneticPr fontId="4"/>
  </si>
  <si>
    <t>指定を受けている市町村</t>
    <rPh sb="0" eb="2">
      <t>シテイ</t>
    </rPh>
    <rPh sb="3" eb="4">
      <t>ウ</t>
    </rPh>
    <rPh sb="8" eb="11">
      <t>シチョウソン</t>
    </rPh>
    <phoneticPr fontId="4"/>
  </si>
  <si>
    <t>市町村長名</t>
    <rPh sb="0" eb="3">
      <t>シチョウソン</t>
    </rPh>
    <rPh sb="3" eb="4">
      <t>チョウ</t>
    </rPh>
    <rPh sb="4" eb="5">
      <t>メイ</t>
    </rPh>
    <phoneticPr fontId="4"/>
  </si>
  <si>
    <t>介護予防訪問介護</t>
    <rPh sb="0" eb="2">
      <t>カイゴ</t>
    </rPh>
    <rPh sb="2" eb="4">
      <t>ヨボウ</t>
    </rPh>
    <phoneticPr fontId="4"/>
  </si>
  <si>
    <t>介護予防訪問入浴介護</t>
    <rPh sb="0" eb="2">
      <t>カイゴ</t>
    </rPh>
    <rPh sb="2" eb="4">
      <t>ヨボウ</t>
    </rPh>
    <phoneticPr fontId="4"/>
  </si>
  <si>
    <t>介護予防通所介護</t>
    <rPh sb="0" eb="2">
      <t>カイゴ</t>
    </rPh>
    <rPh sb="2" eb="4">
      <t>ヨボウ</t>
    </rPh>
    <phoneticPr fontId="4"/>
  </si>
  <si>
    <t>介護予防短期入所生活介護</t>
    <rPh sb="0" eb="2">
      <t>カイゴ</t>
    </rPh>
    <rPh sb="2" eb="4">
      <t>ヨボウ</t>
    </rPh>
    <phoneticPr fontId="4"/>
  </si>
  <si>
    <t>夜間対応型訪問介護</t>
    <rPh sb="0" eb="2">
      <t>ヤカン</t>
    </rPh>
    <rPh sb="2" eb="5">
      <t>タイオウガタ</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</si>
  <si>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</si>
  <si>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</si>
  <si>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</si>
  <si>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介護予防福祉用具貸与</t>
    <rPh sb="0" eb="2">
      <t>カイゴ</t>
    </rPh>
    <rPh sb="2" eb="4">
      <t>ヨボウ</t>
    </rPh>
    <phoneticPr fontId="4"/>
  </si>
  <si>
    <t>介護予防支援</t>
    <rPh sb="0" eb="2">
      <t>カイゴ</t>
    </rPh>
    <rPh sb="2" eb="4">
      <t>ヨボウ</t>
    </rPh>
    <rPh sb="4" eb="6">
      <t>シエン</t>
    </rPh>
    <phoneticPr fontId="4"/>
  </si>
  <si>
    <t>（別紙３－２）</t>
    <rPh sb="1" eb="3">
      <t>ベッシ</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</si>
  <si>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</si>
  <si>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介護予防認知症対応型通所介護</t>
    <rPh sb="0" eb="2">
      <t>カイゴ</t>
    </rPh>
    <rPh sb="2" eb="4">
      <t>ヨボウ</t>
    </rPh>
    <rPh sb="4" eb="7">
      <t>ニンチショウ</t>
    </rPh>
    <rPh sb="7" eb="10">
      <t>タイオウガタ</t>
    </rPh>
    <rPh sb="10" eb="12">
      <t>ツウショ</t>
    </rPh>
    <phoneticPr fontId="4"/>
  </si>
  <si>
    <t>受付番号</t>
    <phoneticPr fontId="4"/>
  </si>
  <si>
    <t>　　知事　　殿</t>
    <phoneticPr fontId="4"/>
  </si>
  <si>
    <t>届　出　者</t>
    <phoneticPr fontId="4"/>
  </si>
  <si>
    <t>名　　称</t>
    <phoneticPr fontId="4"/>
  </si>
  <si>
    <t>　(郵便番号　　―　　　)</t>
    <phoneticPr fontId="4"/>
  </si>
  <si>
    <t>　　　　　県　　　　郡市</t>
    <phoneticPr fontId="4"/>
  </si>
  <si>
    <t>　(ビルの名称等)</t>
    <phoneticPr fontId="4"/>
  </si>
  <si>
    <t>連 絡 先</t>
    <phoneticPr fontId="4"/>
  </si>
  <si>
    <t>事業所の状況</t>
    <phoneticPr fontId="4"/>
  </si>
  <si>
    <t>同一所在地において行う　　　　　　　　　　　　　　　事業等の種類</t>
    <phoneticPr fontId="4"/>
  </si>
  <si>
    <t>変　更　前</t>
    <phoneticPr fontId="4"/>
  </si>
  <si>
    <t>　　5　「異動等の区分」欄には、今回届出を行う事業所について該当する数字に「〇」を記入してください。</t>
    <phoneticPr fontId="4"/>
  </si>
  <si>
    <t>事 業 所 番 号</t>
  </si>
  <si>
    <t>提供サービス</t>
  </si>
  <si>
    <t>人員配置区分</t>
  </si>
  <si>
    <t>そ　 　　の　 　　他　　 　該　　 　当　　 　す 　　　る 　　　体 　　　制 　　　等</t>
  </si>
  <si>
    <t>割 引</t>
  </si>
  <si>
    <t>各サービス共通</t>
  </si>
  <si>
    <t>地域区分</t>
  </si>
  <si>
    <t>職員の欠員による減算の状況</t>
  </si>
  <si>
    <t>時間延長サービス体制</t>
  </si>
  <si>
    <t>時間延長サービス体制</t>
    <rPh sb="0" eb="2">
      <t>ジカン</t>
    </rPh>
    <rPh sb="2" eb="4">
      <t>エンチョウ</t>
    </rPh>
    <rPh sb="8" eb="10">
      <t>タイセイ</t>
    </rPh>
    <phoneticPr fontId="4"/>
  </si>
  <si>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</si>
  <si>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4"/>
  </si>
  <si>
    <t>サービス提供体制強化加算</t>
    <rPh sb="4" eb="6">
      <t>テイキョウ</t>
    </rPh>
    <rPh sb="6" eb="8">
      <t>タイセイ</t>
    </rPh>
    <rPh sb="8" eb="10">
      <t>キョウカ</t>
    </rPh>
    <rPh sb="10" eb="12">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</si>
  <si>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</si>
  <si>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</si>
  <si>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</si>
  <si>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</si>
  <si>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適宜欄を補正して、全ての出張所等の状況について記載してください。</t>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</si>
  <si>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</si>
  <si>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</si>
  <si>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9　「主たる事業所の所在地以外の場所で一部実施する場合の出張所等の所在地」について、複数の出張所等を有する場合は、</t>
    <phoneticPr fontId="4"/>
  </si>
  <si>
    <t>主たる事業所の所在地</t>
    <rPh sb="3" eb="6">
      <t>ジギョウショ</t>
    </rPh>
    <phoneticPr fontId="4"/>
  </si>
  <si>
    <t>　　3　「法人所轄庁」欄は、申請者が認可法人である場合に、その主務官庁の名称を記載してください。</t>
    <phoneticPr fontId="4"/>
  </si>
  <si>
    <t>（別紙●）</t>
    <rPh sb="1" eb="3">
      <t>ベッシ</t>
    </rPh>
    <phoneticPr fontId="4"/>
  </si>
  <si>
    <t>職員の欠員による減算の状況</t>
    <rPh sb="0" eb="2">
      <t>ショクイン</t>
    </rPh>
    <rPh sb="3" eb="5">
      <t>ケツイン</t>
    </rPh>
    <rPh sb="8" eb="10">
      <t>ゲンサン</t>
    </rPh>
    <rPh sb="11" eb="13">
      <t>ジョウキョウ</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</si>
  <si>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</si>
  <si>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地域密着型通所介護</t>
    <rPh sb="0" eb="2">
      <t>チイキ</t>
    </rPh>
    <rPh sb="2" eb="4">
      <t>ミッチャク</t>
    </rPh>
    <rPh sb="4" eb="5">
      <t>ガタ</t>
    </rPh>
    <rPh sb="5" eb="7">
      <t>ツウショ</t>
    </rPh>
    <rPh sb="7" eb="9">
      <t>カイゴ</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</si>
  <si>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</si>
  <si>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</si>
  <si>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4"/>
  </si>
  <si>
    <t>生活機能向上連携加算</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</si>
  <si>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</si>
  <si>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科学的介護推進体制加算</t>
    <rPh sb="0" eb="3">
      <t>カガクテキ</t>
    </rPh>
    <rPh sb="3" eb="5">
      <t>カイゴ</t>
    </rPh>
    <rPh sb="5" eb="7">
      <t>スイシン</t>
    </rPh>
    <rPh sb="7" eb="9">
      <t>タイセイ</t>
    </rPh>
    <rPh sb="9" eb="11">
      <t>カサン</t>
    </rPh>
    <phoneticPr fontId="4"/>
  </si>
  <si>
    <t>ADL維持等加算〔申出〕の有無</t>
    <rPh sb="3" eb="5">
      <t>イジ</t>
    </rPh>
    <rPh sb="5" eb="6">
      <t>トウ</t>
    </rPh>
    <rPh sb="6" eb="8">
      <t>カサン</t>
    </rPh>
    <rPh sb="9" eb="11">
      <t>モウシデ</t>
    </rPh>
    <rPh sb="13" eb="15">
      <t>ウム</t>
    </rPh>
    <phoneticPr fontId="4"/>
  </si>
  <si>
    <t>口腔機能向上加算</t>
    <rPh sb="6" eb="8">
      <t>カサン</t>
    </rPh>
    <phoneticPr fontId="4"/>
  </si>
  <si>
    <t>介護予防支援</t>
    <rPh sb="0" eb="2">
      <t>カイゴ</t>
    </rPh>
    <rPh sb="2" eb="4">
      <t>ヨボウ</t>
    </rPh>
    <phoneticPr fontId="4"/>
  </si>
  <si>
    <t>感染症又は災害の発生を理由とする利用者数の減少が一定以上生じている場合の対応</t>
    <phoneticPr fontId="4"/>
  </si>
  <si>
    <t>LIFEへの登録</t>
    <rPh sb="6" eb="8">
      <t>トウロク</t>
    </rPh>
    <phoneticPr fontId="4"/>
  </si>
  <si>
    <t>入浴介助加算</t>
    <phoneticPr fontId="4"/>
  </si>
  <si>
    <t>個別機能訓練加算</t>
    <rPh sb="0" eb="2">
      <t>コベツ</t>
    </rPh>
    <rPh sb="6" eb="8">
      <t>カサン</t>
    </rPh>
    <phoneticPr fontId="4"/>
  </si>
  <si>
    <t>栄養アセスメント・栄養改善体制</t>
    <phoneticPr fontId="4"/>
  </si>
  <si>
    <t>１　１級地</t>
  </si>
  <si>
    <t>６　２級地</t>
  </si>
  <si>
    <t>７　３級地</t>
  </si>
  <si>
    <t>２　４級地</t>
  </si>
  <si>
    <t>３　５級地</t>
  </si>
  <si>
    <t>４　６級地</t>
  </si>
  <si>
    <t>９　７級地</t>
  </si>
  <si>
    <t>５　その他</t>
  </si>
  <si>
    <t>１　なし</t>
  </si>
  <si>
    <t>１ なし</t>
    <phoneticPr fontId="4"/>
  </si>
  <si>
    <t>２ 加算Ⅰ</t>
    <phoneticPr fontId="4"/>
  </si>
  <si>
    <t>３ 加算Ⅱ</t>
    <phoneticPr fontId="4"/>
  </si>
  <si>
    <t>２　あり</t>
  </si>
  <si>
    <t>１ 対応不可</t>
    <rPh sb="2" eb="4">
      <t>タイオウ</t>
    </rPh>
    <rPh sb="4" eb="6">
      <t>フカ</t>
    </rPh>
    <phoneticPr fontId="4"/>
  </si>
  <si>
    <t>２ 対応可</t>
    <phoneticPr fontId="4"/>
  </si>
  <si>
    <t>２ あり</t>
    <phoneticPr fontId="4"/>
  </si>
  <si>
    <t>３ 加算Ⅰ</t>
    <phoneticPr fontId="4"/>
  </si>
  <si>
    <t>２ 加算Ⅱ</t>
    <phoneticPr fontId="4"/>
  </si>
  <si>
    <t>４ 加算Ⅱ</t>
    <phoneticPr fontId="4"/>
  </si>
  <si>
    <t>２ 看護職員</t>
    <rPh sb="2" eb="4">
      <t>カンゴ</t>
    </rPh>
    <rPh sb="4" eb="6">
      <t>ショクイン</t>
    </rPh>
    <phoneticPr fontId="4"/>
  </si>
  <si>
    <t>３ 介護職員</t>
    <rPh sb="2" eb="4">
      <t>カイゴ</t>
    </rPh>
    <rPh sb="4" eb="6">
      <t>ショクイン</t>
    </rPh>
    <phoneticPr fontId="4"/>
  </si>
  <si>
    <t>５ 加算Ⅰ</t>
    <phoneticPr fontId="4"/>
  </si>
  <si>
    <t>１　単独型</t>
  </si>
  <si>
    <t>□</t>
  </si>
  <si>
    <t>２　併設型</t>
  </si>
  <si>
    <t>３　共用型</t>
  </si>
  <si>
    <t>(郵便番号</t>
    <phoneticPr fontId="4"/>
  </si>
  <si>
    <t>県</t>
    <rPh sb="0" eb="1">
      <t>ケン</t>
    </rPh>
    <phoneticPr fontId="4"/>
  </si>
  <si>
    <t>群市</t>
    <rPh sb="0" eb="1">
      <t>グン</t>
    </rPh>
    <rPh sb="1" eb="2">
      <t>シ</t>
    </rPh>
    <phoneticPr fontId="4"/>
  </si>
  <si>
    <t>令和</t>
    <rPh sb="0" eb="2">
      <t>レイワ</t>
    </rPh>
    <phoneticPr fontId="4"/>
  </si>
  <si>
    <t>月</t>
    <rPh sb="0" eb="1">
      <t>ゲツ</t>
    </rPh>
    <phoneticPr fontId="4"/>
  </si>
  <si>
    <t>1新規</t>
  </si>
  <si>
    <t>　(ビルの名称等)</t>
  </si>
  <si>
    <t>月</t>
    <rPh sb="0" eb="1">
      <t>ガツ</t>
    </rPh>
    <phoneticPr fontId="4"/>
  </si>
  <si>
    <t>日</t>
    <rPh sb="0" eb="1">
      <t>ニチ</t>
    </rPh>
    <phoneticPr fontId="4"/>
  </si>
  <si>
    <t>事業所・施設名</t>
    <rPh sb="0" eb="3">
      <t>ジギョウショ</t>
    </rPh>
    <rPh sb="4" eb="6">
      <t>シセツ</t>
    </rPh>
    <rPh sb="6" eb="7">
      <t>メイ</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</si>
  <si>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</si>
  <si>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</si>
  <si>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有</t>
    <rPh sb="0" eb="1">
      <t>ア</t>
    </rPh>
    <phoneticPr fontId="4"/>
  </si>
  <si>
    <t>無</t>
    <rPh sb="0" eb="1">
      <t>ナ</t>
    </rPh>
    <phoneticPr fontId="4"/>
  </si>
  <si>
    <t>・</t>
    <phoneticPr fontId="4"/>
  </si>
  <si>
    <t>人</t>
    <rPh sb="0" eb="1">
      <t>ニン</t>
    </rPh>
    <phoneticPr fontId="4"/>
  </si>
  <si>
    <t>2　変更</t>
    <phoneticPr fontId="4"/>
  </si>
  <si>
    <t>①</t>
    <phoneticPr fontId="4"/>
  </si>
  <si>
    <t>②</t>
    <phoneticPr fontId="4"/>
  </si>
  <si>
    <t>3　終了</t>
    <phoneticPr fontId="4"/>
  </si>
  <si>
    <t>③</t>
    <phoneticPr fontId="4"/>
  </si>
  <si>
    <t>事業所名</t>
    <rPh sb="0" eb="3">
      <t>ジギョウショ</t>
    </rPh>
    <rPh sb="3" eb="4">
      <t>メイ</t>
    </rPh>
    <phoneticPr fontId="4"/>
  </si>
  <si>
    <t>職　種</t>
    <rPh sb="0" eb="1">
      <t>ショク</t>
    </rPh>
    <rPh sb="2" eb="3">
      <t>タネ</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</si>
  <si>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</si>
  <si>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</si>
  <si>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</si>
  <si>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</si>
  <si>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</si>
  <si>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</si>
  <si>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</si>
  <si>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</si>
  <si>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</si>
  <si>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</si>
  <si>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</si>
  <si>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</si>
  <si>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</si>
  <si>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</si>
  <si>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</si>
  <si>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①に占める②の割合が40％以上</t>
    <rPh sb="2" eb="3">
      <t>シ</t>
    </rPh>
    <rPh sb="7" eb="9">
      <t>ワリアイ</t>
    </rPh>
    <rPh sb="13" eb="15">
      <t>イジョウ</t>
    </rPh>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</si>
  <si>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</si>
  <si>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</si>
  <si>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1　事 業 所 名</t>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</si>
  <si>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</si>
  <si>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新規</t>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</si>
  <si>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</si>
  <si>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</si>
  <si>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</si>
  <si>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</si>
  <si>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5　介護職員等の状況</t>
    <rPh sb="2" eb="4">
      <t>カイゴ</t>
    </rPh>
    <rPh sb="4" eb="6">
      <t>ショクイン</t>
    </rPh>
    <rPh sb="6" eb="7">
      <t>トウ</t>
    </rPh>
    <rPh sb="8" eb="10">
      <t>ジョウキョウ</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</si>
  <si>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</si>
  <si>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</si>
  <si>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</si>
  <si>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</si>
  <si>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</si>
  <si>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</si>
  <si>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該当</t>
    <rPh sb="0" eb="2">
      <t>ガイトウ</t>
    </rPh>
    <phoneticPr fontId="4"/>
  </si>
  <si>
    <t>）</t>
    <phoneticPr fontId="4"/>
  </si>
  <si>
    <t>(参考様式付表2-1）</t>
    <rPh sb="1" eb="3">
      <t>サンコウ</t>
    </rPh>
    <rPh sb="3" eb="5">
      <t>ヨウシキ</t>
    </rPh>
    <rPh sb="5" eb="7">
      <t>フヒョウ</t>
    </rPh>
    <phoneticPr fontId="4"/>
  </si>
  <si>
    <t>サービス種類</t>
    <rPh sb="4" eb="6">
      <t>シュルイ</t>
    </rPh>
    <phoneticPr fontId="4"/>
  </si>
  <si>
    <t>（</t>
    <phoneticPr fontId="4"/>
  </si>
  <si>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4"/>
  </si>
  <si>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4"/>
  </si>
  <si>
    <t>【</t>
    <phoneticPr fontId="4"/>
  </si>
  <si>
    <t>月末現在】</t>
    <rPh sb="0" eb="1">
      <t>ガツ</t>
    </rPh>
    <rPh sb="1" eb="2">
      <t>マツ</t>
    </rPh>
    <rPh sb="2" eb="4">
      <t>ゲンザイ</t>
    </rPh>
    <phoneticPr fontId="4"/>
  </si>
  <si>
    <t>氏       名</t>
    <rPh sb="0" eb="1">
      <t>シ</t>
    </rPh>
    <rPh sb="8" eb="9">
      <t>メイ</t>
    </rPh>
    <phoneticPr fontId="4"/>
  </si>
  <si>
    <t>従業者の資格取得状況</t>
    <rPh sb="0" eb="3">
      <t>ジュウギョウシャ</t>
    </rPh>
    <rPh sb="4" eb="6">
      <t>シカク</t>
    </rPh>
    <rPh sb="6" eb="8">
      <t>シュトク</t>
    </rPh>
    <rPh sb="8" eb="10">
      <t>ジョウキョウ</t>
    </rPh>
    <phoneticPr fontId="4"/>
  </si>
  <si>
    <t>各月常勤換算数</t>
    <rPh sb="0" eb="2">
      <t>カクツキ</t>
    </rPh>
    <rPh sb="2" eb="4">
      <t>ジョウキン</t>
    </rPh>
    <rPh sb="4" eb="6">
      <t>カンザン</t>
    </rPh>
    <rPh sb="6" eb="7">
      <t>スウ</t>
    </rPh>
    <phoneticPr fontId="4"/>
  </si>
  <si>
    <t>常勤換算数
平均</t>
    <rPh sb="0" eb="2">
      <t>ジョウキン</t>
    </rPh>
    <rPh sb="2" eb="4">
      <t>カンザン</t>
    </rPh>
    <rPh sb="4" eb="5">
      <t>スウ</t>
    </rPh>
    <rPh sb="6" eb="8">
      <t>ヘイキン</t>
    </rPh>
    <phoneticPr fontId="4"/>
  </si>
  <si>
    <t>保有資格</t>
    <rPh sb="0" eb="2">
      <t>ホユウ</t>
    </rPh>
    <rPh sb="2" eb="4">
      <t>シカク</t>
    </rPh>
    <phoneticPr fontId="4"/>
  </si>
  <si>
    <t>４月</t>
    <rPh sb="1" eb="2">
      <t>ガツ</t>
    </rPh>
    <phoneticPr fontId="4"/>
  </si>
  <si>
    <t>５月</t>
  </si>
  <si>
    <t>６月</t>
  </si>
  <si>
    <t>７月</t>
  </si>
  <si>
    <t>８月</t>
  </si>
  <si>
    <t>９月</t>
  </si>
  <si>
    <t>１０月</t>
  </si>
  <si>
    <t>１１月</t>
  </si>
  <si>
    <t>１２月</t>
  </si>
  <si>
    <t>１月</t>
    <rPh sb="1" eb="2">
      <t>ガツ</t>
    </rPh>
    <phoneticPr fontId="4"/>
  </si>
  <si>
    <t>２月</t>
    <rPh sb="1" eb="2">
      <t>ガツ</t>
    </rPh>
    <phoneticPr fontId="4"/>
  </si>
  <si>
    <t>資格取得年月日</t>
    <rPh sb="0" eb="2">
      <t>シカク</t>
    </rPh>
    <rPh sb="2" eb="4">
      <t>シュトク</t>
    </rPh>
    <rPh sb="4" eb="7">
      <t>ネンガッピ</t>
    </rPh>
    <phoneticPr fontId="4"/>
  </si>
  <si>
    <t>換算数</t>
    <rPh sb="0" eb="2">
      <t>カンザン</t>
    </rPh>
    <rPh sb="2" eb="3">
      <t>スウ</t>
    </rPh>
    <phoneticPr fontId="4"/>
  </si>
  <si>
    <t>介護福祉士</t>
    <rPh sb="0" eb="2">
      <t>カイゴ</t>
    </rPh>
    <rPh sb="2" eb="5">
      <t>フクシシ</t>
    </rPh>
    <phoneticPr fontId="4"/>
  </si>
  <si>
    <t>①　介護職員の総数
(常勤換算）</t>
    <rPh sb="2" eb="4">
      <t>カイゴ</t>
    </rPh>
    <rPh sb="4" eb="6">
      <t>ショクイン</t>
    </rPh>
    <rPh sb="7" eb="9">
      <t>ソウスウ</t>
    </rPh>
    <rPh sb="11" eb="13">
      <t>ジョウキン</t>
    </rPh>
    <rPh sb="13" eb="15">
      <t>カンザン</t>
    </rPh>
    <phoneticPr fontId="4"/>
  </si>
  <si>
    <t>②　①のうち介護福祉士の総数（常勤換算）</t>
    <rPh sb="6" eb="8">
      <t>カイゴ</t>
    </rPh>
    <rPh sb="8" eb="11">
      <t>フクシシ</t>
    </rPh>
    <rPh sb="12" eb="14">
      <t>ソウスウ</t>
    </rPh>
    <rPh sb="15" eb="17">
      <t>ジョウキン</t>
    </rPh>
    <rPh sb="17" eb="19">
      <t>カンザン</t>
    </rPh>
    <phoneticPr fontId="4"/>
  </si>
  <si>
    <t>③　①のうち②の者の
割合　　②÷①　　（％）</t>
    <phoneticPr fontId="4"/>
  </si>
  <si>
    <t>添付書類　資格を証明するものの写し（介護福祉士登録証）</t>
    <phoneticPr fontId="4"/>
  </si>
  <si>
    <t>※記入上の注意</t>
    <rPh sb="1" eb="3">
      <t>キニュウ</t>
    </rPh>
    <rPh sb="3" eb="4">
      <t>ジョウ</t>
    </rPh>
    <rPh sb="5" eb="7">
      <t>チュウイ</t>
    </rPh>
    <phoneticPr fontId="4"/>
  </si>
  <si>
    <t>前年度の４月から２月までの状況について記入してください。</t>
    <rPh sb="0" eb="3">
      <t>ゼンネンド</t>
    </rPh>
    <rPh sb="5" eb="6">
      <t>ガツ</t>
    </rPh>
    <rPh sb="9" eb="10">
      <t>ガツ</t>
    </rPh>
    <rPh sb="13" eb="15">
      <t>ジョウキョウ</t>
    </rPh>
    <rPh sb="19" eb="21">
      <t>キニュウ</t>
    </rPh>
    <phoneticPr fontId="4"/>
  </si>
  <si>
    <t>すべての介護職員について記載してください。</t>
    <rPh sb="4" eb="6">
      <t>カイゴ</t>
    </rPh>
    <rPh sb="6" eb="8">
      <t>ショクイン</t>
    </rPh>
    <rPh sb="12" eb="14">
      <t>キサイ</t>
    </rPh>
    <phoneticPr fontId="4"/>
  </si>
  <si>
    <t>該当する「保有資格」に○印をしてください。</t>
    <rPh sb="0" eb="2">
      <t>ガイトウ</t>
    </rPh>
    <rPh sb="5" eb="7">
      <t>ホユウ</t>
    </rPh>
    <rPh sb="7" eb="9">
      <t>シカク</t>
    </rPh>
    <rPh sb="12" eb="13">
      <t>シルシ</t>
    </rPh>
    <phoneticPr fontId="4"/>
  </si>
  <si>
    <t>介護福祉士の資格に○印</t>
    <rPh sb="0" eb="2">
      <t>カイゴ</t>
    </rPh>
    <rPh sb="2" eb="5">
      <t>フクシシ</t>
    </rPh>
    <rPh sb="6" eb="8">
      <t>シカク</t>
    </rPh>
    <phoneticPr fontId="4"/>
  </si>
  <si>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4"/>
  </si>
  <si>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4"/>
  </si>
  <si>
    <t>各個人の「換算数」は、小数点第４位まで記入し、合計の①及び②の「（常勤換算）」は、小数点第２位以下を切り捨ててください。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4"/>
  </si>
  <si>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4"/>
  </si>
  <si>
    <t>【記載例】</t>
    <phoneticPr fontId="4"/>
  </si>
  <si>
    <t>（</t>
    <phoneticPr fontId="4"/>
  </si>
  <si>
    <t>（介護予防含む）認知症対応型通所介護</t>
    <rPh sb="1" eb="3">
      <t>カイゴ</t>
    </rPh>
    <rPh sb="3" eb="5">
      <t>ヨボウ</t>
    </rPh>
    <rPh sb="5" eb="6">
      <t>フク</t>
    </rPh>
    <rPh sb="8" eb="14">
      <t>ニンチショウタイオウガタ</t>
    </rPh>
    <rPh sb="14" eb="16">
      <t>ツウショ</t>
    </rPh>
    <rPh sb="16" eb="18">
      <t>カイゴ</t>
    </rPh>
    <phoneticPr fontId="4"/>
  </si>
  <si>
    <t>）</t>
    <phoneticPr fontId="4"/>
  </si>
  <si>
    <t>（</t>
    <phoneticPr fontId="4"/>
  </si>
  <si>
    <t>デイサービスセンター　△△</t>
    <phoneticPr fontId="4"/>
  </si>
  <si>
    <t>【</t>
    <phoneticPr fontId="4"/>
  </si>
  <si>
    <t>○○年</t>
    <rPh sb="2" eb="3">
      <t>ネン</t>
    </rPh>
    <phoneticPr fontId="4"/>
  </si>
  <si>
    <t>○</t>
    <phoneticPr fontId="4"/>
  </si>
  <si>
    <t>管理者兼
介護職員</t>
    <rPh sb="0" eb="3">
      <t>カンリシャ</t>
    </rPh>
    <rPh sb="3" eb="4">
      <t>ケン</t>
    </rPh>
    <rPh sb="5" eb="7">
      <t>カイゴ</t>
    </rPh>
    <rPh sb="7" eb="9">
      <t>ショクイン</t>
    </rPh>
    <phoneticPr fontId="4"/>
  </si>
  <si>
    <t>立山　洋子</t>
    <phoneticPr fontId="4"/>
  </si>
  <si>
    <t>○</t>
    <phoneticPr fontId="4"/>
  </si>
  <si>
    <t>○</t>
    <phoneticPr fontId="4"/>
  </si>
  <si>
    <t>介護職員</t>
    <rPh sb="0" eb="2">
      <t>カイゴ</t>
    </rPh>
    <rPh sb="2" eb="4">
      <t>ショクイン</t>
    </rPh>
    <phoneticPr fontId="4"/>
  </si>
  <si>
    <t>鳴滝　三郎</t>
    <phoneticPr fontId="4"/>
  </si>
  <si>
    <t>③　①のうち②の者の
割合　　②÷①　　（％）</t>
    <phoneticPr fontId="4"/>
  </si>
  <si>
    <t>添付書類　資格を証明するものの写し（介護福祉士登録証）</t>
    <phoneticPr fontId="4"/>
  </si>
  <si>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4"/>
  </si>
  <si>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4"/>
  </si>
  <si>
    <t>【</t>
    <phoneticPr fontId="4"/>
  </si>
  <si>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4"/>
  </si>
  <si>
    <t>　　月</t>
    <rPh sb="2" eb="3">
      <t>ガツ</t>
    </rPh>
    <phoneticPr fontId="4"/>
  </si>
  <si>
    <t>　月</t>
    <rPh sb="1" eb="2">
      <t>ガツ</t>
    </rPh>
    <phoneticPr fontId="4"/>
  </si>
  <si>
    <t>②　①のうち介護福祉士の総数
（常勤換算）</t>
    <rPh sb="6" eb="8">
      <t>カイゴ</t>
    </rPh>
    <rPh sb="8" eb="11">
      <t>フクシシ</t>
    </rPh>
    <rPh sb="12" eb="14">
      <t>ソウスウ</t>
    </rPh>
    <rPh sb="16" eb="18">
      <t>ジョウキン</t>
    </rPh>
    <rPh sb="18" eb="20">
      <t>カンザン</t>
    </rPh>
    <phoneticPr fontId="4"/>
  </si>
  <si>
    <t>③　①のうち②の者の割合
②÷①　　（％）</t>
    <phoneticPr fontId="4"/>
  </si>
  <si>
    <t>添付書類　資格を証明するものの写し（介護福祉士登録証）</t>
    <rPh sb="0" eb="2">
      <t>テンプ</t>
    </rPh>
    <rPh sb="2" eb="4">
      <t>ショルイ</t>
    </rPh>
    <rPh sb="5" eb="7">
      <t>シカク</t>
    </rPh>
    <rPh sb="8" eb="10">
      <t>ショウメイ</t>
    </rPh>
    <rPh sb="15" eb="16">
      <t>ウツ</t>
    </rPh>
    <rPh sb="18" eb="20">
      <t>カイゴ</t>
    </rPh>
    <rPh sb="20" eb="23">
      <t>フクシシ</t>
    </rPh>
    <rPh sb="23" eb="25">
      <t>トウロク</t>
    </rPh>
    <rPh sb="25" eb="26">
      <t>ショウ</t>
    </rPh>
    <phoneticPr fontId="4"/>
  </si>
  <si>
    <t>届出月の前３ヶ月の状況について記入してください。</t>
    <rPh sb="0" eb="2">
      <t>トドケデ</t>
    </rPh>
    <rPh sb="2" eb="3">
      <t>ツキ</t>
    </rPh>
    <rPh sb="4" eb="5">
      <t>マエ</t>
    </rPh>
    <rPh sb="7" eb="8">
      <t>ゲツ</t>
    </rPh>
    <rPh sb="9" eb="11">
      <t>ジョウキョウ</t>
    </rPh>
    <rPh sb="15" eb="17">
      <t>キニュウ</t>
    </rPh>
    <phoneticPr fontId="4"/>
  </si>
  <si>
    <t>(参考様式付表2-2）</t>
    <rPh sb="1" eb="3">
      <t>サンコウ</t>
    </rPh>
    <rPh sb="3" eb="5">
      <t>ヨウシキ</t>
    </rPh>
    <rPh sb="5" eb="7">
      <t>フヒョウ</t>
    </rPh>
    <phoneticPr fontId="4"/>
  </si>
  <si>
    <t>）</t>
    <phoneticPr fontId="4"/>
  </si>
  <si>
    <t>（勤続10年以上の介護福祉士を一定割合以上雇用している事業所用）</t>
    <rPh sb="1" eb="3">
      <t>キンゾク</t>
    </rPh>
    <rPh sb="5" eb="6">
      <t>ネン</t>
    </rPh>
    <rPh sb="6" eb="8">
      <t>イジョウ</t>
    </rPh>
    <rPh sb="9" eb="14">
      <t>カイゴフクシシ</t>
    </rPh>
    <rPh sb="15" eb="17">
      <t>イッテイ</t>
    </rPh>
    <rPh sb="17" eb="19">
      <t>ワリアイ</t>
    </rPh>
    <rPh sb="19" eb="21">
      <t>イジョウ</t>
    </rPh>
    <rPh sb="21" eb="23">
      <t>コヨウ</t>
    </rPh>
    <rPh sb="27" eb="30">
      <t>ジギョウショ</t>
    </rPh>
    <rPh sb="30" eb="31">
      <t>ヨウ</t>
    </rPh>
    <phoneticPr fontId="4"/>
  </si>
  <si>
    <t>②　①のうち勤続10年以上の介護福祉士の総数（常勤換算）</t>
    <phoneticPr fontId="4"/>
  </si>
  <si>
    <t>③　①のうち②の者の
割合　　②÷①　　（％）</t>
    <phoneticPr fontId="4"/>
  </si>
  <si>
    <t>添付書類　資格を証明するものの写し（介護福祉士登録証・介護職員基礎研修修了証）</t>
    <phoneticPr fontId="4"/>
  </si>
  <si>
    <t>介護職員のうち、介護福祉士の資格を有し、各月の前月末までに勤務年数が10年以上を満たす場合に、「該当」欄に「○印」をしてください。</t>
    <rPh sb="0" eb="2">
      <t>カイゴ</t>
    </rPh>
    <rPh sb="2" eb="4">
      <t>ショクイン</t>
    </rPh>
    <rPh sb="8" eb="10">
      <t>カイゴ</t>
    </rPh>
    <rPh sb="10" eb="13">
      <t>フクシシ</t>
    </rPh>
    <rPh sb="14" eb="16">
      <t>シカク</t>
    </rPh>
    <rPh sb="17" eb="18">
      <t>ユウ</t>
    </rPh>
    <rPh sb="20" eb="22">
      <t>カクツキ</t>
    </rPh>
    <rPh sb="23" eb="25">
      <t>ゼンゲツ</t>
    </rPh>
    <rPh sb="25" eb="26">
      <t>マツ</t>
    </rPh>
    <rPh sb="29" eb="31">
      <t>キンム</t>
    </rPh>
    <rPh sb="31" eb="33">
      <t>ネンスウ</t>
    </rPh>
    <rPh sb="36" eb="39">
      <t>ネンイジョウ</t>
    </rPh>
    <rPh sb="40" eb="41">
      <t>ミ</t>
    </rPh>
    <rPh sb="43" eb="45">
      <t>バアイ</t>
    </rPh>
    <rPh sb="48" eb="50">
      <t>ガイトウ</t>
    </rPh>
    <rPh sb="51" eb="52">
      <t>ラン</t>
    </rPh>
    <rPh sb="55" eb="56">
      <t>ジルシ</t>
    </rPh>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</si>
  <si>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phoneticPr fontId="4"/>
  </si>
  <si>
    <t>【記載例】</t>
    <phoneticPr fontId="4"/>
  </si>
  <si>
    <t>）</t>
    <phoneticPr fontId="4"/>
  </si>
  <si>
    <t>立山　洋子</t>
    <phoneticPr fontId="4"/>
  </si>
  <si>
    <t>○</t>
    <phoneticPr fontId="4"/>
  </si>
  <si>
    <t>②　①のうち勤続10年以上の介護福祉士の総数（常勤換算）</t>
    <phoneticPr fontId="4"/>
  </si>
  <si>
    <t>添付書類　資格を証明するものの写し（介護福祉士登録証）</t>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</si>
  <si>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phoneticPr fontId="4"/>
  </si>
  <si>
    <t>③　①のうち②の者の割合
②÷①　　（％）</t>
    <phoneticPr fontId="4"/>
  </si>
  <si>
    <t>介護職員のうち、介護福祉士の資格を有し、各月の前月末までに勤務年数が10年以上を満たす場合に、「該当」欄に「○印」をしてください。</t>
    <phoneticPr fontId="4"/>
  </si>
  <si>
    <t>(参考様式付表2-3）</t>
    <rPh sb="1" eb="3">
      <t>サンコウ</t>
    </rPh>
    <rPh sb="3" eb="5">
      <t>ヨウシキ</t>
    </rPh>
    <rPh sb="5" eb="7">
      <t>フヒョウ</t>
    </rPh>
    <phoneticPr fontId="4"/>
  </si>
  <si>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4"/>
  </si>
  <si>
    <t>（</t>
    <phoneticPr fontId="4"/>
  </si>
  <si>
    <t>（勤続７年以上のサービス提供職員を一定割合以上雇用している事業所用）</t>
    <rPh sb="1" eb="3">
      <t>キンゾク</t>
    </rPh>
    <rPh sb="4" eb="5">
      <t>ネン</t>
    </rPh>
    <rPh sb="5" eb="7">
      <t>イジョウ</t>
    </rPh>
    <rPh sb="12" eb="14">
      <t>テイキョウ</t>
    </rPh>
    <rPh sb="14" eb="16">
      <t>ショクイン</t>
    </rPh>
    <rPh sb="17" eb="19">
      <t>イッテイ</t>
    </rPh>
    <rPh sb="19" eb="21">
      <t>ワリアイ</t>
    </rPh>
    <rPh sb="21" eb="23">
      <t>イジョウ</t>
    </rPh>
    <rPh sb="23" eb="25">
      <t>コヨウ</t>
    </rPh>
    <rPh sb="29" eb="32">
      <t>ジギョウショ</t>
    </rPh>
    <rPh sb="32" eb="33">
      <t>ヨウ</t>
    </rPh>
    <phoneticPr fontId="4"/>
  </si>
  <si>
    <t>　</t>
    <phoneticPr fontId="4"/>
  </si>
  <si>
    <t>従業者の就業状況</t>
    <rPh sb="0" eb="3">
      <t>ジュウギョウシャ</t>
    </rPh>
    <rPh sb="4" eb="6">
      <t>シュウギョウ</t>
    </rPh>
    <rPh sb="6" eb="8">
      <t>ジョウキョウ</t>
    </rPh>
    <phoneticPr fontId="4"/>
  </si>
  <si>
    <t>就業年月日</t>
    <rPh sb="0" eb="2">
      <t>シュウギョウ</t>
    </rPh>
    <rPh sb="2" eb="5">
      <t>ネンガッピ</t>
    </rPh>
    <phoneticPr fontId="4"/>
  </si>
  <si>
    <t>(退職年月日)</t>
    <rPh sb="1" eb="3">
      <t>タイショク</t>
    </rPh>
    <rPh sb="3" eb="6">
      <t>ネンガッピ</t>
    </rPh>
    <phoneticPr fontId="4"/>
  </si>
  <si>
    <t>(</t>
    <phoneticPr fontId="4"/>
  </si>
  <si>
    <t>)</t>
    <phoneticPr fontId="4"/>
  </si>
  <si>
    <t>(</t>
    <phoneticPr fontId="4"/>
  </si>
  <si>
    <t>)</t>
    <phoneticPr fontId="4"/>
  </si>
  <si>
    <t>(</t>
    <phoneticPr fontId="4"/>
  </si>
  <si>
    <t>)</t>
    <phoneticPr fontId="4"/>
  </si>
  <si>
    <t>(</t>
    <phoneticPr fontId="4"/>
  </si>
  <si>
    <t>(</t>
    <phoneticPr fontId="4"/>
  </si>
  <si>
    <t>①　サービスを直接提供する者の総数（常勤換算）</t>
    <phoneticPr fontId="4"/>
  </si>
  <si>
    <t>②　①のうち勤続７年以上の者の総数（常勤換算）</t>
    <phoneticPr fontId="4"/>
  </si>
  <si>
    <t>③　①のうち勤続７年以上の者の割合（②÷①　　（％））</t>
    <rPh sb="6" eb="8">
      <t>キンゾク</t>
    </rPh>
    <rPh sb="9" eb="10">
      <t>ネン</t>
    </rPh>
    <rPh sb="10" eb="12">
      <t>イジョウ</t>
    </rPh>
    <rPh sb="13" eb="14">
      <t>モノ</t>
    </rPh>
    <rPh sb="15" eb="17">
      <t>ワリアイ</t>
    </rPh>
    <phoneticPr fontId="4"/>
  </si>
  <si>
    <t>利用者にサービスを直接提供する職員全員について記載してください。</t>
    <phoneticPr fontId="4"/>
  </si>
  <si>
    <t>（生活相談員、看護職員、介護職員、機能訓練指導員）</t>
    <phoneticPr fontId="4"/>
  </si>
  <si>
    <t>従業者が、各月の前月末までに勤続年数が７年以上を満たす場合に、「該当」欄に「○印」をしてください。</t>
    <rPh sb="0" eb="3">
      <t>ジュウギョウシャ</t>
    </rPh>
    <rPh sb="5" eb="6">
      <t>カク</t>
    </rPh>
    <rPh sb="6" eb="7">
      <t>ヅキ</t>
    </rPh>
    <rPh sb="8" eb="10">
      <t>ゼンゲツ</t>
    </rPh>
    <rPh sb="10" eb="11">
      <t>マツ</t>
    </rPh>
    <rPh sb="14" eb="16">
      <t>キンゾク</t>
    </rPh>
    <rPh sb="16" eb="18">
      <t>ネンスウ</t>
    </rPh>
    <rPh sb="20" eb="21">
      <t>ネン</t>
    </rPh>
    <rPh sb="21" eb="23">
      <t>イジョウ</t>
    </rPh>
    <rPh sb="24" eb="25">
      <t>ミ</t>
    </rPh>
    <rPh sb="27" eb="29">
      <t>バアイ</t>
    </rPh>
    <rPh sb="32" eb="34">
      <t>ガイトウ</t>
    </rPh>
    <rPh sb="35" eb="36">
      <t>ラン</t>
    </rPh>
    <rPh sb="39" eb="40">
      <t>シルシ</t>
    </rPh>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</si>
  <si>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4"/>
  </si>
  <si>
    <t>【記載例】</t>
    <phoneticPr fontId="4"/>
  </si>
  <si>
    <t>）</t>
    <phoneticPr fontId="4"/>
  </si>
  <si>
    <t>（</t>
    <phoneticPr fontId="4"/>
  </si>
  <si>
    <t>【</t>
    <phoneticPr fontId="4"/>
  </si>
  <si>
    <t>○</t>
    <phoneticPr fontId="4"/>
  </si>
  <si>
    <t>管理者兼生活相談員</t>
    <rPh sb="0" eb="3">
      <t>カンリシャ</t>
    </rPh>
    <rPh sb="3" eb="4">
      <t>ケン</t>
    </rPh>
    <rPh sb="4" eb="6">
      <t>セイカツ</t>
    </rPh>
    <rPh sb="6" eb="9">
      <t>ソウダンイン</t>
    </rPh>
    <phoneticPr fontId="4"/>
  </si>
  <si>
    <t>西山　太郎</t>
    <phoneticPr fontId="4"/>
  </si>
  <si>
    <t>○</t>
    <phoneticPr fontId="4"/>
  </si>
  <si>
    <t>○</t>
    <phoneticPr fontId="4"/>
  </si>
  <si>
    <t>○</t>
    <phoneticPr fontId="4"/>
  </si>
  <si>
    <t>○</t>
    <phoneticPr fontId="4"/>
  </si>
  <si>
    <t>(</t>
    <phoneticPr fontId="4"/>
  </si>
  <si>
    <t>生活相談員</t>
    <rPh sb="0" eb="2">
      <t>セイカツ</t>
    </rPh>
    <rPh sb="2" eb="5">
      <t>ソウダンイン</t>
    </rPh>
    <phoneticPr fontId="4"/>
  </si>
  <si>
    <t>木場　京子</t>
    <phoneticPr fontId="4"/>
  </si>
  <si>
    <t>看護職員</t>
    <rPh sb="0" eb="2">
      <t>カンゴ</t>
    </rPh>
    <rPh sb="2" eb="4">
      <t>ショクイン</t>
    </rPh>
    <phoneticPr fontId="4"/>
  </si>
  <si>
    <t>片淵　二郎</t>
    <phoneticPr fontId="4"/>
  </si>
  <si>
    <t>　</t>
    <phoneticPr fontId="4"/>
  </si>
  <si>
    <t>　</t>
    <phoneticPr fontId="4"/>
  </si>
  <si>
    <t>立山　洋子</t>
    <phoneticPr fontId="4"/>
  </si>
  <si>
    <t>○</t>
    <phoneticPr fontId="4"/>
  </si>
  <si>
    <t>鳴滝　三郎</t>
    <phoneticPr fontId="4"/>
  </si>
  <si>
    <t>機能訓練指導員</t>
    <phoneticPr fontId="4"/>
  </si>
  <si>
    <t>本河内　智子</t>
    <phoneticPr fontId="4"/>
  </si>
  <si>
    <t>○</t>
    <phoneticPr fontId="4"/>
  </si>
  <si>
    <t>(</t>
    <phoneticPr fontId="4"/>
  </si>
  <si>
    <t>)</t>
    <phoneticPr fontId="4"/>
  </si>
  <si>
    <t>②　①のうち勤続７年以上の者の総数（常勤換算）</t>
    <phoneticPr fontId="4"/>
  </si>
  <si>
    <t>利用者にサービスを直接提供する職員全員について記載してください。</t>
    <phoneticPr fontId="4"/>
  </si>
  <si>
    <t>（生活相談員、看護職員、介護職員、機能訓練指導員）</t>
    <phoneticPr fontId="4"/>
  </si>
  <si>
    <t>）</t>
    <phoneticPr fontId="4"/>
  </si>
  <si>
    <t>)</t>
    <phoneticPr fontId="4"/>
  </si>
  <si>
    <t>①　サービスを直接提供する者の総数
（常勤換算）</t>
    <phoneticPr fontId="4"/>
  </si>
  <si>
    <t>②　①のうち勤続７年以上の者の総数
（常勤換算）</t>
    <phoneticPr fontId="4"/>
  </si>
  <si>
    <t>③　①のうち勤続７年以上の者の割合
②÷①　　（％）</t>
    <rPh sb="6" eb="8">
      <t>キンゾク</t>
    </rPh>
    <rPh sb="9" eb="10">
      <t>ネン</t>
    </rPh>
    <rPh sb="10" eb="12">
      <t>イジョウ</t>
    </rPh>
    <rPh sb="13" eb="14">
      <t>モノ</t>
    </rPh>
    <rPh sb="15" eb="17">
      <t>ワリアイ</t>
    </rPh>
    <phoneticPr fontId="4"/>
  </si>
  <si>
    <t>添付書類一覧</t>
    <rPh sb="0" eb="2">
      <t>テンプ</t>
    </rPh>
    <rPh sb="2" eb="4">
      <t>ショルイ</t>
    </rPh>
    <rPh sb="4" eb="6">
      <t>イチラン</t>
    </rPh>
    <phoneticPr fontId="4"/>
  </si>
  <si>
    <t>※届出内容によっては、下記以外に追加書類をお願いすることがあります。</t>
    <phoneticPr fontId="4"/>
  </si>
  <si>
    <t>サービス</t>
    <phoneticPr fontId="4"/>
  </si>
  <si>
    <t>加算の内容等</t>
    <rPh sb="0" eb="2">
      <t>カサン</t>
    </rPh>
    <rPh sb="3" eb="5">
      <t>ナイヨウ</t>
    </rPh>
    <rPh sb="5" eb="6">
      <t>トウ</t>
    </rPh>
    <phoneticPr fontId="4"/>
  </si>
  <si>
    <t>添付書類</t>
    <rPh sb="0" eb="2">
      <t>テンプ</t>
    </rPh>
    <rPh sb="2" eb="4">
      <t>ショルイ</t>
    </rPh>
    <phoneticPr fontId="4"/>
  </si>
  <si>
    <t>認知症対応型
通所介護</t>
    <rPh sb="0" eb="3">
      <t>ニンチショウ</t>
    </rPh>
    <rPh sb="3" eb="6">
      <t>タイオウガタ</t>
    </rPh>
    <rPh sb="7" eb="9">
      <t>ツウショ</t>
    </rPh>
    <rPh sb="9" eb="11">
      <t>カイゴ</t>
    </rPh>
    <phoneticPr fontId="4"/>
  </si>
  <si>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タイオウ</t>
    </rPh>
    <phoneticPr fontId="4"/>
  </si>
  <si>
    <t>①感染症又は災害の発生を理由とする通所介護等の介護報酬による評価　届出様式
②利用延人員数計算シート</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9" eb="42">
      <t>リヨウノ</t>
    </rPh>
    <rPh sb="42" eb="44">
      <t>ジンイン</t>
    </rPh>
    <rPh sb="44" eb="45">
      <t>スウ</t>
    </rPh>
    <rPh sb="45" eb="47">
      <t>ケイサン</t>
    </rPh>
    <phoneticPr fontId="4"/>
  </si>
  <si>
    <t>入浴介助加算（Ⅰ）・（Ⅱ）</t>
    <rPh sb="0" eb="2">
      <t>ニュウヨク</t>
    </rPh>
    <rPh sb="2" eb="4">
      <t>カイジョ</t>
    </rPh>
    <rPh sb="4" eb="6">
      <t>カサン</t>
    </rPh>
    <phoneticPr fontId="4"/>
  </si>
  <si>
    <t>生活機能向上連携加算
（Ⅰ）・（Ⅱ）</t>
    <rPh sb="0" eb="2">
      <t>セイカツ</t>
    </rPh>
    <rPh sb="2" eb="4">
      <t>キノウ</t>
    </rPh>
    <rPh sb="4" eb="6">
      <t>コウジョウ</t>
    </rPh>
    <rPh sb="6" eb="8">
      <t>レンケイ</t>
    </rPh>
    <rPh sb="8" eb="10">
      <t>カサン</t>
    </rPh>
    <phoneticPr fontId="4"/>
  </si>
  <si>
    <t>①訪問リハビリテーション・通所リハビリテーション、リハビリテーションを実施している医療提供施設との委託契約書</t>
    <rPh sb="1" eb="3">
      <t>ホウモン</t>
    </rPh>
    <rPh sb="13" eb="15">
      <t>ツウショ</t>
    </rPh>
    <rPh sb="35" eb="37">
      <t>ジッシ</t>
    </rPh>
    <rPh sb="41" eb="43">
      <t>イリョウ</t>
    </rPh>
    <rPh sb="43" eb="45">
      <t>テイキョウ</t>
    </rPh>
    <rPh sb="45" eb="47">
      <t>シセツ</t>
    </rPh>
    <rPh sb="49" eb="51">
      <t>イタク</t>
    </rPh>
    <rPh sb="51" eb="53">
      <t>ケイヤク</t>
    </rPh>
    <rPh sb="53" eb="54">
      <t>ショ</t>
    </rPh>
    <phoneticPr fontId="4"/>
  </si>
  <si>
    <t>なし</t>
    <phoneticPr fontId="4"/>
  </si>
  <si>
    <t>若年性認知症利用者受入加算</t>
    <phoneticPr fontId="4"/>
  </si>
  <si>
    <t>なし</t>
    <phoneticPr fontId="4"/>
  </si>
  <si>
    <t>栄養アセスメント・栄養改善体制</t>
    <rPh sb="0" eb="2">
      <t>エイヨウ</t>
    </rPh>
    <rPh sb="9" eb="11">
      <t>エイヨウ</t>
    </rPh>
    <rPh sb="11" eb="13">
      <t>カイゼン</t>
    </rPh>
    <rPh sb="13" eb="15">
      <t>タイセイ</t>
    </rPh>
    <phoneticPr fontId="4"/>
  </si>
  <si>
    <t>口腔機能向上加算</t>
    <rPh sb="0" eb="2">
      <t>コウクウ</t>
    </rPh>
    <rPh sb="2" eb="4">
      <t>キノウ</t>
    </rPh>
    <rPh sb="4" eb="6">
      <t>コウジョウ</t>
    </rPh>
    <rPh sb="6" eb="8">
      <t>カサン</t>
    </rPh>
    <phoneticPr fontId="4"/>
  </si>
  <si>
    <t>サービス提供体制強化加算（Ⅰ）</t>
    <rPh sb="11" eb="12">
      <t>サン</t>
    </rPh>
    <phoneticPr fontId="4"/>
  </si>
  <si>
    <t>サービス提供体制強化加算（Ⅱ）</t>
    <rPh sb="11" eb="12">
      <t>サン</t>
    </rPh>
    <phoneticPr fontId="4"/>
  </si>
  <si>
    <t>サービス提供体制強化加算（Ⅲ）</t>
    <rPh sb="11" eb="12">
      <t>サン</t>
    </rPh>
    <phoneticPr fontId="4"/>
  </si>
  <si>
    <t>所在地</t>
    <phoneticPr fontId="4"/>
  </si>
  <si>
    <t>名　称</t>
    <phoneticPr fontId="4"/>
  </si>
  <si>
    <t>主たる事務所の所在地</t>
    <phoneticPr fontId="4"/>
  </si>
  <si>
    <t>ー</t>
    <phoneticPr fontId="4"/>
  </si>
  <si>
    <t>　　　　　</t>
    <phoneticPr fontId="4"/>
  </si>
  <si>
    <t>フリガナ</t>
    <phoneticPr fontId="4"/>
  </si>
  <si>
    <t>事業所・施設の名称</t>
    <phoneticPr fontId="4"/>
  </si>
  <si>
    <t>地域密着型サービス</t>
    <phoneticPr fontId="4"/>
  </si>
  <si>
    <t>2変更</t>
    <phoneticPr fontId="4"/>
  </si>
  <si>
    <t>3終了</t>
    <phoneticPr fontId="4"/>
  </si>
  <si>
    <t>　　3　「法人所轄庁」欄、申請者が認可法人である場合に、その主務官庁の名称を記載してください。</t>
    <phoneticPr fontId="4"/>
  </si>
  <si>
    <t>　　5　「異動等の区分」欄には、今回届出を行う事業所について該当する数字の横の□を■にしてください。</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</si>
  <si>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</si>
  <si>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</si>
  <si>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</si>
  <si>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ADL維持等加算〔申出〕の有無</t>
    <phoneticPr fontId="4"/>
  </si>
  <si>
    <t>６ 加算Ⅲ</t>
    <phoneticPr fontId="4"/>
  </si>
  <si>
    <t>そ　 　　の　 　　他　　 　該　　 　当　　 　す 　　　る 　　　体 　　　制 　　　等</t>
    <phoneticPr fontId="4"/>
  </si>
  <si>
    <t>　　　　　　（例）－「機能訓練指導体制」…機能訓練指導員、「夜間勤務条件基準」…夜勤を行う看護師（准看護師）と介護職員の配置状況　等</t>
    <phoneticPr fontId="4"/>
  </si>
  <si>
    <t>　　　24 「職員の欠員による減算の状況」については、以下の要領で記載してください。</t>
    <phoneticPr fontId="4"/>
  </si>
  <si>
    <t>事 業 所 番 号</t>
    <phoneticPr fontId="4"/>
  </si>
  <si>
    <t>１ なし</t>
  </si>
  <si>
    <t>認知症対応型通所介護</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</si>
  <si>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</si>
  <si>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</si>
  <si>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　　　11 「時間延長サービス体制」については、実際に利用者に対して延長サービスを行うことが可能な場合に記載してください。</t>
    <phoneticPr fontId="4"/>
  </si>
  <si>
    <t>介護給付費算定に係る体制等に関する届出書</t>
    <rPh sb="17" eb="19">
      <t>トドケデ</t>
    </rPh>
    <rPh sb="19" eb="20">
      <t>ショ</t>
    </rPh>
    <phoneticPr fontId="4"/>
  </si>
  <si>
    <t>長崎市長</t>
    <rPh sb="0" eb="4">
      <t>ナガサキシチョウ</t>
    </rPh>
    <phoneticPr fontId="4"/>
  </si>
  <si>
    <t>様</t>
    <rPh sb="0" eb="1">
      <t>サマ</t>
    </rPh>
    <phoneticPr fontId="4"/>
  </si>
  <si>
    <t>有する場合は、適宜欄を補正して、全ての出張所等の状況について記載してください。</t>
    <phoneticPr fontId="4"/>
  </si>
  <si>
    <t>高齢者虐待防止措置実施の有無</t>
    <phoneticPr fontId="4"/>
  </si>
  <si>
    <t>１ 減算型</t>
    <phoneticPr fontId="4"/>
  </si>
  <si>
    <t>２ 基準型</t>
    <phoneticPr fontId="4"/>
  </si>
  <si>
    <t>業務継続計画策定の有無</t>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</si>
  <si>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</si>
  <si>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</si>
  <si>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</si>
  <si>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</si>
  <si>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</si>
  <si>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</si>
  <si>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12 「生活相談員配置等加算」については、「生活相談員配置等加算に係る届出書」（別紙21）を添付してください。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</si>
  <si>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</si>
  <si>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</si>
  <si>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</si>
  <si>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</si>
  <si>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</si>
  <si>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</si>
  <si>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</si>
  <si>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</si>
  <si>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</si>
  <si>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</si>
  <si>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</si>
  <si>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</si>
  <si>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</si>
  <si>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</si>
  <si>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</si>
  <si>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</si>
  <si>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</si>
  <si>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</si>
  <si>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</si>
  <si>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高齢者虐待防止措置実施の有無</t>
  </si>
  <si>
    <t>業務継続計画策定の有無</t>
  </si>
  <si>
    <t>個別機能訓練加算</t>
    <rPh sb="6" eb="8">
      <t>カサン</t>
    </rPh>
    <phoneticPr fontId="4"/>
  </si>
  <si>
    <t>なし</t>
    <phoneticPr fontId="4"/>
  </si>
  <si>
    <t>①サービス提供体制強化加算に関する届出書（別紙14-3)
②参考様式付表【介護福祉士の状況】または【勤続10年以上】
③介護福祉士の資格証の写し</t>
    <rPh sb="50" eb="52">
      <t>キンゾク</t>
    </rPh>
    <rPh sb="54" eb="55">
      <t>ネン</t>
    </rPh>
    <rPh sb="55" eb="57">
      <t>イジョウ</t>
    </rPh>
    <phoneticPr fontId="4"/>
  </si>
  <si>
    <t>①サービス提供体制強化加算に関する届出書（別紙14-3)
②参考様式付表【介護福祉士の状況】
③介護福祉士の資格証の写し</t>
    <phoneticPr fontId="4"/>
  </si>
  <si>
    <t>①サービス提供体制強化加算に関する届出書（別紙14-3)
②参考様式付表【介護福祉士の状況】または【勤続7年以上】
③介護福祉士の資格証の写し</t>
    <phoneticPr fontId="4"/>
  </si>
  <si>
    <t>（別紙１4－３）</t>
    <phoneticPr fontId="4"/>
  </si>
  <si>
    <t>要件を満たすことが分かる根拠書類を準備し、指定権者からの求めがあった場合には、速やかに提出すること。</t>
    <phoneticPr fontId="4"/>
  </si>
  <si>
    <t>（別紙５ー２）</t>
    <phoneticPr fontId="4"/>
  </si>
  <si>
    <t>長崎市長</t>
    <rPh sb="0" eb="2">
      <t>ナガサキ</t>
    </rPh>
    <rPh sb="2" eb="3">
      <t>シ</t>
    </rPh>
    <rPh sb="3" eb="4">
      <t>チョウ</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</si>
  <si>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</si>
  <si>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</si>
  <si>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</si>
  <si>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</si>
  <si>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</si>
  <si>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</si>
  <si>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</si>
  <si>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</si>
  <si>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</si>
  <si>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</si>
  <si>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</si>
  <si>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</si>
  <si>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</si>
  <si>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</si>
  <si>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①浴室部分の状況がわかる平面図
②研修を実施または、実施することが分かる資料</t>
    <phoneticPr fontId="4"/>
  </si>
  <si>
    <t>市</t>
    <rPh sb="0" eb="1">
      <t>シ</t>
    </rPh>
    <phoneticPr fontId="4"/>
  </si>
  <si>
    <t>指定</t>
    <rPh sb="0" eb="2">
      <t>シテイ</t>
    </rPh>
    <phoneticPr fontId="4"/>
  </si>
  <si>
    <t>年月日</t>
    <rPh sb="0" eb="1">
      <t>ネン</t>
    </rPh>
    <rPh sb="1" eb="3">
      <t>ガッピ</t>
    </rPh>
    <phoneticPr fontId="4"/>
  </si>
  <si>
    <t>介護職員等処遇改善加算</t>
    <phoneticPr fontId="65"/>
  </si>
  <si>
    <t>７ 加算Ⅰ</t>
    <phoneticPr fontId="4"/>
  </si>
  <si>
    <t>８ 加算Ⅱ</t>
    <rPh sb="2" eb="4">
      <t>カサン</t>
    </rPh>
    <phoneticPr fontId="4"/>
  </si>
  <si>
    <t>９ 加算Ⅲ</t>
    <phoneticPr fontId="4"/>
  </si>
  <si>
    <t>Ａ 加算Ⅳ</t>
    <phoneticPr fontId="4"/>
  </si>
  <si>
    <t>　</t>
  </si>
  <si>
    <t>２ 看護職員</t>
  </si>
  <si>
    <t>３ 介護職員</t>
  </si>
  <si>
    <t>　　　13 　「入浴介助加算」については、「浴室の平面図等」及び入浴介助加算（Ⅰ）の要件である研修を実施または、実施することが分かる資料等を添付してください。</t>
    <phoneticPr fontId="4"/>
  </si>
  <si>
    <t>　　　　　（別紙32ー2）、「テクノロジーの導入による夜勤職員配置加算に係る届出書」（別紙27）のいずれかを添付してください。</t>
    <phoneticPr fontId="4"/>
  </si>
  <si>
    <t>　　6　「異動項目」欄には、(別紙1－３－２)「介護給付費算定に係る体制等状況一覧表」に掲げる項目（施設等の区分、</t>
    <phoneticPr fontId="4"/>
  </si>
  <si>
    <t>介護予防認知症対応型</t>
  </si>
  <si>
    <t>職員の欠員による減算の状況</t>
    <phoneticPr fontId="4"/>
  </si>
  <si>
    <t>時間延長サービス体制</t>
    <phoneticPr fontId="4"/>
  </si>
  <si>
    <t>（別紙１－３）</t>
    <phoneticPr fontId="4"/>
  </si>
  <si>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68"/>
  </si>
  <si>
    <t>　　　　　サービス種別　　　　　　　　現在⇒</t>
    <rPh sb="9" eb="11">
      <t>シュベツ</t>
    </rPh>
    <rPh sb="19" eb="21">
      <t>ゲンザイ</t>
    </rPh>
    <phoneticPr fontId="68"/>
  </si>
  <si>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68"/>
  </si>
  <si>
    <t>通所介護</t>
    <rPh sb="0" eb="2">
      <t>ツウショ</t>
    </rPh>
    <rPh sb="2" eb="4">
      <t>カイゴ</t>
    </rPh>
    <phoneticPr fontId="68"/>
  </si>
  <si>
    <t>通所リハビリテーション</t>
    <rPh sb="0" eb="2">
      <t>ツウショ</t>
    </rPh>
    <phoneticPr fontId="68"/>
  </si>
  <si>
    <t>地域密着型通所介護</t>
    <rPh sb="0" eb="2">
      <t>チイキ</t>
    </rPh>
    <rPh sb="2" eb="5">
      <t>ミッチャクガタ</t>
    </rPh>
    <rPh sb="5" eb="7">
      <t>ツウショ</t>
    </rPh>
    <rPh sb="7" eb="9">
      <t>カイゴ</t>
    </rPh>
    <phoneticPr fontId="68"/>
  </si>
  <si>
    <t>認知症対応型通所介護</t>
    <rPh sb="0" eb="3">
      <t>ニンチショウ</t>
    </rPh>
    <rPh sb="3" eb="6">
      <t>タイオウガタ</t>
    </rPh>
    <rPh sb="6" eb="8">
      <t>ツウショ</t>
    </rPh>
    <rPh sb="8" eb="10">
      <t>カイゴ</t>
    </rPh>
    <phoneticPr fontId="68"/>
  </si>
  <si>
    <t>介護予防認知症対応型通所介護</t>
    <rPh sb="0" eb="2">
      <t>カイゴ</t>
    </rPh>
    <rPh sb="2" eb="4">
      <t>ヨボウ</t>
    </rPh>
    <rPh sb="4" eb="7">
      <t>ニンチショウ</t>
    </rPh>
    <rPh sb="7" eb="10">
      <t>タイオウガタ</t>
    </rPh>
    <rPh sb="10" eb="12">
      <t>ツウショ</t>
    </rPh>
    <rPh sb="12" eb="14">
      <t>カイゴ</t>
    </rPh>
    <phoneticPr fontId="68"/>
  </si>
  <si>
    <t>（１）　事業所基本情報</t>
    <rPh sb="4" eb="7">
      <t>ジギョウショ</t>
    </rPh>
    <rPh sb="7" eb="9">
      <t>キホン</t>
    </rPh>
    <rPh sb="9" eb="11">
      <t>ジョウホウ</t>
    </rPh>
    <phoneticPr fontId="68"/>
  </si>
  <si>
    <t>規模区分　　　　現在⇒</t>
    <rPh sb="8" eb="10">
      <t>ゲンザイ</t>
    </rPh>
    <phoneticPr fontId="68"/>
  </si>
  <si>
    <t>事業所番号</t>
    <rPh sb="0" eb="3">
      <t>ジギョウショ</t>
    </rPh>
    <rPh sb="3" eb="5">
      <t>バンゴウ</t>
    </rPh>
    <phoneticPr fontId="68"/>
  </si>
  <si>
    <t>事業所名</t>
    <rPh sb="0" eb="3">
      <t>ジギョウショ</t>
    </rPh>
    <rPh sb="3" eb="4">
      <t>メイ</t>
    </rPh>
    <phoneticPr fontId="68"/>
  </si>
  <si>
    <t>通常規模型</t>
    <rPh sb="0" eb="2">
      <t>ツウジョウ</t>
    </rPh>
    <rPh sb="2" eb="4">
      <t>キボ</t>
    </rPh>
    <rPh sb="4" eb="5">
      <t>ガタ</t>
    </rPh>
    <phoneticPr fontId="68"/>
  </si>
  <si>
    <t>担当者氏名</t>
    <rPh sb="0" eb="3">
      <t>タントウシャ</t>
    </rPh>
    <rPh sb="3" eb="5">
      <t>シメイ</t>
    </rPh>
    <phoneticPr fontId="68"/>
  </si>
  <si>
    <t>電話番号</t>
    <rPh sb="0" eb="2">
      <t>デンワ</t>
    </rPh>
    <rPh sb="2" eb="4">
      <t>バンゴウ</t>
    </rPh>
    <phoneticPr fontId="68"/>
  </si>
  <si>
    <t>ﾒｰﾙｱﾄﾞﾚｽ</t>
    <phoneticPr fontId="68"/>
  </si>
  <si>
    <t>大規模型Ⅰ</t>
    <rPh sb="0" eb="3">
      <t>ダイキボ</t>
    </rPh>
    <rPh sb="3" eb="4">
      <t>ガタ</t>
    </rPh>
    <phoneticPr fontId="68"/>
  </si>
  <si>
    <t>サービス種別</t>
    <rPh sb="4" eb="6">
      <t>シュベツ</t>
    </rPh>
    <phoneticPr fontId="68"/>
  </si>
  <si>
    <t>規模区分</t>
    <rPh sb="0" eb="2">
      <t>キボ</t>
    </rPh>
    <rPh sb="2" eb="4">
      <t>クブン</t>
    </rPh>
    <phoneticPr fontId="68"/>
  </si>
  <si>
    <t>大規模型Ⅱ</t>
    <rPh sb="0" eb="3">
      <t>ダイキボ</t>
    </rPh>
    <rPh sb="3" eb="4">
      <t>ガタ</t>
    </rPh>
    <phoneticPr fontId="68"/>
  </si>
  <si>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68"/>
  </si>
  <si>
    <t>（２）　加算算定・特例適用の届出</t>
    <rPh sb="4" eb="6">
      <t>カサン</t>
    </rPh>
    <rPh sb="6" eb="8">
      <t>サンテイ</t>
    </rPh>
    <rPh sb="9" eb="11">
      <t>トクレイ</t>
    </rPh>
    <rPh sb="11" eb="13">
      <t>テキヨウ</t>
    </rPh>
    <rPh sb="14" eb="16">
      <t>トドケデ</t>
    </rPh>
    <phoneticPr fontId="68"/>
  </si>
  <si>
    <t>減少月</t>
    <rPh sb="0" eb="2">
      <t>ゲンショウ</t>
    </rPh>
    <rPh sb="2" eb="3">
      <t>ツキ</t>
    </rPh>
    <phoneticPr fontId="68"/>
  </si>
  <si>
    <t>利用延人員数の減少が生じた月</t>
    <rPh sb="0" eb="2">
      <t>リヨウ</t>
    </rPh>
    <rPh sb="2" eb="5">
      <t>ノベジンイン</t>
    </rPh>
    <rPh sb="5" eb="6">
      <t>スウ</t>
    </rPh>
    <rPh sb="7" eb="9">
      <t>ゲンショウ</t>
    </rPh>
    <rPh sb="10" eb="11">
      <t>ショウ</t>
    </rPh>
    <rPh sb="13" eb="14">
      <t>ツキ</t>
    </rPh>
    <phoneticPr fontId="68"/>
  </si>
  <si>
    <t>令和</t>
    <rPh sb="0" eb="2">
      <t>レイワ</t>
    </rPh>
    <phoneticPr fontId="68"/>
  </si>
  <si>
    <t>年</t>
    <rPh sb="0" eb="1">
      <t>ネン</t>
    </rPh>
    <phoneticPr fontId="68"/>
  </si>
  <si>
    <t>月</t>
    <rPh sb="0" eb="1">
      <t>ガツ</t>
    </rPh>
    <phoneticPr fontId="68"/>
  </si>
  <si>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68"/>
  </si>
  <si>
    <t>人</t>
    <rPh sb="0" eb="1">
      <t>ニン</t>
    </rPh>
    <phoneticPr fontId="68"/>
  </si>
  <si>
    <t>減少率（小数）</t>
    <rPh sb="0" eb="3">
      <t>ゲンショウリツ</t>
    </rPh>
    <rPh sb="4" eb="6">
      <t>ショウスウ</t>
    </rPh>
    <phoneticPr fontId="68"/>
  </si>
  <si>
    <t>減少率</t>
    <rPh sb="0" eb="3">
      <t>ゲンショウリツ</t>
    </rPh>
    <phoneticPr fontId="68"/>
  </si>
  <si>
    <t>利用延人員数の減少が生じた月の前年度の１月当たりの平均利用延人員数</t>
  </si>
  <si>
    <t>加算算定の可否</t>
    <rPh sb="5" eb="7">
      <t>カヒ</t>
    </rPh>
    <phoneticPr fontId="68"/>
  </si>
  <si>
    <t>規模特例の可否↓</t>
    <rPh sb="0" eb="2">
      <t>キボ</t>
    </rPh>
    <rPh sb="2" eb="4">
      <t>トクレイ</t>
    </rPh>
    <rPh sb="5" eb="7">
      <t>カヒ</t>
    </rPh>
    <phoneticPr fontId="68"/>
  </si>
  <si>
    <t>↓R3.４月以降</t>
    <rPh sb="5" eb="6">
      <t>ガツ</t>
    </rPh>
    <rPh sb="6" eb="8">
      <t>イコウ</t>
    </rPh>
    <phoneticPr fontId="68"/>
  </si>
  <si>
    <t>特例適用の可否</t>
    <rPh sb="0" eb="2">
      <t>トクレイ</t>
    </rPh>
    <rPh sb="2" eb="4">
      <t>テキヨウ</t>
    </rPh>
    <rPh sb="5" eb="7">
      <t>カヒ</t>
    </rPh>
    <phoneticPr fontId="68"/>
  </si>
  <si>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68"/>
  </si>
  <si>
    <t>加算算定事業所のみ</t>
    <rPh sb="0" eb="2">
      <t>カサン</t>
    </rPh>
    <rPh sb="2" eb="4">
      <t>サンテイ</t>
    </rPh>
    <rPh sb="4" eb="7">
      <t>ジギョウショ</t>
    </rPh>
    <phoneticPr fontId="68"/>
  </si>
  <si>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68"/>
  </si>
  <si>
    <t>（３）　加算算定後の各月の利用延人員数の確認</t>
    <rPh sb="10" eb="11">
      <t>カク</t>
    </rPh>
    <rPh sb="11" eb="12">
      <t>ツキ</t>
    </rPh>
    <rPh sb="13" eb="15">
      <t>リヨウ</t>
    </rPh>
    <rPh sb="15" eb="18">
      <t>ノベジンイン</t>
    </rPh>
    <rPh sb="18" eb="19">
      <t>スウ</t>
    </rPh>
    <rPh sb="20" eb="22">
      <t>カクニン</t>
    </rPh>
    <phoneticPr fontId="68"/>
  </si>
  <si>
    <t>年月</t>
    <rPh sb="0" eb="2">
      <t>ネンゲツ</t>
    </rPh>
    <phoneticPr fontId="68"/>
  </si>
  <si>
    <t>各月の
利用延人員数</t>
    <rPh sb="0" eb="2">
      <t>カクツキ</t>
    </rPh>
    <rPh sb="4" eb="6">
      <t>リヨウ</t>
    </rPh>
    <rPh sb="6" eb="9">
      <t>ノベジンイン</t>
    </rPh>
    <rPh sb="9" eb="10">
      <t>スウ</t>
    </rPh>
    <phoneticPr fontId="68"/>
  </si>
  <si>
    <t>減少割合</t>
    <rPh sb="0" eb="2">
      <t>ゲンショウ</t>
    </rPh>
    <rPh sb="2" eb="4">
      <t>ワリアイ</t>
    </rPh>
    <phoneticPr fontId="68"/>
  </si>
  <si>
    <t>加算
算定の可否</t>
    <rPh sb="0" eb="2">
      <t>カサン</t>
    </rPh>
    <rPh sb="3" eb="5">
      <t>サンテイ</t>
    </rPh>
    <rPh sb="6" eb="8">
      <t>カヒ</t>
    </rPh>
    <phoneticPr fontId="68"/>
  </si>
  <si>
    <t>加算算定届提出月</t>
    <rPh sb="4" eb="5">
      <t>トドケ</t>
    </rPh>
    <rPh sb="5" eb="7">
      <t>テイシュツ</t>
    </rPh>
    <rPh sb="7" eb="8">
      <t>ツキ</t>
    </rPh>
    <phoneticPr fontId="68"/>
  </si>
  <si>
    <t>加算算定開始月</t>
    <rPh sb="4" eb="6">
      <t>カイシ</t>
    </rPh>
    <rPh sb="6" eb="7">
      <t>ツキ</t>
    </rPh>
    <phoneticPr fontId="68"/>
  </si>
  <si>
    <t>加算延長判断月</t>
    <rPh sb="0" eb="2">
      <t>カサン</t>
    </rPh>
    <rPh sb="2" eb="4">
      <t>エンチョウ</t>
    </rPh>
    <rPh sb="4" eb="6">
      <t>ハンダン</t>
    </rPh>
    <rPh sb="6" eb="7">
      <t>ツキ</t>
    </rPh>
    <phoneticPr fontId="68"/>
  </si>
  <si>
    <t>加算終了／延長届提出月</t>
    <rPh sb="0" eb="2">
      <t>カサン</t>
    </rPh>
    <rPh sb="2" eb="4">
      <t>シュウリョウ</t>
    </rPh>
    <rPh sb="5" eb="8">
      <t>エンチョウトドケ</t>
    </rPh>
    <rPh sb="8" eb="10">
      <t>テイシュツ</t>
    </rPh>
    <rPh sb="10" eb="11">
      <t>ツキ</t>
    </rPh>
    <phoneticPr fontId="68"/>
  </si>
  <si>
    <t>減少の
２か月後
に算定
開始</t>
    <rPh sb="0" eb="2">
      <t>ゲンショウ</t>
    </rPh>
    <rPh sb="6" eb="7">
      <t>ゲツ</t>
    </rPh>
    <rPh sb="7" eb="8">
      <t>アト</t>
    </rPh>
    <rPh sb="10" eb="12">
      <t>サンテイ</t>
    </rPh>
    <rPh sb="13" eb="15">
      <t>カイシ</t>
    </rPh>
    <phoneticPr fontId="68"/>
  </si>
  <si>
    <t>延長適用開始月</t>
    <rPh sb="0" eb="2">
      <t>エンチョウ</t>
    </rPh>
    <rPh sb="2" eb="4">
      <t>テキヨウ</t>
    </rPh>
    <rPh sb="4" eb="6">
      <t>カイシ</t>
    </rPh>
    <rPh sb="6" eb="7">
      <t>ツキ</t>
    </rPh>
    <phoneticPr fontId="68"/>
  </si>
  <si>
    <t>延長適用終了月</t>
    <rPh sb="0" eb="2">
      <t>エンチョウ</t>
    </rPh>
    <rPh sb="2" eb="4">
      <t>テキヨウ</t>
    </rPh>
    <rPh sb="4" eb="6">
      <t>シュウリョウ</t>
    </rPh>
    <rPh sb="6" eb="7">
      <t>ツキ</t>
    </rPh>
    <phoneticPr fontId="68"/>
  </si>
  <si>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68"/>
  </si>
  <si>
    <t>加算算定事業所であって、（３）オレンジセルに「可」が表示された事業所のみ</t>
    <rPh sb="4" eb="7">
      <t>ジギョウショ</t>
    </rPh>
    <rPh sb="23" eb="24">
      <t>カ</t>
    </rPh>
    <rPh sb="26" eb="28">
      <t>ヒョウジ</t>
    </rPh>
    <rPh sb="31" eb="34">
      <t>ジギョウショ</t>
    </rPh>
    <phoneticPr fontId="68"/>
  </si>
  <si>
    <t>※ 加算算定開始後に記入してください。</t>
    <rPh sb="6" eb="8">
      <t>カイシ</t>
    </rPh>
    <rPh sb="8" eb="9">
      <t>アト</t>
    </rPh>
    <rPh sb="10" eb="12">
      <t>キニュウ</t>
    </rPh>
    <phoneticPr fontId="68"/>
  </si>
  <si>
    <t>（４）　加算算定の延長の届出</t>
    <rPh sb="9" eb="11">
      <t>エンチョウ</t>
    </rPh>
    <rPh sb="12" eb="14">
      <t>トドケデ</t>
    </rPh>
    <phoneticPr fontId="68"/>
  </si>
  <si>
    <t>加算算定の延長を求める理由</t>
    <rPh sb="0" eb="2">
      <t>カサン</t>
    </rPh>
    <rPh sb="2" eb="4">
      <t>サンテイ</t>
    </rPh>
    <rPh sb="5" eb="7">
      <t>エンチョウ</t>
    </rPh>
    <rPh sb="8" eb="9">
      <t>モト</t>
    </rPh>
    <rPh sb="11" eb="13">
      <t>リユウ</t>
    </rPh>
    <phoneticPr fontId="68"/>
  </si>
  <si>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68"/>
  </si>
  <si>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68"/>
  </si>
  <si>
    <t>特例適用事業所のみ</t>
    <rPh sb="0" eb="2">
      <t>トクレイ</t>
    </rPh>
    <rPh sb="2" eb="4">
      <t>テキヨウ</t>
    </rPh>
    <rPh sb="4" eb="7">
      <t>ジギョウショ</t>
    </rPh>
    <phoneticPr fontId="68"/>
  </si>
  <si>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68"/>
  </si>
  <si>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68"/>
  </si>
  <si>
    <t>特例
適用の可否</t>
    <rPh sb="0" eb="2">
      <t>トクレイ</t>
    </rPh>
    <rPh sb="3" eb="5">
      <t>テキヨウ</t>
    </rPh>
    <rPh sb="6" eb="8">
      <t>カヒ</t>
    </rPh>
    <phoneticPr fontId="68"/>
  </si>
  <si>
    <t>特例適用届提出月</t>
    <rPh sb="0" eb="2">
      <t>トクレイ</t>
    </rPh>
    <rPh sb="2" eb="4">
      <t>テキヨウ</t>
    </rPh>
    <rPh sb="4" eb="5">
      <t>トドケ</t>
    </rPh>
    <rPh sb="5" eb="7">
      <t>テイシュツ</t>
    </rPh>
    <rPh sb="7" eb="8">
      <t>ツキ</t>
    </rPh>
    <phoneticPr fontId="68"/>
  </si>
  <si>
    <t>特例適用開始月</t>
    <rPh sb="0" eb="2">
      <t>トクレイ</t>
    </rPh>
    <rPh sb="2" eb="4">
      <t>テキヨウ</t>
    </rPh>
    <rPh sb="4" eb="6">
      <t>カイシ</t>
    </rPh>
    <rPh sb="6" eb="7">
      <t>ツキ</t>
    </rPh>
    <phoneticPr fontId="68"/>
  </si>
  <si>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68"/>
  </si>
  <si>
    <t>（参考）</t>
    <rPh sb="1" eb="3">
      <t>サンコウ</t>
    </rPh>
    <phoneticPr fontId="68"/>
  </si>
  <si>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</si>
  <si>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68"/>
  </si>
  <si>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68"/>
  </si>
  <si>
    <t>率</t>
    <rPh sb="0" eb="1">
      <t>リツ</t>
    </rPh>
    <phoneticPr fontId="4"/>
  </si>
  <si>
    <t>４月～２月
合計</t>
    <rPh sb="1" eb="2">
      <t>ガツ</t>
    </rPh>
    <rPh sb="4" eb="5">
      <t>ガツ</t>
    </rPh>
    <rPh sb="6" eb="8">
      <t>ゴウケイ</t>
    </rPh>
    <rPh sb="7" eb="8">
      <t>ケイ</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</si>
  <si>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</si>
  <si>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</si>
  <si>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</si>
  <si>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</si>
  <si>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</si>
  <si>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</si>
  <si>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</si>
  <si>
    <t>12月</t>
  </si>
  <si>
    <t>３月</t>
    <rPh sb="1" eb="2">
      <t>ガツ</t>
    </rPh>
    <phoneticPr fontId="4"/>
  </si>
  <si>
    <t>通所介護等
※１</t>
    <rPh sb="0" eb="2">
      <t>ツウショ</t>
    </rPh>
    <rPh sb="2" eb="5">
      <t>カイゴトウ</t>
    </rPh>
    <phoneticPr fontId="84"/>
  </si>
  <si>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4"/>
  </si>
  <si>
    <t>５時間以上６時間未満及び
６時間以上７時間未満</t>
    <rPh sb="1" eb="3">
      <t>ジカン</t>
    </rPh>
    <rPh sb="3" eb="5">
      <t>イジョウ</t>
    </rPh>
    <rPh sb="6" eb="8">
      <t>ジカン</t>
    </rPh>
    <rPh sb="8" eb="10">
      <t>ミマン</t>
    </rPh>
    <rPh sb="10" eb="11">
      <t>オヨ</t>
    </rPh>
    <phoneticPr fontId="4"/>
  </si>
  <si>
    <t>７時間以上８時間未満及び
８時間以上９時間未満</t>
    <rPh sb="1" eb="3">
      <t>ジカン</t>
    </rPh>
    <rPh sb="3" eb="5">
      <t>イジョウ</t>
    </rPh>
    <rPh sb="6" eb="8">
      <t>ジカン</t>
    </rPh>
    <rPh sb="8" eb="10">
      <t>ミマン</t>
    </rPh>
    <rPh sb="10" eb="11">
      <t>オヨ</t>
    </rPh>
    <phoneticPr fontId="4"/>
  </si>
  <si>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84"/>
  </si>
  <si>
    <t>①</t>
  </si>
  <si>
    <t>５時間未満</t>
    <rPh sb="1" eb="3">
      <t>ジカン</t>
    </rPh>
    <rPh sb="3" eb="5">
      <t>ミマン</t>
    </rPh>
    <phoneticPr fontId="4"/>
  </si>
  <si>
    <t>②</t>
  </si>
  <si>
    <t>同時にサービスの提供を受けた者の最大数を営業日ごとに加えた数</t>
    <rPh sb="20" eb="23">
      <t>エイギョウビ</t>
    </rPh>
    <rPh sb="26" eb="27">
      <t>クワ</t>
    </rPh>
    <rPh sb="29" eb="30">
      <t>カズ</t>
    </rPh>
    <phoneticPr fontId="85"/>
  </si>
  <si>
    <t>各月の利用延人員数</t>
    <rPh sb="0" eb="2">
      <t>カクツキ</t>
    </rPh>
    <rPh sb="3" eb="5">
      <t>リヨウ</t>
    </rPh>
    <rPh sb="5" eb="6">
      <t>ノ</t>
    </rPh>
    <rPh sb="6" eb="9">
      <t>ジンインスウ</t>
    </rPh>
    <phoneticPr fontId="84"/>
  </si>
  <si>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84"/>
  </si>
  <si>
    <t>合計</t>
    <rPh sb="0" eb="2">
      <t>ゴウケイ</t>
    </rPh>
    <phoneticPr fontId="84"/>
  </si>
  <si>
    <t>（ａ）</t>
    <phoneticPr fontId="85"/>
  </si>
  <si>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4"/>
  </si>
  <si>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84"/>
  </si>
  <si>
    <t>（ｂ）</t>
    <phoneticPr fontId="85"/>
  </si>
  <si>
    <t>平均利用延人員数
 （a÷b）　　※５</t>
    <rPh sb="0" eb="2">
      <t>ヘイキン</t>
    </rPh>
    <rPh sb="2" eb="4">
      <t>リヨウ</t>
    </rPh>
    <rPh sb="4" eb="5">
      <t>ノベ</t>
    </rPh>
    <rPh sb="5" eb="8">
      <t>ジンインスウ</t>
    </rPh>
    <phoneticPr fontId="84"/>
  </si>
  <si>
    <t>（ｃ）</t>
    <phoneticPr fontId="68"/>
  </si>
  <si>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68"/>
  </si>
  <si>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68"/>
  </si>
  <si>
    <t>利用定員　※６</t>
    <rPh sb="0" eb="2">
      <t>リヨウ</t>
    </rPh>
    <rPh sb="2" eb="4">
      <t>テイイン</t>
    </rPh>
    <phoneticPr fontId="68"/>
  </si>
  <si>
    <t>１月当たりの営業日数　※７</t>
    <rPh sb="1" eb="3">
      <t>ツキア</t>
    </rPh>
    <rPh sb="6" eb="8">
      <t>エイギョウ</t>
    </rPh>
    <rPh sb="8" eb="10">
      <t>ニッスウ</t>
    </rPh>
    <phoneticPr fontId="68"/>
  </si>
  <si>
    <t>平均利用延人員数　※８</t>
    <rPh sb="0" eb="2">
      <t>ヘイキン</t>
    </rPh>
    <rPh sb="2" eb="4">
      <t>リヨウ</t>
    </rPh>
    <rPh sb="4" eb="5">
      <t>ノベ</t>
    </rPh>
    <rPh sb="5" eb="8">
      <t>ジンインスウ</t>
    </rPh>
    <phoneticPr fontId="68"/>
  </si>
  <si>
    <t>×</t>
    <phoneticPr fontId="68"/>
  </si>
  <si>
    <t>=</t>
    <phoneticPr fontId="68"/>
  </si>
  <si>
    <t>（ｄ）</t>
    <phoneticPr fontId="68"/>
  </si>
  <si>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68"/>
  </si>
  <si>
    <t>①従業者の勤務の体制及び勤務形態一覧表（別紙7）</t>
    <rPh sb="20" eb="22">
      <t>ベッシ</t>
    </rPh>
    <phoneticPr fontId="4"/>
  </si>
  <si>
    <t>①従業者の勤務の体制及び勤務形態一覧表（別紙7）（時間延長対応者を確認できるように記載すること）</t>
    <rPh sb="20" eb="22">
      <t>ベッシ</t>
    </rPh>
    <phoneticPr fontId="4"/>
  </si>
  <si>
    <t>①従業者の勤務の体制及び勤務形態一覧表（別紙7）（機能訓練指導員の勤務体制が確認できるもの）
②機能訓練指導員の資格証の写し
③機能訓練指導員がはり師・きゅう師の場合は、理学療法士などの資格を持った機能訓練指導員が配置される事業所における6か月以上の勤務の実績がわかるもの。</t>
    <phoneticPr fontId="4"/>
  </si>
  <si>
    <t>①従業者の勤務の体制及び勤務形態一覧表（別紙7）（管理栄養士の勤務体制が確認できるもの）
②管理栄養士の資格証の写し
③管理栄養士の配置が外部連携によるものである場合は委託契約書</t>
    <phoneticPr fontId="4"/>
  </si>
  <si>
    <t>①従業者の勤務の体制及び勤務形態一覧表（別紙7）（言語聴覚士､歯科衛生士又は看護職員の勤務体制が確認できるもの）
②言語聴覚士､歯科衛生士又は看護職員の資格証の写し</t>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</si>
  <si>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</si>
  <si>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</si>
  <si>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</si>
  <si>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</si>
  <si>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</si>
  <si>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</si>
  <si>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</si>
  <si>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</si>
  <si>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</si>
  <si>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</si>
  <si>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</si>
  <si>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</si>
  <si>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</si>
  <si>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</si>
  <si>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</si>
  <si>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</si>
  <si>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</si>
  <si>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</si>
  <si>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③</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</si>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</sst>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0.0_ "/>
    <numFmt numFmtId="177" formatCode="0.0%"/>
    <numFmt numFmtId="178" formatCode="0.0000_ "/>
    <numFmt numFmtId="179" formatCode="0.0_);[Red]\(0.0\)"/>
    <numFmt numFmtId="180" formatCode="0.000_ "/>
    <numFmt numFmtId="181" formatCode="[$-411]ggge&quot;年&quot;m&quot;月&quot;;@"/>
    <numFmt numFmtId="182" formatCode="#,##0.000000;[Red]\-#,##0.000000"/>
    <numFmt numFmtId="183" formatCode="&quot;令&quot;&quot;和&quot;0&quot;年&quot;"/>
    <numFmt numFmtId="184" formatCode="#,##0_ ;[Red]\-#,##0\ "/>
    <numFmt numFmtId="185" formatCode="0.000"/>
    <numFmt numFmtId="186" formatCode="0_ ;[Red]\-0\ "/>
  </numFmts>
  <fonts count="9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b/>
      <sz val="9"/>
      <name val="HG創英角ﾎﾟｯﾌﾟ体"/>
      <family val="3"/>
      <charset val="128"/>
    </font>
    <font>
      <sz val="11"/>
      <name val="HG創英角ﾎﾟｯﾌﾟ体"/>
      <family val="3"/>
      <charset val="128"/>
    </font>
    <font>
      <sz val="9"/>
      <name val="HG創英角ﾎﾟｯﾌﾟ体"/>
      <family val="3"/>
      <charset val="128"/>
    </font>
    <font>
      <sz val="8"/>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sz val="10"/>
      <color indexed="8"/>
      <name val="ＭＳ Ｐゴシック"/>
      <family val="3"/>
      <charset val="128"/>
    </font>
    <font>
      <sz val="9"/>
      <name val="HG創英角ｺﾞｼｯｸUB"/>
      <family val="3"/>
      <charset val="128"/>
    </font>
    <font>
      <sz val="11"/>
      <color theme="1"/>
      <name val="ＭＳ Ｐゴシック"/>
      <family val="3"/>
      <charset val="128"/>
      <scheme val="minor"/>
    </font>
    <font>
      <sz val="10"/>
      <name val="ＭＳ Ｐゴシック"/>
      <family val="3"/>
      <charset val="128"/>
      <scheme val="minor"/>
    </font>
    <font>
      <sz val="14"/>
      <name val="HG丸ｺﾞｼｯｸM-PRO"/>
      <family val="3"/>
      <charset val="128"/>
    </font>
    <font>
      <sz val="22"/>
      <name val="HG丸ｺﾞｼｯｸM-PRO"/>
      <family val="3"/>
      <charset val="128"/>
    </font>
    <font>
      <b/>
      <sz val="11"/>
      <name val="ＭＳ Ｐゴシック"/>
      <family val="3"/>
      <charset val="128"/>
      <scheme val="minor"/>
    </font>
    <font>
      <sz val="10"/>
      <name val="ＭＳ ゴシック"/>
      <family val="3"/>
      <charset val="128"/>
    </font>
    <font>
      <u/>
      <sz val="11"/>
      <color indexed="36"/>
      <name val="ＭＳ Ｐゴシック"/>
      <family val="3"/>
      <charset val="128"/>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sz val="6"/>
      <name val="ＭＳ Ｐゴシック"/>
      <family val="2"/>
      <charset val="128"/>
      <scheme val="minor"/>
    </font>
    <font>
      <b/>
      <u/>
      <sz val="11"/>
      <color theme="1"/>
      <name val="ＭＳ Ｐゴシック"/>
      <family val="3"/>
      <charset val="128"/>
    </font>
    <font>
      <b/>
      <sz val="11"/>
      <name val="ＭＳ Ｐゴシック"/>
      <family val="3"/>
      <charset val="128"/>
    </font>
    <font>
      <sz val="10"/>
      <color theme="1"/>
      <name val="ＭＳ Ｐゴシック"/>
      <family val="3"/>
      <charset val="128"/>
    </font>
    <font>
      <sz val="20"/>
      <name val="HGSｺﾞｼｯｸM"/>
      <family val="3"/>
      <charset val="128"/>
    </font>
    <font>
      <sz val="12"/>
      <name val="HGPｺﾞｼｯｸE"/>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20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bottom style="hair">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dashed">
        <color rgb="FF000000"/>
      </bottom>
      <diagonal/>
    </border>
    <border>
      <left style="thin">
        <color indexed="64"/>
      </left>
      <right style="thin">
        <color indexed="64"/>
      </right>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60">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9" applyNumberFormat="0" applyAlignment="0" applyProtection="0">
      <alignment vertical="center"/>
    </xf>
    <xf numFmtId="0" fontId="20" fillId="29" borderId="0" applyNumberFormat="0" applyBorder="0" applyAlignment="0" applyProtection="0">
      <alignment vertical="center"/>
    </xf>
    <xf numFmtId="0" fontId="10" fillId="3" borderId="60" applyNumberFormat="0" applyFont="0" applyAlignment="0" applyProtection="0">
      <alignment vertical="center"/>
    </xf>
    <xf numFmtId="0" fontId="21" fillId="0" borderId="61" applyNumberFormat="0" applyFill="0" applyAlignment="0" applyProtection="0">
      <alignment vertical="center"/>
    </xf>
    <xf numFmtId="0" fontId="22" fillId="30" borderId="0" applyNumberFormat="0" applyBorder="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0" borderId="64" applyNumberFormat="0" applyFill="0" applyAlignment="0" applyProtection="0">
      <alignment vertical="center"/>
    </xf>
    <xf numFmtId="0" fontId="27" fillId="0" borderId="65" applyNumberFormat="0" applyFill="0" applyAlignment="0" applyProtection="0">
      <alignment vertical="center"/>
    </xf>
    <xf numFmtId="0" fontId="27" fillId="0" borderId="0" applyNumberFormat="0" applyFill="0" applyBorder="0" applyAlignment="0" applyProtection="0">
      <alignment vertical="center"/>
    </xf>
    <xf numFmtId="0" fontId="28" fillId="0" borderId="66" applyNumberFormat="0" applyFill="0" applyAlignment="0" applyProtection="0">
      <alignment vertical="center"/>
    </xf>
    <xf numFmtId="0" fontId="29" fillId="31" borderId="67" applyNumberFormat="0" applyAlignment="0" applyProtection="0">
      <alignment vertical="center"/>
    </xf>
    <xf numFmtId="0" fontId="30" fillId="0" borderId="0" applyNumberFormat="0" applyFill="0" applyBorder="0" applyAlignment="0" applyProtection="0">
      <alignment vertical="center"/>
    </xf>
    <xf numFmtId="0" fontId="31" fillId="2" borderId="62" applyNumberFormat="0" applyAlignment="0" applyProtection="0">
      <alignment vertical="center"/>
    </xf>
    <xf numFmtId="0" fontId="32" fillId="32" borderId="0" applyNumberFormat="0" applyBorder="0" applyAlignment="0" applyProtection="0">
      <alignment vertical="center"/>
    </xf>
    <xf numFmtId="0" fontId="10"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59" fillId="0" borderId="0"/>
    <xf numFmtId="0" fontId="66" fillId="0" borderId="0"/>
    <xf numFmtId="38" fontId="66" fillId="0" borderId="0" applyFont="0" applyFill="0" applyBorder="0" applyAlignment="0" applyProtection="0">
      <alignment vertical="center"/>
    </xf>
    <xf numFmtId="9" fontId="66" fillId="0" borderId="0" applyFont="0" applyFill="0" applyBorder="0" applyAlignment="0" applyProtection="0">
      <alignment vertical="center"/>
    </xf>
    <xf numFmtId="0" fontId="1" fillId="0" borderId="0">
      <alignment vertical="center"/>
    </xf>
    <xf numFmtId="0" fontId="10" fillId="0" borderId="0"/>
    <xf numFmtId="0" fontId="78" fillId="0" borderId="0">
      <alignment vertical="center"/>
    </xf>
    <xf numFmtId="38" fontId="78" fillId="0" borderId="0" applyFont="0" applyFill="0" applyBorder="0" applyAlignment="0" applyProtection="0">
      <alignment vertical="center"/>
    </xf>
    <xf numFmtId="38" fontId="10" fillId="0" borderId="0" applyFont="0" applyFill="0" applyBorder="0" applyAlignment="0" applyProtection="0"/>
  </cellStyleXfs>
  <cellXfs count="1601">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0" fillId="0" borderId="0" xfId="0" applyAlignment="1">
      <alignment horizontal="center" vertical="center"/>
    </xf>
    <xf numFmtId="0" fontId="38" fillId="0" borderId="0" xfId="48" applyFont="1">
      <alignment vertical="center"/>
    </xf>
    <xf numFmtId="0" fontId="38" fillId="0" borderId="0" xfId="48" applyFont="1" applyAlignment="1">
      <alignment horizontal="center" vertical="center"/>
    </xf>
    <xf numFmtId="0" fontId="39" fillId="0" borderId="0" xfId="0" applyFont="1" applyAlignment="1">
      <alignment vertical="center"/>
    </xf>
    <xf numFmtId="0" fontId="40" fillId="0" borderId="0" xfId="49" applyFont="1">
      <alignment vertical="center"/>
    </xf>
    <xf numFmtId="0" fontId="40" fillId="0" borderId="0" xfId="49" applyFont="1" applyAlignment="1">
      <alignment horizontal="distributed" vertical="center"/>
    </xf>
    <xf numFmtId="0" fontId="10" fillId="0" borderId="0" xfId="49" applyAlignment="1">
      <alignment horizontal="distributed" vertical="center"/>
    </xf>
    <xf numFmtId="0" fontId="10" fillId="0" borderId="0" xfId="0" applyFont="1" applyAlignment="1">
      <alignment vertical="center" shrinkToFit="1"/>
    </xf>
    <xf numFmtId="0" fontId="40" fillId="0" borderId="0" xfId="48" applyFont="1">
      <alignment vertical="center"/>
    </xf>
    <xf numFmtId="0" fontId="41" fillId="0" borderId="0" xfId="48" applyFont="1">
      <alignment vertical="center"/>
    </xf>
    <xf numFmtId="0" fontId="10" fillId="0" borderId="0" xfId="49" applyAlignment="1">
      <alignment horizontal="center" vertical="center"/>
    </xf>
    <xf numFmtId="0" fontId="40" fillId="0" borderId="0" xfId="48" applyFont="1" applyAlignment="1">
      <alignment vertical="center" shrinkToFit="1"/>
    </xf>
    <xf numFmtId="0" fontId="42" fillId="0" borderId="0" xfId="49" applyFont="1">
      <alignment vertical="center"/>
    </xf>
    <xf numFmtId="0" fontId="42" fillId="0" borderId="0" xfId="48" applyFont="1">
      <alignment vertical="center"/>
    </xf>
    <xf numFmtId="0" fontId="42" fillId="0" borderId="84" xfId="48" applyFont="1" applyBorder="1" applyAlignment="1">
      <alignment vertical="center" shrinkToFit="1"/>
    </xf>
    <xf numFmtId="0" fontId="43" fillId="0" borderId="110" xfId="49" applyFont="1" applyBorder="1" applyAlignment="1">
      <alignment horizontal="left" vertical="center"/>
    </xf>
    <xf numFmtId="0" fontId="43" fillId="0" borderId="111" xfId="49" applyFont="1" applyBorder="1" applyAlignment="1">
      <alignment horizontal="center" vertical="center"/>
    </xf>
    <xf numFmtId="0" fontId="43" fillId="0" borderId="112" xfId="49" applyFont="1" applyBorder="1" applyAlignment="1">
      <alignment horizontal="center" vertical="center"/>
    </xf>
    <xf numFmtId="0" fontId="43" fillId="0" borderId="122" xfId="49" applyFont="1" applyBorder="1" applyAlignment="1">
      <alignment horizontal="left" vertical="center"/>
    </xf>
    <xf numFmtId="0" fontId="43" fillId="0" borderId="123" xfId="49" applyFont="1" applyBorder="1" applyAlignment="1">
      <alignment horizontal="center" vertical="center"/>
    </xf>
    <xf numFmtId="0" fontId="43" fillId="0" borderId="124" xfId="49" applyFont="1" applyBorder="1" applyAlignment="1">
      <alignment horizontal="center" vertical="center"/>
    </xf>
    <xf numFmtId="0" fontId="10" fillId="0" borderId="0" xfId="48">
      <alignment vertical="center"/>
    </xf>
    <xf numFmtId="176" fontId="40" fillId="0" borderId="0" xfId="48" applyNumberFormat="1" applyFont="1">
      <alignment vertical="center"/>
    </xf>
    <xf numFmtId="0" fontId="40" fillId="0" borderId="0" xfId="48" applyFont="1" applyAlignment="1">
      <alignment vertical="top"/>
    </xf>
    <xf numFmtId="0" fontId="10" fillId="0" borderId="0" xfId="0" applyFont="1" applyAlignment="1">
      <alignment vertical="top" wrapText="1"/>
    </xf>
    <xf numFmtId="0" fontId="43" fillId="0" borderId="0" xfId="0" applyFont="1" applyAlignment="1">
      <alignment vertical="top" wrapText="1"/>
    </xf>
    <xf numFmtId="176" fontId="43" fillId="0" borderId="0" xfId="48" applyNumberFormat="1" applyFont="1">
      <alignment vertical="center"/>
    </xf>
    <xf numFmtId="0" fontId="43" fillId="0" borderId="0" xfId="48" applyFont="1">
      <alignment vertical="center"/>
    </xf>
    <xf numFmtId="0" fontId="38" fillId="0" borderId="0" xfId="0" applyFont="1" applyAlignment="1">
      <alignment vertical="center"/>
    </xf>
    <xf numFmtId="0" fontId="45" fillId="0" borderId="0" xfId="0" applyFont="1" applyAlignment="1">
      <alignment vertical="center"/>
    </xf>
    <xf numFmtId="0" fontId="10" fillId="0" borderId="0" xfId="0" applyFont="1" applyAlignment="1">
      <alignment vertical="top"/>
    </xf>
    <xf numFmtId="0" fontId="43" fillId="0" borderId="0" xfId="0" applyFont="1" applyAlignment="1">
      <alignment vertical="top"/>
    </xf>
    <xf numFmtId="0" fontId="43" fillId="0" borderId="0" xfId="49" applyFont="1">
      <alignment vertical="center"/>
    </xf>
    <xf numFmtId="0" fontId="40" fillId="0" borderId="0" xfId="0" applyFont="1" applyAlignment="1">
      <alignment vertical="center"/>
    </xf>
    <xf numFmtId="0" fontId="0" fillId="0" borderId="0" xfId="0" applyAlignment="1">
      <alignment vertical="center" wrapText="1"/>
    </xf>
    <xf numFmtId="0" fontId="38" fillId="0" borderId="0" xfId="50" applyFont="1" applyAlignment="1">
      <alignment vertical="center"/>
    </xf>
    <xf numFmtId="0" fontId="40" fillId="0" borderId="0" xfId="50" applyFont="1" applyAlignment="1">
      <alignment vertical="center"/>
    </xf>
    <xf numFmtId="0" fontId="10" fillId="0" borderId="0" xfId="50" applyAlignment="1">
      <alignment vertical="center" wrapText="1"/>
    </xf>
    <xf numFmtId="0" fontId="50" fillId="0" borderId="110" xfId="49" applyFont="1" applyBorder="1" applyAlignment="1">
      <alignment horizontal="right" vertical="center"/>
    </xf>
    <xf numFmtId="0" fontId="50" fillId="0" borderId="111" xfId="49" applyFont="1" applyBorder="1" applyAlignment="1">
      <alignment horizontal="right" vertical="center"/>
    </xf>
    <xf numFmtId="0" fontId="10" fillId="0" borderId="0" xfId="50" applyAlignment="1">
      <alignment vertical="center"/>
    </xf>
    <xf numFmtId="0" fontId="51" fillId="0" borderId="0" xfId="0" applyFont="1" applyAlignment="1">
      <alignment vertical="center"/>
    </xf>
    <xf numFmtId="0" fontId="51" fillId="0" borderId="0" xfId="0" applyFont="1" applyAlignment="1">
      <alignment vertical="center" shrinkToFit="1"/>
    </xf>
    <xf numFmtId="0" fontId="0" fillId="0" borderId="0" xfId="0" applyAlignment="1">
      <alignment vertical="center" shrinkToFit="1"/>
    </xf>
    <xf numFmtId="0" fontId="46" fillId="0" borderId="0" xfId="0" applyFont="1" applyAlignment="1">
      <alignment vertical="center" shrinkToFit="1"/>
    </xf>
    <xf numFmtId="0" fontId="42" fillId="0" borderId="0" xfId="0" applyFont="1" applyAlignment="1">
      <alignment vertical="center"/>
    </xf>
    <xf numFmtId="0" fontId="38" fillId="0" borderId="82" xfId="0" applyFont="1" applyBorder="1" applyAlignment="1">
      <alignment horizontal="center" vertical="center" shrinkToFit="1"/>
    </xf>
    <xf numFmtId="0" fontId="38" fillId="0" borderId="83" xfId="0" applyFont="1" applyBorder="1" applyAlignment="1">
      <alignment horizontal="center" vertical="center" shrinkToFit="1"/>
    </xf>
    <xf numFmtId="176" fontId="38" fillId="0" borderId="0" xfId="0" applyNumberFormat="1" applyFont="1" applyAlignment="1">
      <alignment vertical="center"/>
    </xf>
    <xf numFmtId="0" fontId="38" fillId="0" borderId="110" xfId="0" applyFont="1" applyBorder="1" applyAlignment="1">
      <alignment horizontal="left" vertical="center"/>
    </xf>
    <xf numFmtId="0" fontId="38" fillId="0" borderId="111" xfId="0" applyFont="1" applyBorder="1" applyAlignment="1">
      <alignment horizontal="center" vertical="center"/>
    </xf>
    <xf numFmtId="0" fontId="46" fillId="0" borderId="111" xfId="0" applyFont="1" applyBorder="1" applyAlignment="1">
      <alignment horizontal="center" vertical="center"/>
    </xf>
    <xf numFmtId="0" fontId="38" fillId="0" borderId="112" xfId="0" applyFont="1" applyBorder="1" applyAlignment="1">
      <alignment horizontal="center" vertical="center"/>
    </xf>
    <xf numFmtId="176" fontId="38" fillId="0" borderId="72" xfId="0" applyNumberFormat="1" applyFont="1" applyBorder="1" applyAlignment="1">
      <alignment vertical="center"/>
    </xf>
    <xf numFmtId="0" fontId="52" fillId="0" borderId="0" xfId="0" applyFont="1" applyAlignment="1">
      <alignment shrinkToFit="1"/>
    </xf>
    <xf numFmtId="0" fontId="51" fillId="0" borderId="0" xfId="48" applyFont="1">
      <alignment vertical="center"/>
    </xf>
    <xf numFmtId="176" fontId="38" fillId="0" borderId="0" xfId="48" applyNumberFormat="1" applyFont="1">
      <alignment vertical="center"/>
    </xf>
    <xf numFmtId="0" fontId="45" fillId="0" borderId="0" xfId="50" applyFont="1" applyAlignment="1">
      <alignment vertical="center"/>
    </xf>
    <xf numFmtId="0" fontId="40" fillId="0" borderId="0" xfId="0" applyFont="1"/>
    <xf numFmtId="0" fontId="41" fillId="0" borderId="0" xfId="0" applyFont="1" applyAlignment="1">
      <alignment vertical="center"/>
    </xf>
    <xf numFmtId="0" fontId="38" fillId="0" borderId="0" xfId="0" applyFont="1" applyAlignment="1">
      <alignment horizontal="left" vertical="center" wrapText="1"/>
    </xf>
    <xf numFmtId="0" fontId="38" fillId="0" borderId="0" xfId="0" applyFont="1" applyAlignment="1">
      <alignment vertical="top"/>
    </xf>
    <xf numFmtId="0" fontId="40" fillId="0" borderId="0" xfId="48" applyFont="1" applyAlignment="1">
      <alignment horizontal="distributed" vertical="center" shrinkToFit="1"/>
    </xf>
    <xf numFmtId="0" fontId="43" fillId="0" borderId="102" xfId="48" applyFont="1" applyBorder="1" applyAlignment="1">
      <alignment horizontal="center" vertical="center" shrinkToFit="1"/>
    </xf>
    <xf numFmtId="0" fontId="43" fillId="0" borderId="103" xfId="48" applyFont="1" applyBorder="1" applyAlignment="1">
      <alignment horizontal="center" vertical="center" shrinkToFit="1"/>
    </xf>
    <xf numFmtId="0" fontId="43" fillId="0" borderId="104" xfId="48" applyFont="1" applyBorder="1" applyAlignment="1">
      <alignment horizontal="center" vertical="center" shrinkToFit="1"/>
    </xf>
    <xf numFmtId="0" fontId="43" fillId="0" borderId="156" xfId="48" applyFont="1" applyBorder="1" applyAlignment="1">
      <alignment horizontal="left" vertical="center" shrinkToFit="1"/>
    </xf>
    <xf numFmtId="0" fontId="43" fillId="0" borderId="157" xfId="48" applyFont="1" applyBorder="1" applyAlignment="1">
      <alignment horizontal="center" vertical="center" shrinkToFit="1"/>
    </xf>
    <xf numFmtId="0" fontId="43" fillId="0" borderId="158" xfId="48" applyFont="1" applyBorder="1" applyAlignment="1">
      <alignment horizontal="center" vertical="center" shrinkToFit="1"/>
    </xf>
    <xf numFmtId="0" fontId="43" fillId="0" borderId="91" xfId="48" applyFont="1" applyBorder="1" applyAlignment="1">
      <alignment horizontal="center" vertical="center" shrinkToFit="1"/>
    </xf>
    <xf numFmtId="0" fontId="43" fillId="0" borderId="92" xfId="48" applyFont="1" applyBorder="1" applyAlignment="1">
      <alignment horizontal="center" vertical="center" shrinkToFit="1"/>
    </xf>
    <xf numFmtId="0" fontId="43" fillId="0" borderId="93" xfId="48" applyFont="1" applyBorder="1" applyAlignment="1">
      <alignment horizontal="center" vertical="center" shrinkToFit="1"/>
    </xf>
    <xf numFmtId="0" fontId="43" fillId="0" borderId="110" xfId="48" applyFont="1" applyBorder="1" applyAlignment="1">
      <alignment horizontal="left" vertical="center" shrinkToFit="1"/>
    </xf>
    <xf numFmtId="0" fontId="43" fillId="0" borderId="111" xfId="48" applyFont="1" applyBorder="1" applyAlignment="1">
      <alignment horizontal="center" vertical="center" shrinkToFit="1"/>
    </xf>
    <xf numFmtId="0" fontId="43" fillId="0" borderId="112" xfId="48" applyFont="1" applyBorder="1" applyAlignment="1">
      <alignment horizontal="center" vertical="center" shrinkToFit="1"/>
    </xf>
    <xf numFmtId="0" fontId="43" fillId="0" borderId="122" xfId="48" applyFont="1" applyBorder="1" applyAlignment="1">
      <alignment horizontal="left" vertical="center" shrinkToFit="1"/>
    </xf>
    <xf numFmtId="0" fontId="43" fillId="0" borderId="123" xfId="48" applyFont="1" applyBorder="1" applyAlignment="1">
      <alignment horizontal="center" vertical="center" shrinkToFit="1"/>
    </xf>
    <xf numFmtId="0" fontId="43" fillId="0" borderId="124" xfId="48" applyFont="1" applyBorder="1" applyAlignment="1">
      <alignment horizontal="center" vertical="center" shrinkToFit="1"/>
    </xf>
    <xf numFmtId="0" fontId="43" fillId="0" borderId="0" xfId="0" applyFont="1" applyAlignment="1">
      <alignment vertical="center"/>
    </xf>
    <xf numFmtId="0" fontId="10" fillId="0" borderId="0" xfId="0" applyFont="1"/>
    <xf numFmtId="0" fontId="38" fillId="0" borderId="102" xfId="48" applyFont="1" applyBorder="1" applyAlignment="1">
      <alignment horizontal="center" vertical="center" shrinkToFit="1"/>
    </xf>
    <xf numFmtId="0" fontId="38" fillId="0" borderId="103" xfId="48" applyFont="1" applyBorder="1" applyAlignment="1">
      <alignment horizontal="center" vertical="center" shrinkToFit="1"/>
    </xf>
    <xf numFmtId="0" fontId="40" fillId="0" borderId="103" xfId="48" applyFont="1" applyBorder="1" applyAlignment="1">
      <alignment horizontal="center" vertical="center" shrinkToFit="1"/>
    </xf>
    <xf numFmtId="0" fontId="52" fillId="0" borderId="103" xfId="48" applyFont="1" applyBorder="1" applyAlignment="1">
      <alignment horizontal="center" vertical="center" shrinkToFit="1"/>
    </xf>
    <xf numFmtId="0" fontId="49" fillId="0" borderId="103" xfId="48" applyFont="1" applyBorder="1" applyAlignment="1">
      <alignment horizontal="center" vertical="center" shrinkToFit="1"/>
    </xf>
    <xf numFmtId="0" fontId="54" fillId="0" borderId="103" xfId="48" applyFont="1" applyBorder="1" applyAlignment="1">
      <alignment horizontal="center" vertical="center" shrinkToFit="1"/>
    </xf>
    <xf numFmtId="0" fontId="40" fillId="0" borderId="104" xfId="48" applyFont="1" applyBorder="1" applyAlignment="1">
      <alignment horizontal="center" vertical="center" shrinkToFit="1"/>
    </xf>
    <xf numFmtId="0" fontId="38" fillId="0" borderId="156" xfId="48" applyFont="1" applyBorder="1" applyAlignment="1">
      <alignment horizontal="left" vertical="center" shrinkToFit="1"/>
    </xf>
    <xf numFmtId="0" fontId="55" fillId="0" borderId="157" xfId="48" applyFont="1" applyBorder="1" applyAlignment="1">
      <alignment horizontal="center" vertical="center" shrinkToFit="1"/>
    </xf>
    <xf numFmtId="0" fontId="38" fillId="0" borderId="157" xfId="48" applyFont="1" applyBorder="1" applyAlignment="1">
      <alignment horizontal="center" vertical="center" shrinkToFit="1"/>
    </xf>
    <xf numFmtId="0" fontId="46" fillId="0" borderId="157" xfId="48" applyFont="1" applyBorder="1" applyAlignment="1">
      <alignment horizontal="center" vertical="center" shrinkToFit="1"/>
    </xf>
    <xf numFmtId="0" fontId="56" fillId="0" borderId="157" xfId="48" applyFont="1" applyBorder="1" applyAlignment="1">
      <alignment horizontal="center" vertical="center" shrinkToFit="1"/>
    </xf>
    <xf numFmtId="0" fontId="38" fillId="0" borderId="158" xfId="48" applyFont="1" applyBorder="1" applyAlignment="1">
      <alignment horizontal="center" vertical="center" shrinkToFit="1"/>
    </xf>
    <xf numFmtId="0" fontId="38" fillId="0" borderId="91" xfId="48" applyFont="1" applyBorder="1" applyAlignment="1">
      <alignment horizontal="center" vertical="center" shrinkToFit="1"/>
    </xf>
    <xf numFmtId="0" fontId="38" fillId="0" borderId="92" xfId="48" applyFont="1" applyBorder="1" applyAlignment="1">
      <alignment horizontal="center" vertical="center" shrinkToFit="1"/>
    </xf>
    <xf numFmtId="0" fontId="40" fillId="0" borderId="92" xfId="48" applyFont="1" applyBorder="1" applyAlignment="1">
      <alignment horizontal="center" vertical="center" shrinkToFit="1"/>
    </xf>
    <xf numFmtId="0" fontId="52" fillId="0" borderId="92" xfId="48" applyFont="1" applyBorder="1" applyAlignment="1">
      <alignment horizontal="center" vertical="center" shrinkToFit="1"/>
    </xf>
    <xf numFmtId="0" fontId="49" fillId="0" borderId="92" xfId="48" applyFont="1" applyBorder="1" applyAlignment="1">
      <alignment horizontal="center" vertical="center" shrinkToFit="1"/>
    </xf>
    <xf numFmtId="0" fontId="54" fillId="0" borderId="92" xfId="48" applyFont="1" applyBorder="1" applyAlignment="1">
      <alignment horizontal="center" vertical="center" shrinkToFit="1"/>
    </xf>
    <xf numFmtId="0" fontId="40" fillId="0" borderId="93" xfId="48" applyFont="1" applyBorder="1" applyAlignment="1">
      <alignment horizontal="center" vertical="center" shrinkToFit="1"/>
    </xf>
    <xf numFmtId="0" fontId="38" fillId="0" borderId="110" xfId="48" applyFont="1" applyBorder="1" applyAlignment="1">
      <alignment horizontal="left" vertical="center" shrinkToFit="1"/>
    </xf>
    <xf numFmtId="0" fontId="55" fillId="0" borderId="111" xfId="48" applyFont="1" applyBorder="1" applyAlignment="1">
      <alignment horizontal="center" vertical="center" shrinkToFit="1"/>
    </xf>
    <xf numFmtId="0" fontId="38" fillId="0" borderId="111" xfId="48" applyFont="1" applyBorder="1" applyAlignment="1">
      <alignment horizontal="center" vertical="center" shrinkToFit="1"/>
    </xf>
    <xf numFmtId="0" fontId="46" fillId="0" borderId="111" xfId="48" applyFont="1" applyBorder="1" applyAlignment="1">
      <alignment horizontal="center" vertical="center" shrinkToFit="1"/>
    </xf>
    <xf numFmtId="0" fontId="56" fillId="0" borderId="111" xfId="48" applyFont="1" applyBorder="1" applyAlignment="1">
      <alignment horizontal="center" vertical="center" shrinkToFit="1"/>
    </xf>
    <xf numFmtId="0" fontId="38" fillId="0" borderId="112" xfId="48" applyFont="1" applyBorder="1" applyAlignment="1">
      <alignment horizontal="center" vertical="center" shrinkToFit="1"/>
    </xf>
    <xf numFmtId="0" fontId="57" fillId="0" borderId="0" xfId="48" applyFont="1">
      <alignment vertical="center"/>
    </xf>
    <xf numFmtId="0" fontId="42" fillId="0" borderId="0" xfId="48" applyFont="1" applyAlignment="1">
      <alignment vertical="center" shrinkToFit="1"/>
    </xf>
    <xf numFmtId="0" fontId="58" fillId="0" borderId="103" xfId="48" applyFont="1" applyBorder="1" applyAlignment="1">
      <alignment horizontal="center" vertical="center" shrinkToFit="1"/>
    </xf>
    <xf numFmtId="0" fontId="58" fillId="0" borderId="92" xfId="48" applyFont="1" applyBorder="1" applyAlignment="1">
      <alignment horizontal="center" vertical="center" shrinkToFit="1"/>
    </xf>
    <xf numFmtId="0" fontId="38" fillId="0" borderId="122" xfId="48" applyFont="1" applyBorder="1" applyAlignment="1">
      <alignment horizontal="left" vertical="center" shrinkToFit="1"/>
    </xf>
    <xf numFmtId="0" fontId="38" fillId="0" borderId="123" xfId="48" applyFont="1" applyBorder="1" applyAlignment="1">
      <alignment horizontal="center" vertical="center" shrinkToFit="1"/>
    </xf>
    <xf numFmtId="0" fontId="38" fillId="0" borderId="124" xfId="48" applyFont="1" applyBorder="1" applyAlignment="1">
      <alignment horizontal="center" vertical="center" shrinkToFit="1"/>
    </xf>
    <xf numFmtId="180" fontId="38" fillId="0" borderId="0" xfId="0" applyNumberFormat="1" applyFont="1" applyAlignment="1">
      <alignment vertical="center"/>
    </xf>
    <xf numFmtId="0" fontId="33" fillId="0" borderId="0" xfId="51" applyFont="1"/>
    <xf numFmtId="0" fontId="33" fillId="0" borderId="0" xfId="51" applyFont="1" applyAlignment="1">
      <alignment wrapText="1"/>
    </xf>
    <xf numFmtId="0" fontId="60" fillId="0" borderId="0" xfId="51" applyFont="1" applyAlignment="1">
      <alignment horizontal="right" vertical="top"/>
    </xf>
    <xf numFmtId="0" fontId="59" fillId="0" borderId="0" xfId="51"/>
    <xf numFmtId="0" fontId="61" fillId="0" borderId="0" xfId="51" applyFont="1" applyAlignment="1">
      <alignment vertical="center"/>
    </xf>
    <xf numFmtId="0" fontId="62" fillId="0" borderId="0" xfId="51" applyFont="1" applyAlignment="1">
      <alignment vertical="center"/>
    </xf>
    <xf numFmtId="0" fontId="63" fillId="0" borderId="2" xfId="51" applyFont="1" applyBorder="1" applyAlignment="1">
      <alignment horizontal="center" vertical="center"/>
    </xf>
    <xf numFmtId="0" fontId="63" fillId="0" borderId="2" xfId="51" applyFont="1" applyBorder="1" applyAlignment="1">
      <alignment horizontal="center" vertical="center" wrapText="1"/>
    </xf>
    <xf numFmtId="0" fontId="64" fillId="0" borderId="2" xfId="51" applyFont="1" applyBorder="1" applyAlignment="1">
      <alignment vertical="center" wrapText="1"/>
    </xf>
    <xf numFmtId="0" fontId="5" fillId="0" borderId="17" xfId="0" applyFont="1" applyBorder="1" applyAlignment="1">
      <alignment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27" xfId="0" applyFont="1" applyBorder="1"/>
    <xf numFmtId="0" fontId="6" fillId="0" borderId="6" xfId="42" applyFont="1" applyBorder="1" applyAlignment="1">
      <alignment horizontal="center" vertical="center"/>
    </xf>
    <xf numFmtId="0" fontId="6" fillId="0" borderId="7" xfId="42" applyFont="1" applyBorder="1" applyAlignment="1">
      <alignment horizontal="center" vertical="center"/>
    </xf>
    <xf numFmtId="0" fontId="5" fillId="0" borderId="17" xfId="0" applyFont="1" applyBorder="1" applyAlignment="1">
      <alignment horizontal="center" vertical="center" textRotation="255" shrinkToFit="1"/>
    </xf>
    <xf numFmtId="0" fontId="5" fillId="0" borderId="159" xfId="0" applyFont="1" applyBorder="1" applyAlignment="1">
      <alignment horizontal="justify" wrapText="1"/>
    </xf>
    <xf numFmtId="0" fontId="5" fillId="0" borderId="159" xfId="0" applyFont="1" applyBorder="1" applyAlignment="1">
      <alignment horizontal="left" vertical="center"/>
    </xf>
    <xf numFmtId="0" fontId="5" fillId="0" borderId="51"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justify"/>
    </xf>
    <xf numFmtId="0" fontId="5" fillId="0" borderId="160" xfId="0" applyFont="1" applyBorder="1" applyAlignment="1">
      <alignment horizontal="center" vertical="center" textRotation="255"/>
    </xf>
    <xf numFmtId="0" fontId="5" fillId="0" borderId="161" xfId="0" applyFont="1" applyBorder="1" applyAlignment="1">
      <alignment horizontal="left"/>
    </xf>
    <xf numFmtId="0" fontId="5" fillId="0" borderId="162" xfId="0" applyFont="1" applyBorder="1" applyAlignment="1">
      <alignment horizontal="justify" wrapText="1"/>
    </xf>
    <xf numFmtId="0" fontId="5" fillId="0" borderId="162" xfId="0" applyFont="1" applyBorder="1"/>
    <xf numFmtId="0" fontId="5" fillId="0" borderId="16" xfId="0" applyFont="1" applyBorder="1"/>
    <xf numFmtId="0" fontId="11" fillId="33" borderId="0" xfId="0" applyFont="1" applyFill="1" applyAlignment="1">
      <alignment horizontal="left" vertical="center"/>
    </xf>
    <xf numFmtId="0" fontId="5" fillId="33" borderId="0" xfId="0" applyFont="1" applyFill="1" applyAlignment="1">
      <alignment horizontal="center" vertical="center"/>
    </xf>
    <xf numFmtId="0" fontId="5" fillId="33" borderId="36"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1" xfId="0" applyFont="1" applyFill="1" applyBorder="1" applyAlignment="1">
      <alignment horizontal="left" vertical="center"/>
    </xf>
    <xf numFmtId="0" fontId="5" fillId="33" borderId="3" xfId="0" applyFont="1" applyFill="1" applyBorder="1" applyAlignment="1">
      <alignment horizontal="left"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15" xfId="0" applyFont="1" applyFill="1" applyBorder="1" applyAlignment="1">
      <alignment horizontal="left" vertical="center"/>
    </xf>
    <xf numFmtId="0" fontId="5" fillId="33" borderId="16" xfId="0" applyFont="1" applyFill="1" applyBorder="1" applyAlignment="1">
      <alignment horizontal="left" vertical="center"/>
    </xf>
    <xf numFmtId="0" fontId="5" fillId="33" borderId="5" xfId="0" applyFont="1" applyFill="1" applyBorder="1" applyAlignment="1">
      <alignment vertical="center"/>
    </xf>
    <xf numFmtId="0" fontId="5" fillId="33" borderId="5" xfId="0" applyFont="1" applyFill="1" applyBorder="1" applyAlignment="1">
      <alignment vertical="center" wrapText="1"/>
    </xf>
    <xf numFmtId="0" fontId="5" fillId="33" borderId="15" xfId="0" applyFont="1" applyFill="1" applyBorder="1" applyAlignment="1">
      <alignment vertical="center" wrapText="1"/>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37" xfId="0" applyFont="1" applyFill="1" applyBorder="1" applyAlignment="1">
      <alignment vertical="center" wrapText="1"/>
    </xf>
    <xf numFmtId="0" fontId="5" fillId="33" borderId="17" xfId="0" applyFont="1" applyFill="1" applyBorder="1" applyAlignment="1">
      <alignment horizontal="left" vertical="center" wrapText="1"/>
    </xf>
    <xf numFmtId="0" fontId="5" fillId="33" borderId="27" xfId="0" applyFont="1" applyFill="1" applyBorder="1" applyAlignment="1">
      <alignment vertical="center" wrapText="1"/>
    </xf>
    <xf numFmtId="0" fontId="5" fillId="33" borderId="57" xfId="0" applyFont="1" applyFill="1" applyBorder="1" applyAlignment="1">
      <alignment vertical="center"/>
    </xf>
    <xf numFmtId="0" fontId="5" fillId="33" borderId="57" xfId="0" applyFont="1" applyFill="1" applyBorder="1" applyAlignment="1">
      <alignment horizontal="left" vertical="center" wrapText="1"/>
    </xf>
    <xf numFmtId="0" fontId="5" fillId="33" borderId="58" xfId="0" applyFont="1" applyFill="1" applyBorder="1" applyAlignment="1">
      <alignment horizontal="left" vertical="center"/>
    </xf>
    <xf numFmtId="0" fontId="5" fillId="33" borderId="1" xfId="0" applyFont="1" applyFill="1" applyBorder="1" applyAlignment="1">
      <alignment vertical="top"/>
    </xf>
    <xf numFmtId="0" fontId="5" fillId="33" borderId="37" xfId="0" applyFont="1" applyFill="1" applyBorder="1" applyAlignment="1">
      <alignment vertical="center"/>
    </xf>
    <xf numFmtId="0" fontId="5" fillId="33" borderId="17" xfId="0" applyFont="1" applyFill="1" applyBorder="1" applyAlignment="1">
      <alignment horizontal="left" vertical="center"/>
    </xf>
    <xf numFmtId="0" fontId="5" fillId="33" borderId="27" xfId="0" applyFont="1" applyFill="1" applyBorder="1" applyAlignment="1">
      <alignment vertical="center"/>
    </xf>
    <xf numFmtId="0" fontId="5" fillId="33" borderId="56" xfId="0" applyFont="1" applyFill="1" applyBorder="1" applyAlignment="1">
      <alignment vertical="center"/>
    </xf>
    <xf numFmtId="0" fontId="5" fillId="33" borderId="0" xfId="0" applyFont="1" applyFill="1" applyAlignment="1">
      <alignment vertical="center"/>
    </xf>
    <xf numFmtId="0" fontId="5" fillId="33" borderId="0" xfId="0" applyFont="1" applyFill="1" applyAlignment="1">
      <alignment vertical="top"/>
    </xf>
    <xf numFmtId="0" fontId="5" fillId="33" borderId="27" xfId="0" applyFont="1" applyFill="1" applyBorder="1" applyAlignment="1">
      <alignment vertical="top"/>
    </xf>
    <xf numFmtId="0" fontId="5" fillId="33" borderId="44" xfId="0" applyFont="1" applyFill="1" applyBorder="1" applyAlignment="1">
      <alignment vertical="center"/>
    </xf>
    <xf numFmtId="0" fontId="5" fillId="33" borderId="45" xfId="0" applyFont="1" applyFill="1" applyBorder="1" applyAlignment="1">
      <alignment vertical="center"/>
    </xf>
    <xf numFmtId="0" fontId="5" fillId="33" borderId="45" xfId="0" applyFont="1" applyFill="1" applyBorder="1" applyAlignment="1">
      <alignment horizontal="left" vertical="center" wrapText="1"/>
    </xf>
    <xf numFmtId="0" fontId="5" fillId="33" borderId="48" xfId="0" applyFont="1" applyFill="1" applyBorder="1" applyAlignment="1">
      <alignment horizontal="left" vertical="center"/>
    </xf>
    <xf numFmtId="0" fontId="5" fillId="33" borderId="17" xfId="0" applyFont="1" applyFill="1" applyBorder="1" applyAlignment="1">
      <alignment vertical="top"/>
    </xf>
    <xf numFmtId="0" fontId="5" fillId="33" borderId="27" xfId="0" applyFont="1" applyFill="1" applyBorder="1" applyAlignment="1">
      <alignment horizontal="left" vertical="center"/>
    </xf>
    <xf numFmtId="0" fontId="5" fillId="33" borderId="29" xfId="0" applyFont="1" applyFill="1" applyBorder="1" applyAlignment="1">
      <alignment horizontal="left" vertical="center" shrinkToFit="1"/>
    </xf>
    <xf numFmtId="0" fontId="5" fillId="33" borderId="29" xfId="0" applyFont="1" applyFill="1" applyBorder="1" applyAlignment="1">
      <alignment horizontal="left" vertical="center" wrapText="1"/>
    </xf>
    <xf numFmtId="0" fontId="5" fillId="33" borderId="45" xfId="0" applyFont="1" applyFill="1" applyBorder="1" applyAlignment="1">
      <alignment horizontal="left" vertical="center"/>
    </xf>
    <xf numFmtId="0" fontId="5" fillId="33" borderId="46" xfId="0" applyFont="1" applyFill="1" applyBorder="1" applyAlignment="1">
      <alignment horizontal="left" vertical="center"/>
    </xf>
    <xf numFmtId="0" fontId="5" fillId="33" borderId="29" xfId="0" applyFont="1" applyFill="1" applyBorder="1" applyAlignment="1">
      <alignment horizontal="left" vertical="center"/>
    </xf>
    <xf numFmtId="0" fontId="5" fillId="33" borderId="16" xfId="0" applyFont="1" applyFill="1" applyBorder="1" applyAlignment="1">
      <alignment vertical="center"/>
    </xf>
    <xf numFmtId="0" fontId="5" fillId="33" borderId="35" xfId="0" applyFont="1" applyFill="1" applyBorder="1" applyAlignment="1">
      <alignment vertical="center"/>
    </xf>
    <xf numFmtId="0" fontId="5" fillId="33" borderId="16" xfId="0" applyFont="1" applyFill="1" applyBorder="1" applyAlignment="1">
      <alignment horizontal="left" vertical="center" wrapText="1"/>
    </xf>
    <xf numFmtId="0" fontId="5" fillId="33" borderId="15" xfId="0" applyFont="1" applyFill="1" applyBorder="1" applyAlignment="1">
      <alignment vertical="center"/>
    </xf>
    <xf numFmtId="0" fontId="5" fillId="33" borderId="30" xfId="0" applyFont="1" applyFill="1" applyBorder="1" applyAlignment="1">
      <alignment vertical="center" wrapText="1"/>
    </xf>
    <xf numFmtId="0" fontId="5" fillId="33" borderId="13" xfId="0" applyFont="1" applyFill="1" applyBorder="1" applyAlignment="1">
      <alignment vertical="center"/>
    </xf>
    <xf numFmtId="0" fontId="5" fillId="33" borderId="13" xfId="0" applyFont="1" applyFill="1" applyBorder="1" applyAlignment="1">
      <alignment horizontal="lef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5" fillId="33" borderId="3" xfId="0" applyFont="1" applyFill="1" applyBorder="1" applyAlignment="1">
      <alignment vertical="center"/>
    </xf>
    <xf numFmtId="0" fontId="5" fillId="33" borderId="25" xfId="0" applyFont="1" applyFill="1" applyBorder="1" applyAlignment="1">
      <alignment vertical="center" wrapText="1"/>
    </xf>
    <xf numFmtId="0" fontId="5" fillId="33" borderId="3" xfId="0" applyFont="1" applyFill="1" applyBorder="1" applyAlignment="1">
      <alignment horizontal="left" vertical="center" wrapText="1"/>
    </xf>
    <xf numFmtId="0" fontId="0" fillId="33" borderId="1" xfId="0" applyFill="1" applyBorder="1" applyAlignment="1">
      <alignment vertical="center"/>
    </xf>
    <xf numFmtId="0" fontId="5" fillId="33" borderId="28" xfId="0" applyFont="1" applyFill="1" applyBorder="1" applyAlignment="1">
      <alignment horizontal="left" vertical="center" shrinkToFit="1"/>
    </xf>
    <xf numFmtId="0" fontId="0" fillId="33" borderId="41" xfId="0" applyFill="1" applyBorder="1" applyAlignment="1">
      <alignment horizontal="center" vertical="center"/>
    </xf>
    <xf numFmtId="0" fontId="5" fillId="33" borderId="42" xfId="0" applyFont="1" applyFill="1" applyBorder="1" applyAlignment="1">
      <alignment vertical="center"/>
    </xf>
    <xf numFmtId="0" fontId="5" fillId="33" borderId="42" xfId="0" applyFont="1" applyFill="1" applyBorder="1" applyAlignment="1">
      <alignment horizontal="left" vertical="center" wrapText="1"/>
    </xf>
    <xf numFmtId="0" fontId="0" fillId="33" borderId="42" xfId="0" applyFill="1" applyBorder="1" applyAlignment="1">
      <alignment horizontal="center" vertical="center"/>
    </xf>
    <xf numFmtId="0" fontId="5" fillId="33" borderId="42" xfId="0" applyFont="1" applyFill="1" applyBorder="1" applyAlignment="1">
      <alignment horizontal="left" vertical="center"/>
    </xf>
    <xf numFmtId="0" fontId="5" fillId="33" borderId="43" xfId="0" applyFont="1" applyFill="1" applyBorder="1" applyAlignment="1">
      <alignment horizontal="left"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vertical="center"/>
    </xf>
    <xf numFmtId="0" fontId="0" fillId="33" borderId="45" xfId="0" applyFill="1" applyBorder="1" applyAlignment="1">
      <alignment horizontal="center" vertical="center"/>
    </xf>
    <xf numFmtId="0" fontId="0" fillId="33" borderId="45" xfId="0" applyFill="1" applyBorder="1" applyAlignment="1">
      <alignment horizontal="left" vertical="center"/>
    </xf>
    <xf numFmtId="0" fontId="0" fillId="33" borderId="46"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5" fillId="33" borderId="5" xfId="0" applyFont="1" applyFill="1" applyBorder="1" applyAlignment="1">
      <alignment horizontal="left" vertical="center"/>
    </xf>
    <xf numFmtId="0" fontId="5" fillId="33" borderId="1" xfId="0" applyFont="1" applyFill="1" applyBorder="1" applyAlignment="1">
      <alignment vertical="center"/>
    </xf>
    <xf numFmtId="0" fontId="5" fillId="33" borderId="46" xfId="0" applyFont="1" applyFill="1" applyBorder="1" applyAlignment="1">
      <alignment vertical="top"/>
    </xf>
    <xf numFmtId="0" fontId="5" fillId="33" borderId="17" xfId="0" applyFont="1" applyFill="1" applyBorder="1" applyAlignment="1">
      <alignment vertical="center" wrapText="1"/>
    </xf>
    <xf numFmtId="0" fontId="5" fillId="33" borderId="29" xfId="0" applyFont="1" applyFill="1" applyBorder="1" applyAlignment="1">
      <alignment vertical="center" shrinkToFit="1"/>
    </xf>
    <xf numFmtId="0" fontId="5" fillId="33" borderId="46" xfId="0" applyFont="1" applyFill="1" applyBorder="1" applyAlignment="1">
      <alignment vertical="center"/>
    </xf>
    <xf numFmtId="0" fontId="5" fillId="33" borderId="29" xfId="0" applyFont="1" applyFill="1" applyBorder="1" applyAlignment="1">
      <alignment vertical="center" wrapText="1"/>
    </xf>
    <xf numFmtId="0" fontId="12" fillId="33" borderId="45" xfId="0" applyFont="1" applyFill="1" applyBorder="1" applyAlignment="1">
      <alignment vertical="center"/>
    </xf>
    <xf numFmtId="0" fontId="12" fillId="33" borderId="46" xfId="0" applyFont="1" applyFill="1" applyBorder="1" applyAlignment="1">
      <alignment vertical="center"/>
    </xf>
    <xf numFmtId="0" fontId="5" fillId="33" borderId="35" xfId="0" applyFont="1" applyFill="1" applyBorder="1" applyAlignment="1">
      <alignment vertical="center" wrapText="1"/>
    </xf>
    <xf numFmtId="0" fontId="5" fillId="33" borderId="16" xfId="0" applyFont="1" applyFill="1" applyBorder="1" applyAlignment="1">
      <alignment vertical="center" wrapText="1"/>
    </xf>
    <xf numFmtId="0" fontId="5" fillId="33" borderId="14" xfId="0" applyFont="1" applyFill="1" applyBorder="1" applyAlignment="1">
      <alignment vertical="center"/>
    </xf>
    <xf numFmtId="0" fontId="5" fillId="33" borderId="43" xfId="0" applyFont="1" applyFill="1" applyBorder="1" applyAlignment="1">
      <alignment vertical="center"/>
    </xf>
    <xf numFmtId="0" fontId="5" fillId="33" borderId="0" xfId="0" applyFont="1" applyFill="1" applyAlignment="1">
      <alignment horizontal="center"/>
    </xf>
    <xf numFmtId="0" fontId="5" fillId="33" borderId="0" xfId="0" applyFont="1" applyFill="1"/>
    <xf numFmtId="0" fontId="13" fillId="33" borderId="0" xfId="0" applyFont="1" applyFill="1" applyAlignment="1">
      <alignment horizontal="left" vertical="center"/>
    </xf>
    <xf numFmtId="0" fontId="0" fillId="33" borderId="0" xfId="0" applyFill="1" applyAlignment="1">
      <alignment horizontal="left" vertical="center"/>
    </xf>
    <xf numFmtId="0" fontId="0" fillId="0" borderId="0" xfId="0" applyAlignment="1">
      <alignment horizontal="left" vertical="center"/>
    </xf>
    <xf numFmtId="0" fontId="12" fillId="33" borderId="0" xfId="0" applyFont="1" applyFill="1" applyAlignment="1">
      <alignment horizontal="left" vertical="center"/>
    </xf>
    <xf numFmtId="0" fontId="0" fillId="33" borderId="0" xfId="0" applyFill="1"/>
    <xf numFmtId="0" fontId="14" fillId="33" borderId="0" xfId="0" applyFont="1" applyFill="1" applyAlignment="1">
      <alignment horizontal="center" vertical="center"/>
    </xf>
    <xf numFmtId="0" fontId="14" fillId="33" borderId="0" xfId="0" applyFont="1" applyFill="1" applyAlignment="1">
      <alignment horizontal="left" vertical="center"/>
    </xf>
    <xf numFmtId="0" fontId="14" fillId="0" borderId="0" xfId="0" applyFont="1" applyAlignment="1">
      <alignment horizontal="left" vertical="center"/>
    </xf>
    <xf numFmtId="0" fontId="5" fillId="0" borderId="0" xfId="0" applyFont="1" applyAlignment="1">
      <alignment vertical="top"/>
    </xf>
    <xf numFmtId="0" fontId="5" fillId="0" borderId="15" xfId="0" applyFont="1" applyBorder="1" applyAlignment="1">
      <alignment horizontal="left" vertical="center"/>
    </xf>
    <xf numFmtId="0" fontId="5" fillId="0" borderId="6" xfId="42" applyFont="1" applyBorder="1" applyAlignment="1">
      <alignment horizontal="center" vertical="center"/>
    </xf>
    <xf numFmtId="0" fontId="5" fillId="0" borderId="7" xfId="0" applyFont="1" applyBorder="1" applyAlignment="1">
      <alignment vertical="center"/>
    </xf>
    <xf numFmtId="0" fontId="5" fillId="0" borderId="0" xfId="42" applyFont="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5" fillId="0" borderId="16" xfId="42" applyFont="1" applyBorder="1" applyAlignment="1">
      <alignment horizontal="center" vertical="center"/>
    </xf>
    <xf numFmtId="0" fontId="5" fillId="0" borderId="5"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177" fontId="5" fillId="0" borderId="17" xfId="0" applyNumberFormat="1" applyFont="1" applyBorder="1" applyAlignment="1">
      <alignment horizontal="center" vertical="center"/>
    </xf>
    <xf numFmtId="0" fontId="34" fillId="0" borderId="0" xfId="0" applyFont="1" applyAlignment="1">
      <alignment horizontal="center" vertical="center"/>
    </xf>
    <xf numFmtId="0" fontId="5" fillId="0" borderId="27" xfId="0" applyFont="1" applyBorder="1" applyAlignment="1">
      <alignment vertical="center"/>
    </xf>
    <xf numFmtId="0" fontId="5" fillId="0" borderId="2" xfId="0" applyFont="1" applyBorder="1" applyAlignment="1">
      <alignment horizontal="center" vertical="center"/>
    </xf>
    <xf numFmtId="0" fontId="6" fillId="0" borderId="0" xfId="0" applyFont="1" applyAlignment="1">
      <alignment horizontal="center" vertical="center"/>
    </xf>
    <xf numFmtId="0" fontId="8" fillId="0" borderId="7" xfId="0" applyFont="1" applyBorder="1" applyAlignment="1">
      <alignment horizontal="left" vertical="center"/>
    </xf>
    <xf numFmtId="177" fontId="5" fillId="0" borderId="0" xfId="0" applyNumberFormat="1" applyFont="1" applyAlignment="1">
      <alignment vertical="center"/>
    </xf>
    <xf numFmtId="0" fontId="5" fillId="0" borderId="16" xfId="0" applyFont="1" applyBorder="1" applyAlignment="1">
      <alignment horizontal="left" vertical="center"/>
    </xf>
    <xf numFmtId="177" fontId="5" fillId="0" borderId="5" xfId="0" applyNumberFormat="1" applyFont="1" applyBorder="1" applyAlignment="1">
      <alignment vertical="center"/>
    </xf>
    <xf numFmtId="0" fontId="5" fillId="0" borderId="15" xfId="0" applyFont="1" applyBorder="1" applyAlignment="1">
      <alignment vertical="center"/>
    </xf>
    <xf numFmtId="0" fontId="5" fillId="0" borderId="0" xfId="0" applyFont="1" applyAlignment="1">
      <alignment horizontal="center" vertical="center" wrapText="1"/>
    </xf>
    <xf numFmtId="0" fontId="36" fillId="0" borderId="27" xfId="0" applyFont="1" applyBorder="1" applyAlignment="1">
      <alignment vertical="center" shrinkToFit="1"/>
    </xf>
    <xf numFmtId="0" fontId="5" fillId="0" borderId="35" xfId="0" applyFont="1" applyBorder="1" applyAlignment="1">
      <alignment horizontal="center" vertical="center"/>
    </xf>
    <xf numFmtId="0" fontId="8" fillId="0" borderId="16" xfId="0" applyFont="1" applyBorder="1" applyAlignment="1">
      <alignment horizontal="left" vertical="center"/>
    </xf>
    <xf numFmtId="0" fontId="35" fillId="0" borderId="0" xfId="0" applyFont="1" applyAlignment="1">
      <alignment vertical="top"/>
    </xf>
    <xf numFmtId="0" fontId="5" fillId="0" borderId="0" xfId="0" applyFont="1" applyAlignment="1">
      <alignment horizontal="center"/>
    </xf>
    <xf numFmtId="0" fontId="9" fillId="0" borderId="0" xfId="0" applyFont="1" applyAlignment="1">
      <alignment horizontal="left" vertical="top"/>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center"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163" xfId="0" applyFont="1" applyBorder="1" applyAlignment="1">
      <alignment horizontal="center" vertical="center"/>
    </xf>
    <xf numFmtId="0" fontId="9" fillId="0" borderId="0" xfId="0" applyFont="1" applyAlignment="1">
      <alignment horizontal="left" vertical="center"/>
    </xf>
    <xf numFmtId="0" fontId="9" fillId="0" borderId="4" xfId="0" applyFont="1" applyBorder="1" applyAlignment="1">
      <alignment horizontal="center" vertical="center"/>
    </xf>
    <xf numFmtId="0" fontId="9" fillId="0" borderId="1"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27" xfId="0" applyFont="1" applyBorder="1" applyAlignment="1">
      <alignment horizontal="left" vertical="center"/>
    </xf>
    <xf numFmtId="0" fontId="9" fillId="0" borderId="16" xfId="0" applyFont="1" applyBorder="1" applyAlignment="1">
      <alignment horizontal="center" vertical="center"/>
    </xf>
    <xf numFmtId="0" fontId="9" fillId="0" borderId="5" xfId="0" applyFont="1" applyBorder="1" applyAlignment="1">
      <alignment horizontal="left" vertical="center"/>
    </xf>
    <xf numFmtId="0" fontId="9" fillId="0" borderId="32" xfId="0" applyFont="1" applyBorder="1" applyAlignment="1">
      <alignment horizontal="center" vertical="center"/>
    </xf>
    <xf numFmtId="0" fontId="9" fillId="0" borderId="33" xfId="0" applyFont="1" applyBorder="1" applyAlignment="1">
      <alignment horizontal="left" vertical="center"/>
    </xf>
    <xf numFmtId="0" fontId="9" fillId="0" borderId="21" xfId="0" applyFont="1" applyBorder="1" applyAlignment="1">
      <alignment horizontal="center" vertical="center"/>
    </xf>
    <xf numFmtId="0" fontId="9" fillId="0" borderId="23" xfId="0" applyFont="1" applyBorder="1" applyAlignment="1">
      <alignment horizontal="left" vertical="center"/>
    </xf>
    <xf numFmtId="0" fontId="9" fillId="0" borderId="166" xfId="0" applyFont="1" applyBorder="1" applyAlignment="1">
      <alignment horizontal="left" vertical="top"/>
    </xf>
    <xf numFmtId="0" fontId="9" fillId="0" borderId="57" xfId="0" applyFont="1" applyBorder="1" applyAlignment="1">
      <alignment horizontal="left" vertical="top"/>
    </xf>
    <xf numFmtId="0" fontId="9" fillId="0" borderId="5" xfId="0" applyFont="1" applyBorder="1" applyAlignment="1">
      <alignment horizontal="left" vertical="top"/>
    </xf>
    <xf numFmtId="0" fontId="9" fillId="0" borderId="4" xfId="0" applyFont="1" applyBorder="1" applyAlignment="1">
      <alignment horizontal="left" vertical="top"/>
    </xf>
    <xf numFmtId="0" fontId="9" fillId="0" borderId="16" xfId="0" applyFont="1" applyBorder="1" applyAlignment="1">
      <alignment horizontal="left" vertical="top"/>
    </xf>
    <xf numFmtId="0" fontId="5" fillId="33" borderId="8" xfId="0" applyFont="1" applyFill="1" applyBorder="1" applyAlignment="1">
      <alignment horizontal="center" vertical="center"/>
    </xf>
    <xf numFmtId="0" fontId="0" fillId="33" borderId="47" xfId="0" applyFill="1" applyBorder="1" applyAlignment="1">
      <alignment horizontal="center" vertical="center"/>
    </xf>
    <xf numFmtId="0" fontId="0" fillId="33" borderId="0" xfId="0" applyFill="1" applyAlignment="1">
      <alignment horizontal="center" vertical="center"/>
    </xf>
    <xf numFmtId="0" fontId="0" fillId="33" borderId="57" xfId="0" applyFill="1" applyBorder="1" applyAlignment="1">
      <alignment horizontal="center" vertical="center"/>
    </xf>
    <xf numFmtId="0" fontId="5" fillId="33" borderId="47" xfId="0" applyFont="1" applyFill="1" applyBorder="1" applyAlignment="1">
      <alignment horizontal="left" vertical="center"/>
    </xf>
    <xf numFmtId="0" fontId="5" fillId="33" borderId="0" xfId="0" applyFont="1" applyFill="1" applyAlignment="1">
      <alignment horizontal="left" vertical="center"/>
    </xf>
    <xf numFmtId="0" fontId="5" fillId="33" borderId="57" xfId="0" applyFont="1" applyFill="1" applyBorder="1" applyAlignment="1">
      <alignment horizontal="left" vertical="center"/>
    </xf>
    <xf numFmtId="0" fontId="5" fillId="33" borderId="3"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15" xfId="0" applyFont="1" applyFill="1" applyBorder="1" applyAlignment="1">
      <alignment horizontal="center" vertical="center"/>
    </xf>
    <xf numFmtId="0" fontId="0" fillId="33" borderId="50" xfId="0" applyFill="1" applyBorder="1" applyAlignment="1">
      <alignment horizontal="center" vertical="center"/>
    </xf>
    <xf numFmtId="0" fontId="0" fillId="33" borderId="17" xfId="0" applyFill="1" applyBorder="1" applyAlignment="1">
      <alignment horizontal="center" vertical="center"/>
    </xf>
    <xf numFmtId="0" fontId="0" fillId="33" borderId="56" xfId="0" applyFill="1" applyBorder="1" applyAlignment="1">
      <alignment horizontal="center" vertical="center"/>
    </xf>
    <xf numFmtId="0" fontId="5" fillId="33" borderId="0" xfId="0" applyFont="1" applyFill="1" applyAlignment="1">
      <alignment horizontal="left" vertical="center" wrapText="1"/>
    </xf>
    <xf numFmtId="0" fontId="6" fillId="0" borderId="32" xfId="42" applyFont="1" applyBorder="1" applyAlignment="1">
      <alignment horizontal="center" vertical="center"/>
    </xf>
    <xf numFmtId="0" fontId="6" fillId="0" borderId="33" xfId="42" applyFont="1" applyBorder="1" applyAlignment="1">
      <alignment horizontal="center"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7" xfId="0" applyFill="1" applyBorder="1" applyAlignment="1">
      <alignment vertical="center"/>
    </xf>
    <xf numFmtId="0" fontId="0" fillId="33" borderId="57" xfId="0" applyFill="1" applyBorder="1" applyAlignment="1">
      <alignment horizontal="left" vertical="center"/>
    </xf>
    <xf numFmtId="0" fontId="0" fillId="33" borderId="58" xfId="0" applyFill="1" applyBorder="1" applyAlignment="1">
      <alignment horizontal="left" vertical="center"/>
    </xf>
    <xf numFmtId="0" fontId="5" fillId="33" borderId="28" xfId="0" applyFont="1" applyFill="1" applyBorder="1" applyAlignment="1">
      <alignment vertical="center"/>
    </xf>
    <xf numFmtId="0" fontId="0" fillId="33" borderId="42" xfId="0" applyFill="1" applyBorder="1" applyAlignment="1">
      <alignment vertical="center"/>
    </xf>
    <xf numFmtId="0" fontId="0" fillId="33" borderId="15" xfId="0" applyFill="1" applyBorder="1" applyAlignment="1">
      <alignment vertical="center"/>
    </xf>
    <xf numFmtId="0" fontId="5" fillId="33" borderId="58" xfId="0" applyFont="1" applyFill="1" applyBorder="1" applyAlignment="1">
      <alignment vertical="top"/>
    </xf>
    <xf numFmtId="0" fontId="0" fillId="33" borderId="13" xfId="0" applyFill="1" applyBorder="1" applyAlignment="1">
      <alignment vertical="center"/>
    </xf>
    <xf numFmtId="0" fontId="5" fillId="33" borderId="3" xfId="0" applyFont="1" applyFill="1" applyBorder="1"/>
    <xf numFmtId="0" fontId="5" fillId="33" borderId="1" xfId="0" applyFont="1" applyFill="1" applyBorder="1"/>
    <xf numFmtId="0" fontId="5" fillId="33" borderId="1" xfId="0" applyFont="1" applyFill="1" applyBorder="1" applyAlignment="1">
      <alignment wrapText="1"/>
    </xf>
    <xf numFmtId="0" fontId="5" fillId="33" borderId="4" xfId="0" applyFont="1" applyFill="1" applyBorder="1" applyAlignment="1">
      <alignment wrapText="1"/>
    </xf>
    <xf numFmtId="0" fontId="0" fillId="33" borderId="1" xfId="0" applyFill="1" applyBorder="1"/>
    <xf numFmtId="0" fontId="0" fillId="33" borderId="171" xfId="0" applyFill="1" applyBorder="1" applyAlignment="1">
      <alignment horizontal="center" vertical="center"/>
    </xf>
    <xf numFmtId="0" fontId="5" fillId="33" borderId="171" xfId="0" applyFont="1" applyFill="1" applyBorder="1" applyAlignment="1">
      <alignment vertical="center"/>
    </xf>
    <xf numFmtId="0" fontId="5" fillId="33" borderId="42" xfId="0" applyFont="1" applyFill="1" applyBorder="1" applyAlignment="1">
      <alignment vertical="center" wrapText="1"/>
    </xf>
    <xf numFmtId="0" fontId="0" fillId="33" borderId="171" xfId="0" applyFill="1" applyBorder="1" applyAlignment="1">
      <alignment vertical="center"/>
    </xf>
    <xf numFmtId="0" fontId="5" fillId="33" borderId="69" xfId="0" applyFont="1" applyFill="1" applyBorder="1" applyAlignment="1">
      <alignment horizontal="left" vertical="center" wrapText="1"/>
    </xf>
    <xf numFmtId="0" fontId="5" fillId="33" borderId="30" xfId="0" applyFont="1" applyFill="1" applyBorder="1" applyAlignment="1">
      <alignment horizontal="left" vertical="center" wrapText="1"/>
    </xf>
    <xf numFmtId="0" fontId="5" fillId="33" borderId="172" xfId="0" applyFont="1" applyFill="1" applyBorder="1" applyAlignment="1">
      <alignment vertical="center" shrinkToFit="1"/>
    </xf>
    <xf numFmtId="0" fontId="5" fillId="33" borderId="58" xfId="0" applyFont="1" applyFill="1" applyBorder="1" applyAlignment="1">
      <alignment vertical="center"/>
    </xf>
    <xf numFmtId="0" fontId="5" fillId="33" borderId="5" xfId="0" applyFont="1" applyFill="1" applyBorder="1" applyAlignment="1">
      <alignment horizontal="left" vertical="center" wrapText="1"/>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69" fillId="0" borderId="0" xfId="52" applyFont="1" applyAlignment="1">
      <alignment vertical="center"/>
    </xf>
    <xf numFmtId="0" fontId="69" fillId="0" borderId="2" xfId="52" applyFont="1" applyBorder="1" applyAlignment="1">
      <alignment vertical="center"/>
    </xf>
    <xf numFmtId="0" fontId="69" fillId="0" borderId="0" xfId="52" applyFont="1" applyAlignment="1">
      <alignment horizontal="left" vertical="center"/>
    </xf>
    <xf numFmtId="0" fontId="70" fillId="0" borderId="0" xfId="52" applyFont="1" applyAlignment="1">
      <alignment vertical="center"/>
    </xf>
    <xf numFmtId="0" fontId="69" fillId="0" borderId="0" xfId="52" applyFont="1" applyAlignment="1">
      <alignment horizontal="right" vertical="center"/>
    </xf>
    <xf numFmtId="0" fontId="69" fillId="0" borderId="2" xfId="52" applyFont="1" applyBorder="1" applyAlignment="1">
      <alignment horizontal="left" vertical="center"/>
    </xf>
    <xf numFmtId="0" fontId="69" fillId="0" borderId="8" xfId="52" applyFont="1" applyBorder="1" applyAlignment="1">
      <alignment horizontal="center" vertical="center"/>
    </xf>
    <xf numFmtId="0" fontId="71" fillId="0" borderId="0" xfId="52" applyFont="1" applyAlignment="1">
      <alignment horizontal="left" vertical="center" wrapText="1"/>
    </xf>
    <xf numFmtId="0" fontId="69" fillId="0" borderId="7" xfId="52" applyFont="1" applyBorder="1" applyAlignment="1">
      <alignment vertical="center"/>
    </xf>
    <xf numFmtId="0" fontId="69" fillId="0" borderId="8" xfId="52" applyFont="1" applyBorder="1" applyAlignment="1">
      <alignment vertical="center"/>
    </xf>
    <xf numFmtId="0" fontId="66" fillId="0" borderId="0" xfId="52"/>
    <xf numFmtId="181" fontId="69" fillId="0" borderId="0" xfId="52" applyNumberFormat="1" applyFont="1" applyAlignment="1">
      <alignment horizontal="right" vertical="center"/>
    </xf>
    <xf numFmtId="58" fontId="69" fillId="0" borderId="0" xfId="52" applyNumberFormat="1" applyFont="1" applyAlignment="1">
      <alignment vertical="center"/>
    </xf>
    <xf numFmtId="0" fontId="69" fillId="0" borderId="1" xfId="52" applyFont="1" applyBorder="1" applyAlignment="1">
      <alignment horizontal="center" vertical="center"/>
    </xf>
    <xf numFmtId="0" fontId="69" fillId="0" borderId="0" xfId="52" applyFont="1" applyAlignment="1">
      <alignment horizontal="center" vertical="center"/>
    </xf>
    <xf numFmtId="182" fontId="69" fillId="0" borderId="0" xfId="53" applyNumberFormat="1" applyFont="1" applyAlignment="1">
      <alignment horizontal="right" vertical="center"/>
    </xf>
    <xf numFmtId="10" fontId="69" fillId="0" borderId="0" xfId="54" applyNumberFormat="1" applyFont="1" applyAlignment="1">
      <alignment horizontal="center" vertical="center"/>
    </xf>
    <xf numFmtId="0" fontId="72" fillId="0" borderId="0" xfId="52" applyFont="1" applyAlignment="1">
      <alignment horizontal="right"/>
    </xf>
    <xf numFmtId="0" fontId="72" fillId="0" borderId="0" xfId="52" applyFont="1" applyAlignment="1">
      <alignment horizontal="left"/>
    </xf>
    <xf numFmtId="0" fontId="72" fillId="0" borderId="0" xfId="52" applyFont="1"/>
    <xf numFmtId="0" fontId="73" fillId="0" borderId="0" xfId="52" applyFont="1" applyAlignment="1">
      <alignment vertical="center"/>
    </xf>
    <xf numFmtId="0" fontId="76" fillId="0" borderId="0" xfId="55" applyFont="1">
      <alignment vertical="center"/>
    </xf>
    <xf numFmtId="0" fontId="77" fillId="0" borderId="0" xfId="56" applyFont="1" applyAlignment="1">
      <alignment horizontal="left" vertical="center"/>
    </xf>
    <xf numFmtId="0" fontId="10" fillId="0" borderId="0" xfId="56" applyAlignment="1">
      <alignment horizontal="left" vertical="center"/>
    </xf>
    <xf numFmtId="0" fontId="79" fillId="0" borderId="0" xfId="57" applyFont="1">
      <alignment vertical="center"/>
    </xf>
    <xf numFmtId="0" fontId="81" fillId="0" borderId="0" xfId="56" applyFont="1" applyAlignment="1">
      <alignment horizontal="center"/>
    </xf>
    <xf numFmtId="0" fontId="77" fillId="0" borderId="0" xfId="56" applyFont="1" applyAlignment="1">
      <alignment horizontal="center" vertical="center"/>
    </xf>
    <xf numFmtId="0" fontId="76" fillId="0" borderId="0" xfId="55" applyFont="1" applyAlignment="1">
      <alignment vertical="center" wrapText="1"/>
    </xf>
    <xf numFmtId="0" fontId="76" fillId="0" borderId="0" xfId="52" applyFont="1"/>
    <xf numFmtId="0" fontId="82" fillId="0" borderId="0" xfId="56" applyFont="1" applyAlignment="1">
      <alignment vertical="center"/>
    </xf>
    <xf numFmtId="0" fontId="40" fillId="0" borderId="0" xfId="56" applyFont="1" applyAlignment="1">
      <alignment vertical="center"/>
    </xf>
    <xf numFmtId="0" fontId="83" fillId="0" borderId="0" xfId="57" applyFont="1">
      <alignment vertical="center"/>
    </xf>
    <xf numFmtId="0" fontId="40" fillId="33" borderId="3" xfId="56" applyFont="1" applyFill="1" applyBorder="1" applyAlignment="1">
      <alignment vertical="center" textRotation="255"/>
    </xf>
    <xf numFmtId="0" fontId="40" fillId="33" borderId="4" xfId="56" applyFont="1" applyFill="1" applyBorder="1" applyAlignment="1">
      <alignment vertical="center"/>
    </xf>
    <xf numFmtId="0" fontId="40" fillId="33" borderId="4" xfId="56" applyFont="1" applyFill="1" applyBorder="1" applyAlignment="1">
      <alignment horizontal="center" vertical="center"/>
    </xf>
    <xf numFmtId="0" fontId="40" fillId="33" borderId="1" xfId="56" applyFont="1" applyFill="1" applyBorder="1" applyAlignment="1">
      <alignment horizontal="center" vertical="center"/>
    </xf>
    <xf numFmtId="0" fontId="40" fillId="33" borderId="6" xfId="56" applyFont="1" applyFill="1" applyBorder="1"/>
    <xf numFmtId="0" fontId="40" fillId="33" borderId="7" xfId="56" applyFont="1" applyFill="1" applyBorder="1"/>
    <xf numFmtId="0" fontId="40" fillId="33" borderId="7" xfId="56" applyFont="1" applyFill="1" applyBorder="1" applyAlignment="1">
      <alignment horizontal="right"/>
    </xf>
    <xf numFmtId="0" fontId="40" fillId="34" borderId="7" xfId="56" applyFont="1" applyFill="1" applyBorder="1" applyAlignment="1">
      <alignment horizontal="center"/>
    </xf>
    <xf numFmtId="0" fontId="40" fillId="33" borderId="8" xfId="56" applyFont="1" applyFill="1" applyBorder="1"/>
    <xf numFmtId="0" fontId="40" fillId="33" borderId="16" xfId="56" applyFont="1" applyFill="1" applyBorder="1" applyAlignment="1">
      <alignment vertical="center" textRotation="255"/>
    </xf>
    <xf numFmtId="0" fontId="40" fillId="33" borderId="5" xfId="56" applyFont="1" applyFill="1" applyBorder="1" applyAlignment="1">
      <alignment vertical="center"/>
    </xf>
    <xf numFmtId="0" fontId="40" fillId="33" borderId="5" xfId="56" applyFont="1" applyFill="1" applyBorder="1" applyAlignment="1">
      <alignment horizontal="center" vertical="center"/>
    </xf>
    <xf numFmtId="0" fontId="40" fillId="33" borderId="15" xfId="56" applyFont="1" applyFill="1" applyBorder="1" applyAlignment="1">
      <alignment horizontal="center" vertical="center"/>
    </xf>
    <xf numFmtId="0" fontId="40" fillId="33" borderId="7" xfId="56" applyFont="1" applyFill="1" applyBorder="1" applyAlignment="1">
      <alignment horizontal="center"/>
    </xf>
    <xf numFmtId="0" fontId="40" fillId="33" borderId="2" xfId="56" applyFont="1" applyFill="1" applyBorder="1" applyAlignment="1">
      <alignment horizontal="center"/>
    </xf>
    <xf numFmtId="0" fontId="40" fillId="33" borderId="8" xfId="56" applyFont="1" applyFill="1" applyBorder="1" applyAlignment="1">
      <alignment horizontal="center"/>
    </xf>
    <xf numFmtId="12" fontId="77" fillId="0" borderId="37" xfId="56" applyNumberFormat="1" applyFont="1" applyBorder="1" applyAlignment="1">
      <alignment horizontal="center" vertical="center"/>
    </xf>
    <xf numFmtId="184" fontId="10" fillId="34" borderId="1" xfId="58" applyNumberFormat="1" applyFont="1" applyFill="1" applyBorder="1" applyAlignment="1" applyProtection="1">
      <alignment vertical="center"/>
      <protection locked="0"/>
    </xf>
    <xf numFmtId="184" fontId="10" fillId="34" borderId="25" xfId="58" applyNumberFormat="1" applyFont="1" applyFill="1" applyBorder="1" applyAlignment="1" applyProtection="1">
      <alignment vertical="center"/>
      <protection locked="0"/>
    </xf>
    <xf numFmtId="2" fontId="10" fillId="0" borderId="170" xfId="58" applyNumberFormat="1" applyFont="1" applyFill="1" applyBorder="1" applyAlignment="1" applyProtection="1"/>
    <xf numFmtId="12" fontId="77" fillId="0" borderId="181" xfId="56" applyNumberFormat="1" applyFont="1" applyBorder="1" applyAlignment="1">
      <alignment horizontal="center" vertical="center"/>
    </xf>
    <xf numFmtId="184" fontId="10" fillId="34" borderId="180" xfId="58" applyNumberFormat="1" applyFont="1" applyFill="1" applyBorder="1" applyAlignment="1" applyProtection="1">
      <alignment vertical="center"/>
      <protection locked="0"/>
    </xf>
    <xf numFmtId="184" fontId="10" fillId="34" borderId="181" xfId="58" applyNumberFormat="1" applyFont="1" applyFill="1" applyBorder="1" applyAlignment="1" applyProtection="1">
      <alignment vertical="center"/>
      <protection locked="0"/>
    </xf>
    <xf numFmtId="0" fontId="77" fillId="0" borderId="181" xfId="56" applyFont="1" applyBorder="1" applyAlignment="1">
      <alignment horizontal="center" vertical="center"/>
    </xf>
    <xf numFmtId="184" fontId="10" fillId="34" borderId="15" xfId="58" applyNumberFormat="1" applyFont="1" applyFill="1" applyBorder="1" applyAlignment="1" applyProtection="1">
      <alignment vertical="center"/>
      <protection locked="0"/>
    </xf>
    <xf numFmtId="184" fontId="10" fillId="34" borderId="35" xfId="58" applyNumberFormat="1" applyFont="1" applyFill="1" applyBorder="1" applyAlignment="1" applyProtection="1">
      <alignment vertical="center"/>
      <protection locked="0"/>
    </xf>
    <xf numFmtId="12" fontId="77" fillId="33" borderId="25" xfId="56" applyNumberFormat="1" applyFont="1" applyFill="1" applyBorder="1" applyAlignment="1">
      <alignment horizontal="center" vertical="center"/>
    </xf>
    <xf numFmtId="184" fontId="10" fillId="34" borderId="0" xfId="58" applyNumberFormat="1" applyFont="1" applyFill="1" applyBorder="1" applyAlignment="1" applyProtection="1">
      <alignment vertical="center"/>
      <protection locked="0"/>
    </xf>
    <xf numFmtId="184" fontId="10" fillId="34" borderId="37" xfId="58" applyNumberFormat="1" applyFont="1" applyFill="1" applyBorder="1" applyAlignment="1" applyProtection="1">
      <alignment vertical="center"/>
      <protection locked="0"/>
    </xf>
    <xf numFmtId="184" fontId="10" fillId="34" borderId="27" xfId="58" applyNumberFormat="1" applyFont="1" applyFill="1" applyBorder="1" applyAlignment="1" applyProtection="1">
      <alignment vertical="center"/>
      <protection locked="0"/>
    </xf>
    <xf numFmtId="184" fontId="10" fillId="34" borderId="187" xfId="58" applyNumberFormat="1" applyFont="1" applyFill="1" applyBorder="1" applyAlignment="1" applyProtection="1">
      <alignment vertical="center"/>
      <protection locked="0"/>
    </xf>
    <xf numFmtId="12" fontId="77" fillId="33" borderId="181" xfId="56" applyNumberFormat="1" applyFont="1" applyFill="1" applyBorder="1" applyAlignment="1">
      <alignment horizontal="center" vertical="center"/>
    </xf>
    <xf numFmtId="184" fontId="10" fillId="34" borderId="179" xfId="58" applyNumberFormat="1" applyFont="1" applyFill="1" applyBorder="1" applyAlignment="1" applyProtection="1">
      <alignment vertical="center"/>
      <protection locked="0"/>
    </xf>
    <xf numFmtId="0" fontId="77" fillId="0" borderId="192" xfId="56" applyFont="1" applyBorder="1" applyAlignment="1">
      <alignment horizontal="center" vertical="center"/>
    </xf>
    <xf numFmtId="184" fontId="10" fillId="34" borderId="5" xfId="58" applyNumberFormat="1" applyFont="1" applyFill="1" applyBorder="1" applyAlignment="1" applyProtection="1">
      <alignment vertical="center"/>
      <protection locked="0"/>
    </xf>
    <xf numFmtId="0" fontId="77" fillId="0" borderId="3" xfId="56" applyFont="1" applyBorder="1" applyAlignment="1">
      <alignment horizontal="center" vertical="center" shrinkToFit="1"/>
    </xf>
    <xf numFmtId="0" fontId="77" fillId="0" borderId="25" xfId="56" applyFont="1" applyBorder="1" applyAlignment="1">
      <alignment horizontal="center" vertical="center"/>
    </xf>
    <xf numFmtId="0" fontId="77" fillId="0" borderId="6" xfId="56" applyFont="1" applyBorder="1" applyAlignment="1">
      <alignment horizontal="center" vertical="center" textRotation="255"/>
    </xf>
    <xf numFmtId="0" fontId="77" fillId="0" borderId="7" xfId="56" applyFont="1" applyBorder="1" applyAlignment="1">
      <alignment horizontal="center" vertical="center"/>
    </xf>
    <xf numFmtId="0" fontId="40" fillId="0" borderId="7" xfId="56" applyFont="1" applyBorder="1" applyAlignment="1">
      <alignment horizontal="left" vertical="center" wrapText="1"/>
    </xf>
    <xf numFmtId="0" fontId="77" fillId="0" borderId="8" xfId="56" applyFont="1" applyBorder="1" applyAlignment="1">
      <alignment horizontal="center" vertical="center"/>
    </xf>
    <xf numFmtId="184" fontId="10" fillId="0" borderId="8" xfId="58" applyNumberFormat="1" applyFont="1" applyFill="1" applyBorder="1" applyAlignment="1" applyProtection="1">
      <alignment vertical="center"/>
    </xf>
    <xf numFmtId="184" fontId="10" fillId="0" borderId="2" xfId="58" applyNumberFormat="1" applyFont="1" applyFill="1" applyBorder="1" applyAlignment="1" applyProtection="1">
      <alignment vertical="center"/>
    </xf>
    <xf numFmtId="184" fontId="76" fillId="0" borderId="2" xfId="59" applyNumberFormat="1" applyFont="1" applyFill="1" applyBorder="1" applyAlignment="1" applyProtection="1">
      <alignment vertical="center"/>
    </xf>
    <xf numFmtId="0" fontId="77" fillId="33" borderId="6" xfId="56" applyFont="1" applyFill="1" applyBorder="1" applyAlignment="1">
      <alignment horizontal="center" vertical="center" textRotation="255"/>
    </xf>
    <xf numFmtId="0" fontId="77" fillId="33" borderId="8" xfId="56" applyFont="1" applyFill="1" applyBorder="1" applyAlignment="1">
      <alignment horizontal="center"/>
    </xf>
    <xf numFmtId="2" fontId="10" fillId="36" borderId="8" xfId="58" applyNumberFormat="1" applyFont="1" applyFill="1" applyBorder="1" applyAlignment="1" applyProtection="1"/>
    <xf numFmtId="12" fontId="77" fillId="35" borderId="8" xfId="58" applyNumberFormat="1" applyFont="1" applyFill="1" applyBorder="1" applyAlignment="1" applyProtection="1">
      <alignment horizontal="center"/>
      <protection locked="0"/>
    </xf>
    <xf numFmtId="184" fontId="76" fillId="0" borderId="170" xfId="59" applyNumberFormat="1" applyFont="1" applyFill="1" applyBorder="1" applyAlignment="1" applyProtection="1">
      <alignment vertical="center"/>
    </xf>
    <xf numFmtId="185" fontId="10" fillId="36" borderId="7" xfId="58" applyNumberFormat="1" applyFont="1" applyFill="1" applyBorder="1" applyAlignment="1" applyProtection="1"/>
    <xf numFmtId="49" fontId="10" fillId="0" borderId="17" xfId="56" applyNumberFormat="1" applyBorder="1" applyAlignment="1">
      <alignment horizontal="left" shrinkToFit="1"/>
    </xf>
    <xf numFmtId="49" fontId="10" fillId="0" borderId="0" xfId="56" applyNumberFormat="1" applyAlignment="1">
      <alignment horizontal="left" shrinkToFit="1"/>
    </xf>
    <xf numFmtId="186" fontId="76" fillId="36" borderId="25" xfId="59" applyNumberFormat="1" applyFont="1" applyFill="1" applyBorder="1" applyAlignment="1" applyProtection="1">
      <alignment vertical="center"/>
    </xf>
    <xf numFmtId="185" fontId="87" fillId="36" borderId="196" xfId="58" applyNumberFormat="1" applyFont="1" applyFill="1" applyBorder="1" applyAlignment="1" applyProtection="1">
      <alignment vertical="center"/>
    </xf>
    <xf numFmtId="49" fontId="10" fillId="0" borderId="0" xfId="56" quotePrefix="1" applyNumberFormat="1" applyAlignment="1">
      <alignment horizontal="left" shrinkToFit="1"/>
    </xf>
    <xf numFmtId="0" fontId="10" fillId="0" borderId="4" xfId="56" applyBorder="1" applyAlignment="1">
      <alignment vertical="top" wrapText="1"/>
    </xf>
    <xf numFmtId="0" fontId="76" fillId="0" borderId="4" xfId="55" applyFont="1" applyBorder="1">
      <alignment vertical="center"/>
    </xf>
    <xf numFmtId="0" fontId="10" fillId="0" borderId="0" xfId="56" applyAlignment="1">
      <alignment vertical="top" wrapText="1"/>
    </xf>
    <xf numFmtId="0" fontId="10" fillId="0" borderId="0" xfId="56" applyAlignment="1">
      <alignment horizontal="center" vertical="center" wrapText="1"/>
    </xf>
    <xf numFmtId="9" fontId="10" fillId="0" borderId="0" xfId="54" applyFont="1" applyFill="1" applyBorder="1" applyAlignment="1" applyProtection="1">
      <alignment horizontal="center" vertical="center" wrapText="1"/>
    </xf>
    <xf numFmtId="0" fontId="76" fillId="0" borderId="0" xfId="55" applyFont="1" applyAlignment="1"/>
    <xf numFmtId="0" fontId="76" fillId="33" borderId="0" xfId="55" applyFont="1" applyFill="1">
      <alignment vertical="center"/>
    </xf>
    <xf numFmtId="0" fontId="6" fillId="35" borderId="6" xfId="42" applyFont="1" applyFill="1" applyBorder="1" applyAlignment="1">
      <alignment horizontal="center" vertical="center"/>
    </xf>
    <xf numFmtId="0" fontId="6" fillId="35" borderId="7" xfId="42" applyFont="1" applyFill="1" applyBorder="1" applyAlignment="1">
      <alignment horizontal="center" vertical="center"/>
    </xf>
    <xf numFmtId="0" fontId="6" fillId="35" borderId="16" xfId="42" applyFont="1" applyFill="1" applyBorder="1" applyAlignment="1">
      <alignment horizontal="center" vertical="center"/>
    </xf>
    <xf numFmtId="0" fontId="6" fillId="35" borderId="5" xfId="42" applyFont="1" applyFill="1" applyBorder="1" applyAlignment="1">
      <alignment horizontal="center" vertical="center"/>
    </xf>
    <xf numFmtId="0" fontId="8" fillId="0" borderId="0" xfId="56" applyFont="1" applyAlignment="1">
      <alignment horizontal="left"/>
    </xf>
    <xf numFmtId="0" fontId="5" fillId="0" borderId="0" xfId="56" applyFont="1"/>
    <xf numFmtId="0" fontId="8" fillId="0" borderId="0" xfId="56" applyFont="1" applyAlignment="1">
      <alignment horizontal="justify"/>
    </xf>
    <xf numFmtId="0" fontId="8" fillId="0" borderId="0" xfId="56" applyFont="1" applyAlignment="1">
      <alignment vertical="top"/>
    </xf>
    <xf numFmtId="0" fontId="89" fillId="0" borderId="0" xfId="56" applyFont="1" applyAlignment="1">
      <alignment vertical="center"/>
    </xf>
    <xf numFmtId="0" fontId="8" fillId="0" borderId="25" xfId="56" applyFont="1" applyBorder="1" applyAlignment="1">
      <alignment horizontal="center" vertical="center" wrapText="1"/>
    </xf>
    <xf numFmtId="0" fontId="8" fillId="0" borderId="6" xfId="56" applyFont="1" applyBorder="1" applyAlignment="1">
      <alignment horizontal="center" vertical="center"/>
    </xf>
    <xf numFmtId="0" fontId="8" fillId="0" borderId="2" xfId="56" applyFont="1" applyBorder="1" applyAlignment="1">
      <alignment horizontal="center" vertical="center"/>
    </xf>
    <xf numFmtId="0" fontId="8" fillId="0" borderId="2" xfId="56" applyFont="1" applyBorder="1" applyAlignment="1">
      <alignment horizontal="justify" vertical="center"/>
    </xf>
    <xf numFmtId="0" fontId="8" fillId="0" borderId="6" xfId="56" applyFont="1" applyBorder="1" applyAlignment="1">
      <alignment horizontal="justify" vertical="center"/>
    </xf>
    <xf numFmtId="0" fontId="8" fillId="0" borderId="2" xfId="56" applyFont="1" applyBorder="1" applyAlignment="1">
      <alignment horizontal="center" vertical="center" wrapText="1"/>
    </xf>
    <xf numFmtId="0" fontId="8" fillId="0" borderId="2" xfId="56" applyFont="1" applyBorder="1" applyAlignment="1">
      <alignment horizontal="justify" vertical="center" wrapText="1"/>
    </xf>
    <xf numFmtId="0" fontId="8" fillId="0" borderId="6" xfId="56" applyFont="1" applyBorder="1" applyAlignment="1">
      <alignment horizontal="justify" vertical="center" wrapText="1"/>
    </xf>
    <xf numFmtId="0" fontId="8" fillId="0" borderId="202" xfId="56" applyFont="1" applyBorder="1" applyAlignment="1">
      <alignment horizontal="justify" vertical="top" wrapText="1"/>
    </xf>
    <xf numFmtId="0" fontId="8" fillId="0" borderId="2" xfId="56" applyFont="1" applyBorder="1" applyAlignment="1">
      <alignment horizontal="justify" vertical="top" wrapText="1"/>
    </xf>
    <xf numFmtId="0" fontId="8" fillId="0" borderId="6" xfId="56" applyFont="1" applyBorder="1" applyAlignment="1">
      <alignment horizontal="center" vertical="center" wrapText="1"/>
    </xf>
    <xf numFmtId="0" fontId="8" fillId="0" borderId="25" xfId="56" applyFont="1" applyBorder="1" applyAlignment="1">
      <alignment horizontal="justify" vertical="top" wrapText="1"/>
    </xf>
    <xf numFmtId="0" fontId="8" fillId="0" borderId="26" xfId="56" applyFont="1" applyBorder="1" applyAlignment="1">
      <alignment horizontal="center" vertical="center" wrapText="1"/>
    </xf>
    <xf numFmtId="0" fontId="5" fillId="0" borderId="1" xfId="56" applyFont="1" applyBorder="1"/>
    <xf numFmtId="176" fontId="6" fillId="0" borderId="2" xfId="56" applyNumberFormat="1" applyFont="1" applyBorder="1" applyAlignment="1">
      <alignment horizontal="center" vertical="center" wrapText="1"/>
    </xf>
    <xf numFmtId="0" fontId="5" fillId="0" borderId="27" xfId="56" applyFont="1" applyBorder="1"/>
    <xf numFmtId="0" fontId="8" fillId="0" borderId="3" xfId="56" applyFont="1" applyBorder="1" applyAlignment="1">
      <alignment horizontal="justify" vertical="top" wrapText="1"/>
    </xf>
    <xf numFmtId="0" fontId="8" fillId="0" borderId="4" xfId="56" applyFont="1" applyBorder="1" applyAlignment="1">
      <alignment horizontal="justify" vertical="top" wrapText="1"/>
    </xf>
    <xf numFmtId="0" fontId="8" fillId="0" borderId="17" xfId="56" applyFont="1" applyBorder="1" applyAlignment="1">
      <alignment horizontal="left"/>
    </xf>
    <xf numFmtId="0" fontId="8" fillId="0" borderId="0" xfId="56" applyFont="1"/>
    <xf numFmtId="0" fontId="8" fillId="0" borderId="27" xfId="56" applyFont="1" applyBorder="1" applyAlignment="1">
      <alignment horizontal="justify" vertical="top" wrapText="1"/>
    </xf>
    <xf numFmtId="0" fontId="8" fillId="0" borderId="0" xfId="56" applyFont="1" applyAlignment="1">
      <alignment horizontal="justify" vertical="top" wrapText="1"/>
    </xf>
    <xf numFmtId="0" fontId="8" fillId="0" borderId="16" xfId="56" applyFont="1" applyBorder="1" applyAlignment="1">
      <alignment horizontal="left"/>
    </xf>
    <xf numFmtId="0" fontId="5" fillId="0" borderId="5" xfId="56" applyFont="1" applyBorder="1"/>
    <xf numFmtId="0" fontId="5" fillId="0" borderId="15" xfId="56" applyFont="1" applyBorder="1"/>
    <xf numFmtId="0" fontId="5" fillId="0" borderId="4" xfId="56" applyFont="1" applyBorder="1"/>
    <xf numFmtId="0" fontId="5" fillId="0" borderId="0" xfId="56" applyFont="1" applyAlignment="1">
      <alignment horizontal="left" vertical="center"/>
    </xf>
    <xf numFmtId="0" fontId="90" fillId="0" borderId="0" xfId="56" applyFont="1" applyAlignment="1">
      <alignment horizontal="left" vertical="center"/>
    </xf>
    <xf numFmtId="0" fontId="5" fillId="0" borderId="57" xfId="56" applyFont="1" applyBorder="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35" xfId="0" applyFont="1" applyBorder="1" applyAlignment="1">
      <alignment horizontal="left" wrapTex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25" xfId="0" applyFont="1" applyBorder="1" applyAlignment="1">
      <alignment horizontal="center" vertical="center" textRotation="255" wrapText="1"/>
    </xf>
    <xf numFmtId="0" fontId="5" fillId="0" borderId="37"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8"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36" xfId="0" applyFont="1" applyBorder="1" applyAlignment="1">
      <alignment horizontal="center" wrapTex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5" fillId="35" borderId="5" xfId="0" applyFont="1" applyFill="1" applyBorder="1" applyAlignment="1">
      <alignment horizontal="left" vertical="top" shrinkToFit="1"/>
    </xf>
    <xf numFmtId="0" fontId="5" fillId="35" borderId="15" xfId="0" applyFont="1" applyFill="1" applyBorder="1" applyAlignment="1">
      <alignment horizontal="left" vertical="top" shrinkToFit="1"/>
    </xf>
    <xf numFmtId="0" fontId="5" fillId="35" borderId="5" xfId="0" applyFont="1" applyFill="1" applyBorder="1" applyAlignment="1">
      <alignment horizontal="center" wrapText="1"/>
    </xf>
    <xf numFmtId="0" fontId="5" fillId="35" borderId="168" xfId="0" applyFont="1" applyFill="1" applyBorder="1" applyAlignment="1">
      <alignment horizontal="center" wrapText="1"/>
    </xf>
    <xf numFmtId="0" fontId="5" fillId="35" borderId="16" xfId="0" applyFont="1" applyFill="1" applyBorder="1" applyAlignment="1">
      <alignment horizontal="center" shrinkToFit="1"/>
    </xf>
    <xf numFmtId="0" fontId="5" fillId="35" borderId="5" xfId="0" applyFont="1" applyFill="1" applyBorder="1" applyAlignment="1">
      <alignment horizontal="center" shrinkToFit="1"/>
    </xf>
    <xf numFmtId="0" fontId="5" fillId="35" borderId="15" xfId="0" applyFont="1" applyFill="1" applyBorder="1" applyAlignment="1">
      <alignment horizontal="center" shrinkToFit="1"/>
    </xf>
    <xf numFmtId="0" fontId="6" fillId="35" borderId="5" xfId="0" applyFont="1" applyFill="1" applyBorder="1" applyAlignment="1">
      <alignment horizontal="left" vertical="center" wrapText="1"/>
    </xf>
    <xf numFmtId="0" fontId="6" fillId="35" borderId="15" xfId="0" applyFont="1" applyFill="1" applyBorder="1" applyAlignment="1">
      <alignment horizontal="left" vertical="center" wrapText="1"/>
    </xf>
    <xf numFmtId="0" fontId="5" fillId="35" borderId="16" xfId="0" applyFont="1" applyFill="1" applyBorder="1" applyAlignment="1">
      <alignment horizontal="center" vertical="center" shrinkToFit="1"/>
    </xf>
    <xf numFmtId="0" fontId="5" fillId="35" borderId="5" xfId="0" applyFont="1" applyFill="1" applyBorder="1" applyAlignment="1">
      <alignment horizontal="center" vertical="center" shrinkToFit="1"/>
    </xf>
    <xf numFmtId="0" fontId="5" fillId="35" borderId="15" xfId="0" applyFont="1" applyFill="1" applyBorder="1" applyAlignment="1">
      <alignment horizontal="center" vertical="center" shrinkToFit="1"/>
    </xf>
    <xf numFmtId="0" fontId="5" fillId="0" borderId="33" xfId="0" applyFont="1" applyBorder="1" applyAlignment="1">
      <alignment horizontal="left" vertical="top" shrinkToFit="1"/>
    </xf>
    <xf numFmtId="0" fontId="0" fillId="0" borderId="33" xfId="0" applyBorder="1" applyAlignment="1">
      <alignment shrinkToFit="1"/>
    </xf>
    <xf numFmtId="0" fontId="0" fillId="0" borderId="34" xfId="0" applyBorder="1" applyAlignment="1">
      <alignment shrinkToFit="1"/>
    </xf>
    <xf numFmtId="0" fontId="5" fillId="0" borderId="33" xfId="0" applyFont="1" applyBorder="1" applyAlignment="1">
      <alignment horizontal="center" wrapText="1"/>
    </xf>
    <xf numFmtId="0" fontId="5" fillId="0" borderId="167" xfId="0" applyFont="1" applyBorder="1" applyAlignment="1">
      <alignment horizontal="center" wrapText="1"/>
    </xf>
    <xf numFmtId="0" fontId="5" fillId="0" borderId="32" xfId="0" applyFont="1" applyBorder="1" applyAlignment="1">
      <alignment horizontal="center" shrinkToFit="1"/>
    </xf>
    <xf numFmtId="0" fontId="5" fillId="0" borderId="33" xfId="0" applyFont="1" applyBorder="1" applyAlignment="1">
      <alignment horizontal="center" shrinkToFit="1"/>
    </xf>
    <xf numFmtId="0" fontId="5" fillId="0" borderId="34" xfId="0" applyFont="1" applyBorder="1" applyAlignment="1">
      <alignment horizont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5" fillId="0" borderId="7"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5" fillId="35" borderId="7" xfId="0" applyFont="1" applyFill="1" applyBorder="1" applyAlignment="1">
      <alignment horizontal="left" vertical="top"/>
    </xf>
    <xf numFmtId="0" fontId="0" fillId="35" borderId="7" xfId="0" applyFill="1" applyBorder="1" applyAlignment="1">
      <alignment horizontal="left" vertical="top"/>
    </xf>
    <xf numFmtId="0" fontId="0" fillId="35" borderId="8" xfId="0" applyFill="1" applyBorder="1" applyAlignment="1">
      <alignment horizontal="left" vertical="top"/>
    </xf>
    <xf numFmtId="0" fontId="5" fillId="35" borderId="7" xfId="0" applyFont="1" applyFill="1" applyBorder="1" applyAlignment="1">
      <alignment horizontal="center" wrapText="1"/>
    </xf>
    <xf numFmtId="0" fontId="5" fillId="35" borderId="36" xfId="0" applyFont="1" applyFill="1" applyBorder="1" applyAlignment="1">
      <alignment horizontal="center" wrapText="1"/>
    </xf>
    <xf numFmtId="0" fontId="5" fillId="35" borderId="6" xfId="0" applyFont="1" applyFill="1" applyBorder="1" applyAlignment="1">
      <alignment horizontal="center" shrinkToFit="1"/>
    </xf>
    <xf numFmtId="0" fontId="5" fillId="35" borderId="7" xfId="0" applyFont="1" applyFill="1" applyBorder="1" applyAlignment="1">
      <alignment horizontal="center" shrinkToFit="1"/>
    </xf>
    <xf numFmtId="0" fontId="5" fillId="35" borderId="8" xfId="0" applyFont="1" applyFill="1" applyBorder="1" applyAlignment="1">
      <alignment horizontal="center" shrinkToFit="1"/>
    </xf>
    <xf numFmtId="0" fontId="6" fillId="35" borderId="7" xfId="0" applyFont="1" applyFill="1" applyBorder="1" applyAlignment="1">
      <alignment horizontal="left" vertical="center" wrapText="1"/>
    </xf>
    <xf numFmtId="0" fontId="6" fillId="35" borderId="8" xfId="0" applyFont="1" applyFill="1" applyBorder="1" applyAlignment="1">
      <alignment horizontal="left" vertical="center" wrapText="1"/>
    </xf>
    <xf numFmtId="0" fontId="5" fillId="35" borderId="6" xfId="0" applyFont="1" applyFill="1" applyBorder="1" applyAlignment="1">
      <alignment horizontal="center" vertical="center" shrinkToFit="1"/>
    </xf>
    <xf numFmtId="0" fontId="5" fillId="35" borderId="7" xfId="0" applyFont="1" applyFill="1" applyBorder="1" applyAlignment="1">
      <alignment horizontal="center" vertical="center" shrinkToFit="1"/>
    </xf>
    <xf numFmtId="0" fontId="5" fillId="35" borderId="8" xfId="0" applyFont="1" applyFill="1" applyBorder="1" applyAlignment="1">
      <alignment horizontal="center" vertical="center" shrinkToFit="1"/>
    </xf>
    <xf numFmtId="0" fontId="5" fillId="0" borderId="2" xfId="0" applyFont="1" applyBorder="1" applyAlignment="1">
      <alignment horizontal="center" vertical="center" textRotation="255" shrinkToFit="1"/>
    </xf>
    <xf numFmtId="0" fontId="5" fillId="0" borderId="37"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center" wrapText="1"/>
    </xf>
    <xf numFmtId="0" fontId="5" fillId="0" borderId="51"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8" xfId="0" applyFont="1" applyBorder="1" applyAlignment="1">
      <alignment horizontal="left" vertical="top"/>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center" vertical="center" wrapText="1"/>
    </xf>
    <xf numFmtId="0" fontId="5" fillId="0" borderId="25" xfId="0" applyFont="1" applyBorder="1" applyAlignment="1">
      <alignment horizontal="center" vertical="center" textRotation="255" shrinkToFit="1"/>
    </xf>
    <xf numFmtId="0" fontId="5" fillId="0" borderId="35"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6" fillId="0" borderId="2" xfId="0" applyFont="1" applyBorder="1" applyAlignment="1">
      <alignment horizontal="left"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vertical="center"/>
    </xf>
    <xf numFmtId="0" fontId="5" fillId="0" borderId="0" xfId="0" applyFont="1" applyAlignment="1">
      <alignment horizontal="right" vertical="center"/>
    </xf>
    <xf numFmtId="0" fontId="0" fillId="0" borderId="4" xfId="0"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0" xfId="0" applyFont="1" applyAlignment="1">
      <alignment horizontal="center" vertical="top"/>
    </xf>
    <xf numFmtId="0" fontId="5" fillId="33" borderId="47" xfId="0" applyFont="1" applyFill="1" applyBorder="1" applyAlignment="1">
      <alignment horizontal="left" vertical="center"/>
    </xf>
    <xf numFmtId="0" fontId="5" fillId="33" borderId="3"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6" xfId="0" applyFont="1" applyFill="1" applyBorder="1" applyAlignment="1">
      <alignment horizontal="center" vertical="center"/>
    </xf>
    <xf numFmtId="0" fontId="5" fillId="33" borderId="2" xfId="0" applyFont="1" applyFill="1" applyBorder="1" applyAlignment="1">
      <alignment horizontal="center" vertical="center"/>
    </xf>
    <xf numFmtId="0" fontId="5" fillId="33" borderId="25" xfId="0" applyFont="1" applyFill="1" applyBorder="1" applyAlignment="1">
      <alignment horizontal="left" vertical="center"/>
    </xf>
    <xf numFmtId="0" fontId="11" fillId="33" borderId="0" xfId="0" applyFont="1" applyFill="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6" xfId="0" applyFill="1" applyBorder="1" applyAlignment="1">
      <alignment horizontal="center" vertical="center"/>
    </xf>
    <xf numFmtId="0" fontId="5" fillId="33" borderId="69" xfId="0" applyFont="1" applyFill="1" applyBorder="1" applyAlignment="1">
      <alignment horizontal="left" vertical="center" wrapText="1"/>
    </xf>
    <xf numFmtId="0" fontId="0" fillId="33" borderId="50" xfId="0" applyFill="1" applyBorder="1" applyAlignment="1">
      <alignment horizontal="center" vertical="center"/>
    </xf>
    <xf numFmtId="0" fontId="0" fillId="33" borderId="47" xfId="0" applyFill="1" applyBorder="1" applyAlignment="1">
      <alignment horizontal="center" vertical="center"/>
    </xf>
    <xf numFmtId="0" fontId="5" fillId="33" borderId="2" xfId="0" applyFont="1" applyFill="1" applyBorder="1" applyAlignment="1">
      <alignment horizontal="left" vertical="center"/>
    </xf>
    <xf numFmtId="0" fontId="5" fillId="33" borderId="68" xfId="0" applyFont="1" applyFill="1" applyBorder="1" applyAlignment="1">
      <alignment horizontal="center" vertical="center"/>
    </xf>
    <xf numFmtId="0" fontId="5" fillId="33" borderId="38" xfId="0" applyFont="1" applyFill="1" applyBorder="1" applyAlignment="1">
      <alignment horizontal="center" vertical="center"/>
    </xf>
    <xf numFmtId="0" fontId="5" fillId="33" borderId="169" xfId="0" applyFont="1" applyFill="1" applyBorder="1" applyAlignment="1">
      <alignment horizontal="center" vertical="center"/>
    </xf>
    <xf numFmtId="0" fontId="5" fillId="33" borderId="170" xfId="0" applyFont="1" applyFill="1" applyBorder="1" applyAlignment="1">
      <alignment horizontal="center" vertical="center"/>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33" fillId="0" borderId="25" xfId="51" applyFont="1" applyBorder="1" applyAlignment="1">
      <alignment vertical="center" wrapText="1"/>
    </xf>
    <xf numFmtId="0" fontId="33" fillId="0" borderId="37" xfId="51" applyFont="1" applyBorder="1" applyAlignment="1">
      <alignment vertical="center" wrapText="1"/>
    </xf>
    <xf numFmtId="0" fontId="33" fillId="0" borderId="35" xfId="51" applyFont="1" applyBorder="1" applyAlignment="1">
      <alignment vertical="center" wrapText="1"/>
    </xf>
    <xf numFmtId="0" fontId="69" fillId="0" borderId="6" xfId="52" applyFont="1" applyBorder="1" applyAlignment="1">
      <alignment horizontal="center" vertical="center"/>
    </xf>
    <xf numFmtId="0" fontId="69" fillId="0" borderId="7" xfId="52" applyFont="1" applyBorder="1" applyAlignment="1">
      <alignment horizontal="center" vertical="center"/>
    </xf>
    <xf numFmtId="0" fontId="69" fillId="0" borderId="8" xfId="52" applyFont="1" applyBorder="1" applyAlignment="1">
      <alignment horizontal="center" vertical="center"/>
    </xf>
    <xf numFmtId="0" fontId="69" fillId="34" borderId="6" xfId="52" applyFont="1" applyFill="1" applyBorder="1" applyAlignment="1">
      <alignment horizontal="center" vertical="center"/>
    </xf>
    <xf numFmtId="0" fontId="69" fillId="34" borderId="7" xfId="52" applyFont="1" applyFill="1" applyBorder="1" applyAlignment="1">
      <alignment horizontal="center" vertical="center"/>
    </xf>
    <xf numFmtId="0" fontId="69" fillId="34" borderId="8" xfId="52" applyFont="1" applyFill="1" applyBorder="1" applyAlignment="1">
      <alignment horizontal="center" vertical="center"/>
    </xf>
    <xf numFmtId="0" fontId="67" fillId="0" borderId="0" xfId="52" applyFont="1" applyAlignment="1">
      <alignment horizontal="center" vertical="center"/>
    </xf>
    <xf numFmtId="0" fontId="69" fillId="0" borderId="3" xfId="52" applyFont="1" applyBorder="1" applyAlignment="1">
      <alignment horizontal="left" vertical="center" wrapText="1"/>
    </xf>
    <xf numFmtId="0" fontId="69" fillId="0" borderId="4" xfId="52" applyFont="1" applyBorder="1" applyAlignment="1">
      <alignment horizontal="left" vertical="center"/>
    </xf>
    <xf numFmtId="0" fontId="69" fillId="0" borderId="1" xfId="52" applyFont="1" applyBorder="1" applyAlignment="1">
      <alignment horizontal="left" vertical="center"/>
    </xf>
    <xf numFmtId="0" fontId="69" fillId="0" borderId="17" xfId="52" applyFont="1" applyBorder="1" applyAlignment="1">
      <alignment horizontal="left" vertical="center" wrapText="1"/>
    </xf>
    <xf numFmtId="0" fontId="69" fillId="0" borderId="0" xfId="52" applyFont="1" applyAlignment="1">
      <alignment horizontal="left" vertical="center"/>
    </xf>
    <xf numFmtId="0" fontId="69" fillId="0" borderId="27" xfId="52" applyFont="1" applyBorder="1" applyAlignment="1">
      <alignment horizontal="left" vertical="center"/>
    </xf>
    <xf numFmtId="0" fontId="69" fillId="0" borderId="17" xfId="52" applyFont="1" applyBorder="1" applyAlignment="1">
      <alignment horizontal="left" vertical="center"/>
    </xf>
    <xf numFmtId="0" fontId="69" fillId="0" borderId="16" xfId="52" applyFont="1" applyBorder="1" applyAlignment="1">
      <alignment horizontal="left" vertical="center"/>
    </xf>
    <xf numFmtId="0" fontId="69" fillId="0" borderId="5" xfId="52" applyFont="1" applyBorder="1" applyAlignment="1">
      <alignment horizontal="left" vertical="center"/>
    </xf>
    <xf numFmtId="0" fontId="69" fillId="0" borderId="15" xfId="52" applyFont="1" applyBorder="1" applyAlignment="1">
      <alignment horizontal="left" vertical="center"/>
    </xf>
    <xf numFmtId="0" fontId="69" fillId="0" borderId="2" xfId="52" applyFont="1" applyBorder="1" applyAlignment="1">
      <alignment horizontal="center" vertical="center"/>
    </xf>
    <xf numFmtId="0" fontId="69" fillId="34" borderId="2" xfId="52" applyFont="1" applyFill="1" applyBorder="1" applyAlignment="1">
      <alignment horizontal="center" vertical="center"/>
    </xf>
    <xf numFmtId="0" fontId="69" fillId="34" borderId="2" xfId="52" applyFont="1" applyFill="1" applyBorder="1" applyAlignment="1">
      <alignment horizontal="left" vertical="center" indent="1"/>
    </xf>
    <xf numFmtId="0" fontId="69" fillId="34" borderId="25" xfId="52" applyFont="1" applyFill="1" applyBorder="1" applyAlignment="1">
      <alignment horizontal="left" vertical="center" indent="1"/>
    </xf>
    <xf numFmtId="0" fontId="69" fillId="0" borderId="6" xfId="52" applyFont="1" applyBorder="1" applyAlignment="1">
      <alignment horizontal="left" vertical="center" indent="1"/>
    </xf>
    <xf numFmtId="0" fontId="69" fillId="0" borderId="7" xfId="52" applyFont="1" applyBorder="1" applyAlignment="1">
      <alignment horizontal="left" vertical="center" indent="1"/>
    </xf>
    <xf numFmtId="0" fontId="69" fillId="0" borderId="8" xfId="52" applyFont="1" applyBorder="1" applyAlignment="1">
      <alignment horizontal="left" vertical="center" indent="1"/>
    </xf>
    <xf numFmtId="38" fontId="69" fillId="34" borderId="3" xfId="53" applyFont="1" applyFill="1" applyBorder="1" applyAlignment="1">
      <alignment horizontal="center" vertical="center"/>
    </xf>
    <xf numFmtId="38" fontId="69" fillId="34" borderId="4" xfId="53" applyFont="1" applyFill="1" applyBorder="1" applyAlignment="1">
      <alignment horizontal="center" vertical="center"/>
    </xf>
    <xf numFmtId="0" fontId="69" fillId="35" borderId="2" xfId="52" applyFont="1" applyFill="1" applyBorder="1" applyAlignment="1">
      <alignment horizontal="left" vertical="center" indent="1" shrinkToFit="1"/>
    </xf>
    <xf numFmtId="38" fontId="69" fillId="34" borderId="6" xfId="53" applyFont="1" applyFill="1" applyBorder="1" applyAlignment="1">
      <alignment horizontal="center" vertical="center"/>
    </xf>
    <xf numFmtId="38" fontId="69" fillId="34" borderId="7" xfId="53" applyFont="1" applyFill="1" applyBorder="1" applyAlignment="1">
      <alignment horizontal="center" vertical="center"/>
    </xf>
    <xf numFmtId="0" fontId="69" fillId="0" borderId="16" xfId="52" applyFont="1" applyBorder="1" applyAlignment="1">
      <alignment horizontal="left" vertical="center" indent="1"/>
    </xf>
    <xf numFmtId="0" fontId="69" fillId="0" borderId="5" xfId="52" applyFont="1" applyBorder="1" applyAlignment="1">
      <alignment horizontal="left" vertical="center" indent="1"/>
    </xf>
    <xf numFmtId="0" fontId="69" fillId="36" borderId="16" xfId="52" applyFont="1" applyFill="1" applyBorder="1" applyAlignment="1">
      <alignment horizontal="center" vertical="center"/>
    </xf>
    <xf numFmtId="0" fontId="69" fillId="36" borderId="5" xfId="52" applyFont="1" applyFill="1" applyBorder="1" applyAlignment="1">
      <alignment horizontal="center" vertical="center"/>
    </xf>
    <xf numFmtId="0" fontId="69" fillId="36" borderId="15" xfId="52" applyFont="1" applyFill="1" applyBorder="1" applyAlignment="1">
      <alignment horizontal="center" vertical="center"/>
    </xf>
    <xf numFmtId="0" fontId="69" fillId="35" borderId="6" xfId="52" applyFont="1" applyFill="1" applyBorder="1" applyAlignment="1">
      <alignment horizontal="center" vertical="center"/>
    </xf>
    <xf numFmtId="0" fontId="69" fillId="35" borderId="7" xfId="52" applyFont="1" applyFill="1" applyBorder="1" applyAlignment="1">
      <alignment horizontal="center" vertical="center"/>
    </xf>
    <xf numFmtId="0" fontId="69" fillId="35" borderId="8" xfId="52" applyFont="1" applyFill="1" applyBorder="1" applyAlignment="1">
      <alignment horizontal="center" vertical="center"/>
    </xf>
    <xf numFmtId="0" fontId="71" fillId="0" borderId="0" xfId="52" applyFont="1" applyAlignment="1">
      <alignment horizontal="left" vertical="center" wrapText="1"/>
    </xf>
    <xf numFmtId="0" fontId="69" fillId="36" borderId="6" xfId="52" applyFont="1" applyFill="1" applyBorder="1" applyAlignment="1">
      <alignment horizontal="center" vertical="center"/>
    </xf>
    <xf numFmtId="0" fontId="69" fillId="36" borderId="7" xfId="52" applyFont="1" applyFill="1" applyBorder="1" applyAlignment="1">
      <alignment horizontal="center" vertical="center"/>
    </xf>
    <xf numFmtId="0" fontId="69" fillId="36" borderId="8" xfId="52" applyFont="1" applyFill="1" applyBorder="1" applyAlignment="1">
      <alignment horizontal="center" vertical="center"/>
    </xf>
    <xf numFmtId="0" fontId="71" fillId="0" borderId="0" xfId="52" applyFont="1" applyAlignment="1">
      <alignment horizontal="left" vertical="center" wrapText="1" indent="1"/>
    </xf>
    <xf numFmtId="0" fontId="71" fillId="0" borderId="0" xfId="52" applyFont="1" applyAlignment="1">
      <alignment horizontal="left" vertical="center" indent="1"/>
    </xf>
    <xf numFmtId="0" fontId="70" fillId="0" borderId="6" xfId="52" applyFont="1" applyBorder="1" applyAlignment="1">
      <alignment horizontal="center" vertical="center"/>
    </xf>
    <xf numFmtId="0" fontId="70" fillId="0" borderId="7" xfId="52" applyFont="1" applyBorder="1" applyAlignment="1">
      <alignment horizontal="center" vertical="center"/>
    </xf>
    <xf numFmtId="0" fontId="70" fillId="0" borderId="8" xfId="52" applyFont="1" applyBorder="1" applyAlignment="1">
      <alignment horizontal="center" vertical="center"/>
    </xf>
    <xf numFmtId="0" fontId="74" fillId="0" borderId="2" xfId="52" applyFont="1" applyBorder="1" applyAlignment="1">
      <alignment horizontal="center" vertical="center" wrapText="1"/>
    </xf>
    <xf numFmtId="0" fontId="69" fillId="0" borderId="17" xfId="52" applyFont="1" applyBorder="1" applyAlignment="1">
      <alignment horizontal="center" vertical="center"/>
    </xf>
    <xf numFmtId="0" fontId="69" fillId="0" borderId="27" xfId="52" applyFont="1" applyBorder="1" applyAlignment="1">
      <alignment horizontal="center" vertical="center"/>
    </xf>
    <xf numFmtId="0" fontId="69" fillId="0" borderId="2" xfId="52" applyFont="1" applyBorder="1" applyAlignment="1">
      <alignment horizontal="center" vertical="center" wrapText="1"/>
    </xf>
    <xf numFmtId="181" fontId="69" fillId="36" borderId="2" xfId="52" applyNumberFormat="1" applyFont="1" applyFill="1" applyBorder="1" applyAlignment="1">
      <alignment horizontal="center" vertical="center"/>
    </xf>
    <xf numFmtId="0" fontId="69" fillId="34" borderId="3" xfId="52" applyFont="1" applyFill="1" applyBorder="1" applyAlignment="1">
      <alignment horizontal="center" vertical="center"/>
    </xf>
    <xf numFmtId="0" fontId="69" fillId="34" borderId="4" xfId="52" applyFont="1" applyFill="1" applyBorder="1" applyAlignment="1">
      <alignment horizontal="center" vertical="center"/>
    </xf>
    <xf numFmtId="10" fontId="69" fillId="36" borderId="3" xfId="54" applyNumberFormat="1" applyFont="1" applyFill="1" applyBorder="1" applyAlignment="1">
      <alignment horizontal="center" vertical="center"/>
    </xf>
    <xf numFmtId="10" fontId="69" fillId="36" borderId="4" xfId="54" applyNumberFormat="1" applyFont="1" applyFill="1" applyBorder="1" applyAlignment="1">
      <alignment horizontal="center" vertical="center"/>
    </xf>
    <xf numFmtId="0" fontId="69" fillId="0" borderId="68" xfId="52" applyFont="1" applyBorder="1" applyAlignment="1">
      <alignment horizontal="center" vertical="center"/>
    </xf>
    <xf numFmtId="0" fontId="69" fillId="0" borderId="173" xfId="52" applyFont="1" applyBorder="1" applyAlignment="1">
      <alignment horizontal="center" vertical="center"/>
    </xf>
    <xf numFmtId="0" fontId="69" fillId="0" borderId="174" xfId="52" applyFont="1" applyBorder="1" applyAlignment="1">
      <alignment horizontal="center" vertical="center"/>
    </xf>
    <xf numFmtId="0" fontId="69" fillId="36" borderId="3" xfId="52" applyFont="1" applyFill="1" applyBorder="1" applyAlignment="1">
      <alignment horizontal="center" vertical="center"/>
    </xf>
    <xf numFmtId="0" fontId="69" fillId="36" borderId="4" xfId="52" applyFont="1" applyFill="1" applyBorder="1" applyAlignment="1">
      <alignment horizontal="center" vertical="center"/>
    </xf>
    <xf numFmtId="0" fontId="69" fillId="36" borderId="2" xfId="52" applyFont="1" applyFill="1" applyBorder="1" applyAlignment="1">
      <alignment horizontal="center" vertical="center"/>
    </xf>
    <xf numFmtId="0" fontId="69" fillId="37" borderId="2" xfId="52" applyFont="1" applyFill="1" applyBorder="1" applyAlignment="1">
      <alignment horizontal="center" vertical="center"/>
    </xf>
    <xf numFmtId="0" fontId="72" fillId="0" borderId="17" xfId="52" applyFont="1" applyBorder="1" applyAlignment="1">
      <alignment horizontal="center" vertical="center" wrapText="1"/>
    </xf>
    <xf numFmtId="0" fontId="69" fillId="0" borderId="25" xfId="52" applyFont="1" applyBorder="1" applyAlignment="1">
      <alignment horizontal="center" vertical="center"/>
    </xf>
    <xf numFmtId="0" fontId="69" fillId="0" borderId="35" xfId="52" applyFont="1" applyBorder="1" applyAlignment="1">
      <alignment horizontal="center" vertical="center"/>
    </xf>
    <xf numFmtId="0" fontId="73" fillId="34" borderId="3" xfId="52" applyFont="1" applyFill="1" applyBorder="1" applyAlignment="1">
      <alignment horizontal="left" vertical="top"/>
    </xf>
    <xf numFmtId="0" fontId="73" fillId="34" borderId="4" xfId="52" applyFont="1" applyFill="1" applyBorder="1" applyAlignment="1">
      <alignment horizontal="left" vertical="top"/>
    </xf>
    <xf numFmtId="0" fontId="73" fillId="34" borderId="1" xfId="52" applyFont="1" applyFill="1" applyBorder="1" applyAlignment="1">
      <alignment horizontal="left" vertical="top"/>
    </xf>
    <xf numFmtId="0" fontId="71" fillId="34" borderId="16" xfId="52" applyFont="1" applyFill="1" applyBorder="1" applyAlignment="1">
      <alignment horizontal="left" vertical="top"/>
    </xf>
    <xf numFmtId="0" fontId="71" fillId="34" borderId="5" xfId="52" applyFont="1" applyFill="1" applyBorder="1" applyAlignment="1">
      <alignment horizontal="left" vertical="top"/>
    </xf>
    <xf numFmtId="0" fontId="71" fillId="34" borderId="15" xfId="52" applyFont="1" applyFill="1" applyBorder="1" applyAlignment="1">
      <alignment horizontal="left" vertical="top"/>
    </xf>
    <xf numFmtId="0" fontId="71" fillId="0" borderId="4" xfId="52" applyFont="1" applyBorder="1" applyAlignment="1">
      <alignment horizontal="left" vertical="center" wrapText="1" indent="1"/>
    </xf>
    <xf numFmtId="0" fontId="69" fillId="0" borderId="170" xfId="52" applyFont="1" applyBorder="1" applyAlignment="1">
      <alignment horizontal="center" vertical="center"/>
    </xf>
    <xf numFmtId="0" fontId="75" fillId="0" borderId="0" xfId="52" applyFont="1" applyAlignment="1">
      <alignment horizontal="left" vertical="center" wrapText="1" indent="1"/>
    </xf>
    <xf numFmtId="0" fontId="75" fillId="0" borderId="0" xfId="52" applyFont="1" applyAlignment="1">
      <alignment horizontal="left" vertical="center" indent="1"/>
    </xf>
    <xf numFmtId="0" fontId="72" fillId="0" borderId="27" xfId="52" applyFont="1" applyBorder="1" applyAlignment="1">
      <alignment horizontal="center" vertical="center" wrapText="1"/>
    </xf>
    <xf numFmtId="0" fontId="40" fillId="0" borderId="25" xfId="56" applyFont="1" applyBorder="1" applyAlignment="1">
      <alignment horizontal="center" vertical="center" wrapText="1" readingOrder="1"/>
    </xf>
    <xf numFmtId="0" fontId="40" fillId="0" borderId="37" xfId="56" applyFont="1" applyBorder="1" applyAlignment="1">
      <alignment horizontal="center" vertical="center" readingOrder="1"/>
    </xf>
    <xf numFmtId="0" fontId="40" fillId="0" borderId="35" xfId="56" applyFont="1" applyBorder="1" applyAlignment="1">
      <alignment horizontal="center" vertical="center" readingOrder="1"/>
    </xf>
    <xf numFmtId="0" fontId="43" fillId="0" borderId="175" xfId="56" applyFont="1" applyBorder="1" applyAlignment="1">
      <alignment horizontal="left" vertical="center" wrapText="1"/>
    </xf>
    <xf numFmtId="0" fontId="43" fillId="0" borderId="176" xfId="56" applyFont="1" applyBorder="1" applyAlignment="1">
      <alignment horizontal="left" vertical="center" wrapText="1"/>
    </xf>
    <xf numFmtId="0" fontId="43" fillId="0" borderId="177" xfId="56" applyFont="1" applyBorder="1" applyAlignment="1">
      <alignment horizontal="left" vertical="center" wrapText="1"/>
    </xf>
    <xf numFmtId="0" fontId="43" fillId="0" borderId="178" xfId="56" applyFont="1" applyBorder="1" applyAlignment="1">
      <alignment horizontal="left" vertical="center" wrapText="1"/>
    </xf>
    <xf numFmtId="0" fontId="43" fillId="0" borderId="179" xfId="56" applyFont="1" applyBorder="1" applyAlignment="1">
      <alignment horizontal="left" vertical="center" wrapText="1"/>
    </xf>
    <xf numFmtId="0" fontId="43" fillId="0" borderId="180" xfId="56" applyFont="1" applyBorder="1" applyAlignment="1">
      <alignment horizontal="left" vertical="center" wrapText="1"/>
    </xf>
    <xf numFmtId="0" fontId="43" fillId="0" borderId="182" xfId="56" applyFont="1" applyBorder="1" applyAlignment="1">
      <alignment horizontal="left" vertical="center" wrapText="1"/>
    </xf>
    <xf numFmtId="0" fontId="43" fillId="0" borderId="183" xfId="56" applyFont="1" applyBorder="1" applyAlignment="1">
      <alignment horizontal="left" vertical="center" wrapText="1"/>
    </xf>
    <xf numFmtId="0" fontId="43" fillId="0" borderId="184" xfId="56" applyFont="1" applyBorder="1" applyAlignment="1">
      <alignment horizontal="left" vertical="center" wrapText="1"/>
    </xf>
    <xf numFmtId="0" fontId="80" fillId="0" borderId="0" xfId="56" applyFont="1" applyAlignment="1">
      <alignment horizontal="center" vertical="center"/>
    </xf>
    <xf numFmtId="0" fontId="76" fillId="0" borderId="0" xfId="55" applyFont="1" applyAlignment="1">
      <alignment horizontal="left" vertical="center" wrapText="1"/>
    </xf>
    <xf numFmtId="0" fontId="40" fillId="33" borderId="25" xfId="56" applyFont="1" applyFill="1" applyBorder="1" applyAlignment="1">
      <alignment horizontal="center" vertical="center" shrinkToFit="1"/>
    </xf>
    <xf numFmtId="0" fontId="83" fillId="33" borderId="35" xfId="57" applyFont="1" applyFill="1" applyBorder="1" applyAlignment="1">
      <alignment vertical="center" shrinkToFit="1"/>
    </xf>
    <xf numFmtId="183" fontId="40" fillId="36" borderId="6" xfId="56" applyNumberFormat="1" applyFont="1" applyFill="1" applyBorder="1" applyAlignment="1">
      <alignment horizontal="center"/>
    </xf>
    <xf numFmtId="183" fontId="40" fillId="36" borderId="7" xfId="56" applyNumberFormat="1" applyFont="1" applyFill="1" applyBorder="1" applyAlignment="1">
      <alignment horizontal="center"/>
    </xf>
    <xf numFmtId="183" fontId="40" fillId="36" borderId="8" xfId="56" applyNumberFormat="1" applyFont="1" applyFill="1" applyBorder="1" applyAlignment="1">
      <alignment horizontal="center"/>
    </xf>
    <xf numFmtId="0" fontId="40" fillId="33" borderId="25" xfId="56" applyFont="1" applyFill="1" applyBorder="1" applyAlignment="1">
      <alignment horizontal="center" vertical="center" wrapText="1"/>
    </xf>
    <xf numFmtId="0" fontId="40" fillId="33" borderId="35" xfId="56" applyFont="1" applyFill="1" applyBorder="1" applyAlignment="1">
      <alignment horizontal="center" vertical="center" wrapText="1"/>
    </xf>
    <xf numFmtId="0" fontId="77" fillId="0" borderId="185" xfId="56" applyFont="1" applyBorder="1" applyAlignment="1">
      <alignment horizontal="center" vertical="center" shrinkToFit="1"/>
    </xf>
    <xf numFmtId="0" fontId="77" fillId="0" borderId="188" xfId="56" applyFont="1" applyBorder="1" applyAlignment="1">
      <alignment horizontal="center" vertical="center" shrinkToFit="1"/>
    </xf>
    <xf numFmtId="0" fontId="77" fillId="0" borderId="190" xfId="56" applyFont="1" applyBorder="1" applyAlignment="1">
      <alignment horizontal="center" vertical="center" shrinkToFit="1"/>
    </xf>
    <xf numFmtId="0" fontId="40" fillId="0" borderId="186" xfId="56" applyFont="1" applyBorder="1" applyAlignment="1">
      <alignment horizontal="left" vertical="center"/>
    </xf>
    <xf numFmtId="0" fontId="40" fillId="0" borderId="177" xfId="56" applyFont="1" applyBorder="1" applyAlignment="1">
      <alignment horizontal="left" vertical="center"/>
    </xf>
    <xf numFmtId="0" fontId="43" fillId="0" borderId="189" xfId="56" applyFont="1" applyBorder="1" applyAlignment="1">
      <alignment horizontal="left" vertical="center" wrapText="1" shrinkToFit="1"/>
    </xf>
    <xf numFmtId="0" fontId="43" fillId="0" borderId="180" xfId="56" applyFont="1" applyBorder="1" applyAlignment="1">
      <alignment horizontal="left" vertical="center" wrapText="1" shrinkToFit="1"/>
    </xf>
    <xf numFmtId="0" fontId="43" fillId="0" borderId="191" xfId="56" applyFont="1" applyBorder="1" applyAlignment="1">
      <alignment horizontal="left" vertical="center" wrapText="1" shrinkToFit="1"/>
    </xf>
    <xf numFmtId="0" fontId="43" fillId="0" borderId="184" xfId="56" applyFont="1" applyBorder="1" applyAlignment="1">
      <alignment horizontal="left" vertical="center" wrapText="1" shrinkToFit="1"/>
    </xf>
    <xf numFmtId="0" fontId="43" fillId="0" borderId="193" xfId="56" applyFont="1" applyBorder="1" applyAlignment="1">
      <alignment horizontal="left" vertical="center" wrapText="1"/>
    </xf>
    <xf numFmtId="0" fontId="43" fillId="0" borderId="15" xfId="56" applyFont="1" applyBorder="1" applyAlignment="1">
      <alignment horizontal="left" vertical="center" wrapText="1"/>
    </xf>
    <xf numFmtId="0" fontId="40" fillId="33" borderId="7" xfId="56" applyFont="1" applyFill="1" applyBorder="1" applyAlignment="1">
      <alignment horizontal="center"/>
    </xf>
    <xf numFmtId="0" fontId="40" fillId="33" borderId="6" xfId="56" applyFont="1" applyFill="1" applyBorder="1" applyAlignment="1">
      <alignment horizontal="center" wrapText="1"/>
    </xf>
    <xf numFmtId="0" fontId="40" fillId="33" borderId="7" xfId="56" applyFont="1" applyFill="1" applyBorder="1" applyAlignment="1">
      <alignment horizontal="center" wrapText="1"/>
    </xf>
    <xf numFmtId="0" fontId="40" fillId="33" borderId="8" xfId="56" applyFont="1" applyFill="1" applyBorder="1" applyAlignment="1">
      <alignment horizontal="center" wrapText="1"/>
    </xf>
    <xf numFmtId="0" fontId="76" fillId="0" borderId="3" xfId="56" applyFont="1" applyBorder="1" applyAlignment="1">
      <alignment horizontal="left" vertical="top" wrapText="1"/>
    </xf>
    <xf numFmtId="0" fontId="76" fillId="0" borderId="4" xfId="56" applyFont="1" applyBorder="1" applyAlignment="1">
      <alignment horizontal="left" vertical="top" wrapText="1"/>
    </xf>
    <xf numFmtId="0" fontId="76" fillId="0" borderId="1" xfId="56" applyFont="1" applyBorder="1" applyAlignment="1">
      <alignment horizontal="left" vertical="top" wrapText="1"/>
    </xf>
    <xf numFmtId="0" fontId="76" fillId="0" borderId="17" xfId="56" applyFont="1" applyBorder="1" applyAlignment="1">
      <alignment horizontal="left" vertical="top" wrapText="1"/>
    </xf>
    <xf numFmtId="0" fontId="76" fillId="0" borderId="0" xfId="56" applyFont="1" applyAlignment="1">
      <alignment horizontal="left" vertical="top" wrapText="1"/>
    </xf>
    <xf numFmtId="0" fontId="76" fillId="0" borderId="27" xfId="56" applyFont="1" applyBorder="1" applyAlignment="1">
      <alignment horizontal="left" vertical="top" wrapText="1"/>
    </xf>
    <xf numFmtId="0" fontId="76" fillId="0" borderId="6" xfId="56" applyFont="1" applyBorder="1" applyAlignment="1">
      <alignment horizontal="left" vertical="top" wrapText="1"/>
    </xf>
    <xf numFmtId="0" fontId="76" fillId="0" borderId="7" xfId="56" applyFont="1" applyBorder="1" applyAlignment="1">
      <alignment horizontal="left" vertical="top" wrapText="1"/>
    </xf>
    <xf numFmtId="0" fontId="76" fillId="0" borderId="8" xfId="56" applyFont="1" applyBorder="1" applyAlignment="1">
      <alignment horizontal="left" vertical="top" wrapText="1"/>
    </xf>
    <xf numFmtId="42" fontId="77" fillId="0" borderId="82" xfId="56" applyNumberFormat="1" applyFont="1" applyBorder="1" applyAlignment="1">
      <alignment horizontal="center" vertical="center" wrapText="1"/>
    </xf>
    <xf numFmtId="42" fontId="77" fillId="0" borderId="83" xfId="56" applyNumberFormat="1" applyFont="1" applyBorder="1" applyAlignment="1">
      <alignment horizontal="center" vertical="center" wrapText="1"/>
    </xf>
    <xf numFmtId="42" fontId="77" fillId="0" borderId="194" xfId="56" applyNumberFormat="1" applyFont="1" applyBorder="1" applyAlignment="1">
      <alignment horizontal="center" vertical="center" wrapText="1"/>
    </xf>
    <xf numFmtId="42" fontId="77" fillId="0" borderId="195" xfId="56" applyNumberFormat="1" applyFont="1" applyBorder="1" applyAlignment="1">
      <alignment horizontal="center" vertical="center" wrapText="1"/>
    </xf>
    <xf numFmtId="0" fontId="88" fillId="0" borderId="15" xfId="57" applyFont="1" applyBorder="1" applyAlignment="1">
      <alignment horizontal="left" vertical="top" wrapText="1"/>
    </xf>
    <xf numFmtId="0" fontId="88" fillId="0" borderId="35" xfId="57" applyFont="1" applyBorder="1" applyAlignment="1">
      <alignment horizontal="left" vertical="top" wrapText="1"/>
    </xf>
    <xf numFmtId="0" fontId="10" fillId="0" borderId="0" xfId="56" applyAlignment="1">
      <alignment horizontal="left" vertical="top" wrapText="1"/>
    </xf>
    <xf numFmtId="0" fontId="10" fillId="0" borderId="6" xfId="56" applyBorder="1" applyAlignment="1">
      <alignment horizontal="center" vertical="top" wrapText="1"/>
    </xf>
    <xf numFmtId="0" fontId="10" fillId="0" borderId="8" xfId="56" applyBorder="1" applyAlignment="1">
      <alignment horizontal="center" vertical="top" wrapText="1"/>
    </xf>
    <xf numFmtId="0" fontId="10" fillId="0" borderId="6" xfId="56" applyBorder="1" applyAlignment="1">
      <alignment horizontal="center" vertical="top" shrinkToFit="1"/>
    </xf>
    <xf numFmtId="0" fontId="10" fillId="0" borderId="8" xfId="56" applyBorder="1" applyAlignment="1">
      <alignment horizontal="center" vertical="top" shrinkToFit="1"/>
    </xf>
    <xf numFmtId="0" fontId="40" fillId="0" borderId="88" xfId="56" applyFont="1" applyBorder="1" applyAlignment="1">
      <alignment horizontal="center" vertical="top" wrapText="1"/>
    </xf>
    <xf numFmtId="0" fontId="40" fillId="0" borderId="90" xfId="56" applyFont="1" applyBorder="1" applyAlignment="1">
      <alignment horizontal="center" vertical="top" wrapText="1"/>
    </xf>
    <xf numFmtId="38" fontId="10" fillId="34" borderId="6" xfId="53" applyFont="1" applyFill="1" applyBorder="1" applyAlignment="1" applyProtection="1">
      <alignment horizontal="center" vertical="center" wrapText="1"/>
    </xf>
    <xf numFmtId="38" fontId="10" fillId="34" borderId="8" xfId="53" applyFont="1" applyFill="1" applyBorder="1" applyAlignment="1" applyProtection="1">
      <alignment horizontal="center" vertical="center" wrapText="1"/>
    </xf>
    <xf numFmtId="38" fontId="10" fillId="36" borderId="80" xfId="53" applyFont="1" applyFill="1" applyBorder="1" applyAlignment="1" applyProtection="1">
      <alignment horizontal="center" vertical="center" wrapText="1"/>
    </xf>
    <xf numFmtId="38" fontId="10" fillId="36" borderId="197" xfId="53" applyFont="1" applyFill="1" applyBorder="1" applyAlignment="1" applyProtection="1">
      <alignment horizontal="center" vertical="center" wrapText="1"/>
    </xf>
    <xf numFmtId="0" fontId="9"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164" xfId="0" applyFont="1" applyBorder="1" applyAlignment="1">
      <alignment horizontal="left" vertical="top" wrapText="1"/>
    </xf>
    <xf numFmtId="0" fontId="9" fillId="0" borderId="31" xfId="0" applyFont="1" applyBorder="1" applyAlignment="1">
      <alignment horizontal="left" vertical="top" wrapText="1"/>
    </xf>
    <xf numFmtId="0" fontId="9" fillId="0" borderId="16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166" xfId="0" applyFont="1" applyBorder="1" applyAlignment="1">
      <alignment horizontal="center" vertical="top"/>
    </xf>
    <xf numFmtId="0" fontId="8" fillId="0" borderId="26" xfId="56" applyFont="1" applyBorder="1" applyAlignment="1">
      <alignment horizontal="center" vertical="center" wrapText="1"/>
    </xf>
    <xf numFmtId="0" fontId="8" fillId="0" borderId="2" xfId="56" applyFont="1" applyBorder="1" applyAlignment="1">
      <alignment horizontal="center" vertical="center" wrapText="1"/>
    </xf>
    <xf numFmtId="0" fontId="8" fillId="0" borderId="26" xfId="56" applyFont="1" applyBorder="1" applyAlignment="1">
      <alignment horizontal="center" vertical="center" shrinkToFit="1"/>
    </xf>
    <xf numFmtId="0" fontId="8" fillId="0" borderId="6" xfId="56" applyFont="1" applyBorder="1" applyAlignment="1">
      <alignment horizontal="center" vertical="center"/>
    </xf>
    <xf numFmtId="0" fontId="8" fillId="0" borderId="7" xfId="56" applyFont="1" applyBorder="1" applyAlignment="1">
      <alignment horizontal="center" vertical="center"/>
    </xf>
    <xf numFmtId="0" fontId="8" fillId="0" borderId="198" xfId="56" applyFont="1" applyBorder="1" applyAlignment="1">
      <alignment horizontal="center" vertical="center"/>
    </xf>
    <xf numFmtId="0" fontId="8" fillId="0" borderId="199" xfId="56" applyFont="1" applyBorder="1" applyAlignment="1">
      <alignment horizontal="center" vertical="center" wrapText="1"/>
    </xf>
    <xf numFmtId="0" fontId="8" fillId="0" borderId="200" xfId="56" applyFont="1" applyBorder="1" applyAlignment="1">
      <alignment horizontal="center" vertical="center" wrapText="1"/>
    </xf>
    <xf numFmtId="0" fontId="8" fillId="0" borderId="201" xfId="56" applyFont="1" applyBorder="1" applyAlignment="1">
      <alignment horizontal="center" vertical="center" wrapText="1"/>
    </xf>
    <xf numFmtId="0" fontId="8" fillId="0" borderId="25" xfId="56" applyFont="1" applyBorder="1" applyAlignment="1">
      <alignment horizontal="center" vertical="center" wrapText="1"/>
    </xf>
    <xf numFmtId="0" fontId="10" fillId="0" borderId="37" xfId="56" applyBorder="1" applyAlignment="1">
      <alignment horizontal="center" vertical="center" wrapText="1"/>
    </xf>
    <xf numFmtId="0" fontId="10" fillId="0" borderId="35" xfId="56" applyBorder="1" applyAlignment="1">
      <alignment horizontal="center" vertical="center" wrapText="1"/>
    </xf>
    <xf numFmtId="0" fontId="8" fillId="0" borderId="37" xfId="56" applyFont="1" applyBorder="1" applyAlignment="1">
      <alignment horizontal="center" vertical="center" wrapText="1"/>
    </xf>
    <xf numFmtId="0" fontId="8" fillId="0" borderId="35" xfId="56" applyFont="1" applyBorder="1" applyAlignment="1">
      <alignment horizontal="center" vertical="center" wrapText="1"/>
    </xf>
    <xf numFmtId="0" fontId="8" fillId="0" borderId="8" xfId="56"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0" xfId="0" applyFont="1" applyAlignment="1">
      <alignment horizontal="center" vertical="center" wrapText="1"/>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36" fillId="0" borderId="4" xfId="0" applyFont="1" applyBorder="1" applyAlignment="1">
      <alignment horizontal="center" vertical="center" shrinkToFit="1"/>
    </xf>
    <xf numFmtId="0" fontId="36"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5" fillId="0" borderId="35" xfId="0" applyFont="1" applyBorder="1" applyAlignment="1">
      <alignment vertical="center"/>
    </xf>
    <xf numFmtId="0" fontId="5" fillId="0" borderId="2" xfId="0" applyFont="1" applyBorder="1" applyAlignment="1">
      <alignment vertical="center"/>
    </xf>
    <xf numFmtId="0" fontId="35" fillId="0" borderId="0" xfId="0" applyFont="1" applyAlignment="1">
      <alignment horizontal="center" vertical="top" wrapText="1"/>
    </xf>
    <xf numFmtId="0" fontId="35" fillId="0" borderId="0" xfId="0" applyFont="1" applyAlignment="1">
      <alignment horizontal="center" vertical="top"/>
    </xf>
    <xf numFmtId="0" fontId="35"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0" fillId="0" borderId="88" xfId="49" applyFont="1" applyBorder="1" applyAlignment="1">
      <alignment horizontal="center" vertical="center" shrinkToFit="1"/>
    </xf>
    <xf numFmtId="0" fontId="40" fillId="0" borderId="89" xfId="49" applyFont="1" applyBorder="1" applyAlignment="1">
      <alignment horizontal="center" vertical="center" shrinkToFit="1"/>
    </xf>
    <xf numFmtId="0" fontId="40" fillId="0" borderId="90" xfId="49" applyFont="1" applyBorder="1" applyAlignment="1">
      <alignment horizontal="center" vertical="center" shrinkToFit="1"/>
    </xf>
    <xf numFmtId="0" fontId="40" fillId="0" borderId="70" xfId="48" applyFont="1" applyBorder="1" applyAlignment="1">
      <alignment horizontal="center" vertical="center"/>
    </xf>
    <xf numFmtId="0" fontId="40" fillId="0" borderId="85" xfId="48" applyFont="1" applyBorder="1" applyAlignment="1">
      <alignment horizontal="center" vertical="center"/>
    </xf>
    <xf numFmtId="0" fontId="40" fillId="0" borderId="70" xfId="48" applyFont="1" applyBorder="1" applyAlignment="1">
      <alignment horizontal="center" vertical="center" wrapText="1"/>
    </xf>
    <xf numFmtId="0" fontId="40" fillId="0" borderId="85" xfId="48" applyFont="1" applyBorder="1" applyAlignment="1">
      <alignment horizontal="center" vertical="center" wrapText="1"/>
    </xf>
    <xf numFmtId="0" fontId="10" fillId="0" borderId="85" xfId="0" applyFont="1" applyBorder="1" applyAlignment="1">
      <alignment vertical="center" wrapText="1"/>
    </xf>
    <xf numFmtId="0" fontId="10" fillId="0" borderId="71" xfId="0" applyFont="1" applyBorder="1" applyAlignment="1">
      <alignment vertical="center" wrapText="1"/>
    </xf>
    <xf numFmtId="0" fontId="40" fillId="0" borderId="72" xfId="48" applyFont="1" applyBorder="1" applyAlignment="1">
      <alignment horizontal="center" vertical="center" wrapText="1"/>
    </xf>
    <xf numFmtId="0" fontId="40" fillId="0" borderId="0" xfId="48" applyFont="1" applyAlignment="1">
      <alignment horizontal="center" vertical="center" wrapText="1"/>
    </xf>
    <xf numFmtId="0" fontId="10" fillId="0" borderId="0" xfId="0" applyFont="1" applyAlignment="1">
      <alignment vertical="center" wrapText="1"/>
    </xf>
    <xf numFmtId="0" fontId="10" fillId="0" borderId="73" xfId="0" applyFont="1" applyBorder="1" applyAlignment="1">
      <alignment vertical="center" wrapText="1"/>
    </xf>
    <xf numFmtId="0" fontId="40" fillId="0" borderId="78" xfId="48" applyFont="1" applyBorder="1" applyAlignment="1">
      <alignment horizontal="center" vertical="center" wrapText="1"/>
    </xf>
    <xf numFmtId="0" fontId="40" fillId="0" borderId="84" xfId="48" applyFont="1" applyBorder="1" applyAlignment="1">
      <alignment horizontal="center" vertical="center" wrapText="1"/>
    </xf>
    <xf numFmtId="0" fontId="10" fillId="0" borderId="84" xfId="0" applyFont="1" applyBorder="1" applyAlignment="1">
      <alignment vertical="center" wrapText="1"/>
    </xf>
    <xf numFmtId="0" fontId="10" fillId="0" borderId="79" xfId="0" applyFont="1" applyBorder="1" applyAlignment="1">
      <alignment vertical="center" wrapText="1"/>
    </xf>
    <xf numFmtId="0" fontId="40" fillId="0" borderId="91" xfId="49" applyFont="1" applyBorder="1" applyAlignment="1">
      <alignment horizontal="center" vertical="center" shrinkToFit="1"/>
    </xf>
    <xf numFmtId="0" fontId="40" fillId="0" borderId="92" xfId="49" applyFont="1" applyBorder="1" applyAlignment="1">
      <alignment horizontal="center" vertical="center" shrinkToFit="1"/>
    </xf>
    <xf numFmtId="0" fontId="40" fillId="0" borderId="93" xfId="49" applyFont="1" applyBorder="1" applyAlignment="1">
      <alignment horizontal="center" vertical="center" shrinkToFit="1"/>
    </xf>
    <xf numFmtId="0" fontId="40" fillId="0" borderId="94" xfId="48" applyFont="1" applyBorder="1" applyAlignment="1">
      <alignment horizontal="center" vertical="center"/>
    </xf>
    <xf numFmtId="0" fontId="40" fillId="0" borderId="2" xfId="48" applyFont="1" applyBorder="1" applyAlignment="1">
      <alignment horizontal="center" vertical="center"/>
    </xf>
    <xf numFmtId="0" fontId="40" fillId="0" borderId="0" xfId="0" applyFont="1" applyAlignment="1">
      <alignment horizontal="distributed" vertical="center" shrinkToFit="1"/>
    </xf>
    <xf numFmtId="0" fontId="10" fillId="0" borderId="0" xfId="0" applyFont="1" applyAlignment="1">
      <alignment horizontal="distributed" vertical="center"/>
    </xf>
    <xf numFmtId="0" fontId="38" fillId="0" borderId="0" xfId="0" applyFont="1" applyAlignment="1">
      <alignment horizontal="center" vertical="center" shrinkToFit="1"/>
    </xf>
    <xf numFmtId="0" fontId="40" fillId="0" borderId="0" xfId="48" applyFont="1" applyAlignment="1">
      <alignment vertical="center" shrinkToFit="1"/>
    </xf>
    <xf numFmtId="0" fontId="10" fillId="0" borderId="0" xfId="0" applyFont="1" applyAlignment="1">
      <alignment vertical="center" shrinkToFit="1"/>
    </xf>
    <xf numFmtId="0" fontId="42" fillId="0" borderId="84" xfId="48" applyFont="1" applyBorder="1" applyAlignment="1">
      <alignment vertical="center" shrinkToFit="1"/>
    </xf>
    <xf numFmtId="0" fontId="10" fillId="0" borderId="84" xfId="0" applyFont="1" applyBorder="1" applyAlignment="1">
      <alignment vertical="center" shrinkToFit="1"/>
    </xf>
    <xf numFmtId="0" fontId="42" fillId="0" borderId="84" xfId="0" applyFont="1" applyBorder="1" applyAlignment="1">
      <alignment horizontal="center" vertical="center" shrinkToFit="1"/>
    </xf>
    <xf numFmtId="0" fontId="40" fillId="0" borderId="8" xfId="48" applyFont="1" applyBorder="1" applyAlignment="1">
      <alignment horizontal="center" vertical="center"/>
    </xf>
    <xf numFmtId="0" fontId="40" fillId="0" borderId="7" xfId="48" applyFont="1" applyBorder="1" applyAlignment="1">
      <alignment horizontal="center" vertical="center"/>
    </xf>
    <xf numFmtId="0" fontId="40" fillId="0" borderId="97" xfId="49" applyFont="1" applyBorder="1" applyAlignment="1">
      <alignment horizontal="center" vertical="center" shrinkToFit="1"/>
    </xf>
    <xf numFmtId="0" fontId="40" fillId="0" borderId="98" xfId="49" applyFont="1" applyBorder="1" applyAlignment="1">
      <alignment horizontal="center" vertical="center" shrinkToFit="1"/>
    </xf>
    <xf numFmtId="0" fontId="40" fillId="0" borderId="99" xfId="49" applyFont="1" applyBorder="1" applyAlignment="1">
      <alignment horizontal="center" vertical="center" shrinkToFit="1"/>
    </xf>
    <xf numFmtId="0" fontId="40" fillId="0" borderId="80" xfId="48" applyFont="1" applyBorder="1" applyAlignment="1">
      <alignment horizontal="center" vertical="center" shrinkToFit="1"/>
    </xf>
    <xf numFmtId="0" fontId="40" fillId="0" borderId="82" xfId="48" applyFont="1" applyBorder="1" applyAlignment="1">
      <alignment horizontal="center" vertical="center" shrinkToFit="1"/>
    </xf>
    <xf numFmtId="0" fontId="40" fillId="0" borderId="100" xfId="48" applyFont="1" applyBorder="1" applyAlignment="1">
      <alignment horizontal="center" vertical="center" shrinkToFit="1"/>
    </xf>
    <xf numFmtId="0" fontId="40" fillId="0" borderId="101" xfId="48" applyFont="1" applyBorder="1" applyAlignment="1">
      <alignment horizontal="center" vertical="center" shrinkToFit="1"/>
    </xf>
    <xf numFmtId="0" fontId="10" fillId="0" borderId="83" xfId="0" applyFont="1" applyBorder="1" applyAlignment="1">
      <alignment horizontal="center" vertical="center" shrinkToFit="1"/>
    </xf>
    <xf numFmtId="0" fontId="40" fillId="0" borderId="81" xfId="48" applyFont="1" applyBorder="1" applyAlignment="1">
      <alignment horizontal="center" vertical="center" shrinkToFit="1"/>
    </xf>
    <xf numFmtId="0" fontId="40" fillId="0" borderId="70" xfId="48" applyFont="1" applyBorder="1" applyAlignment="1">
      <alignment horizontal="center" vertical="center" shrinkToFit="1"/>
    </xf>
    <xf numFmtId="0" fontId="10" fillId="0" borderId="85" xfId="49" applyBorder="1" applyAlignment="1">
      <alignment horizontal="center" vertical="center" shrinkToFit="1"/>
    </xf>
    <xf numFmtId="0" fontId="10" fillId="0" borderId="86" xfId="49" applyBorder="1" applyAlignment="1">
      <alignment horizontal="center" vertical="center" shrinkToFit="1"/>
    </xf>
    <xf numFmtId="0" fontId="40" fillId="0" borderId="72" xfId="48" applyFont="1" applyBorder="1" applyAlignment="1">
      <alignment horizontal="center" vertical="center" shrinkToFit="1"/>
    </xf>
    <xf numFmtId="0" fontId="10" fillId="0" borderId="0" xfId="49" applyAlignment="1">
      <alignment horizontal="center" vertical="center" shrinkToFit="1"/>
    </xf>
    <xf numFmtId="0" fontId="10" fillId="0" borderId="27" xfId="49" applyBorder="1" applyAlignment="1">
      <alignment horizontal="center" vertical="center" shrinkToFit="1"/>
    </xf>
    <xf numFmtId="0" fontId="40" fillId="0" borderId="87" xfId="48" applyFont="1" applyBorder="1" applyAlignment="1">
      <alignment horizontal="center" vertical="center" shrinkToFit="1"/>
    </xf>
    <xf numFmtId="0" fontId="10" fillId="0" borderId="71" xfId="49" applyBorder="1" applyAlignment="1">
      <alignment horizontal="center" vertical="center" shrinkToFit="1"/>
    </xf>
    <xf numFmtId="0" fontId="10" fillId="0" borderId="17" xfId="49" applyBorder="1" applyAlignment="1">
      <alignment horizontal="center" vertical="center" shrinkToFit="1"/>
    </xf>
    <xf numFmtId="0" fontId="10" fillId="0" borderId="73" xfId="49" applyBorder="1" applyAlignment="1">
      <alignment horizontal="center" vertical="center" shrinkToFit="1"/>
    </xf>
    <xf numFmtId="0" fontId="43" fillId="0" borderId="102" xfId="49" applyFont="1" applyBorder="1" applyAlignment="1">
      <alignment horizontal="center" vertical="center" shrinkToFit="1"/>
    </xf>
    <xf numFmtId="0" fontId="43" fillId="0" borderId="103" xfId="49" applyFont="1" applyBorder="1" applyAlignment="1">
      <alignment horizontal="center" vertical="center" shrinkToFit="1"/>
    </xf>
    <xf numFmtId="0" fontId="43" fillId="0" borderId="104" xfId="49" applyFont="1" applyBorder="1" applyAlignment="1">
      <alignment horizontal="center" vertical="center" shrinkToFit="1"/>
    </xf>
    <xf numFmtId="178" fontId="43" fillId="0" borderId="70" xfId="48" applyNumberFormat="1" applyFont="1" applyBorder="1" applyAlignment="1">
      <alignment horizontal="center" vertical="center"/>
    </xf>
    <xf numFmtId="178" fontId="43" fillId="0" borderId="85" xfId="48" applyNumberFormat="1" applyFont="1" applyBorder="1" applyAlignment="1">
      <alignment horizontal="center" vertical="center"/>
    </xf>
    <xf numFmtId="178" fontId="43" fillId="0" borderId="105" xfId="48" applyNumberFormat="1" applyFont="1" applyBorder="1" applyAlignment="1">
      <alignment horizontal="center" vertical="center"/>
    </xf>
    <xf numFmtId="178" fontId="43" fillId="0" borderId="72" xfId="48" applyNumberFormat="1" applyFont="1" applyBorder="1" applyAlignment="1">
      <alignment horizontal="center" vertical="center"/>
    </xf>
    <xf numFmtId="178" fontId="43" fillId="0" borderId="0" xfId="48" applyNumberFormat="1" applyFont="1" applyAlignment="1">
      <alignment horizontal="center" vertical="center"/>
    </xf>
    <xf numFmtId="178" fontId="43" fillId="0" borderId="113" xfId="48" applyNumberFormat="1" applyFont="1" applyBorder="1" applyAlignment="1">
      <alignment horizontal="center" vertical="center"/>
    </xf>
    <xf numFmtId="178" fontId="43" fillId="0" borderId="106" xfId="48" applyNumberFormat="1" applyFont="1" applyBorder="1" applyAlignment="1">
      <alignment horizontal="center" vertical="center"/>
    </xf>
    <xf numFmtId="178" fontId="43" fillId="0" borderId="86" xfId="0" applyNumberFormat="1" applyFont="1" applyBorder="1" applyAlignment="1">
      <alignment horizontal="center" vertical="center"/>
    </xf>
    <xf numFmtId="178" fontId="43" fillId="0" borderId="114" xfId="0" applyNumberFormat="1" applyFont="1" applyBorder="1" applyAlignment="1">
      <alignment horizontal="center" vertical="center"/>
    </xf>
    <xf numFmtId="178" fontId="43" fillId="0" borderId="27" xfId="0" applyNumberFormat="1" applyFont="1" applyBorder="1" applyAlignment="1">
      <alignment horizontal="center" vertical="center"/>
    </xf>
    <xf numFmtId="178" fontId="43" fillId="0" borderId="87" xfId="48" applyNumberFormat="1" applyFont="1" applyBorder="1" applyAlignment="1">
      <alignment horizontal="center" vertical="center"/>
    </xf>
    <xf numFmtId="178" fontId="43" fillId="0" borderId="17" xfId="48" applyNumberFormat="1" applyFont="1" applyBorder="1" applyAlignment="1">
      <alignment horizontal="center" vertical="center"/>
    </xf>
    <xf numFmtId="0" fontId="10" fillId="0" borderId="85" xfId="49" applyBorder="1" applyAlignment="1">
      <alignment horizontal="center" vertical="center"/>
    </xf>
    <xf numFmtId="0" fontId="10" fillId="0" borderId="86" xfId="49" applyBorder="1" applyAlignment="1">
      <alignment horizontal="center" vertical="center"/>
    </xf>
    <xf numFmtId="0" fontId="10" fillId="0" borderId="72" xfId="49" applyBorder="1" applyAlignment="1">
      <alignment horizontal="center" vertical="center"/>
    </xf>
    <xf numFmtId="0" fontId="10" fillId="0" borderId="0" xfId="49" applyAlignment="1">
      <alignment horizontal="center" vertical="center"/>
    </xf>
    <xf numFmtId="0" fontId="10" fillId="0" borderId="27" xfId="49" applyBorder="1" applyAlignment="1">
      <alignment horizontal="center" vertical="center"/>
    </xf>
    <xf numFmtId="0" fontId="10" fillId="0" borderId="78" xfId="49" applyBorder="1" applyAlignment="1">
      <alignment horizontal="center" vertical="center"/>
    </xf>
    <xf numFmtId="0" fontId="10" fillId="0" borderId="84" xfId="49" applyBorder="1" applyAlignment="1">
      <alignment horizontal="center" vertical="center"/>
    </xf>
    <xf numFmtId="0" fontId="10" fillId="0" borderId="95" xfId="49" applyBorder="1" applyAlignment="1">
      <alignment horizontal="center" vertical="center"/>
    </xf>
    <xf numFmtId="0" fontId="40" fillId="0" borderId="87" xfId="48" applyFont="1" applyBorder="1" applyAlignment="1">
      <alignment horizontal="center" vertical="center"/>
    </xf>
    <xf numFmtId="0" fontId="10" fillId="0" borderId="71" xfId="49" applyBorder="1" applyAlignment="1">
      <alignment horizontal="center" vertical="center"/>
    </xf>
    <xf numFmtId="0" fontId="10" fillId="0" borderId="17" xfId="49" applyBorder="1" applyAlignment="1">
      <alignment horizontal="center" vertical="center"/>
    </xf>
    <xf numFmtId="0" fontId="10" fillId="0" borderId="73" xfId="49" applyBorder="1" applyAlignment="1">
      <alignment horizontal="center" vertical="center"/>
    </xf>
    <xf numFmtId="0" fontId="10" fillId="0" borderId="96" xfId="49" applyBorder="1" applyAlignment="1">
      <alignment horizontal="center" vertical="center"/>
    </xf>
    <xf numFmtId="0" fontId="10" fillId="0" borderId="79" xfId="49" applyBorder="1" applyAlignment="1">
      <alignment horizontal="center" vertical="center"/>
    </xf>
    <xf numFmtId="178" fontId="43" fillId="0" borderId="71" xfId="0" applyNumberFormat="1" applyFont="1" applyBorder="1" applyAlignment="1">
      <alignment horizontal="center" vertical="center"/>
    </xf>
    <xf numFmtId="178" fontId="43" fillId="0" borderId="73" xfId="0" applyNumberFormat="1" applyFont="1" applyBorder="1" applyAlignment="1">
      <alignment horizontal="center" vertical="center"/>
    </xf>
    <xf numFmtId="176" fontId="40" fillId="0" borderId="107" xfId="48" applyNumberFormat="1" applyFont="1" applyBorder="1" applyAlignment="1">
      <alignment horizontal="center" vertical="center"/>
    </xf>
    <xf numFmtId="0" fontId="10" fillId="0" borderId="108" xfId="0" applyFont="1" applyBorder="1" applyAlignment="1">
      <alignment vertical="center"/>
    </xf>
    <xf numFmtId="0" fontId="10" fillId="0" borderId="109" xfId="0" applyFont="1" applyBorder="1" applyAlignment="1">
      <alignment vertical="center"/>
    </xf>
    <xf numFmtId="0" fontId="10" fillId="0" borderId="115" xfId="0" applyFont="1" applyBorder="1" applyAlignment="1">
      <alignment vertical="center"/>
    </xf>
    <xf numFmtId="0" fontId="10" fillId="0" borderId="116" xfId="0" applyFont="1" applyBorder="1" applyAlignment="1">
      <alignment vertical="center"/>
    </xf>
    <xf numFmtId="0" fontId="10" fillId="0" borderId="117" xfId="0" applyFont="1" applyBorder="1" applyAlignment="1">
      <alignment vertical="center"/>
    </xf>
    <xf numFmtId="0" fontId="10" fillId="0" borderId="125" xfId="0" applyFont="1" applyBorder="1" applyAlignment="1">
      <alignment vertical="center"/>
    </xf>
    <xf numFmtId="0" fontId="10" fillId="0" borderId="126" xfId="0" applyFont="1" applyBorder="1" applyAlignment="1">
      <alignment vertical="center"/>
    </xf>
    <xf numFmtId="0" fontId="10" fillId="0" borderId="127" xfId="0" applyFont="1" applyBorder="1" applyAlignment="1">
      <alignment vertical="center"/>
    </xf>
    <xf numFmtId="178" fontId="43" fillId="0" borderId="119" xfId="48" applyNumberFormat="1" applyFont="1" applyBorder="1" applyAlignment="1">
      <alignment horizontal="center" vertical="center"/>
    </xf>
    <xf numFmtId="178" fontId="43" fillId="0" borderId="75" xfId="0" applyNumberFormat="1" applyFont="1" applyBorder="1" applyAlignment="1">
      <alignment horizontal="center" vertical="center"/>
    </xf>
    <xf numFmtId="178" fontId="43" fillId="0" borderId="121" xfId="0" applyNumberFormat="1" applyFont="1" applyBorder="1" applyAlignment="1">
      <alignment horizontal="center" vertical="center"/>
    </xf>
    <xf numFmtId="178" fontId="43" fillId="0" borderId="77" xfId="0" applyNumberFormat="1" applyFont="1" applyBorder="1" applyAlignment="1">
      <alignment horizontal="center" vertical="center"/>
    </xf>
    <xf numFmtId="178" fontId="43" fillId="0" borderId="3" xfId="48" applyNumberFormat="1" applyFont="1" applyBorder="1" applyAlignment="1">
      <alignment horizontal="center" vertical="center"/>
    </xf>
    <xf numFmtId="178" fontId="43" fillId="0" borderId="4" xfId="48" applyNumberFormat="1" applyFont="1" applyBorder="1" applyAlignment="1">
      <alignment horizontal="center" vertical="center"/>
    </xf>
    <xf numFmtId="178" fontId="43" fillId="0" borderId="118" xfId="48" applyNumberFormat="1" applyFont="1" applyBorder="1" applyAlignment="1">
      <alignment horizontal="center" vertical="center"/>
    </xf>
    <xf numFmtId="178" fontId="43" fillId="0" borderId="16" xfId="48" applyNumberFormat="1" applyFont="1" applyBorder="1" applyAlignment="1">
      <alignment horizontal="center" vertical="center"/>
    </xf>
    <xf numFmtId="178" fontId="43" fillId="0" borderId="5" xfId="48" applyNumberFormat="1" applyFont="1" applyBorder="1" applyAlignment="1">
      <alignment horizontal="center" vertical="center"/>
    </xf>
    <xf numFmtId="178" fontId="43" fillId="0" borderId="120" xfId="48" applyNumberFormat="1" applyFont="1" applyBorder="1" applyAlignment="1">
      <alignment horizontal="center" vertical="center"/>
    </xf>
    <xf numFmtId="178" fontId="43" fillId="0" borderId="1" xfId="0" applyNumberFormat="1" applyFont="1" applyBorder="1" applyAlignment="1">
      <alignment horizontal="center" vertical="center"/>
    </xf>
    <xf numFmtId="178" fontId="43" fillId="0" borderId="15" xfId="0" applyNumberFormat="1" applyFont="1" applyBorder="1" applyAlignment="1">
      <alignment horizontal="center" vertical="center"/>
    </xf>
    <xf numFmtId="0" fontId="40" fillId="0" borderId="74" xfId="48" applyFont="1" applyBorder="1" applyAlignment="1">
      <alignment horizontal="center" vertical="center" shrinkToFit="1"/>
    </xf>
    <xf numFmtId="0" fontId="10" fillId="0" borderId="4" xfId="49" applyBorder="1" applyAlignment="1">
      <alignment horizontal="center" vertical="center" shrinkToFit="1"/>
    </xf>
    <xf numFmtId="0" fontId="10" fillId="0" borderId="1" xfId="49" applyBorder="1" applyAlignment="1">
      <alignment horizontal="center" vertical="center" shrinkToFit="1"/>
    </xf>
    <xf numFmtId="0" fontId="40" fillId="0" borderId="76" xfId="48" applyFont="1" applyBorder="1" applyAlignment="1">
      <alignment horizontal="center" vertical="center" shrinkToFit="1"/>
    </xf>
    <xf numFmtId="0" fontId="10" fillId="0" borderId="5" xfId="49" applyBorder="1" applyAlignment="1">
      <alignment horizontal="center" vertical="center" shrinkToFit="1"/>
    </xf>
    <xf numFmtId="0" fontId="10" fillId="0" borderId="15" xfId="49" applyBorder="1" applyAlignment="1">
      <alignment horizontal="center" vertical="center" shrinkToFit="1"/>
    </xf>
    <xf numFmtId="0" fontId="40" fillId="0" borderId="3" xfId="48" applyFont="1" applyBorder="1" applyAlignment="1">
      <alignment horizontal="center" vertical="center" shrinkToFit="1"/>
    </xf>
    <xf numFmtId="0" fontId="10" fillId="0" borderId="75" xfId="49" applyBorder="1" applyAlignment="1">
      <alignment horizontal="center" vertical="center" shrinkToFit="1"/>
    </xf>
    <xf numFmtId="0" fontId="10" fillId="0" borderId="16" xfId="49" applyBorder="1" applyAlignment="1">
      <alignment horizontal="center" vertical="center" shrinkToFit="1"/>
    </xf>
    <xf numFmtId="0" fontId="10" fillId="0" borderId="77" xfId="49" applyBorder="1" applyAlignment="1">
      <alignment horizontal="center" vertical="center" shrinkToFit="1"/>
    </xf>
    <xf numFmtId="0" fontId="43" fillId="0" borderId="91" xfId="49" applyFont="1" applyBorder="1" applyAlignment="1">
      <alignment horizontal="center" vertical="center" shrinkToFit="1"/>
    </xf>
    <xf numFmtId="0" fontId="43" fillId="0" borderId="92" xfId="49" applyFont="1" applyBorder="1" applyAlignment="1">
      <alignment horizontal="center" vertical="center" shrinkToFit="1"/>
    </xf>
    <xf numFmtId="0" fontId="43" fillId="0" borderId="93" xfId="49" applyFont="1" applyBorder="1" applyAlignment="1">
      <alignment horizontal="center" vertical="center" shrinkToFit="1"/>
    </xf>
    <xf numFmtId="178" fontId="43" fillId="0" borderId="74" xfId="48" applyNumberFormat="1" applyFont="1" applyBorder="1" applyAlignment="1">
      <alignment horizontal="center" vertical="center"/>
    </xf>
    <xf numFmtId="178" fontId="43" fillId="0" borderId="76" xfId="48" applyNumberFormat="1" applyFont="1" applyBorder="1" applyAlignment="1">
      <alignment horizontal="center" vertical="center"/>
    </xf>
    <xf numFmtId="0" fontId="40" fillId="0" borderId="17" xfId="48" applyFont="1" applyBorder="1" applyAlignment="1">
      <alignment horizontal="center" vertical="center" shrinkToFit="1"/>
    </xf>
    <xf numFmtId="0" fontId="40" fillId="0" borderId="128" xfId="49" applyFont="1" applyBorder="1">
      <alignment vertical="center"/>
    </xf>
    <xf numFmtId="0" fontId="10" fillId="0" borderId="31" xfId="49" applyBorder="1">
      <alignment vertical="center"/>
    </xf>
    <xf numFmtId="0" fontId="10" fillId="0" borderId="129" xfId="49" applyBorder="1">
      <alignment vertical="center"/>
    </xf>
    <xf numFmtId="0" fontId="10" fillId="0" borderId="72" xfId="49" applyBorder="1">
      <alignment vertical="center"/>
    </xf>
    <xf numFmtId="0" fontId="10" fillId="0" borderId="0" xfId="49">
      <alignment vertical="center"/>
    </xf>
    <xf numFmtId="0" fontId="10" fillId="0" borderId="73" xfId="49" applyBorder="1">
      <alignment vertical="center"/>
    </xf>
    <xf numFmtId="0" fontId="10" fillId="0" borderId="78" xfId="49" applyBorder="1">
      <alignment vertical="center"/>
    </xf>
    <xf numFmtId="0" fontId="10" fillId="0" borderId="84" xfId="49" applyBorder="1">
      <alignment vertical="center"/>
    </xf>
    <xf numFmtId="0" fontId="10" fillId="0" borderId="79" xfId="49" applyBorder="1">
      <alignment vertical="center"/>
    </xf>
    <xf numFmtId="0" fontId="44" fillId="0" borderId="130" xfId="0" applyFont="1" applyBorder="1" applyAlignment="1">
      <alignment horizontal="left" vertical="center" wrapText="1" shrinkToFit="1"/>
    </xf>
    <xf numFmtId="0" fontId="44" fillId="0" borderId="23" xfId="0" applyFont="1" applyBorder="1" applyAlignment="1">
      <alignment horizontal="left" vertical="center" wrapText="1" shrinkToFit="1"/>
    </xf>
    <xf numFmtId="0" fontId="44" fillId="0" borderId="131" xfId="0" applyFont="1" applyBorder="1" applyAlignment="1">
      <alignment horizontal="left" vertical="center" wrapText="1" shrinkToFit="1"/>
    </xf>
    <xf numFmtId="179" fontId="40" fillId="0" borderId="132" xfId="48" applyNumberFormat="1" applyFont="1" applyBorder="1" applyAlignment="1">
      <alignment horizontal="center" vertical="center"/>
    </xf>
    <xf numFmtId="179" fontId="40" fillId="0" borderId="26" xfId="48" applyNumberFormat="1" applyFont="1" applyBorder="1" applyAlignment="1">
      <alignment horizontal="center" vertical="center"/>
    </xf>
    <xf numFmtId="0" fontId="44" fillId="0" borderId="78" xfId="0" applyFont="1" applyBorder="1" applyAlignment="1">
      <alignment horizontal="left" vertical="center" wrapText="1"/>
    </xf>
    <xf numFmtId="0" fontId="44" fillId="0" borderId="84" xfId="0" applyFont="1" applyBorder="1" applyAlignment="1">
      <alignment horizontal="left" vertical="center" wrapText="1"/>
    </xf>
    <xf numFmtId="0" fontId="44" fillId="0" borderId="79" xfId="0" applyFont="1" applyBorder="1" applyAlignment="1">
      <alignment horizontal="left" vertical="center" wrapText="1"/>
    </xf>
    <xf numFmtId="179" fontId="40" fillId="0" borderId="78" xfId="48" applyNumberFormat="1" applyFont="1" applyBorder="1" applyAlignment="1">
      <alignment horizontal="center" vertical="center"/>
    </xf>
    <xf numFmtId="179" fontId="40" fillId="0" borderId="84" xfId="48" applyNumberFormat="1" applyFont="1" applyBorder="1" applyAlignment="1">
      <alignment horizontal="center" vertical="center"/>
    </xf>
    <xf numFmtId="179" fontId="40" fillId="0" borderId="96" xfId="48" applyNumberFormat="1" applyFont="1" applyBorder="1" applyAlignment="1">
      <alignment horizontal="center" vertical="center"/>
    </xf>
    <xf numFmtId="179" fontId="40" fillId="0" borderId="95" xfId="48" applyNumberFormat="1" applyFont="1" applyBorder="1" applyAlignment="1">
      <alignment horizontal="center" vertical="center"/>
    </xf>
    <xf numFmtId="179" fontId="40" fillId="0" borderId="136" xfId="48" applyNumberFormat="1" applyFont="1" applyBorder="1" applyAlignment="1">
      <alignment horizontal="center" vertical="center"/>
    </xf>
    <xf numFmtId="179" fontId="40" fillId="0" borderId="137" xfId="48" applyNumberFormat="1" applyFont="1" applyBorder="1" applyAlignment="1">
      <alignment horizontal="center" vertical="center"/>
    </xf>
    <xf numFmtId="179" fontId="40" fillId="0" borderId="134" xfId="48" applyNumberFormat="1" applyFont="1" applyBorder="1">
      <alignment vertical="center"/>
    </xf>
    <xf numFmtId="179" fontId="40" fillId="0" borderId="33" xfId="48" applyNumberFormat="1" applyFont="1" applyBorder="1">
      <alignment vertical="center"/>
    </xf>
    <xf numFmtId="179" fontId="10" fillId="0" borderId="33" xfId="0" applyNumberFormat="1" applyFont="1" applyBorder="1" applyAlignment="1">
      <alignment vertical="center"/>
    </xf>
    <xf numFmtId="179" fontId="10" fillId="0" borderId="135" xfId="0" applyNumberFormat="1" applyFont="1" applyBorder="1" applyAlignment="1">
      <alignment vertical="center"/>
    </xf>
    <xf numFmtId="0" fontId="42" fillId="0" borderId="0" xfId="48" applyFont="1">
      <alignment vertical="center"/>
    </xf>
    <xf numFmtId="0" fontId="10" fillId="0" borderId="0" xfId="0" applyFont="1" applyAlignment="1">
      <alignment vertical="center"/>
    </xf>
    <xf numFmtId="0" fontId="40" fillId="0" borderId="0" xfId="48" applyFont="1" applyAlignment="1">
      <alignment vertical="top" wrapText="1"/>
    </xf>
    <xf numFmtId="0" fontId="10" fillId="0" borderId="0" xfId="49" applyAlignment="1">
      <alignment vertical="top" wrapText="1"/>
    </xf>
    <xf numFmtId="0" fontId="38" fillId="0" borderId="0" xfId="0" applyFont="1" applyAlignment="1">
      <alignment horizontal="left" vertical="center" wrapText="1"/>
    </xf>
    <xf numFmtId="179" fontId="40" fillId="0" borderId="79" xfId="48" applyNumberFormat="1" applyFont="1" applyBorder="1" applyAlignment="1">
      <alignment horizontal="center" vertical="center"/>
    </xf>
    <xf numFmtId="179" fontId="40" fillId="0" borderId="78" xfId="48" applyNumberFormat="1" applyFont="1" applyBorder="1">
      <alignment vertical="center"/>
    </xf>
    <xf numFmtId="179" fontId="40" fillId="0" borderId="84" xfId="48" applyNumberFormat="1" applyFont="1" applyBorder="1">
      <alignment vertical="center"/>
    </xf>
    <xf numFmtId="179" fontId="10" fillId="0" borderId="84" xfId="0" applyNumberFormat="1" applyFont="1" applyBorder="1" applyAlignment="1">
      <alignment vertical="center"/>
    </xf>
    <xf numFmtId="179" fontId="10" fillId="0" borderId="79" xfId="0" applyNumberFormat="1" applyFont="1" applyBorder="1" applyAlignment="1">
      <alignment vertical="center"/>
    </xf>
    <xf numFmtId="0" fontId="42" fillId="0" borderId="85" xfId="49" applyFont="1" applyBorder="1">
      <alignment vertical="center"/>
    </xf>
    <xf numFmtId="0" fontId="10" fillId="0" borderId="85" xfId="0" applyFont="1" applyBorder="1" applyAlignment="1">
      <alignment vertical="center"/>
    </xf>
    <xf numFmtId="179" fontId="40" fillId="0" borderId="133" xfId="48" applyNumberFormat="1" applyFont="1" applyBorder="1" applyAlignment="1">
      <alignment horizontal="center" vertical="center"/>
    </xf>
    <xf numFmtId="179" fontId="40" fillId="0" borderId="130" xfId="48" applyNumberFormat="1" applyFont="1" applyBorder="1">
      <alignment vertical="center"/>
    </xf>
    <xf numFmtId="179" fontId="40" fillId="0" borderId="23" xfId="48" applyNumberFormat="1" applyFont="1" applyBorder="1">
      <alignment vertical="center"/>
    </xf>
    <xf numFmtId="179" fontId="10" fillId="0" borderId="23" xfId="0" applyNumberFormat="1" applyFont="1" applyBorder="1" applyAlignment="1">
      <alignment vertical="center"/>
    </xf>
    <xf numFmtId="179" fontId="10" fillId="0" borderId="131" xfId="0" applyNumberFormat="1" applyFont="1" applyBorder="1" applyAlignment="1">
      <alignment vertical="center"/>
    </xf>
    <xf numFmtId="0" fontId="44" fillId="0" borderId="134" xfId="0" applyFont="1" applyBorder="1" applyAlignment="1">
      <alignment horizontal="left" vertical="center" wrapText="1"/>
    </xf>
    <xf numFmtId="0" fontId="44" fillId="0" borderId="33" xfId="0" applyFont="1" applyBorder="1" applyAlignment="1">
      <alignment horizontal="left" vertical="center" wrapText="1"/>
    </xf>
    <xf numFmtId="0" fontId="44" fillId="0" borderId="135" xfId="0" applyFont="1" applyBorder="1" applyAlignment="1">
      <alignment horizontal="left" vertical="center" wrapText="1"/>
    </xf>
    <xf numFmtId="179" fontId="10" fillId="0" borderId="134" xfId="49" applyNumberFormat="1" applyBorder="1">
      <alignment vertical="center"/>
    </xf>
    <xf numFmtId="179" fontId="10" fillId="0" borderId="34" xfId="0" applyNumberFormat="1" applyFont="1" applyBorder="1" applyAlignment="1">
      <alignment vertical="center"/>
    </xf>
    <xf numFmtId="179" fontId="10" fillId="0" borderId="32" xfId="49" applyNumberFormat="1" applyBorder="1">
      <alignment vertical="center"/>
    </xf>
    <xf numFmtId="179" fontId="10" fillId="0" borderId="33" xfId="49" applyNumberFormat="1" applyBorder="1">
      <alignment vertical="center"/>
    </xf>
    <xf numFmtId="179" fontId="10" fillId="0" borderId="34" xfId="49" applyNumberFormat="1" applyBorder="1">
      <alignment vertical="center"/>
    </xf>
    <xf numFmtId="0" fontId="46" fillId="0" borderId="0" xfId="0" applyFont="1" applyAlignment="1">
      <alignment horizontal="center" vertical="center" shrinkToFit="1"/>
    </xf>
    <xf numFmtId="0" fontId="47" fillId="0" borderId="84" xfId="48" applyFont="1" applyBorder="1" applyAlignment="1">
      <alignment vertical="center" shrinkToFit="1"/>
    </xf>
    <xf numFmtId="0" fontId="46" fillId="0" borderId="70" xfId="48" applyFont="1" applyBorder="1" applyAlignment="1">
      <alignment horizontal="center" vertical="center" wrapText="1" shrinkToFit="1"/>
    </xf>
    <xf numFmtId="0" fontId="48" fillId="0" borderId="85" xfId="0" applyFont="1" applyBorder="1" applyAlignment="1">
      <alignment horizontal="center" vertical="center" wrapText="1" shrinkToFit="1"/>
    </xf>
    <xf numFmtId="0" fontId="48" fillId="0" borderId="86" xfId="0" applyFont="1" applyBorder="1" applyAlignment="1">
      <alignment horizontal="center" vertical="center" wrapText="1" shrinkToFit="1"/>
    </xf>
    <xf numFmtId="0" fontId="46" fillId="0" borderId="76" xfId="48" applyFont="1" applyBorder="1" applyAlignment="1">
      <alignment horizontal="center" vertical="center" wrapText="1" shrinkToFit="1"/>
    </xf>
    <xf numFmtId="0" fontId="48" fillId="0" borderId="5" xfId="0" applyFont="1" applyBorder="1" applyAlignment="1">
      <alignment horizontal="center" vertical="center" wrapText="1" shrinkToFit="1"/>
    </xf>
    <xf numFmtId="0" fontId="48" fillId="0" borderId="15" xfId="0" applyFont="1" applyBorder="1" applyAlignment="1">
      <alignment horizontal="center" vertical="center" wrapText="1" shrinkToFit="1"/>
    </xf>
    <xf numFmtId="0" fontId="49" fillId="0" borderId="87" xfId="48" applyFont="1" applyBorder="1" applyAlignment="1">
      <alignment horizontal="center" vertical="center" shrinkToFit="1"/>
    </xf>
    <xf numFmtId="0" fontId="48" fillId="0" borderId="85" xfId="49" applyFont="1" applyBorder="1" applyAlignment="1">
      <alignment horizontal="center" vertical="center" shrinkToFit="1"/>
    </xf>
    <xf numFmtId="0" fontId="48" fillId="0" borderId="71" xfId="49" applyFont="1" applyBorder="1" applyAlignment="1">
      <alignment horizontal="center" vertical="center" shrinkToFit="1"/>
    </xf>
    <xf numFmtId="0" fontId="48" fillId="0" borderId="17" xfId="49" applyFont="1" applyBorder="1" applyAlignment="1">
      <alignment horizontal="center" vertical="center" shrinkToFit="1"/>
    </xf>
    <xf numFmtId="0" fontId="48" fillId="0" borderId="0" xfId="49" applyFont="1" applyAlignment="1">
      <alignment horizontal="center" vertical="center" shrinkToFit="1"/>
    </xf>
    <xf numFmtId="0" fontId="48" fillId="0" borderId="73" xfId="49" applyFont="1" applyBorder="1" applyAlignment="1">
      <alignment horizontal="center" vertical="center" shrinkToFit="1"/>
    </xf>
    <xf numFmtId="178" fontId="50" fillId="0" borderId="70" xfId="48" applyNumberFormat="1" applyFont="1" applyBorder="1" applyAlignment="1">
      <alignment horizontal="center" vertical="center"/>
    </xf>
    <xf numFmtId="178" fontId="50" fillId="0" borderId="85" xfId="48" applyNumberFormat="1" applyFont="1" applyBorder="1" applyAlignment="1">
      <alignment horizontal="center" vertical="center"/>
    </xf>
    <xf numFmtId="178" fontId="50" fillId="0" borderId="105" xfId="48" applyNumberFormat="1" applyFont="1" applyBorder="1" applyAlignment="1">
      <alignment horizontal="center" vertical="center"/>
    </xf>
    <xf numFmtId="178" fontId="50" fillId="0" borderId="72" xfId="48" applyNumberFormat="1" applyFont="1" applyBorder="1" applyAlignment="1">
      <alignment horizontal="center" vertical="center"/>
    </xf>
    <xf numFmtId="178" fontId="50" fillId="0" borderId="0" xfId="48" applyNumberFormat="1" applyFont="1" applyAlignment="1">
      <alignment horizontal="center" vertical="center"/>
    </xf>
    <xf numFmtId="178" fontId="50" fillId="0" borderId="113" xfId="48" applyNumberFormat="1" applyFont="1" applyBorder="1" applyAlignment="1">
      <alignment horizontal="center" vertical="center"/>
    </xf>
    <xf numFmtId="0" fontId="49" fillId="0" borderId="106" xfId="48" applyFont="1" applyBorder="1" applyAlignment="1">
      <alignment horizontal="center" vertical="center"/>
    </xf>
    <xf numFmtId="0" fontId="48" fillId="0" borderId="85" xfId="0" applyFont="1" applyBorder="1" applyAlignment="1">
      <alignment horizontal="center" vertical="center"/>
    </xf>
    <xf numFmtId="0" fontId="48" fillId="0" borderId="114" xfId="0" applyFont="1" applyBorder="1" applyAlignment="1">
      <alignment horizontal="center" vertical="center"/>
    </xf>
    <xf numFmtId="0" fontId="48" fillId="0" borderId="0" xfId="0" applyFont="1" applyAlignment="1">
      <alignment horizontal="center" vertical="center"/>
    </xf>
    <xf numFmtId="178" fontId="50" fillId="0" borderId="87" xfId="48" applyNumberFormat="1" applyFont="1" applyBorder="1" applyAlignment="1">
      <alignment horizontal="center" vertical="center"/>
    </xf>
    <xf numFmtId="178" fontId="50" fillId="0" borderId="17" xfId="48" applyNumberFormat="1" applyFont="1" applyBorder="1" applyAlignment="1">
      <alignment horizontal="center" vertical="center"/>
    </xf>
    <xf numFmtId="0" fontId="48" fillId="0" borderId="86" xfId="0" applyFont="1" applyBorder="1" applyAlignment="1">
      <alignment horizontal="center" vertical="center"/>
    </xf>
    <xf numFmtId="0" fontId="48" fillId="0" borderId="27" xfId="0" applyFont="1" applyBorder="1" applyAlignment="1">
      <alignment horizontal="center" vertical="center"/>
    </xf>
    <xf numFmtId="0" fontId="40" fillId="0" borderId="119" xfId="48" applyFont="1" applyBorder="1" applyAlignment="1">
      <alignment horizontal="center" vertical="center"/>
    </xf>
    <xf numFmtId="0" fontId="10" fillId="0" borderId="75" xfId="0" applyFont="1" applyBorder="1" applyAlignment="1">
      <alignment horizontal="center" vertical="center"/>
    </xf>
    <xf numFmtId="0" fontId="10" fillId="0" borderId="121" xfId="0" applyFont="1" applyBorder="1" applyAlignment="1">
      <alignment horizontal="center" vertical="center"/>
    </xf>
    <xf numFmtId="0" fontId="10" fillId="0" borderId="77" xfId="0" applyFont="1" applyBorder="1" applyAlignment="1">
      <alignment horizontal="center" vertical="center"/>
    </xf>
    <xf numFmtId="0" fontId="40" fillId="0" borderId="3" xfId="48" applyFont="1" applyBorder="1" applyAlignment="1">
      <alignment horizontal="center" vertical="center"/>
    </xf>
    <xf numFmtId="0" fontId="40" fillId="0" borderId="4" xfId="48" applyFont="1" applyBorder="1" applyAlignment="1">
      <alignment horizontal="center" vertical="center"/>
    </xf>
    <xf numFmtId="0" fontId="40" fillId="0" borderId="118" xfId="48" applyFont="1" applyBorder="1" applyAlignment="1">
      <alignment horizontal="center" vertical="center"/>
    </xf>
    <xf numFmtId="0" fontId="40" fillId="0" borderId="16" xfId="48" applyFont="1" applyBorder="1" applyAlignment="1">
      <alignment horizontal="center" vertical="center"/>
    </xf>
    <xf numFmtId="0" fontId="40" fillId="0" borderId="5" xfId="48" applyFont="1" applyBorder="1" applyAlignment="1">
      <alignment horizontal="center" vertical="center"/>
    </xf>
    <xf numFmtId="0" fontId="40" fillId="0" borderId="120" xfId="48" applyFont="1" applyBorder="1" applyAlignment="1">
      <alignment horizontal="center" vertical="center"/>
    </xf>
    <xf numFmtId="0" fontId="10" fillId="0" borderId="1" xfId="0" applyFont="1" applyBorder="1" applyAlignment="1">
      <alignment horizontal="center" vertical="center"/>
    </xf>
    <xf numFmtId="0" fontId="10" fillId="0" borderId="15" xfId="0" applyFont="1" applyBorder="1" applyAlignment="1">
      <alignment horizontal="center" vertical="center"/>
    </xf>
    <xf numFmtId="178" fontId="50" fillId="0" borderId="3" xfId="48" applyNumberFormat="1" applyFont="1" applyBorder="1" applyAlignment="1">
      <alignment horizontal="center" vertical="center"/>
    </xf>
    <xf numFmtId="178" fontId="50" fillId="0" borderId="4" xfId="48" applyNumberFormat="1" applyFont="1" applyBorder="1" applyAlignment="1">
      <alignment horizontal="center" vertical="center"/>
    </xf>
    <xf numFmtId="178" fontId="50" fillId="0" borderId="118" xfId="48" applyNumberFormat="1" applyFont="1" applyBorder="1" applyAlignment="1">
      <alignment horizontal="center" vertical="center"/>
    </xf>
    <xf numFmtId="178" fontId="50" fillId="0" borderId="16" xfId="48" applyNumberFormat="1" applyFont="1" applyBorder="1" applyAlignment="1">
      <alignment horizontal="center" vertical="center"/>
    </xf>
    <xf numFmtId="178" fontId="50" fillId="0" borderId="5" xfId="48" applyNumberFormat="1" applyFont="1" applyBorder="1" applyAlignment="1">
      <alignment horizontal="center" vertical="center"/>
    </xf>
    <xf numFmtId="178" fontId="50" fillId="0" borderId="120" xfId="48" applyNumberFormat="1" applyFont="1" applyBorder="1" applyAlignment="1">
      <alignment horizontal="center" vertical="center"/>
    </xf>
    <xf numFmtId="0" fontId="46" fillId="0" borderId="74" xfId="48"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1" xfId="0" applyFont="1" applyBorder="1" applyAlignment="1">
      <alignment horizontal="center" vertical="center" shrinkToFit="1"/>
    </xf>
    <xf numFmtId="0" fontId="46" fillId="0" borderId="76" xfId="48" applyFont="1" applyBorder="1" applyAlignment="1">
      <alignment horizontal="center" vertical="center" shrinkToFit="1"/>
    </xf>
    <xf numFmtId="0" fontId="48" fillId="0" borderId="5" xfId="0" applyFont="1" applyBorder="1" applyAlignment="1">
      <alignment horizontal="center" vertical="center" shrinkToFit="1"/>
    </xf>
    <xf numFmtId="0" fontId="48" fillId="0" borderId="15" xfId="0" applyFont="1" applyBorder="1" applyAlignment="1">
      <alignment horizontal="center" vertical="center" shrinkToFit="1"/>
    </xf>
    <xf numFmtId="0" fontId="49" fillId="0" borderId="3" xfId="48" applyFont="1" applyBorder="1" applyAlignment="1">
      <alignment horizontal="center" vertical="center" shrinkToFit="1"/>
    </xf>
    <xf numFmtId="0" fontId="48" fillId="0" borderId="4" xfId="49" applyFont="1" applyBorder="1" applyAlignment="1">
      <alignment horizontal="center" vertical="center" shrinkToFit="1"/>
    </xf>
    <xf numFmtId="0" fontId="48" fillId="0" borderId="75" xfId="49" applyFont="1" applyBorder="1" applyAlignment="1">
      <alignment horizontal="center" vertical="center" shrinkToFit="1"/>
    </xf>
    <xf numFmtId="0" fontId="48" fillId="0" borderId="16" xfId="49" applyFont="1" applyBorder="1" applyAlignment="1">
      <alignment horizontal="center" vertical="center" shrinkToFit="1"/>
    </xf>
    <xf numFmtId="0" fontId="48" fillId="0" borderId="5" xfId="49" applyFont="1" applyBorder="1" applyAlignment="1">
      <alignment horizontal="center" vertical="center" shrinkToFit="1"/>
    </xf>
    <xf numFmtId="0" fontId="48" fillId="0" borderId="77" xfId="49" applyFont="1" applyBorder="1" applyAlignment="1">
      <alignment horizontal="center" vertical="center" shrinkToFit="1"/>
    </xf>
    <xf numFmtId="178" fontId="50" fillId="0" borderId="74" xfId="48" applyNumberFormat="1" applyFont="1" applyBorder="1" applyAlignment="1">
      <alignment horizontal="center" vertical="center"/>
    </xf>
    <xf numFmtId="178" fontId="50" fillId="0" borderId="76" xfId="48" applyNumberFormat="1" applyFont="1" applyBorder="1" applyAlignment="1">
      <alignment horizontal="center" vertical="center"/>
    </xf>
    <xf numFmtId="0" fontId="40" fillId="0" borderId="74" xfId="48" applyFont="1" applyBorder="1" applyAlignment="1">
      <alignment horizontal="center" vertical="center"/>
    </xf>
    <xf numFmtId="0" fontId="40" fillId="0" borderId="76" xfId="48" applyFont="1" applyBorder="1" applyAlignment="1">
      <alignment horizontal="center" vertical="center"/>
    </xf>
    <xf numFmtId="176" fontId="49" fillId="0" borderId="132" xfId="48" applyNumberFormat="1" applyFont="1" applyBorder="1" applyAlignment="1">
      <alignment horizontal="center" vertical="center"/>
    </xf>
    <xf numFmtId="176" fontId="49" fillId="0" borderId="26" xfId="48" applyNumberFormat="1" applyFont="1" applyBorder="1" applyAlignment="1">
      <alignment horizontal="center" vertical="center"/>
    </xf>
    <xf numFmtId="176" fontId="40" fillId="0" borderId="78" xfId="48" applyNumberFormat="1" applyFont="1" applyBorder="1" applyAlignment="1">
      <alignment horizontal="center" vertical="center"/>
    </xf>
    <xf numFmtId="176" fontId="40" fillId="0" borderId="84" xfId="48" applyNumberFormat="1" applyFont="1" applyBorder="1" applyAlignment="1">
      <alignment horizontal="center" vertical="center"/>
    </xf>
    <xf numFmtId="176" fontId="40" fillId="0" borderId="96" xfId="48" applyNumberFormat="1" applyFont="1" applyBorder="1" applyAlignment="1">
      <alignment horizontal="center" vertical="center"/>
    </xf>
    <xf numFmtId="176" fontId="40" fillId="0" borderId="95" xfId="48" applyNumberFormat="1" applyFont="1" applyBorder="1" applyAlignment="1">
      <alignment horizontal="center" vertical="center"/>
    </xf>
    <xf numFmtId="179" fontId="49" fillId="0" borderId="134" xfId="48" applyNumberFormat="1" applyFont="1" applyBorder="1">
      <alignment vertical="center"/>
    </xf>
    <xf numFmtId="179" fontId="49" fillId="0" borderId="33" xfId="48" applyNumberFormat="1" applyFont="1" applyBorder="1">
      <alignment vertical="center"/>
    </xf>
    <xf numFmtId="179" fontId="48" fillId="0" borderId="33" xfId="0" applyNumberFormat="1" applyFont="1" applyBorder="1" applyAlignment="1">
      <alignment vertical="center"/>
    </xf>
    <xf numFmtId="179" fontId="48" fillId="0" borderId="135" xfId="0" applyNumberFormat="1" applyFont="1" applyBorder="1" applyAlignment="1">
      <alignment vertical="center"/>
    </xf>
    <xf numFmtId="176" fontId="40" fillId="0" borderId="79" xfId="48" applyNumberFormat="1" applyFont="1" applyBorder="1" applyAlignment="1">
      <alignment horizontal="center" vertical="center"/>
    </xf>
    <xf numFmtId="179" fontId="49" fillId="0" borderId="78" xfId="48" applyNumberFormat="1" applyFont="1" applyBorder="1">
      <alignment vertical="center"/>
    </xf>
    <xf numFmtId="179" fontId="49" fillId="0" borderId="84" xfId="48" applyNumberFormat="1" applyFont="1" applyBorder="1">
      <alignment vertical="center"/>
    </xf>
    <xf numFmtId="179" fontId="48" fillId="0" borderId="84" xfId="0" applyNumberFormat="1" applyFont="1" applyBorder="1" applyAlignment="1">
      <alignment vertical="center"/>
    </xf>
    <xf numFmtId="179" fontId="48" fillId="0" borderId="79" xfId="0" applyNumberFormat="1" applyFont="1" applyBorder="1" applyAlignment="1">
      <alignment vertical="center"/>
    </xf>
    <xf numFmtId="179" fontId="49" fillId="0" borderId="130" xfId="48" applyNumberFormat="1" applyFont="1" applyBorder="1">
      <alignment vertical="center"/>
    </xf>
    <xf numFmtId="179" fontId="49" fillId="0" borderId="23" xfId="48" applyNumberFormat="1" applyFont="1" applyBorder="1">
      <alignment vertical="center"/>
    </xf>
    <xf numFmtId="179" fontId="48" fillId="0" borderId="23" xfId="0" applyNumberFormat="1" applyFont="1" applyBorder="1" applyAlignment="1">
      <alignment vertical="center"/>
    </xf>
    <xf numFmtId="179" fontId="48" fillId="0" borderId="131" xfId="0" applyNumberFormat="1" applyFont="1" applyBorder="1" applyAlignment="1">
      <alignment vertical="center"/>
    </xf>
    <xf numFmtId="0" fontId="38" fillId="0" borderId="70" xfId="48" applyFont="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72"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78" xfId="0" applyBorder="1" applyAlignment="1">
      <alignment horizontal="center" vertical="center"/>
    </xf>
    <xf numFmtId="0" fontId="0" fillId="0" borderId="84" xfId="0" applyBorder="1" applyAlignment="1">
      <alignment horizontal="center" vertical="center"/>
    </xf>
    <xf numFmtId="0" fontId="0" fillId="0" borderId="95" xfId="0" applyBorder="1" applyAlignment="1">
      <alignment horizontal="center" vertical="center"/>
    </xf>
    <xf numFmtId="0" fontId="38" fillId="0" borderId="87" xfId="48" applyFont="1" applyBorder="1" applyAlignment="1">
      <alignment horizontal="center" vertical="center"/>
    </xf>
    <xf numFmtId="0" fontId="0" fillId="0" borderId="71" xfId="0" applyBorder="1" applyAlignment="1">
      <alignment horizontal="center" vertical="center"/>
    </xf>
    <xf numFmtId="0" fontId="0" fillId="0" borderId="17" xfId="0" applyBorder="1" applyAlignment="1">
      <alignment horizontal="center" vertical="center"/>
    </xf>
    <xf numFmtId="0" fontId="0" fillId="0" borderId="73" xfId="0" applyBorder="1" applyAlignment="1">
      <alignment horizontal="center" vertical="center"/>
    </xf>
    <xf numFmtId="0" fontId="0" fillId="0" borderId="96" xfId="0" applyBorder="1" applyAlignment="1">
      <alignment horizontal="center" vertical="center"/>
    </xf>
    <xf numFmtId="0" fontId="0" fillId="0" borderId="79" xfId="0" applyBorder="1" applyAlignment="1">
      <alignment horizontal="center" vertical="center"/>
    </xf>
    <xf numFmtId="0" fontId="38" fillId="0" borderId="88" xfId="0" applyFont="1" applyBorder="1" applyAlignment="1">
      <alignment horizontal="center" vertical="center" shrinkToFit="1"/>
    </xf>
    <xf numFmtId="0" fontId="40" fillId="0" borderId="89" xfId="0" applyFont="1" applyBorder="1" applyAlignment="1">
      <alignment horizontal="center" vertical="center" shrinkToFit="1"/>
    </xf>
    <xf numFmtId="0" fontId="40" fillId="0" borderId="90" xfId="0" applyFont="1" applyBorder="1" applyAlignment="1">
      <alignment horizontal="center" vertical="center" shrinkToFit="1"/>
    </xf>
    <xf numFmtId="0" fontId="38" fillId="0" borderId="70" xfId="0" applyFont="1" applyBorder="1" applyAlignment="1">
      <alignment horizontal="center" vertical="center"/>
    </xf>
    <xf numFmtId="0" fontId="38" fillId="0" borderId="85" xfId="0" applyFont="1" applyBorder="1" applyAlignment="1">
      <alignment horizontal="center" vertical="center"/>
    </xf>
    <xf numFmtId="0" fontId="38" fillId="0" borderId="70" xfId="0" applyFont="1" applyBorder="1" applyAlignment="1">
      <alignment horizontal="center" vertical="center" wrapText="1" shrinkToFit="1"/>
    </xf>
    <xf numFmtId="0" fontId="0" fillId="0" borderId="85" xfId="0"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0" fillId="0" borderId="0" xfId="0" applyAlignment="1">
      <alignment horizontal="center" vertical="center" shrinkToFit="1"/>
    </xf>
    <xf numFmtId="0" fontId="0" fillId="0" borderId="73" xfId="0" applyBorder="1" applyAlignment="1">
      <alignment horizontal="center" vertical="center" shrinkToFit="1"/>
    </xf>
    <xf numFmtId="0" fontId="0" fillId="0" borderId="78" xfId="0" applyBorder="1" applyAlignment="1">
      <alignment horizontal="center" vertical="center" shrinkToFit="1"/>
    </xf>
    <xf numFmtId="0" fontId="0" fillId="0" borderId="84" xfId="0" applyBorder="1" applyAlignment="1">
      <alignment horizontal="center" vertical="center" shrinkToFit="1"/>
    </xf>
    <xf numFmtId="0" fontId="0" fillId="0" borderId="79" xfId="0" applyBorder="1" applyAlignment="1">
      <alignment horizontal="center" vertical="center" shrinkToFit="1"/>
    </xf>
    <xf numFmtId="0" fontId="38" fillId="0" borderId="91" xfId="0" applyFont="1" applyBorder="1" applyAlignment="1">
      <alignment horizontal="center" vertical="center" shrinkToFit="1"/>
    </xf>
    <xf numFmtId="0" fontId="40" fillId="0" borderId="92" xfId="0" applyFont="1" applyBorder="1" applyAlignment="1">
      <alignment horizontal="center" vertical="center" shrinkToFit="1"/>
    </xf>
    <xf numFmtId="0" fontId="40" fillId="0" borderId="93" xfId="0" applyFont="1" applyBorder="1" applyAlignment="1">
      <alignment horizontal="center" vertical="center" shrinkToFit="1"/>
    </xf>
    <xf numFmtId="0" fontId="38" fillId="0" borderId="94" xfId="0" applyFont="1" applyBorder="1" applyAlignment="1">
      <alignment horizontal="center" vertical="center"/>
    </xf>
    <xf numFmtId="0" fontId="38" fillId="0" borderId="8" xfId="0" applyFont="1" applyBorder="1" applyAlignment="1">
      <alignment horizontal="center" vertical="center"/>
    </xf>
    <xf numFmtId="0" fontId="38" fillId="0" borderId="6" xfId="0" applyFont="1" applyBorder="1" applyAlignment="1">
      <alignment horizontal="center" vertical="center"/>
    </xf>
    <xf numFmtId="0" fontId="38" fillId="0" borderId="2" xfId="0" applyFont="1" applyBorder="1" applyAlignment="1">
      <alignment horizontal="center" vertical="center"/>
    </xf>
    <xf numFmtId="0" fontId="38" fillId="0" borderId="97" xfId="0" applyFont="1" applyBorder="1" applyAlignment="1">
      <alignment horizontal="center" vertical="center" shrinkToFit="1"/>
    </xf>
    <xf numFmtId="0" fontId="40" fillId="0" borderId="98" xfId="0" applyFont="1" applyBorder="1" applyAlignment="1">
      <alignment horizontal="center" vertical="center" shrinkToFit="1"/>
    </xf>
    <xf numFmtId="0" fontId="40" fillId="0" borderId="99" xfId="0" applyFont="1" applyBorder="1" applyAlignment="1">
      <alignment horizontal="center" vertical="center" shrinkToFit="1"/>
    </xf>
    <xf numFmtId="0" fontId="38" fillId="0" borderId="80" xfId="0" applyFont="1" applyBorder="1" applyAlignment="1">
      <alignment horizontal="center" vertical="center" shrinkToFit="1"/>
    </xf>
    <xf numFmtId="0" fontId="40" fillId="0" borderId="82" xfId="0" applyFont="1" applyBorder="1" applyAlignment="1">
      <alignment horizontal="center" vertical="center" shrinkToFit="1"/>
    </xf>
    <xf numFmtId="0" fontId="40" fillId="0" borderId="100" xfId="0" applyFont="1" applyBorder="1" applyAlignment="1">
      <alignment horizontal="center" vertical="center" shrinkToFit="1"/>
    </xf>
    <xf numFmtId="0" fontId="38" fillId="0" borderId="81" xfId="0" applyFont="1" applyBorder="1" applyAlignment="1">
      <alignment horizontal="center" vertical="center" shrinkToFit="1"/>
    </xf>
    <xf numFmtId="0" fontId="38" fillId="0" borderId="82" xfId="0" applyFont="1" applyBorder="1" applyAlignment="1">
      <alignment horizontal="center" vertical="center" shrinkToFit="1"/>
    </xf>
    <xf numFmtId="0" fontId="38" fillId="0" borderId="0" xfId="0" applyFont="1" applyAlignment="1">
      <alignment horizontal="distributed" vertical="center"/>
    </xf>
    <xf numFmtId="0" fontId="0" fillId="0" borderId="0" xfId="0" applyAlignment="1">
      <alignment horizontal="distributed" vertical="center"/>
    </xf>
    <xf numFmtId="0" fontId="38" fillId="0" borderId="0" xfId="0" applyFont="1" applyAlignment="1">
      <alignment vertical="center" shrinkToFit="1"/>
    </xf>
    <xf numFmtId="0" fontId="46" fillId="0" borderId="0" xfId="0" applyFont="1" applyAlignment="1">
      <alignment vertical="center" shrinkToFit="1"/>
    </xf>
    <xf numFmtId="0" fontId="48" fillId="0" borderId="0" xfId="0" applyFont="1" applyAlignment="1">
      <alignment vertical="center" shrinkToFit="1"/>
    </xf>
    <xf numFmtId="0" fontId="51" fillId="0" borderId="84" xfId="0" applyFont="1" applyBorder="1" applyAlignment="1">
      <alignment vertical="center" shrinkToFit="1"/>
    </xf>
    <xf numFmtId="0" fontId="0" fillId="0" borderId="84" xfId="0" applyBorder="1" applyAlignment="1">
      <alignment vertical="center" shrinkToFit="1"/>
    </xf>
    <xf numFmtId="0" fontId="46" fillId="0" borderId="138" xfId="0" applyFont="1" applyBorder="1" applyAlignment="1">
      <alignment horizontal="center" vertical="center"/>
    </xf>
    <xf numFmtId="0" fontId="46" fillId="0" borderId="140" xfId="0" applyFont="1" applyBorder="1" applyAlignment="1">
      <alignment horizontal="center" vertical="center"/>
    </xf>
    <xf numFmtId="178" fontId="46" fillId="0" borderId="87" xfId="0" applyNumberFormat="1" applyFont="1" applyBorder="1" applyAlignment="1">
      <alignment horizontal="center" vertical="center"/>
    </xf>
    <xf numFmtId="178" fontId="46" fillId="0" borderId="85" xfId="0" applyNumberFormat="1" applyFont="1" applyBorder="1" applyAlignment="1">
      <alignment horizontal="center" vertical="center"/>
    </xf>
    <xf numFmtId="178" fontId="46" fillId="0" borderId="105" xfId="0" applyNumberFormat="1" applyFont="1" applyBorder="1" applyAlignment="1">
      <alignment horizontal="center" vertical="center"/>
    </xf>
    <xf numFmtId="178" fontId="46" fillId="0" borderId="16" xfId="0" applyNumberFormat="1" applyFont="1" applyBorder="1" applyAlignment="1">
      <alignment horizontal="center" vertical="center"/>
    </xf>
    <xf numFmtId="178" fontId="46" fillId="0" borderId="5" xfId="0" applyNumberFormat="1" applyFont="1" applyBorder="1" applyAlignment="1">
      <alignment horizontal="center" vertical="center"/>
    </xf>
    <xf numFmtId="178" fontId="46" fillId="0" borderId="120" xfId="0" applyNumberFormat="1" applyFont="1" applyBorder="1" applyAlignment="1">
      <alignment horizontal="center" vertical="center"/>
    </xf>
    <xf numFmtId="0" fontId="46" fillId="0" borderId="139" xfId="0" applyFont="1" applyBorder="1" applyAlignment="1">
      <alignment horizontal="center" vertical="center"/>
    </xf>
    <xf numFmtId="0" fontId="46" fillId="0" borderId="141" xfId="0" applyFont="1" applyBorder="1" applyAlignment="1">
      <alignment horizontal="center" vertical="center"/>
    </xf>
    <xf numFmtId="0" fontId="38" fillId="0" borderId="10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46" fillId="0" borderId="142" xfId="0" applyFont="1" applyBorder="1" applyAlignment="1">
      <alignment horizontal="center" vertical="center"/>
    </xf>
    <xf numFmtId="178" fontId="46" fillId="0" borderId="3" xfId="0" applyNumberFormat="1" applyFont="1" applyBorder="1" applyAlignment="1">
      <alignment horizontal="center" vertical="center"/>
    </xf>
    <xf numFmtId="178" fontId="46" fillId="0" borderId="4" xfId="0" applyNumberFormat="1" applyFont="1" applyBorder="1" applyAlignment="1">
      <alignment horizontal="center" vertical="center"/>
    </xf>
    <xf numFmtId="178" fontId="46" fillId="0" borderId="118" xfId="0" applyNumberFormat="1" applyFont="1" applyBorder="1" applyAlignment="1">
      <alignment horizontal="center" vertical="center"/>
    </xf>
    <xf numFmtId="0" fontId="46" fillId="0" borderId="143" xfId="0" applyFont="1" applyBorder="1" applyAlignment="1">
      <alignment horizontal="center" vertical="center"/>
    </xf>
    <xf numFmtId="178" fontId="38" fillId="0" borderId="4" xfId="0" applyNumberFormat="1" applyFont="1" applyBorder="1" applyAlignment="1">
      <alignment horizontal="center" vertical="center"/>
    </xf>
    <xf numFmtId="178" fontId="40" fillId="0" borderId="4" xfId="0" applyNumberFormat="1" applyFont="1" applyBorder="1" applyAlignment="1">
      <alignment horizontal="center" vertical="center"/>
    </xf>
    <xf numFmtId="178" fontId="40" fillId="0" borderId="118" xfId="0" applyNumberFormat="1" applyFont="1" applyBorder="1" applyAlignment="1">
      <alignment horizontal="center" vertical="center"/>
    </xf>
    <xf numFmtId="178" fontId="38" fillId="0" borderId="5" xfId="0" applyNumberFormat="1" applyFont="1" applyBorder="1" applyAlignment="1">
      <alignment horizontal="center" vertical="center"/>
    </xf>
    <xf numFmtId="178" fontId="40" fillId="0" borderId="5" xfId="0" applyNumberFormat="1" applyFont="1" applyBorder="1" applyAlignment="1">
      <alignment horizontal="center" vertical="center"/>
    </xf>
    <xf numFmtId="178" fontId="40" fillId="0" borderId="120" xfId="0" applyNumberFormat="1"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46" fillId="0" borderId="3" xfId="48" applyFont="1" applyBorder="1" applyAlignment="1">
      <alignment horizontal="center" vertical="center" shrinkToFit="1"/>
    </xf>
    <xf numFmtId="0" fontId="48" fillId="0" borderId="75" xfId="0" applyFont="1" applyBorder="1" applyAlignment="1">
      <alignment horizontal="center" vertical="center" shrinkToFit="1"/>
    </xf>
    <xf numFmtId="0" fontId="48" fillId="0" borderId="16" xfId="0" applyFont="1" applyBorder="1" applyAlignment="1">
      <alignment horizontal="center" vertical="center" shrinkToFit="1"/>
    </xf>
    <xf numFmtId="0" fontId="48" fillId="0" borderId="77" xfId="0" applyFont="1" applyBorder="1" applyAlignment="1">
      <alignment horizontal="center" vertical="center" shrinkToFit="1"/>
    </xf>
    <xf numFmtId="0" fontId="38" fillId="0" borderId="102" xfId="0" applyFont="1" applyBorder="1" applyAlignment="1">
      <alignment horizontal="center" vertical="center" shrinkToFit="1"/>
    </xf>
    <xf numFmtId="0" fontId="38" fillId="0" borderId="103" xfId="0" applyFont="1" applyBorder="1" applyAlignment="1">
      <alignment horizontal="center" vertical="center" shrinkToFit="1"/>
    </xf>
    <xf numFmtId="0" fontId="38" fillId="0" borderId="104" xfId="0" applyFont="1" applyBorder="1" applyAlignment="1">
      <alignment horizontal="center" vertical="center" shrinkToFit="1"/>
    </xf>
    <xf numFmtId="178" fontId="46" fillId="0" borderId="72" xfId="0" applyNumberFormat="1" applyFont="1" applyBorder="1" applyAlignment="1">
      <alignment horizontal="center" vertical="center"/>
    </xf>
    <xf numFmtId="178" fontId="46" fillId="0" borderId="0" xfId="0" applyNumberFormat="1" applyFont="1" applyAlignment="1">
      <alignment horizontal="center" vertical="center"/>
    </xf>
    <xf numFmtId="178" fontId="46" fillId="0" borderId="113" xfId="0" applyNumberFormat="1" applyFont="1" applyBorder="1" applyAlignment="1">
      <alignment horizontal="center" vertical="center"/>
    </xf>
    <xf numFmtId="178" fontId="46" fillId="0" borderId="76" xfId="0" applyNumberFormat="1" applyFont="1" applyBorder="1" applyAlignment="1">
      <alignment horizontal="center" vertical="center"/>
    </xf>
    <xf numFmtId="0" fontId="46" fillId="0" borderId="70" xfId="48" applyFont="1" applyBorder="1" applyAlignment="1">
      <alignment horizontal="center" vertical="center" shrinkToFit="1"/>
    </xf>
    <xf numFmtId="0" fontId="48" fillId="0" borderId="85" xfId="0" applyFont="1" applyBorder="1" applyAlignment="1">
      <alignment horizontal="center" vertical="center" shrinkToFit="1"/>
    </xf>
    <xf numFmtId="0" fontId="48" fillId="0" borderId="86" xfId="0" applyFont="1" applyBorder="1" applyAlignment="1">
      <alignment horizontal="center" vertical="center" shrinkToFit="1"/>
    </xf>
    <xf numFmtId="0" fontId="46" fillId="0" borderId="72" xfId="48" applyFont="1" applyBorder="1" applyAlignment="1">
      <alignment horizontal="center" vertical="center" shrinkToFit="1"/>
    </xf>
    <xf numFmtId="0" fontId="48" fillId="0" borderId="0" xfId="0" applyFont="1" applyAlignment="1">
      <alignment horizontal="center" vertical="center" shrinkToFit="1"/>
    </xf>
    <xf numFmtId="0" fontId="48" fillId="0" borderId="27" xfId="0" applyFont="1" applyBorder="1" applyAlignment="1">
      <alignment horizontal="center" vertical="center" shrinkToFit="1"/>
    </xf>
    <xf numFmtId="178" fontId="46" fillId="0" borderId="70" xfId="0" applyNumberFormat="1" applyFont="1" applyBorder="1" applyAlignment="1">
      <alignment horizontal="center" vertical="center"/>
    </xf>
    <xf numFmtId="178" fontId="46" fillId="0" borderId="74" xfId="0" applyNumberFormat="1"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1" xfId="0" applyFont="1" applyBorder="1" applyAlignment="1">
      <alignment horizontal="center" vertical="center"/>
    </xf>
    <xf numFmtId="0" fontId="46" fillId="0" borderId="15" xfId="0" applyFont="1" applyBorder="1" applyAlignment="1">
      <alignment horizontal="center" vertical="center"/>
    </xf>
    <xf numFmtId="178" fontId="46" fillId="0" borderId="17" xfId="0" applyNumberFormat="1" applyFont="1" applyBorder="1" applyAlignment="1">
      <alignment horizontal="center" vertical="center"/>
    </xf>
    <xf numFmtId="0" fontId="46" fillId="0" borderId="4" xfId="48" applyFont="1" applyBorder="1" applyAlignment="1">
      <alignment horizontal="center" vertical="center" shrinkToFit="1"/>
    </xf>
    <xf numFmtId="0" fontId="46" fillId="0" borderId="1" xfId="48" applyFont="1" applyBorder="1" applyAlignment="1">
      <alignment horizontal="center" vertical="center" shrinkToFit="1"/>
    </xf>
    <xf numFmtId="0" fontId="46" fillId="0" borderId="5" xfId="48" applyFont="1" applyBorder="1" applyAlignment="1">
      <alignment horizontal="center" vertical="center" shrinkToFit="1"/>
    </xf>
    <xf numFmtId="0" fontId="46" fillId="0" borderId="15" xfId="48" applyFont="1" applyBorder="1" applyAlignment="1">
      <alignment horizontal="center" vertical="center" shrinkToFit="1"/>
    </xf>
    <xf numFmtId="0" fontId="38" fillId="0" borderId="74" xfId="48" applyFont="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38" fillId="0" borderId="76" xfId="48" applyFont="1" applyBorder="1" applyAlignment="1">
      <alignment horizontal="center" vertical="center" shrinkToFit="1"/>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38" fillId="0" borderId="3" xfId="48" applyFont="1" applyBorder="1" applyAlignment="1">
      <alignment horizontal="center" vertical="center" shrinkToFit="1"/>
    </xf>
    <xf numFmtId="0" fontId="0" fillId="0" borderId="75" xfId="0" applyBorder="1" applyAlignment="1">
      <alignment horizontal="center" vertical="center" shrinkToFit="1"/>
    </xf>
    <xf numFmtId="0" fontId="0" fillId="0" borderId="16" xfId="0" applyBorder="1" applyAlignment="1">
      <alignment horizontal="center" vertical="center" shrinkToFit="1"/>
    </xf>
    <xf numFmtId="0" fontId="0" fillId="0" borderId="77" xfId="0" applyBorder="1" applyAlignment="1">
      <alignment horizontal="center" vertical="center" shrinkToFit="1"/>
    </xf>
    <xf numFmtId="178" fontId="38" fillId="0" borderId="74" xfId="0" applyNumberFormat="1" applyFont="1" applyBorder="1" applyAlignment="1">
      <alignment horizontal="center" vertical="center"/>
    </xf>
    <xf numFmtId="178" fontId="38" fillId="0" borderId="76" xfId="0" applyNumberFormat="1" applyFont="1" applyBorder="1" applyAlignment="1">
      <alignment horizontal="center" vertical="center"/>
    </xf>
    <xf numFmtId="178" fontId="38" fillId="0" borderId="3" xfId="0" applyNumberFormat="1" applyFont="1" applyBorder="1" applyAlignment="1">
      <alignment horizontal="center" vertical="center"/>
    </xf>
    <xf numFmtId="178" fontId="38" fillId="0" borderId="16" xfId="0" applyNumberFormat="1" applyFont="1" applyBorder="1" applyAlignment="1">
      <alignment horizontal="center" vertical="center"/>
    </xf>
    <xf numFmtId="0" fontId="38" fillId="0" borderId="1" xfId="0" applyFont="1" applyBorder="1" applyAlignment="1">
      <alignment horizontal="center" vertical="center"/>
    </xf>
    <xf numFmtId="0" fontId="38" fillId="0" borderId="15" xfId="0" applyFont="1" applyBorder="1" applyAlignment="1">
      <alignment horizontal="center" vertical="center"/>
    </xf>
    <xf numFmtId="0" fontId="46" fillId="0" borderId="75" xfId="48" applyFont="1" applyBorder="1" applyAlignment="1">
      <alignment horizontal="center" vertical="center" shrinkToFit="1"/>
    </xf>
    <xf numFmtId="0" fontId="46" fillId="0" borderId="16" xfId="48" applyFont="1" applyBorder="1" applyAlignment="1">
      <alignment horizontal="center" vertical="center" shrinkToFit="1"/>
    </xf>
    <xf numFmtId="0" fontId="46" fillId="0" borderId="77" xfId="48" applyFont="1" applyBorder="1" applyAlignment="1">
      <alignment horizontal="center" vertical="center" shrinkToFit="1"/>
    </xf>
    <xf numFmtId="0" fontId="38" fillId="0" borderId="72" xfId="48" applyFont="1" applyBorder="1" applyAlignment="1">
      <alignment horizontal="center" vertical="center" shrinkToFit="1"/>
    </xf>
    <xf numFmtId="0" fontId="0" fillId="0" borderId="27" xfId="0" applyBorder="1" applyAlignment="1">
      <alignment horizontal="center" vertical="center" shrinkToFit="1"/>
    </xf>
    <xf numFmtId="0" fontId="38" fillId="0" borderId="17" xfId="48" applyFont="1" applyBorder="1" applyAlignment="1">
      <alignment horizontal="center" vertical="center" shrinkToFit="1"/>
    </xf>
    <xf numFmtId="0" fontId="0" fillId="0" borderId="17" xfId="0" applyBorder="1" applyAlignment="1">
      <alignment horizontal="center" vertical="center" shrinkToFit="1"/>
    </xf>
    <xf numFmtId="178" fontId="38" fillId="0" borderId="144" xfId="0" applyNumberFormat="1" applyFont="1" applyBorder="1" applyAlignment="1">
      <alignment horizontal="center" vertical="center"/>
    </xf>
    <xf numFmtId="178" fontId="40" fillId="0" borderId="52" xfId="0" applyNumberFormat="1" applyFont="1" applyBorder="1" applyAlignment="1">
      <alignment horizontal="center" vertical="center"/>
    </xf>
    <xf numFmtId="178" fontId="40" fillId="0" borderId="145" xfId="0" applyNumberFormat="1" applyFont="1" applyBorder="1" applyAlignment="1">
      <alignment horizontal="center" vertical="center"/>
    </xf>
    <xf numFmtId="0" fontId="38" fillId="0" borderId="52" xfId="0" applyFont="1" applyBorder="1" applyAlignment="1">
      <alignment horizontal="center" vertical="center"/>
    </xf>
    <xf numFmtId="178" fontId="38" fillId="0" borderId="54" xfId="0" applyNumberFormat="1" applyFont="1" applyBorder="1" applyAlignment="1">
      <alignment horizontal="center" vertical="center"/>
    </xf>
    <xf numFmtId="0" fontId="38" fillId="0" borderId="55" xfId="0" applyFont="1" applyBorder="1" applyAlignment="1">
      <alignment horizontal="center" vertical="center"/>
    </xf>
    <xf numFmtId="178" fontId="38" fillId="0" borderId="52" xfId="0" applyNumberFormat="1" applyFont="1" applyBorder="1" applyAlignment="1">
      <alignment horizontal="center" vertical="center"/>
    </xf>
    <xf numFmtId="0" fontId="38" fillId="0" borderId="75" xfId="0" applyFont="1" applyBorder="1" applyAlignment="1">
      <alignment horizontal="center" vertical="center"/>
    </xf>
    <xf numFmtId="0" fontId="38" fillId="0" borderId="146" xfId="0" applyFont="1" applyBorder="1" applyAlignment="1">
      <alignment horizontal="center" vertical="center"/>
    </xf>
    <xf numFmtId="0" fontId="51" fillId="0" borderId="85" xfId="0" applyFont="1" applyBorder="1" applyAlignment="1">
      <alignment vertical="center"/>
    </xf>
    <xf numFmtId="0" fontId="0" fillId="0" borderId="85" xfId="0" applyBorder="1" applyAlignment="1">
      <alignment vertical="center"/>
    </xf>
    <xf numFmtId="0" fontId="0" fillId="0" borderId="0" xfId="0" applyAlignment="1">
      <alignment vertical="center"/>
    </xf>
    <xf numFmtId="0" fontId="38" fillId="0" borderId="0" xfId="0" applyFont="1" applyAlignment="1">
      <alignment vertical="center" wrapText="1"/>
    </xf>
    <xf numFmtId="0" fontId="0" fillId="0" borderId="0" xfId="0"/>
    <xf numFmtId="0" fontId="0" fillId="0" borderId="0" xfId="0" applyAlignment="1">
      <alignment vertical="center" wrapText="1"/>
    </xf>
    <xf numFmtId="179" fontId="46" fillId="0" borderId="148" xfId="0" applyNumberFormat="1" applyFont="1" applyBorder="1" applyAlignment="1">
      <alignment horizontal="center" vertical="center"/>
    </xf>
    <xf numFmtId="179" fontId="48" fillId="0" borderId="148" xfId="0" applyNumberFormat="1" applyFont="1" applyBorder="1" applyAlignment="1">
      <alignment vertical="center"/>
    </xf>
    <xf numFmtId="0" fontId="44" fillId="0" borderId="149" xfId="0" applyFont="1" applyBorder="1" applyAlignment="1">
      <alignment horizontal="left" vertical="center" wrapText="1"/>
    </xf>
    <xf numFmtId="0" fontId="44" fillId="0" borderId="150" xfId="0" applyFont="1" applyBorder="1" applyAlignment="1">
      <alignment horizontal="left" vertical="center" wrapText="1"/>
    </xf>
    <xf numFmtId="0" fontId="44" fillId="0" borderId="151" xfId="0" applyFont="1" applyBorder="1" applyAlignment="1">
      <alignment horizontal="left" vertical="center" wrapText="1"/>
    </xf>
    <xf numFmtId="179" fontId="46" fillId="0" borderId="149" xfId="0" applyNumberFormat="1" applyFont="1" applyBorder="1" applyAlignment="1">
      <alignment horizontal="center" vertical="center"/>
    </xf>
    <xf numFmtId="179" fontId="46" fillId="0" borderId="150" xfId="0" applyNumberFormat="1" applyFont="1" applyBorder="1" applyAlignment="1">
      <alignment horizontal="center" vertical="center"/>
    </xf>
    <xf numFmtId="179" fontId="46" fillId="0" borderId="152" xfId="0" applyNumberFormat="1" applyFont="1" applyBorder="1" applyAlignment="1">
      <alignment horizontal="center" vertical="center"/>
    </xf>
    <xf numFmtId="179" fontId="46" fillId="0" borderId="153" xfId="0" applyNumberFormat="1" applyFont="1" applyBorder="1" applyAlignment="1">
      <alignment horizontal="center" vertical="center"/>
    </xf>
    <xf numFmtId="179" fontId="46" fillId="0" borderId="154" xfId="0" applyNumberFormat="1" applyFont="1" applyBorder="1" applyAlignment="1">
      <alignment horizontal="center" vertical="center"/>
    </xf>
    <xf numFmtId="179" fontId="46" fillId="0" borderId="155" xfId="0" applyNumberFormat="1" applyFont="1" applyBorder="1" applyAlignment="1">
      <alignment horizontal="center" vertical="center"/>
    </xf>
    <xf numFmtId="179" fontId="48" fillId="0" borderId="155" xfId="0" applyNumberFormat="1" applyFont="1" applyBorder="1" applyAlignment="1">
      <alignment vertical="center"/>
    </xf>
    <xf numFmtId="0" fontId="38" fillId="0" borderId="128" xfId="0" applyFont="1" applyBorder="1" applyAlignment="1">
      <alignment vertical="center"/>
    </xf>
    <xf numFmtId="0" fontId="0" fillId="0" borderId="31" xfId="0" applyBorder="1" applyAlignment="1">
      <alignment vertical="center"/>
    </xf>
    <xf numFmtId="0" fontId="0" fillId="0" borderId="129" xfId="0" applyBorder="1" applyAlignment="1">
      <alignment vertical="center"/>
    </xf>
    <xf numFmtId="0" fontId="38" fillId="0" borderId="72" xfId="0" applyFont="1" applyBorder="1" applyAlignment="1">
      <alignment vertical="center"/>
    </xf>
    <xf numFmtId="0" fontId="0" fillId="0" borderId="73" xfId="0" applyBorder="1" applyAlignment="1">
      <alignment vertical="center"/>
    </xf>
    <xf numFmtId="0" fontId="0" fillId="0" borderId="78" xfId="0" applyBorder="1" applyAlignment="1">
      <alignment vertical="center"/>
    </xf>
    <xf numFmtId="0" fontId="0" fillId="0" borderId="84" xfId="0" applyBorder="1" applyAlignment="1">
      <alignment vertical="center"/>
    </xf>
    <xf numFmtId="0" fontId="0" fillId="0" borderId="79" xfId="0" applyBorder="1" applyAlignment="1">
      <alignment vertical="center"/>
    </xf>
    <xf numFmtId="179" fontId="46" fillId="0" borderId="130" xfId="0" applyNumberFormat="1" applyFont="1" applyBorder="1" applyAlignment="1">
      <alignment horizontal="center" vertical="center"/>
    </xf>
    <xf numFmtId="179" fontId="46" fillId="0" borderId="23" xfId="0" applyNumberFormat="1" applyFont="1" applyBorder="1" applyAlignment="1">
      <alignment horizontal="center" vertical="center"/>
    </xf>
    <xf numFmtId="179" fontId="46" fillId="0" borderId="21" xfId="0" applyNumberFormat="1" applyFont="1" applyBorder="1" applyAlignment="1">
      <alignment horizontal="center" vertical="center"/>
    </xf>
    <xf numFmtId="179" fontId="46" fillId="0" borderId="24" xfId="0" applyNumberFormat="1" applyFont="1" applyBorder="1" applyAlignment="1">
      <alignment horizontal="center" vertical="center"/>
    </xf>
    <xf numFmtId="179" fontId="46" fillId="0" borderId="133" xfId="0" applyNumberFormat="1" applyFont="1" applyBorder="1" applyAlignment="1">
      <alignment horizontal="center" vertical="center"/>
    </xf>
    <xf numFmtId="179" fontId="46" fillId="0" borderId="147" xfId="0" applyNumberFormat="1" applyFont="1" applyBorder="1" applyAlignment="1">
      <alignment horizontal="center" vertical="center"/>
    </xf>
    <xf numFmtId="179" fontId="48" fillId="0" borderId="147" xfId="0" applyNumberFormat="1" applyFont="1" applyBorder="1" applyAlignment="1">
      <alignment vertical="center"/>
    </xf>
    <xf numFmtId="179" fontId="46" fillId="0" borderId="134" xfId="0" applyNumberFormat="1" applyFont="1" applyBorder="1" applyAlignment="1">
      <alignment horizontal="center" vertical="center"/>
    </xf>
    <xf numFmtId="179" fontId="46" fillId="0" borderId="33" xfId="0" applyNumberFormat="1" applyFont="1" applyBorder="1" applyAlignment="1">
      <alignment horizontal="center" vertical="center"/>
    </xf>
    <xf numFmtId="179" fontId="46" fillId="0" borderId="32" xfId="0" applyNumberFormat="1" applyFont="1" applyBorder="1" applyAlignment="1">
      <alignment horizontal="center" vertical="center"/>
    </xf>
    <xf numFmtId="179" fontId="46" fillId="0" borderId="34" xfId="0" applyNumberFormat="1" applyFont="1" applyBorder="1" applyAlignment="1">
      <alignment horizontal="center" vertical="center"/>
    </xf>
    <xf numFmtId="179" fontId="46" fillId="0" borderId="137" xfId="0" applyNumberFormat="1" applyFont="1" applyBorder="1" applyAlignment="1">
      <alignment horizontal="center" vertical="center"/>
    </xf>
    <xf numFmtId="0" fontId="40" fillId="0" borderId="88" xfId="48" applyFont="1" applyBorder="1" applyAlignment="1">
      <alignment horizontal="center" vertical="center" shrinkToFit="1"/>
    </xf>
    <xf numFmtId="0" fontId="40" fillId="0" borderId="89" xfId="48" applyFont="1" applyBorder="1" applyAlignment="1">
      <alignment horizontal="center" vertical="center" shrinkToFit="1"/>
    </xf>
    <xf numFmtId="0" fontId="40" fillId="0" borderId="90" xfId="48" applyFont="1" applyBorder="1" applyAlignment="1">
      <alignment horizontal="center" vertical="center" shrinkToFit="1"/>
    </xf>
    <xf numFmtId="0" fontId="40" fillId="0" borderId="91" xfId="48" applyFont="1" applyBorder="1" applyAlignment="1">
      <alignment horizontal="center" vertical="center" shrinkToFit="1"/>
    </xf>
    <xf numFmtId="0" fontId="40" fillId="0" borderId="92" xfId="48" applyFont="1" applyBorder="1" applyAlignment="1">
      <alignment horizontal="center" vertical="center" shrinkToFit="1"/>
    </xf>
    <xf numFmtId="0" fontId="40" fillId="0" borderId="93" xfId="48" applyFont="1" applyBorder="1" applyAlignment="1">
      <alignment horizontal="center" vertical="center" shrinkToFit="1"/>
    </xf>
    <xf numFmtId="0" fontId="40" fillId="0" borderId="97" xfId="48" applyFont="1" applyBorder="1" applyAlignment="1">
      <alignment horizontal="center" vertical="center" shrinkToFit="1"/>
    </xf>
    <xf numFmtId="0" fontId="40" fillId="0" borderId="98" xfId="48" applyFont="1" applyBorder="1" applyAlignment="1">
      <alignment horizontal="center" vertical="center" shrinkToFit="1"/>
    </xf>
    <xf numFmtId="0" fontId="40" fillId="0" borderId="99" xfId="48"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0" xfId="0" applyFont="1" applyAlignment="1">
      <alignment horizontal="center" vertical="center" shrinkToFit="1"/>
    </xf>
    <xf numFmtId="0" fontId="10" fillId="0" borderId="27" xfId="0" applyFont="1" applyBorder="1" applyAlignment="1">
      <alignment horizontal="center" vertical="center" shrinkToFit="1"/>
    </xf>
    <xf numFmtId="0" fontId="40" fillId="0" borderId="87" xfId="48" applyFont="1" applyBorder="1" applyAlignment="1">
      <alignment horizontal="center" vertical="center" wrapText="1"/>
    </xf>
    <xf numFmtId="0" fontId="10" fillId="0" borderId="8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178" fontId="40" fillId="0" borderId="70" xfId="48" applyNumberFormat="1" applyFont="1" applyBorder="1" applyAlignment="1">
      <alignment horizontal="center" vertical="center"/>
    </xf>
    <xf numFmtId="178" fontId="40" fillId="0" borderId="85" xfId="48" applyNumberFormat="1" applyFont="1" applyBorder="1" applyAlignment="1">
      <alignment horizontal="center" vertical="center"/>
    </xf>
    <xf numFmtId="178" fontId="40" fillId="0" borderId="105" xfId="48" applyNumberFormat="1" applyFont="1" applyBorder="1" applyAlignment="1">
      <alignment horizontal="center" vertical="center"/>
    </xf>
    <xf numFmtId="178" fontId="40" fillId="0" borderId="72" xfId="48" applyNumberFormat="1" applyFont="1" applyBorder="1" applyAlignment="1">
      <alignment horizontal="center" vertical="center"/>
    </xf>
    <xf numFmtId="178" fontId="40" fillId="0" borderId="0" xfId="48" applyNumberFormat="1" applyFont="1" applyAlignment="1">
      <alignment horizontal="center" vertical="center"/>
    </xf>
    <xf numFmtId="178" fontId="40" fillId="0" borderId="113" xfId="48" applyNumberFormat="1" applyFont="1" applyBorder="1" applyAlignment="1">
      <alignment horizontal="center" vertical="center"/>
    </xf>
    <xf numFmtId="178" fontId="40" fillId="0" borderId="106" xfId="48" applyNumberFormat="1" applyFont="1" applyBorder="1" applyAlignment="1">
      <alignment horizontal="center" vertical="center"/>
    </xf>
    <xf numFmtId="178" fontId="10" fillId="0" borderId="86" xfId="0" applyNumberFormat="1" applyFont="1" applyBorder="1" applyAlignment="1">
      <alignment horizontal="center" vertical="center"/>
    </xf>
    <xf numFmtId="178" fontId="10" fillId="0" borderId="114" xfId="0" applyNumberFormat="1" applyFont="1" applyBorder="1" applyAlignment="1">
      <alignment horizontal="center" vertical="center"/>
    </xf>
    <xf numFmtId="178" fontId="10" fillId="0" borderId="27" xfId="0" applyNumberFormat="1" applyFont="1" applyBorder="1" applyAlignment="1">
      <alignment horizontal="center" vertical="center"/>
    </xf>
    <xf numFmtId="178" fontId="40" fillId="0" borderId="87" xfId="48" applyNumberFormat="1" applyFont="1" applyBorder="1" applyAlignment="1">
      <alignment horizontal="center" vertical="center"/>
    </xf>
    <xf numFmtId="178" fontId="40" fillId="0" borderId="17" xfId="48" applyNumberFormat="1" applyFont="1" applyBorder="1" applyAlignment="1">
      <alignment horizontal="center" vertical="center"/>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72"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78" xfId="0" applyFont="1" applyBorder="1" applyAlignment="1">
      <alignment horizontal="center" vertical="center"/>
    </xf>
    <xf numFmtId="0" fontId="10" fillId="0" borderId="84" xfId="0" applyFont="1" applyBorder="1" applyAlignment="1">
      <alignment horizontal="center" vertical="center"/>
    </xf>
    <xf numFmtId="0" fontId="10" fillId="0" borderId="95"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96" xfId="0" applyFont="1" applyBorder="1" applyAlignment="1">
      <alignment horizontal="center" vertical="center" wrapText="1"/>
    </xf>
    <xf numFmtId="0" fontId="10" fillId="0" borderId="84" xfId="0" applyFont="1" applyBorder="1" applyAlignment="1">
      <alignment horizontal="center" vertical="center" wrapText="1"/>
    </xf>
    <xf numFmtId="0" fontId="43" fillId="0" borderId="157" xfId="48" applyFont="1" applyBorder="1" applyAlignment="1">
      <alignment horizontal="left" vertical="center" shrinkToFit="1"/>
    </xf>
    <xf numFmtId="0" fontId="43" fillId="0" borderId="157" xfId="0" applyFont="1" applyBorder="1" applyAlignment="1">
      <alignment vertical="center" shrinkToFit="1"/>
    </xf>
    <xf numFmtId="178" fontId="40" fillId="0" borderId="3" xfId="48" applyNumberFormat="1" applyFont="1" applyBorder="1" applyAlignment="1">
      <alignment horizontal="center" vertical="center"/>
    </xf>
    <xf numFmtId="178" fontId="40" fillId="0" borderId="4" xfId="48" applyNumberFormat="1" applyFont="1" applyBorder="1" applyAlignment="1">
      <alignment horizontal="center" vertical="center"/>
    </xf>
    <xf numFmtId="178" fontId="40" fillId="0" borderId="118" xfId="48" applyNumberFormat="1" applyFont="1" applyBorder="1" applyAlignment="1">
      <alignment horizontal="center" vertical="center"/>
    </xf>
    <xf numFmtId="178" fontId="40" fillId="0" borderId="16" xfId="48" applyNumberFormat="1" applyFont="1" applyBorder="1" applyAlignment="1">
      <alignment horizontal="center" vertical="center"/>
    </xf>
    <xf numFmtId="178" fontId="40" fillId="0" borderId="5" xfId="48" applyNumberFormat="1" applyFont="1" applyBorder="1" applyAlignment="1">
      <alignment horizontal="center" vertical="center"/>
    </xf>
    <xf numFmtId="178" fontId="40" fillId="0" borderId="120" xfId="48" applyNumberFormat="1" applyFont="1" applyBorder="1" applyAlignment="1">
      <alignment horizontal="center" vertical="center"/>
    </xf>
    <xf numFmtId="178" fontId="40" fillId="0" borderId="119" xfId="48" applyNumberFormat="1" applyFont="1" applyBorder="1" applyAlignment="1">
      <alignment horizontal="center" vertical="center"/>
    </xf>
    <xf numFmtId="178" fontId="10" fillId="0" borderId="1" xfId="0" applyNumberFormat="1" applyFont="1" applyBorder="1" applyAlignment="1">
      <alignment horizontal="center" vertical="center"/>
    </xf>
    <xf numFmtId="178" fontId="10" fillId="0" borderId="121" xfId="0" applyNumberFormat="1" applyFont="1" applyBorder="1" applyAlignment="1">
      <alignment horizontal="center" vertical="center"/>
    </xf>
    <xf numFmtId="178" fontId="10" fillId="0" borderId="15" xfId="0" applyNumberFormat="1" applyFont="1" applyBorder="1" applyAlignment="1">
      <alignment horizontal="center" vertical="center"/>
    </xf>
    <xf numFmtId="178" fontId="10" fillId="0" borderId="71" xfId="0" applyNumberFormat="1" applyFont="1" applyBorder="1" applyAlignment="1">
      <alignment horizontal="center" vertical="center"/>
    </xf>
    <xf numFmtId="178" fontId="10" fillId="0" borderId="73" xfId="0" applyNumberFormat="1" applyFont="1" applyBorder="1" applyAlignment="1">
      <alignment horizontal="center" vertical="center"/>
    </xf>
    <xf numFmtId="176" fontId="40" fillId="0" borderId="108" xfId="48" applyNumberFormat="1" applyFont="1" applyBorder="1" applyAlignment="1">
      <alignment horizontal="center" vertical="center"/>
    </xf>
    <xf numFmtId="178" fontId="10" fillId="0" borderId="75" xfId="0" applyNumberFormat="1" applyFont="1" applyBorder="1" applyAlignment="1">
      <alignment horizontal="center" vertical="center"/>
    </xf>
    <xf numFmtId="178" fontId="10" fillId="0" borderId="77" xfId="0" applyNumberFormat="1" applyFont="1" applyBorder="1" applyAlignment="1">
      <alignment horizontal="center" vertical="center"/>
    </xf>
    <xf numFmtId="0" fontId="43" fillId="0" borderId="111" xfId="48" applyFont="1" applyBorder="1" applyAlignment="1">
      <alignment horizontal="left" vertical="center" shrinkToFit="1"/>
    </xf>
    <xf numFmtId="0" fontId="43" fillId="0" borderId="111" xfId="0" applyFont="1" applyBorder="1" applyAlignment="1">
      <alignment vertical="center" shrinkToFit="1"/>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5" xfId="0" applyFont="1" applyBorder="1" applyAlignment="1">
      <alignment horizontal="center" vertical="center" shrinkToFit="1"/>
    </xf>
    <xf numFmtId="0" fontId="40" fillId="0" borderId="3" xfId="48" applyFont="1" applyBorder="1" applyAlignment="1">
      <alignment horizontal="center" vertical="center" wrapText="1"/>
    </xf>
    <xf numFmtId="0" fontId="10" fillId="0" borderId="4" xfId="0" applyFont="1" applyBorder="1" applyAlignment="1">
      <alignment horizontal="center" vertical="center" wrapText="1"/>
    </xf>
    <xf numFmtId="178" fontId="40" fillId="0" borderId="74" xfId="48" applyNumberFormat="1" applyFont="1" applyBorder="1" applyAlignment="1">
      <alignment horizontal="center" vertical="center"/>
    </xf>
    <xf numFmtId="178" fontId="40" fillId="0" borderId="76" xfId="48" applyNumberFormat="1" applyFont="1" applyBorder="1" applyAlignment="1">
      <alignment horizontal="center" vertical="center"/>
    </xf>
    <xf numFmtId="0" fontId="10" fillId="0" borderId="54" xfId="0" applyFont="1" applyBorder="1" applyAlignment="1">
      <alignment horizontal="center" vertical="center" wrapText="1"/>
    </xf>
    <xf numFmtId="0" fontId="10" fillId="0" borderId="52" xfId="0" applyFont="1" applyBorder="1" applyAlignment="1">
      <alignment horizontal="center" vertical="center" wrapText="1"/>
    </xf>
    <xf numFmtId="0" fontId="43" fillId="0" borderId="123" xfId="48" applyFont="1" applyBorder="1" applyAlignment="1">
      <alignment horizontal="left" vertical="center" shrinkToFit="1"/>
    </xf>
    <xf numFmtId="0" fontId="43" fillId="0" borderId="123" xfId="0" applyFont="1" applyBorder="1" applyAlignment="1">
      <alignment vertical="center" shrinkToFit="1"/>
    </xf>
    <xf numFmtId="179" fontId="40" fillId="0" borderId="21" xfId="48" applyNumberFormat="1" applyFont="1" applyBorder="1" applyAlignment="1">
      <alignment horizontal="center" vertical="center"/>
    </xf>
    <xf numFmtId="179" fontId="40" fillId="0" borderId="23" xfId="48" applyNumberFormat="1" applyFont="1" applyBorder="1" applyAlignment="1">
      <alignment horizontal="center" vertical="center"/>
    </xf>
    <xf numFmtId="179" fontId="40" fillId="0" borderId="24" xfId="48" applyNumberFormat="1" applyFont="1" applyBorder="1" applyAlignment="1">
      <alignment horizontal="center" vertical="center"/>
    </xf>
    <xf numFmtId="0" fontId="43" fillId="0" borderId="130" xfId="48" applyFont="1" applyBorder="1" applyAlignment="1">
      <alignment horizontal="left" vertical="center" wrapText="1" shrinkToFit="1"/>
    </xf>
    <xf numFmtId="0" fontId="43" fillId="0" borderId="23" xfId="48" applyFont="1" applyBorder="1" applyAlignment="1">
      <alignment horizontal="left" vertical="center" wrapText="1" shrinkToFit="1"/>
    </xf>
    <xf numFmtId="0" fontId="43" fillId="0" borderId="131" xfId="48" applyFont="1" applyBorder="1" applyAlignment="1">
      <alignment horizontal="left" vertical="center" wrapText="1" shrinkToFit="1"/>
    </xf>
    <xf numFmtId="179" fontId="40" fillId="0" borderId="130" xfId="48" applyNumberFormat="1" applyFont="1" applyBorder="1" applyAlignment="1">
      <alignment horizontal="center" vertical="center"/>
    </xf>
    <xf numFmtId="179" fontId="40" fillId="0" borderId="32" xfId="48" applyNumberFormat="1" applyFont="1" applyBorder="1" applyAlignment="1">
      <alignment horizontal="center" vertical="center"/>
    </xf>
    <xf numFmtId="179" fontId="40" fillId="0" borderId="33" xfId="48" applyNumberFormat="1" applyFont="1" applyBorder="1" applyAlignment="1">
      <alignment horizontal="center" vertical="center"/>
    </xf>
    <xf numFmtId="179" fontId="40" fillId="0" borderId="34" xfId="48" applyNumberFormat="1" applyFont="1" applyBorder="1" applyAlignment="1">
      <alignment horizontal="center" vertical="center"/>
    </xf>
    <xf numFmtId="0" fontId="42" fillId="0" borderId="85" xfId="48" applyFont="1" applyBorder="1">
      <alignment vertical="center"/>
    </xf>
    <xf numFmtId="0" fontId="40" fillId="0" borderId="128" xfId="48" applyFont="1" applyBorder="1">
      <alignment vertical="center"/>
    </xf>
    <xf numFmtId="0" fontId="40" fillId="0" borderId="31" xfId="48" applyFont="1" applyBorder="1">
      <alignment vertical="center"/>
    </xf>
    <xf numFmtId="0" fontId="10" fillId="0" borderId="31" xfId="0" applyFont="1" applyBorder="1" applyAlignment="1">
      <alignment vertical="center"/>
    </xf>
    <xf numFmtId="0" fontId="10" fillId="0" borderId="129" xfId="0" applyFont="1" applyBorder="1" applyAlignment="1">
      <alignment vertical="center"/>
    </xf>
    <xf numFmtId="0" fontId="40" fillId="0" borderId="72" xfId="48" applyFont="1" applyBorder="1">
      <alignment vertical="center"/>
    </xf>
    <xf numFmtId="0" fontId="40" fillId="0" borderId="0" xfId="48" applyFont="1">
      <alignment vertical="center"/>
    </xf>
    <xf numFmtId="0" fontId="10" fillId="0" borderId="73" xfId="0" applyFont="1" applyBorder="1" applyAlignment="1">
      <alignment vertical="center"/>
    </xf>
    <xf numFmtId="0" fontId="10" fillId="0" borderId="78" xfId="0" applyFont="1" applyBorder="1" applyAlignment="1">
      <alignment vertical="center"/>
    </xf>
    <xf numFmtId="0" fontId="10" fillId="0" borderId="84" xfId="0" applyFont="1" applyBorder="1" applyAlignment="1">
      <alignment vertical="center"/>
    </xf>
    <xf numFmtId="0" fontId="10" fillId="0" borderId="79" xfId="0" applyFont="1" applyBorder="1" applyAlignment="1">
      <alignment vertical="center"/>
    </xf>
    <xf numFmtId="179" fontId="40" fillId="0" borderId="135" xfId="48" applyNumberFormat="1" applyFont="1" applyBorder="1" applyAlignment="1">
      <alignment horizontal="center" vertical="center"/>
    </xf>
    <xf numFmtId="0" fontId="43" fillId="0" borderId="78" xfId="48" applyFont="1" applyBorder="1" applyAlignment="1">
      <alignment horizontal="left" vertical="center" wrapText="1"/>
    </xf>
    <xf numFmtId="0" fontId="43" fillId="0" borderId="84" xfId="48" applyFont="1" applyBorder="1" applyAlignment="1">
      <alignment horizontal="left" vertical="center" wrapText="1"/>
    </xf>
    <xf numFmtId="0" fontId="43" fillId="0" borderId="79" xfId="48" applyFont="1" applyBorder="1" applyAlignment="1">
      <alignment horizontal="left" vertical="center" wrapText="1"/>
    </xf>
    <xf numFmtId="0" fontId="43" fillId="0" borderId="134" xfId="48" applyFont="1" applyBorder="1" applyAlignment="1">
      <alignment horizontal="left" vertical="center" wrapText="1"/>
    </xf>
    <xf numFmtId="0" fontId="43" fillId="0" borderId="33" xfId="48" applyFont="1" applyBorder="1" applyAlignment="1">
      <alignment horizontal="left" vertical="center" wrapText="1"/>
    </xf>
    <xf numFmtId="0" fontId="43" fillId="0" borderId="135" xfId="48" applyFont="1" applyBorder="1" applyAlignment="1">
      <alignment horizontal="left" vertical="center" wrapText="1"/>
    </xf>
    <xf numFmtId="179" fontId="40" fillId="0" borderId="134" xfId="48" applyNumberFormat="1" applyFont="1" applyBorder="1" applyAlignment="1">
      <alignment horizontal="center" vertical="center"/>
    </xf>
    <xf numFmtId="0" fontId="47" fillId="0" borderId="84" xfId="48" applyFont="1" applyBorder="1" applyAlignment="1">
      <alignment horizontal="right" vertical="center" shrinkToFit="1"/>
    </xf>
    <xf numFmtId="0" fontId="49" fillId="0" borderId="87" xfId="48" applyFont="1" applyBorder="1" applyAlignment="1">
      <alignment horizontal="center" vertical="center" wrapText="1"/>
    </xf>
    <xf numFmtId="0" fontId="48" fillId="0" borderId="8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5" xfId="0" applyFont="1" applyBorder="1" applyAlignment="1">
      <alignment horizontal="center" vertical="center" wrapText="1"/>
    </xf>
    <xf numFmtId="178" fontId="50" fillId="0" borderId="106" xfId="48" applyNumberFormat="1" applyFont="1" applyBorder="1" applyAlignment="1">
      <alignment horizontal="center" vertical="center"/>
    </xf>
    <xf numFmtId="178" fontId="50" fillId="0" borderId="86" xfId="0" applyNumberFormat="1" applyFont="1" applyBorder="1" applyAlignment="1">
      <alignment horizontal="center" vertical="center"/>
    </xf>
    <xf numFmtId="178" fontId="50" fillId="0" borderId="114" xfId="0" applyNumberFormat="1" applyFont="1" applyBorder="1" applyAlignment="1">
      <alignment horizontal="center" vertical="center"/>
    </xf>
    <xf numFmtId="178" fontId="50" fillId="0" borderId="27" xfId="0" applyNumberFormat="1" applyFont="1" applyBorder="1" applyAlignment="1">
      <alignment horizontal="center" vertical="center"/>
    </xf>
    <xf numFmtId="0" fontId="38" fillId="0" borderId="157" xfId="48" applyFont="1" applyBorder="1" applyAlignment="1">
      <alignment horizontal="left" vertical="center" shrinkToFit="1"/>
    </xf>
    <xf numFmtId="0" fontId="0" fillId="0" borderId="157" xfId="0" applyBorder="1" applyAlignment="1">
      <alignment vertical="center" shrinkToFit="1"/>
    </xf>
    <xf numFmtId="178" fontId="50" fillId="0" borderId="119" xfId="48" applyNumberFormat="1" applyFont="1" applyBorder="1" applyAlignment="1">
      <alignment horizontal="center" vertical="center"/>
    </xf>
    <xf numFmtId="178" fontId="50" fillId="0" borderId="1" xfId="0" applyNumberFormat="1" applyFont="1" applyBorder="1" applyAlignment="1">
      <alignment horizontal="center" vertical="center"/>
    </xf>
    <xf numFmtId="178" fontId="50" fillId="0" borderId="121" xfId="0" applyNumberFormat="1" applyFont="1" applyBorder="1" applyAlignment="1">
      <alignment horizontal="center" vertical="center"/>
    </xf>
    <xf numFmtId="178" fontId="50" fillId="0" borderId="15" xfId="0" applyNumberFormat="1" applyFont="1" applyBorder="1" applyAlignment="1">
      <alignment horizontal="center" vertical="center"/>
    </xf>
    <xf numFmtId="0" fontId="49" fillId="0" borderId="119" xfId="48" applyFont="1" applyBorder="1" applyAlignment="1">
      <alignment horizontal="center" vertical="center"/>
    </xf>
    <xf numFmtId="0" fontId="48" fillId="0" borderId="75" xfId="0" applyFont="1" applyBorder="1" applyAlignment="1">
      <alignment horizontal="center" vertical="center"/>
    </xf>
    <xf numFmtId="0" fontId="48" fillId="0" borderId="121" xfId="0" applyFont="1" applyBorder="1" applyAlignment="1">
      <alignment horizontal="center" vertical="center"/>
    </xf>
    <xf numFmtId="0" fontId="48" fillId="0" borderId="77" xfId="0" applyFont="1" applyBorder="1" applyAlignment="1">
      <alignment horizontal="center" vertical="center"/>
    </xf>
    <xf numFmtId="0" fontId="49" fillId="0" borderId="3" xfId="48" applyFont="1" applyBorder="1" applyAlignment="1">
      <alignment horizontal="center" vertical="center" wrapText="1"/>
    </xf>
    <xf numFmtId="0" fontId="48" fillId="0" borderId="4" xfId="0" applyFont="1" applyBorder="1" applyAlignment="1">
      <alignment horizontal="center" vertical="center" wrapText="1"/>
    </xf>
    <xf numFmtId="0" fontId="38" fillId="0" borderId="111" xfId="48" applyFont="1" applyBorder="1" applyAlignment="1">
      <alignment horizontal="left" vertical="center" shrinkToFit="1"/>
    </xf>
    <xf numFmtId="0" fontId="0" fillId="0" borderId="111" xfId="0" applyBorder="1" applyAlignment="1">
      <alignment vertical="center" shrinkToFit="1"/>
    </xf>
    <xf numFmtId="0" fontId="40" fillId="0" borderId="123" xfId="48" applyFont="1" applyBorder="1" applyAlignment="1">
      <alignment horizontal="left" vertical="center" shrinkToFit="1"/>
    </xf>
    <xf numFmtId="0" fontId="40" fillId="0" borderId="123" xfId="0" applyFont="1" applyBorder="1" applyAlignment="1">
      <alignment vertical="center" shrinkToFit="1"/>
    </xf>
    <xf numFmtId="176" fontId="49" fillId="0" borderId="21" xfId="48" applyNumberFormat="1" applyFont="1" applyBorder="1" applyAlignment="1">
      <alignment horizontal="center" vertical="center"/>
    </xf>
    <xf numFmtId="176" fontId="49" fillId="0" borderId="23" xfId="48" applyNumberFormat="1" applyFont="1" applyBorder="1" applyAlignment="1">
      <alignment horizontal="center" vertical="center"/>
    </xf>
    <xf numFmtId="176" fontId="49" fillId="0" borderId="24" xfId="48" applyNumberFormat="1" applyFont="1" applyBorder="1" applyAlignment="1">
      <alignment horizontal="center" vertical="center"/>
    </xf>
    <xf numFmtId="176" fontId="49" fillId="0" borderId="130" xfId="48" applyNumberFormat="1" applyFont="1" applyBorder="1" applyAlignment="1">
      <alignment horizontal="center" vertical="center"/>
    </xf>
    <xf numFmtId="176" fontId="49" fillId="0" borderId="32" xfId="48" applyNumberFormat="1" applyFont="1" applyBorder="1" applyAlignment="1">
      <alignment horizontal="center" vertical="center"/>
    </xf>
    <xf numFmtId="176" fontId="49" fillId="0" borderId="33" xfId="48" applyNumberFormat="1" applyFont="1" applyBorder="1" applyAlignment="1">
      <alignment horizontal="center" vertical="center"/>
    </xf>
    <xf numFmtId="176" fontId="49" fillId="0" borderId="34" xfId="48" applyNumberFormat="1" applyFont="1" applyBorder="1" applyAlignment="1">
      <alignment horizontal="center" vertical="center"/>
    </xf>
    <xf numFmtId="176" fontId="49" fillId="0" borderId="96" xfId="48" applyNumberFormat="1" applyFont="1" applyBorder="1" applyAlignment="1">
      <alignment horizontal="center" vertical="center"/>
    </xf>
    <xf numFmtId="176" fontId="49" fillId="0" borderId="84" xfId="48" applyNumberFormat="1" applyFont="1" applyBorder="1" applyAlignment="1">
      <alignment horizontal="center" vertical="center"/>
    </xf>
    <xf numFmtId="176" fontId="49" fillId="0" borderId="95" xfId="48" applyNumberFormat="1" applyFont="1" applyBorder="1" applyAlignment="1">
      <alignment horizontal="center" vertical="center"/>
    </xf>
    <xf numFmtId="176" fontId="49" fillId="0" borderId="135" xfId="48" applyNumberFormat="1" applyFont="1" applyBorder="1" applyAlignment="1">
      <alignment horizontal="center" vertical="center"/>
    </xf>
    <xf numFmtId="176" fontId="49" fillId="0" borderId="78" xfId="48" applyNumberFormat="1" applyFont="1" applyBorder="1" applyAlignment="1">
      <alignment horizontal="center" vertical="center"/>
    </xf>
    <xf numFmtId="176" fontId="49" fillId="0" borderId="79" xfId="48" applyNumberFormat="1" applyFont="1" applyBorder="1" applyAlignment="1">
      <alignment horizontal="center" vertical="center"/>
    </xf>
    <xf numFmtId="176" fontId="49" fillId="0" borderId="134" xfId="48" applyNumberFormat="1" applyFont="1" applyBorder="1" applyAlignment="1">
      <alignment horizontal="center" vertical="center"/>
    </xf>
    <xf numFmtId="0" fontId="38" fillId="0" borderId="91" xfId="48" applyFont="1" applyBorder="1" applyAlignment="1">
      <alignment horizontal="center" vertical="center" shrinkToFit="1"/>
    </xf>
    <xf numFmtId="0" fontId="38" fillId="0" borderId="92" xfId="48" applyFont="1" applyBorder="1" applyAlignment="1">
      <alignment horizontal="center" vertical="center" shrinkToFit="1"/>
    </xf>
    <xf numFmtId="0" fontId="38" fillId="0" borderId="97" xfId="48" applyFont="1" applyBorder="1" applyAlignment="1">
      <alignment horizontal="center" vertical="center" shrinkToFit="1"/>
    </xf>
    <xf numFmtId="0" fontId="38" fillId="0" borderId="98" xfId="48" applyFont="1" applyBorder="1" applyAlignment="1">
      <alignment horizontal="center" vertical="center" shrinkToFit="1"/>
    </xf>
    <xf numFmtId="0" fontId="38" fillId="0" borderId="88" xfId="48" applyFont="1" applyBorder="1" applyAlignment="1">
      <alignment horizontal="center" vertical="center" shrinkToFit="1"/>
    </xf>
    <xf numFmtId="0" fontId="38" fillId="0" borderId="89" xfId="48" applyFont="1" applyBorder="1" applyAlignment="1">
      <alignment horizontal="center" vertical="center" shrinkToFit="1"/>
    </xf>
    <xf numFmtId="0" fontId="38" fillId="0" borderId="123" xfId="48" applyFont="1" applyBorder="1" applyAlignment="1">
      <alignment horizontal="left" vertical="center" shrinkToFit="1"/>
    </xf>
    <xf numFmtId="0" fontId="0" fillId="0" borderId="123" xfId="0" applyBorder="1" applyAlignment="1">
      <alignment vertical="center" shrinkToFit="1"/>
    </xf>
    <xf numFmtId="0" fontId="10" fillId="0" borderId="0" xfId="0" applyFont="1" applyAlignment="1">
      <alignment vertical="top" wrapText="1"/>
    </xf>
    <xf numFmtId="0" fontId="44" fillId="0" borderId="134" xfId="48" applyFont="1" applyBorder="1" applyAlignment="1">
      <alignment horizontal="left" vertical="center" wrapText="1"/>
    </xf>
    <xf numFmtId="0" fontId="44" fillId="0" borderId="33" xfId="48" applyFont="1" applyBorder="1" applyAlignment="1">
      <alignment horizontal="left" vertical="center" wrapText="1"/>
    </xf>
    <xf numFmtId="0" fontId="44" fillId="0" borderId="135" xfId="48" applyFont="1" applyBorder="1" applyAlignment="1">
      <alignment horizontal="left" vertical="center" wrapText="1"/>
    </xf>
    <xf numFmtId="0" fontId="44" fillId="0" borderId="130" xfId="48" applyFont="1" applyBorder="1" applyAlignment="1">
      <alignment horizontal="left" vertical="center" wrapText="1" shrinkToFit="1"/>
    </xf>
    <xf numFmtId="0" fontId="44" fillId="0" borderId="23" xfId="48" applyFont="1" applyBorder="1" applyAlignment="1">
      <alignment horizontal="left" vertical="center" wrapText="1" shrinkToFit="1"/>
    </xf>
    <xf numFmtId="0" fontId="44" fillId="0" borderId="131" xfId="48" applyFont="1" applyBorder="1" applyAlignment="1">
      <alignment horizontal="left" vertical="center" wrapText="1" shrinkToFit="1"/>
    </xf>
    <xf numFmtId="0" fontId="44" fillId="0" borderId="78" xfId="48" applyFont="1" applyBorder="1" applyAlignment="1">
      <alignment horizontal="left" vertical="center" wrapText="1"/>
    </xf>
    <xf numFmtId="0" fontId="44" fillId="0" borderId="84" xfId="48" applyFont="1" applyBorder="1" applyAlignment="1">
      <alignment horizontal="left" vertical="center" wrapText="1"/>
    </xf>
    <xf numFmtId="0" fontId="44" fillId="0" borderId="79" xfId="48"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50" xfId="0" applyFont="1" applyBorder="1" applyAlignment="1">
      <alignment horizontal="justify" vertical="center" wrapText="1"/>
    </xf>
    <xf numFmtId="0" fontId="5" fillId="0" borderId="47" xfId="0" applyFont="1" applyBorder="1" applyAlignment="1">
      <alignment horizontal="justify" vertical="center" wrapText="1"/>
    </xf>
    <xf numFmtId="0" fontId="5"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 xfId="0" applyFont="1" applyBorder="1" applyAlignment="1">
      <alignment horizontal="center" wrapText="1"/>
    </xf>
    <xf numFmtId="0" fontId="5" fillId="0" borderId="36" xfId="0" applyFont="1" applyBorder="1" applyAlignment="1">
      <alignment horizontal="left" vertical="top"/>
    </xf>
    <xf numFmtId="0" fontId="0" fillId="0" borderId="36" xfId="0"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23" xfId="0" applyFont="1" applyBorder="1" applyAlignment="1">
      <alignment horizontal="left" vertical="top"/>
    </xf>
    <xf numFmtId="0" fontId="5" fillId="0" borderId="53" xfId="0" applyFont="1" applyBorder="1" applyAlignment="1">
      <alignment horizontal="left" vertical="top"/>
    </xf>
    <xf numFmtId="0" fontId="5" fillId="0" borderId="2" xfId="0" applyFont="1" applyBorder="1" applyAlignment="1">
      <alignment horizontal="left" shrinkToFi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パーセント 3" xfId="54" xr:uid="{00000000-0005-0000-0000-00001D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3000000}"/>
    <cellStyle name="桁区切り 2 2" xfId="59" xr:uid="{00000000-0005-0000-0000-000024000000}"/>
    <cellStyle name="桁区切り 3" xfId="53" xr:uid="{00000000-0005-0000-0000-000025000000}"/>
    <cellStyle name="桁区切り 3 2" xfId="58" xr:uid="{00000000-0005-0000-0000-000026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30000000}"/>
    <cellStyle name="標準 2 2" xfId="55" xr:uid="{00000000-0005-0000-0000-000031000000}"/>
    <cellStyle name="標準 2 2 2" xfId="56" xr:uid="{00000000-0005-0000-0000-000032000000}"/>
    <cellStyle name="標準 3" xfId="43" xr:uid="{00000000-0005-0000-0000-000033000000}"/>
    <cellStyle name="標準 3 2" xfId="46" xr:uid="{00000000-0005-0000-0000-000034000000}"/>
    <cellStyle name="標準 3 3" xfId="57" xr:uid="{00000000-0005-0000-0000-000035000000}"/>
    <cellStyle name="標準 4" xfId="51" xr:uid="{00000000-0005-0000-0000-000036000000}"/>
    <cellStyle name="標準 5" xfId="52" xr:uid="{00000000-0005-0000-0000-000037000000}"/>
    <cellStyle name="標準_サービス提供体制加算(介護福祉士等割合)【通介・通リハ】" xfId="49" xr:uid="{00000000-0005-0000-0000-000038000000}"/>
    <cellStyle name="標準_サービス提供体制加算(勤続3年以上割合)【居宅】" xfId="50" xr:uid="{00000000-0005-0000-0000-000039000000}"/>
    <cellStyle name="標準_島根パクリ" xfId="48" xr:uid="{00000000-0005-0000-0000-00003A000000}"/>
    <cellStyle name="良い" xfId="41"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xdr:colOff>
      <xdr:row>6</xdr:row>
      <xdr:rowOff>142875</xdr:rowOff>
    </xdr:from>
    <xdr:to>
      <xdr:col>13</xdr:col>
      <xdr:colOff>161925</xdr:colOff>
      <xdr:row>8</xdr:row>
      <xdr:rowOff>0</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2028825" y="1343025"/>
          <a:ext cx="733425" cy="18097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114300</xdr:colOff>
      <xdr:row>16</xdr:row>
      <xdr:rowOff>9525</xdr:rowOff>
    </xdr:from>
    <xdr:to>
      <xdr:col>56</xdr:col>
      <xdr:colOff>66675</xdr:colOff>
      <xdr:row>20</xdr:row>
      <xdr:rowOff>85725</xdr:rowOff>
    </xdr:to>
    <xdr:sp macro="" textlink="">
      <xdr:nvSpPr>
        <xdr:cNvPr id="3" name="AutoShape 3">
          <a:extLst>
            <a:ext uri="{FF2B5EF4-FFF2-40B4-BE49-F238E27FC236}">
              <a16:creationId xmlns:a16="http://schemas.microsoft.com/office/drawing/2014/main" id="{00000000-0008-0000-0800-000003000000}"/>
            </a:ext>
          </a:extLst>
        </xdr:cNvPr>
        <xdr:cNvSpPr>
          <a:spLocks noChangeArrowheads="1"/>
        </xdr:cNvSpPr>
      </xdr:nvSpPr>
      <xdr:spPr bwMode="auto">
        <a:xfrm>
          <a:off x="714375" y="2600325"/>
          <a:ext cx="7038975" cy="609600"/>
        </a:xfrm>
        <a:prstGeom prst="wedgeRoundRectCallout">
          <a:avLst>
            <a:gd name="adj1" fmla="val 28486"/>
            <a:gd name="adj2" fmla="val -625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HG創英角ﾎﾟｯﾌﾟ体"/>
              <a:ea typeface="HG創英角ﾎﾟｯﾌﾟ体"/>
            </a:rPr>
            <a:t>例）管理者兼介護護員の場合、介護職員としての常勤換算分を記載する。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en-US" altLang="ja-JP" sz="1000" b="0" i="0" u="none" strike="noStrike" baseline="0">
            <a:solidFill>
              <a:srgbClr val="000000"/>
            </a:solidFill>
            <a:latin typeface="HG創英角ﾎﾟｯﾌﾟ体"/>
            <a:ea typeface="HG創英角ﾎﾟｯﾌﾟ体"/>
          </a:endParaRP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生活相談員としての勤務時間は対象外。</a:t>
          </a:r>
          <a:endParaRPr lang="ja-JP" altLang="en-US"/>
        </a:p>
      </xdr:txBody>
    </xdr:sp>
    <xdr:clientData/>
  </xdr:twoCellAnchor>
  <xdr:twoCellAnchor>
    <xdr:from>
      <xdr:col>0</xdr:col>
      <xdr:colOff>95250</xdr:colOff>
      <xdr:row>27</xdr:row>
      <xdr:rowOff>152400</xdr:rowOff>
    </xdr:from>
    <xdr:to>
      <xdr:col>7</xdr:col>
      <xdr:colOff>190500</xdr:colOff>
      <xdr:row>29</xdr:row>
      <xdr:rowOff>57150</xdr:rowOff>
    </xdr:to>
    <xdr:sp macro="" textlink="">
      <xdr:nvSpPr>
        <xdr:cNvPr id="4" name="AutoShape 4">
          <a:extLst>
            <a:ext uri="{FF2B5EF4-FFF2-40B4-BE49-F238E27FC236}">
              <a16:creationId xmlns:a16="http://schemas.microsoft.com/office/drawing/2014/main" id="{00000000-0008-0000-0800-000004000000}"/>
            </a:ext>
          </a:extLst>
        </xdr:cNvPr>
        <xdr:cNvSpPr>
          <a:spLocks noChangeArrowheads="1"/>
        </xdr:cNvSpPr>
      </xdr:nvSpPr>
      <xdr:spPr bwMode="auto">
        <a:xfrm>
          <a:off x="95250" y="4210050"/>
          <a:ext cx="1495425" cy="647700"/>
        </a:xfrm>
        <a:prstGeom prst="wedgeRoundRectCallout">
          <a:avLst>
            <a:gd name="adj1" fmla="val 62741"/>
            <a:gd name="adj2" fmla="val 893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介護福祉士かつ該当欄が○であるものについて集計する。</a:t>
          </a:r>
          <a:endParaRPr lang="ja-JP" altLang="en-US"/>
        </a:p>
      </xdr:txBody>
    </xdr:sp>
    <xdr:clientData/>
  </xdr:twoCellAnchor>
  <xdr:twoCellAnchor>
    <xdr:from>
      <xdr:col>66</xdr:col>
      <xdr:colOff>19051</xdr:colOff>
      <xdr:row>22</xdr:row>
      <xdr:rowOff>47625</xdr:rowOff>
    </xdr:from>
    <xdr:to>
      <xdr:col>77</xdr:col>
      <xdr:colOff>1</xdr:colOff>
      <xdr:row>26</xdr:row>
      <xdr:rowOff>85725</xdr:rowOff>
    </xdr:to>
    <xdr:sp macro="" textlink="">
      <xdr:nvSpPr>
        <xdr:cNvPr id="5" name="AutoShape 5">
          <a:extLst>
            <a:ext uri="{FF2B5EF4-FFF2-40B4-BE49-F238E27FC236}">
              <a16:creationId xmlns:a16="http://schemas.microsoft.com/office/drawing/2014/main" id="{00000000-0008-0000-0800-000005000000}"/>
            </a:ext>
          </a:extLst>
        </xdr:cNvPr>
        <xdr:cNvSpPr>
          <a:spLocks noChangeArrowheads="1"/>
        </xdr:cNvSpPr>
      </xdr:nvSpPr>
      <xdr:spPr bwMode="auto">
        <a:xfrm>
          <a:off x="8848726" y="3438525"/>
          <a:ext cx="1238250" cy="571500"/>
        </a:xfrm>
        <a:prstGeom prst="wedgeRoundRectCallout">
          <a:avLst>
            <a:gd name="adj1" fmla="val 91682"/>
            <a:gd name="adj2" fmla="val 7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介護職員の総数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76</xdr:col>
      <xdr:colOff>95251</xdr:colOff>
      <xdr:row>18</xdr:row>
      <xdr:rowOff>57149</xdr:rowOff>
    </xdr:from>
    <xdr:to>
      <xdr:col>85</xdr:col>
      <xdr:colOff>495301</xdr:colOff>
      <xdr:row>22</xdr:row>
      <xdr:rowOff>85724</xdr:rowOff>
    </xdr:to>
    <xdr:sp macro="" textlink="">
      <xdr:nvSpPr>
        <xdr:cNvPr id="6" name="AutoShape 6">
          <a:extLst>
            <a:ext uri="{FF2B5EF4-FFF2-40B4-BE49-F238E27FC236}">
              <a16:creationId xmlns:a16="http://schemas.microsoft.com/office/drawing/2014/main" id="{00000000-0008-0000-0800-000006000000}"/>
            </a:ext>
          </a:extLst>
        </xdr:cNvPr>
        <xdr:cNvSpPr>
          <a:spLocks noChangeArrowheads="1"/>
        </xdr:cNvSpPr>
      </xdr:nvSpPr>
      <xdr:spPr bwMode="auto">
        <a:xfrm>
          <a:off x="10067926" y="2914649"/>
          <a:ext cx="1428750" cy="561975"/>
        </a:xfrm>
        <a:prstGeom prst="wedgeRoundRectCallout">
          <a:avLst>
            <a:gd name="adj1" fmla="val 13560"/>
            <a:gd name="adj2" fmla="val 22954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介護福祉士の総数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69</xdr:col>
      <xdr:colOff>38100</xdr:colOff>
      <xdr:row>30</xdr:row>
      <xdr:rowOff>114300</xdr:rowOff>
    </xdr:from>
    <xdr:to>
      <xdr:col>84</xdr:col>
      <xdr:colOff>85725</xdr:colOff>
      <xdr:row>32</xdr:row>
      <xdr:rowOff>123825</xdr:rowOff>
    </xdr:to>
    <xdr:sp macro="" textlink="">
      <xdr:nvSpPr>
        <xdr:cNvPr id="7" name="AutoShape 7">
          <a:extLst>
            <a:ext uri="{FF2B5EF4-FFF2-40B4-BE49-F238E27FC236}">
              <a16:creationId xmlns:a16="http://schemas.microsoft.com/office/drawing/2014/main" id="{00000000-0008-0000-0800-000007000000}"/>
            </a:ext>
          </a:extLst>
        </xdr:cNvPr>
        <xdr:cNvSpPr>
          <a:spLocks noChangeArrowheads="1"/>
        </xdr:cNvSpPr>
      </xdr:nvSpPr>
      <xdr:spPr bwMode="auto">
        <a:xfrm>
          <a:off x="9210675" y="5286375"/>
          <a:ext cx="1762125" cy="447675"/>
        </a:xfrm>
        <a:prstGeom prst="wedgeRoundRectCallout">
          <a:avLst>
            <a:gd name="adj1" fmla="val 39208"/>
            <a:gd name="adj2" fmla="val -8611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②÷①≧40％であれば、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xdr:colOff>
      <xdr:row>6</xdr:row>
      <xdr:rowOff>142875</xdr:rowOff>
    </xdr:from>
    <xdr:to>
      <xdr:col>13</xdr:col>
      <xdr:colOff>161925</xdr:colOff>
      <xdr:row>8</xdr:row>
      <xdr:rowOff>0</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2028825" y="1343025"/>
          <a:ext cx="733425" cy="18097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114300</xdr:colOff>
      <xdr:row>16</xdr:row>
      <xdr:rowOff>9525</xdr:rowOff>
    </xdr:from>
    <xdr:to>
      <xdr:col>56</xdr:col>
      <xdr:colOff>66675</xdr:colOff>
      <xdr:row>20</xdr:row>
      <xdr:rowOff>85725</xdr:rowOff>
    </xdr:to>
    <xdr:sp macro="" textlink="">
      <xdr:nvSpPr>
        <xdr:cNvPr id="3" name="AutoShape 3">
          <a:extLst>
            <a:ext uri="{FF2B5EF4-FFF2-40B4-BE49-F238E27FC236}">
              <a16:creationId xmlns:a16="http://schemas.microsoft.com/office/drawing/2014/main" id="{00000000-0008-0000-0B00-000003000000}"/>
            </a:ext>
          </a:extLst>
        </xdr:cNvPr>
        <xdr:cNvSpPr>
          <a:spLocks noChangeArrowheads="1"/>
        </xdr:cNvSpPr>
      </xdr:nvSpPr>
      <xdr:spPr bwMode="auto">
        <a:xfrm>
          <a:off x="714375" y="2600325"/>
          <a:ext cx="7038975" cy="609600"/>
        </a:xfrm>
        <a:prstGeom prst="wedgeRoundRectCallout">
          <a:avLst>
            <a:gd name="adj1" fmla="val 28486"/>
            <a:gd name="adj2" fmla="val -625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HG創英角ﾎﾟｯﾌﾟ体"/>
              <a:ea typeface="HG創英角ﾎﾟｯﾌﾟ体"/>
            </a:rPr>
            <a:t>例）管理者兼介護護員の場合、介護職員としての常勤換算分を記載する。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en-US" altLang="ja-JP" sz="1000" b="0" i="0" u="none" strike="noStrike" baseline="0">
            <a:solidFill>
              <a:srgbClr val="000000"/>
            </a:solidFill>
            <a:latin typeface="HG創英角ﾎﾟｯﾌﾟ体"/>
            <a:ea typeface="HG創英角ﾎﾟｯﾌﾟ体"/>
          </a:endParaRP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生活相談員としての勤務時間は対象外。</a:t>
          </a:r>
          <a:endParaRPr lang="ja-JP" altLang="en-US"/>
        </a:p>
      </xdr:txBody>
    </xdr:sp>
    <xdr:clientData/>
  </xdr:twoCellAnchor>
  <xdr:twoCellAnchor>
    <xdr:from>
      <xdr:col>0</xdr:col>
      <xdr:colOff>95250</xdr:colOff>
      <xdr:row>27</xdr:row>
      <xdr:rowOff>152400</xdr:rowOff>
    </xdr:from>
    <xdr:to>
      <xdr:col>7</xdr:col>
      <xdr:colOff>190500</xdr:colOff>
      <xdr:row>29</xdr:row>
      <xdr:rowOff>228600</xdr:rowOff>
    </xdr:to>
    <xdr:sp macro="" textlink="">
      <xdr:nvSpPr>
        <xdr:cNvPr id="4" name="AutoShape 4">
          <a:extLst>
            <a:ext uri="{FF2B5EF4-FFF2-40B4-BE49-F238E27FC236}">
              <a16:creationId xmlns:a16="http://schemas.microsoft.com/office/drawing/2014/main" id="{00000000-0008-0000-0B00-000004000000}"/>
            </a:ext>
          </a:extLst>
        </xdr:cNvPr>
        <xdr:cNvSpPr>
          <a:spLocks noChangeArrowheads="1"/>
        </xdr:cNvSpPr>
      </xdr:nvSpPr>
      <xdr:spPr bwMode="auto">
        <a:xfrm>
          <a:off x="95250" y="4210050"/>
          <a:ext cx="1495425" cy="876300"/>
        </a:xfrm>
        <a:prstGeom prst="wedgeRoundRectCallout">
          <a:avLst>
            <a:gd name="adj1" fmla="val 65289"/>
            <a:gd name="adj2" fmla="val 240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lnSpc>
              <a:spcPts val="1200"/>
            </a:lnSpc>
          </a:pPr>
          <a:r>
            <a:rPr lang="ja-JP" altLang="ja-JP" sz="1050" b="0" i="0" baseline="0">
              <a:effectLst/>
              <a:latin typeface="HG創英角ﾎﾟｯﾌﾟ体" panose="040B0A09000000000000" pitchFamily="49" charset="-128"/>
              <a:ea typeface="HG創英角ﾎﾟｯﾌﾟ体" panose="040B0A09000000000000" pitchFamily="49" charset="-128"/>
              <a:cs typeface="+mn-cs"/>
            </a:rPr>
            <a:t>勤続年数</a:t>
          </a:r>
          <a:r>
            <a:rPr lang="en-US" altLang="ja-JP" sz="1050" b="0" i="0" baseline="0">
              <a:effectLst/>
              <a:latin typeface="HG創英角ﾎﾟｯﾌﾟ体" panose="040B0A09000000000000" pitchFamily="49" charset="-128"/>
              <a:ea typeface="HG創英角ﾎﾟｯﾌﾟ体" panose="040B0A09000000000000" pitchFamily="49" charset="-128"/>
              <a:cs typeface="+mn-cs"/>
            </a:rPr>
            <a:t>10</a:t>
          </a:r>
          <a:r>
            <a:rPr lang="ja-JP" altLang="ja-JP" sz="1050" b="0" i="0" baseline="0">
              <a:effectLst/>
              <a:latin typeface="HG創英角ﾎﾟｯﾌﾟ体" panose="040B0A09000000000000" pitchFamily="49" charset="-128"/>
              <a:ea typeface="HG創英角ﾎﾟｯﾌﾟ体" panose="040B0A09000000000000" pitchFamily="49" charset="-128"/>
              <a:cs typeface="+mn-cs"/>
            </a:rPr>
            <a:t>年以上の介護福祉士かつ該当欄が○であるものについて集計する。</a:t>
          </a:r>
          <a:endParaRPr lang="ja-JP" altLang="ja-JP" sz="900">
            <a:effectLst/>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66</xdr:col>
      <xdr:colOff>19051</xdr:colOff>
      <xdr:row>22</xdr:row>
      <xdr:rowOff>47625</xdr:rowOff>
    </xdr:from>
    <xdr:to>
      <xdr:col>77</xdr:col>
      <xdr:colOff>1</xdr:colOff>
      <xdr:row>26</xdr:row>
      <xdr:rowOff>85725</xdr:rowOff>
    </xdr:to>
    <xdr:sp macro="" textlink="">
      <xdr:nvSpPr>
        <xdr:cNvPr id="5" name="AutoShape 5">
          <a:extLst>
            <a:ext uri="{FF2B5EF4-FFF2-40B4-BE49-F238E27FC236}">
              <a16:creationId xmlns:a16="http://schemas.microsoft.com/office/drawing/2014/main" id="{00000000-0008-0000-0B00-000005000000}"/>
            </a:ext>
          </a:extLst>
        </xdr:cNvPr>
        <xdr:cNvSpPr>
          <a:spLocks noChangeArrowheads="1"/>
        </xdr:cNvSpPr>
      </xdr:nvSpPr>
      <xdr:spPr bwMode="auto">
        <a:xfrm>
          <a:off x="8848726" y="3438525"/>
          <a:ext cx="1238250" cy="571500"/>
        </a:xfrm>
        <a:prstGeom prst="wedgeRoundRectCallout">
          <a:avLst>
            <a:gd name="adj1" fmla="val 96297"/>
            <a:gd name="adj2" fmla="val 7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介護職員の総数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76</xdr:col>
      <xdr:colOff>95251</xdr:colOff>
      <xdr:row>16</xdr:row>
      <xdr:rowOff>95251</xdr:rowOff>
    </xdr:from>
    <xdr:to>
      <xdr:col>85</xdr:col>
      <xdr:colOff>495301</xdr:colOff>
      <xdr:row>22</xdr:row>
      <xdr:rowOff>85725</xdr:rowOff>
    </xdr:to>
    <xdr:sp macro="" textlink="">
      <xdr:nvSpPr>
        <xdr:cNvPr id="6" name="AutoShape 6">
          <a:extLst>
            <a:ext uri="{FF2B5EF4-FFF2-40B4-BE49-F238E27FC236}">
              <a16:creationId xmlns:a16="http://schemas.microsoft.com/office/drawing/2014/main" id="{00000000-0008-0000-0B00-000006000000}"/>
            </a:ext>
          </a:extLst>
        </xdr:cNvPr>
        <xdr:cNvSpPr>
          <a:spLocks noChangeArrowheads="1"/>
        </xdr:cNvSpPr>
      </xdr:nvSpPr>
      <xdr:spPr bwMode="auto">
        <a:xfrm>
          <a:off x="10067926" y="2686051"/>
          <a:ext cx="1428750" cy="790574"/>
        </a:xfrm>
        <a:prstGeom prst="wedgeRoundRectCallout">
          <a:avLst>
            <a:gd name="adj1" fmla="val 12227"/>
            <a:gd name="adj2" fmla="val 17773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勤続年数</a:t>
          </a:r>
          <a:r>
            <a:rPr lang="en-US" altLang="ja-JP" sz="1000" b="0" i="0" u="none" strike="noStrike" baseline="0">
              <a:solidFill>
                <a:srgbClr val="000000"/>
              </a:solidFill>
              <a:latin typeface="HG創英角ﾎﾟｯﾌﾟ体"/>
              <a:ea typeface="HG創英角ﾎﾟｯﾌﾟ体"/>
            </a:rPr>
            <a:t>10</a:t>
          </a:r>
          <a:r>
            <a:rPr lang="ja-JP" altLang="en-US" sz="1000" b="0" i="0" u="none" strike="noStrike" baseline="0">
              <a:solidFill>
                <a:srgbClr val="000000"/>
              </a:solidFill>
              <a:latin typeface="HG創英角ﾎﾟｯﾌﾟ体"/>
              <a:ea typeface="HG創英角ﾎﾟｯﾌﾟ体"/>
            </a:rPr>
            <a:t>年以上の介護福祉士の総数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69</xdr:col>
      <xdr:colOff>38100</xdr:colOff>
      <xdr:row>30</xdr:row>
      <xdr:rowOff>114300</xdr:rowOff>
    </xdr:from>
    <xdr:to>
      <xdr:col>84</xdr:col>
      <xdr:colOff>85725</xdr:colOff>
      <xdr:row>32</xdr:row>
      <xdr:rowOff>123825</xdr:rowOff>
    </xdr:to>
    <xdr:sp macro="" textlink="">
      <xdr:nvSpPr>
        <xdr:cNvPr id="7" name="AutoShape 7">
          <a:extLst>
            <a:ext uri="{FF2B5EF4-FFF2-40B4-BE49-F238E27FC236}">
              <a16:creationId xmlns:a16="http://schemas.microsoft.com/office/drawing/2014/main" id="{00000000-0008-0000-0B00-000007000000}"/>
            </a:ext>
          </a:extLst>
        </xdr:cNvPr>
        <xdr:cNvSpPr>
          <a:spLocks noChangeArrowheads="1"/>
        </xdr:cNvSpPr>
      </xdr:nvSpPr>
      <xdr:spPr bwMode="auto">
        <a:xfrm>
          <a:off x="9210675" y="5343525"/>
          <a:ext cx="1762125" cy="447675"/>
        </a:xfrm>
        <a:prstGeom prst="wedgeRoundRectCallout">
          <a:avLst>
            <a:gd name="adj1" fmla="val 39208"/>
            <a:gd name="adj2" fmla="val -8611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a:t>
          </a:r>
          <a:r>
            <a:rPr lang="en-US" altLang="ja-JP" sz="1000" b="0" i="0" u="none" strike="noStrike" baseline="0">
              <a:solidFill>
                <a:srgbClr val="000000"/>
              </a:solidFill>
              <a:latin typeface="HG創英角ﾎﾟｯﾌﾟ体"/>
              <a:ea typeface="HG創英角ﾎﾟｯﾌﾟ体"/>
            </a:rPr>
            <a:t>25</a:t>
          </a:r>
          <a:r>
            <a:rPr lang="ja-JP" altLang="en-US" sz="1000" b="0" i="0" u="none" strike="noStrike" baseline="0">
              <a:solidFill>
                <a:srgbClr val="000000"/>
              </a:solidFill>
              <a:latin typeface="HG創英角ﾎﾟｯﾌﾟ体"/>
              <a:ea typeface="HG創英角ﾎﾟｯﾌﾟ体"/>
            </a:rPr>
            <a:t>％であれば、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23</xdr:row>
      <xdr:rowOff>57150</xdr:rowOff>
    </xdr:from>
    <xdr:to>
      <xdr:col>56</xdr:col>
      <xdr:colOff>28575</xdr:colOff>
      <xdr:row>26</xdr:row>
      <xdr:rowOff>76200</xdr:rowOff>
    </xdr:to>
    <xdr:sp macro="" textlink="">
      <xdr:nvSpPr>
        <xdr:cNvPr id="2" name="AutoShape 2">
          <a:extLst>
            <a:ext uri="{FF2B5EF4-FFF2-40B4-BE49-F238E27FC236}">
              <a16:creationId xmlns:a16="http://schemas.microsoft.com/office/drawing/2014/main" id="{00000000-0008-0000-0E00-000002000000}"/>
            </a:ext>
          </a:extLst>
        </xdr:cNvPr>
        <xdr:cNvSpPr>
          <a:spLocks noChangeArrowheads="1"/>
        </xdr:cNvSpPr>
      </xdr:nvSpPr>
      <xdr:spPr bwMode="auto">
        <a:xfrm>
          <a:off x="161925" y="4000500"/>
          <a:ext cx="7200900" cy="476250"/>
        </a:xfrm>
        <a:prstGeom prst="wedgeRoundRectCallout">
          <a:avLst>
            <a:gd name="adj1" fmla="val 17458"/>
            <a:gd name="adj2" fmla="val -22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例）管理者兼生活相談員の場合、生活相談員としての常勤換算分を記載する。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0</xdr:col>
      <xdr:colOff>180975</xdr:colOff>
      <xdr:row>27</xdr:row>
      <xdr:rowOff>123824</xdr:rowOff>
    </xdr:from>
    <xdr:to>
      <xdr:col>10</xdr:col>
      <xdr:colOff>19050</xdr:colOff>
      <xdr:row>29</xdr:row>
      <xdr:rowOff>152399</xdr:rowOff>
    </xdr:to>
    <xdr:sp macro="" textlink="">
      <xdr:nvSpPr>
        <xdr:cNvPr id="3" name="AutoShape 3">
          <a:extLst>
            <a:ext uri="{FF2B5EF4-FFF2-40B4-BE49-F238E27FC236}">
              <a16:creationId xmlns:a16="http://schemas.microsoft.com/office/drawing/2014/main" id="{00000000-0008-0000-0E00-000003000000}"/>
            </a:ext>
          </a:extLst>
        </xdr:cNvPr>
        <xdr:cNvSpPr>
          <a:spLocks noChangeArrowheads="1"/>
        </xdr:cNvSpPr>
      </xdr:nvSpPr>
      <xdr:spPr bwMode="auto">
        <a:xfrm>
          <a:off x="180975" y="4676774"/>
          <a:ext cx="1495425" cy="657225"/>
        </a:xfrm>
        <a:prstGeom prst="wedgeRoundRectCallout">
          <a:avLst>
            <a:gd name="adj1" fmla="val 70380"/>
            <a:gd name="adj2" fmla="val 269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ja-JP" sz="1000" b="0" i="0" baseline="0">
              <a:effectLst/>
              <a:latin typeface="HG創英角ﾎﾟｯﾌﾟ体" panose="040B0A09000000000000" pitchFamily="49" charset="-128"/>
              <a:ea typeface="HG創英角ﾎﾟｯﾌﾟ体" panose="040B0A09000000000000" pitchFamily="49" charset="-128"/>
              <a:cs typeface="+mn-cs"/>
            </a:rPr>
            <a:t>勤続年数</a:t>
          </a:r>
          <a:r>
            <a:rPr lang="ja-JP" altLang="en-US" sz="1000" b="0" i="0" baseline="0">
              <a:effectLst/>
              <a:latin typeface="HG創英角ﾎﾟｯﾌﾟ体" panose="040B0A09000000000000" pitchFamily="49" charset="-128"/>
              <a:ea typeface="HG創英角ﾎﾟｯﾌﾟ体" panose="040B0A09000000000000" pitchFamily="49" charset="-128"/>
              <a:cs typeface="+mn-cs"/>
            </a:rPr>
            <a:t>７</a:t>
          </a:r>
          <a:r>
            <a:rPr lang="ja-JP" altLang="ja-JP" sz="1000" b="0" i="0" baseline="0">
              <a:effectLst/>
              <a:latin typeface="HG創英角ﾎﾟｯﾌﾟ体" panose="040B0A09000000000000" pitchFamily="49" charset="-128"/>
              <a:ea typeface="HG創英角ﾎﾟｯﾌﾟ体" panose="040B0A09000000000000" pitchFamily="49" charset="-128"/>
              <a:cs typeface="+mn-cs"/>
            </a:rPr>
            <a:t>年以上の</a:t>
          </a:r>
          <a:r>
            <a:rPr lang="ja-JP" altLang="en-US" sz="1000" b="0" i="0" baseline="0">
              <a:effectLst/>
              <a:latin typeface="HG創英角ﾎﾟｯﾌﾟ体" panose="040B0A09000000000000" pitchFamily="49" charset="-128"/>
              <a:ea typeface="HG創英角ﾎﾟｯﾌﾟ体" panose="040B0A09000000000000" pitchFamily="49" charset="-128"/>
              <a:cs typeface="+mn-cs"/>
            </a:rPr>
            <a:t>者かつ</a:t>
          </a:r>
          <a:r>
            <a:rPr lang="ja-JP" altLang="en-US" sz="1000" b="0" i="0" u="none" strike="noStrike" baseline="0">
              <a:solidFill>
                <a:srgbClr val="000000"/>
              </a:solidFill>
              <a:latin typeface="HG創英角ﾎﾟｯﾌﾟ体" panose="040B0A09000000000000" pitchFamily="49" charset="-128"/>
              <a:ea typeface="HG創英角ﾎﾟｯﾌﾟ体" panose="040B0A09000000000000" pitchFamily="49" charset="-128"/>
            </a:rPr>
            <a:t>該当欄が○であるものについて</a:t>
          </a:r>
          <a:r>
            <a:rPr lang="ja-JP" altLang="en-US" sz="1000" b="0" i="0" u="none" strike="noStrike" baseline="0">
              <a:solidFill>
                <a:srgbClr val="000000"/>
              </a:solidFill>
              <a:latin typeface="HG創英角ﾎﾟｯﾌﾟ体"/>
              <a:ea typeface="HG創英角ﾎﾟｯﾌﾟ体"/>
            </a:rPr>
            <a:t>集計する。</a:t>
          </a:r>
          <a:endParaRPr lang="ja-JP" altLang="en-US"/>
        </a:p>
      </xdr:txBody>
    </xdr:sp>
    <xdr:clientData/>
  </xdr:twoCellAnchor>
  <xdr:twoCellAnchor>
    <xdr:from>
      <xdr:col>68</xdr:col>
      <xdr:colOff>47626</xdr:colOff>
      <xdr:row>21</xdr:row>
      <xdr:rowOff>76200</xdr:rowOff>
    </xdr:from>
    <xdr:to>
      <xdr:col>81</xdr:col>
      <xdr:colOff>28576</xdr:colOff>
      <xdr:row>26</xdr:row>
      <xdr:rowOff>76200</xdr:rowOff>
    </xdr:to>
    <xdr:sp macro="" textlink="">
      <xdr:nvSpPr>
        <xdr:cNvPr id="4" name="AutoShape 4">
          <a:extLst>
            <a:ext uri="{FF2B5EF4-FFF2-40B4-BE49-F238E27FC236}">
              <a16:creationId xmlns:a16="http://schemas.microsoft.com/office/drawing/2014/main" id="{00000000-0008-0000-0E00-000004000000}"/>
            </a:ext>
          </a:extLst>
        </xdr:cNvPr>
        <xdr:cNvSpPr>
          <a:spLocks noChangeArrowheads="1"/>
        </xdr:cNvSpPr>
      </xdr:nvSpPr>
      <xdr:spPr bwMode="auto">
        <a:xfrm>
          <a:off x="8753476" y="3714750"/>
          <a:ext cx="1466850" cy="762000"/>
        </a:xfrm>
        <a:prstGeom prst="wedgeRoundRectCallout">
          <a:avLst>
            <a:gd name="adj1" fmla="val 109442"/>
            <a:gd name="adj2" fmla="val 735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サービスを直接提供する者の総数　へ転記</a:t>
          </a:r>
          <a:endParaRPr lang="ja-JP" altLang="en-US"/>
        </a:p>
      </xdr:txBody>
    </xdr:sp>
    <xdr:clientData/>
  </xdr:twoCellAnchor>
  <xdr:twoCellAnchor>
    <xdr:from>
      <xdr:col>83</xdr:col>
      <xdr:colOff>38100</xdr:colOff>
      <xdr:row>19</xdr:row>
      <xdr:rowOff>66675</xdr:rowOff>
    </xdr:from>
    <xdr:to>
      <xdr:col>93</xdr:col>
      <xdr:colOff>476251</xdr:colOff>
      <xdr:row>23</xdr:row>
      <xdr:rowOff>38100</xdr:rowOff>
    </xdr:to>
    <xdr:sp macro="" textlink="">
      <xdr:nvSpPr>
        <xdr:cNvPr id="5" name="AutoShape 5">
          <a:extLst>
            <a:ext uri="{FF2B5EF4-FFF2-40B4-BE49-F238E27FC236}">
              <a16:creationId xmlns:a16="http://schemas.microsoft.com/office/drawing/2014/main" id="{00000000-0008-0000-0E00-000005000000}"/>
            </a:ext>
          </a:extLst>
        </xdr:cNvPr>
        <xdr:cNvSpPr>
          <a:spLocks noChangeArrowheads="1"/>
        </xdr:cNvSpPr>
      </xdr:nvSpPr>
      <xdr:spPr bwMode="auto">
        <a:xfrm>
          <a:off x="10458450" y="3400425"/>
          <a:ext cx="1666876" cy="581025"/>
        </a:xfrm>
        <a:prstGeom prst="wedgeRoundRectCallout">
          <a:avLst>
            <a:gd name="adj1" fmla="val 6833"/>
            <a:gd name="adj2" fmla="val 22619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勤続年数の７年以上の者</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78</xdr:col>
      <xdr:colOff>9525</xdr:colOff>
      <xdr:row>30</xdr:row>
      <xdr:rowOff>104775</xdr:rowOff>
    </xdr:from>
    <xdr:to>
      <xdr:col>92</xdr:col>
      <xdr:colOff>171450</xdr:colOff>
      <xdr:row>32</xdr:row>
      <xdr:rowOff>180975</xdr:rowOff>
    </xdr:to>
    <xdr:sp macro="" textlink="">
      <xdr:nvSpPr>
        <xdr:cNvPr id="6" name="AutoShape 6">
          <a:extLst>
            <a:ext uri="{FF2B5EF4-FFF2-40B4-BE49-F238E27FC236}">
              <a16:creationId xmlns:a16="http://schemas.microsoft.com/office/drawing/2014/main" id="{00000000-0008-0000-0E00-000006000000}"/>
            </a:ext>
          </a:extLst>
        </xdr:cNvPr>
        <xdr:cNvSpPr>
          <a:spLocks noChangeArrowheads="1"/>
        </xdr:cNvSpPr>
      </xdr:nvSpPr>
      <xdr:spPr bwMode="auto">
        <a:xfrm>
          <a:off x="9858375" y="5600700"/>
          <a:ext cx="1762125" cy="428625"/>
        </a:xfrm>
        <a:prstGeom prst="wedgeRoundRectCallout">
          <a:avLst>
            <a:gd name="adj1" fmla="val 21350"/>
            <a:gd name="adj2" fmla="val -944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②÷①≧30％であれば、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B5" sqref="B5:AK5"/>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29" width="3.109375" style="3" customWidth="1"/>
    <col min="30" max="30" width="5.33203125" style="3" customWidth="1"/>
    <col min="31" max="33" width="3.109375" style="3" customWidth="1"/>
    <col min="34" max="34" width="3.77734375" style="3" customWidth="1"/>
    <col min="35" max="35" width="2.77734375" style="3" customWidth="1"/>
    <col min="36" max="36" width="2.6640625" style="3" customWidth="1"/>
    <col min="37" max="37" width="3" style="3" customWidth="1"/>
    <col min="38" max="16384" width="9" style="3"/>
  </cols>
  <sheetData>
    <row r="1" spans="2:38" s="2" customFormat="1" x14ac:dyDescent="0.2"/>
    <row r="2" spans="2:38" s="2" customFormat="1" x14ac:dyDescent="0.2">
      <c r="B2" s="1" t="s">
        <v>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53" t="s">
        <v>85</v>
      </c>
      <c r="AC3" s="554"/>
      <c r="AD3" s="554"/>
      <c r="AE3" s="554"/>
      <c r="AF3" s="555"/>
      <c r="AG3" s="663"/>
      <c r="AH3" s="664"/>
      <c r="AI3" s="664"/>
      <c r="AJ3" s="664"/>
      <c r="AK3" s="665"/>
      <c r="AL3" s="208"/>
    </row>
    <row r="4" spans="2:38" s="2" customFormat="1" x14ac:dyDescent="0.2"/>
    <row r="5" spans="2:38" s="2" customFormat="1" x14ac:dyDescent="0.2">
      <c r="B5" s="703" t="s">
        <v>406</v>
      </c>
      <c r="C5" s="703"/>
      <c r="D5" s="703"/>
      <c r="E5" s="703"/>
      <c r="F5" s="703"/>
      <c r="G5" s="703"/>
      <c r="H5" s="703"/>
      <c r="I5" s="703"/>
      <c r="J5" s="703"/>
      <c r="K5" s="703"/>
      <c r="L5" s="703"/>
      <c r="M5" s="703"/>
      <c r="N5" s="703"/>
      <c r="O5" s="703"/>
      <c r="P5" s="703"/>
      <c r="Q5" s="703"/>
      <c r="R5" s="703"/>
      <c r="S5" s="703"/>
      <c r="T5" s="703"/>
      <c r="U5" s="703"/>
      <c r="V5" s="703"/>
      <c r="W5" s="703"/>
      <c r="X5" s="703"/>
      <c r="Y5" s="703"/>
      <c r="Z5" s="703"/>
      <c r="AA5" s="703"/>
      <c r="AB5" s="703"/>
      <c r="AC5" s="703"/>
      <c r="AD5" s="703"/>
      <c r="AE5" s="703"/>
      <c r="AF5" s="703"/>
      <c r="AG5" s="703"/>
      <c r="AH5" s="703"/>
      <c r="AI5" s="703"/>
      <c r="AJ5" s="703"/>
      <c r="AK5" s="703"/>
    </row>
    <row r="6" spans="2:38" s="2" customFormat="1" x14ac:dyDescent="0.2">
      <c r="B6" s="703" t="s">
        <v>128</v>
      </c>
      <c r="C6" s="703"/>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c r="AH6" s="703"/>
      <c r="AI6" s="703"/>
      <c r="AJ6" s="703"/>
      <c r="AK6" s="703"/>
    </row>
    <row r="7" spans="2:38" s="2" customFormat="1" ht="13.5" customHeight="1" x14ac:dyDescent="0.2">
      <c r="AC7" s="45" t="s">
        <v>167</v>
      </c>
      <c r="AE7" s="2" t="s">
        <v>40</v>
      </c>
      <c r="AF7" s="703"/>
      <c r="AG7" s="703"/>
      <c r="AH7" s="2" t="s">
        <v>168</v>
      </c>
      <c r="AI7" s="703"/>
      <c r="AJ7" s="703"/>
      <c r="AK7" s="2" t="s">
        <v>35</v>
      </c>
    </row>
    <row r="8" spans="2:38" s="2" customFormat="1" x14ac:dyDescent="0.2">
      <c r="B8" s="703"/>
      <c r="C8" s="703"/>
      <c r="D8" s="703"/>
      <c r="E8" s="703"/>
      <c r="F8" s="703"/>
      <c r="G8" s="703"/>
      <c r="H8" s="703" t="s">
        <v>407</v>
      </c>
      <c r="I8" s="703"/>
      <c r="J8" s="703"/>
      <c r="K8" s="2" t="s">
        <v>408</v>
      </c>
      <c r="L8" s="12"/>
      <c r="M8" s="12"/>
      <c r="N8" s="12"/>
      <c r="O8" s="12"/>
      <c r="P8" s="12"/>
      <c r="Q8" s="12"/>
      <c r="R8" s="12"/>
      <c r="S8" s="12"/>
      <c r="T8" s="12"/>
    </row>
    <row r="9" spans="2:38" s="2" customFormat="1" x14ac:dyDescent="0.2">
      <c r="B9" s="12"/>
      <c r="C9" s="12"/>
      <c r="D9" s="12"/>
      <c r="E9" s="12"/>
      <c r="F9" s="12"/>
      <c r="G9" s="12"/>
      <c r="H9" s="12"/>
      <c r="I9" s="12"/>
      <c r="J9" s="12"/>
      <c r="L9" s="12"/>
      <c r="M9" s="12"/>
      <c r="N9" s="12"/>
      <c r="O9" s="12"/>
      <c r="P9" s="12"/>
      <c r="Q9" s="12"/>
      <c r="R9" s="12"/>
      <c r="S9" s="12"/>
      <c r="T9" s="708" t="s">
        <v>380</v>
      </c>
      <c r="U9" s="708"/>
      <c r="V9" s="708"/>
    </row>
    <row r="10" spans="2:38" s="2" customFormat="1" x14ac:dyDescent="0.2">
      <c r="B10" s="12"/>
      <c r="C10" s="12"/>
      <c r="D10" s="12"/>
      <c r="E10" s="12"/>
      <c r="F10" s="12"/>
      <c r="G10" s="12"/>
      <c r="H10" s="12"/>
      <c r="I10" s="12"/>
      <c r="J10" s="12"/>
      <c r="L10" s="12"/>
      <c r="M10" s="12"/>
      <c r="N10" s="12"/>
      <c r="O10" s="12"/>
      <c r="P10" s="12"/>
      <c r="Q10" s="12"/>
      <c r="R10" s="12"/>
      <c r="S10" s="12"/>
      <c r="T10" s="12"/>
    </row>
    <row r="11" spans="2:38" s="2" customFormat="1" x14ac:dyDescent="0.2">
      <c r="T11" s="703" t="s">
        <v>381</v>
      </c>
      <c r="U11" s="703"/>
      <c r="V11" s="703"/>
      <c r="AA11" s="45"/>
      <c r="AB11" s="704"/>
      <c r="AC11" s="704"/>
      <c r="AD11" s="704"/>
      <c r="AE11" s="704"/>
      <c r="AF11" s="704"/>
      <c r="AG11" s="704"/>
      <c r="AH11" s="704"/>
      <c r="AI11" s="704"/>
      <c r="AJ11" s="704"/>
      <c r="AK11" s="704"/>
    </row>
    <row r="12" spans="2:38" s="2" customFormat="1" x14ac:dyDescent="0.2">
      <c r="AA12" s="45"/>
      <c r="AB12" s="1"/>
      <c r="AC12" s="1"/>
      <c r="AD12" s="1"/>
      <c r="AE12" s="1"/>
      <c r="AF12" s="1"/>
      <c r="AG12" s="1"/>
      <c r="AH12" s="1"/>
      <c r="AI12" s="1"/>
      <c r="AJ12" s="1"/>
      <c r="AK12" s="1"/>
    </row>
    <row r="13" spans="2:38" s="2" customFormat="1" x14ac:dyDescent="0.2">
      <c r="C13" s="1" t="s">
        <v>48</v>
      </c>
      <c r="D13" s="1"/>
    </row>
    <row r="14" spans="2:38" s="2" customFormat="1" ht="6.75" customHeight="1" x14ac:dyDescent="0.2">
      <c r="C14" s="1"/>
      <c r="D14" s="1"/>
    </row>
    <row r="15" spans="2:38" s="2" customFormat="1" ht="14.25" customHeight="1" x14ac:dyDescent="0.2">
      <c r="B15" s="566" t="s">
        <v>87</v>
      </c>
      <c r="C15" s="689" t="s">
        <v>9</v>
      </c>
      <c r="D15" s="690"/>
      <c r="E15" s="690"/>
      <c r="F15" s="690"/>
      <c r="G15" s="690"/>
      <c r="H15" s="690"/>
      <c r="I15" s="690"/>
      <c r="J15" s="690"/>
      <c r="K15" s="690"/>
      <c r="L15" s="705"/>
      <c r="M15" s="691"/>
      <c r="N15" s="692"/>
      <c r="O15" s="692"/>
      <c r="P15" s="692"/>
      <c r="Q15" s="692"/>
      <c r="R15" s="692"/>
      <c r="S15" s="692"/>
      <c r="T15" s="692"/>
      <c r="U15" s="692"/>
      <c r="V15" s="692"/>
      <c r="W15" s="692"/>
      <c r="X15" s="692"/>
      <c r="Y15" s="692"/>
      <c r="Z15" s="692"/>
      <c r="AA15" s="692"/>
      <c r="AB15" s="692"/>
      <c r="AC15" s="692"/>
      <c r="AD15" s="692"/>
      <c r="AE15" s="692"/>
      <c r="AF15" s="692"/>
      <c r="AG15" s="692"/>
      <c r="AH15" s="692"/>
      <c r="AI15" s="692"/>
      <c r="AJ15" s="692"/>
      <c r="AK15" s="693"/>
    </row>
    <row r="16" spans="2:38" s="2" customFormat="1" ht="14.25" customHeight="1" x14ac:dyDescent="0.2">
      <c r="B16" s="567"/>
      <c r="C16" s="694" t="s">
        <v>88</v>
      </c>
      <c r="D16" s="695"/>
      <c r="E16" s="695"/>
      <c r="F16" s="695"/>
      <c r="G16" s="695"/>
      <c r="H16" s="695"/>
      <c r="I16" s="695"/>
      <c r="J16" s="695"/>
      <c r="K16" s="695"/>
      <c r="L16" s="695"/>
      <c r="M16" s="696"/>
      <c r="N16" s="697"/>
      <c r="O16" s="697"/>
      <c r="P16" s="697"/>
      <c r="Q16" s="697"/>
      <c r="R16" s="697"/>
      <c r="S16" s="697"/>
      <c r="T16" s="697"/>
      <c r="U16" s="697"/>
      <c r="V16" s="697"/>
      <c r="W16" s="697"/>
      <c r="X16" s="697"/>
      <c r="Y16" s="697"/>
      <c r="Z16" s="697"/>
      <c r="AA16" s="697"/>
      <c r="AB16" s="697"/>
      <c r="AC16" s="697"/>
      <c r="AD16" s="697"/>
      <c r="AE16" s="697"/>
      <c r="AF16" s="697"/>
      <c r="AG16" s="697"/>
      <c r="AH16" s="697"/>
      <c r="AI16" s="697"/>
      <c r="AJ16" s="697"/>
      <c r="AK16" s="698"/>
    </row>
    <row r="17" spans="2:37" s="2" customFormat="1" ht="13.5" customHeight="1" x14ac:dyDescent="0.2">
      <c r="B17" s="567"/>
      <c r="C17" s="679" t="s">
        <v>382</v>
      </c>
      <c r="D17" s="679"/>
      <c r="E17" s="679"/>
      <c r="F17" s="679"/>
      <c r="G17" s="679"/>
      <c r="H17" s="679"/>
      <c r="I17" s="679"/>
      <c r="J17" s="679"/>
      <c r="K17" s="679"/>
      <c r="L17" s="679"/>
      <c r="M17" s="680" t="s">
        <v>164</v>
      </c>
      <c r="N17" s="680"/>
      <c r="O17" s="680"/>
      <c r="P17" s="680"/>
      <c r="Q17" s="680"/>
      <c r="R17" s="680"/>
      <c r="S17" s="680"/>
      <c r="T17" s="209" t="s">
        <v>383</v>
      </c>
      <c r="U17" s="680"/>
      <c r="V17" s="680"/>
      <c r="W17" s="680"/>
      <c r="X17" s="209" t="s">
        <v>220</v>
      </c>
      <c r="Y17" s="680"/>
      <c r="Z17" s="680"/>
      <c r="AA17" s="680"/>
      <c r="AB17" s="680"/>
      <c r="AC17" s="680"/>
      <c r="AD17" s="680"/>
      <c r="AE17" s="680"/>
      <c r="AF17" s="680"/>
      <c r="AG17" s="680"/>
      <c r="AH17" s="680"/>
      <c r="AI17" s="680"/>
      <c r="AJ17" s="680"/>
      <c r="AK17" s="681"/>
    </row>
    <row r="18" spans="2:37" s="2" customFormat="1" ht="13.5" customHeight="1" x14ac:dyDescent="0.2">
      <c r="B18" s="567"/>
      <c r="C18" s="679"/>
      <c r="D18" s="679"/>
      <c r="E18" s="679"/>
      <c r="F18" s="679"/>
      <c r="G18" s="679"/>
      <c r="H18" s="679"/>
      <c r="I18" s="679"/>
      <c r="J18" s="679"/>
      <c r="K18" s="679"/>
      <c r="L18" s="679"/>
      <c r="M18" s="682" t="s">
        <v>384</v>
      </c>
      <c r="N18" s="682"/>
      <c r="O18" s="682"/>
      <c r="P18" s="682"/>
      <c r="Q18" s="210" t="s">
        <v>165</v>
      </c>
      <c r="R18" s="682"/>
      <c r="S18" s="682"/>
      <c r="T18" s="682"/>
      <c r="U18" s="682"/>
      <c r="V18" s="682" t="s">
        <v>466</v>
      </c>
      <c r="W18" s="682"/>
      <c r="X18" s="682"/>
      <c r="Y18" s="682"/>
      <c r="Z18" s="682"/>
      <c r="AA18" s="682"/>
      <c r="AB18" s="682"/>
      <c r="AC18" s="682"/>
      <c r="AD18" s="682"/>
      <c r="AE18" s="682"/>
      <c r="AF18" s="682"/>
      <c r="AG18" s="682"/>
      <c r="AH18" s="682"/>
      <c r="AI18" s="682"/>
      <c r="AJ18" s="682"/>
      <c r="AK18" s="683"/>
    </row>
    <row r="19" spans="2:37" s="2" customFormat="1" ht="13.5" customHeight="1" x14ac:dyDescent="0.2">
      <c r="B19" s="567"/>
      <c r="C19" s="679"/>
      <c r="D19" s="679"/>
      <c r="E19" s="679"/>
      <c r="F19" s="679"/>
      <c r="G19" s="679"/>
      <c r="H19" s="679"/>
      <c r="I19" s="679"/>
      <c r="J19" s="679"/>
      <c r="K19" s="679"/>
      <c r="L19" s="679"/>
      <c r="M19" s="684" t="s">
        <v>170</v>
      </c>
      <c r="N19" s="684"/>
      <c r="O19" s="684"/>
      <c r="P19" s="684"/>
      <c r="Q19" s="684"/>
      <c r="R19" s="684"/>
      <c r="S19" s="684"/>
      <c r="T19" s="684"/>
      <c r="U19" s="684"/>
      <c r="V19" s="684"/>
      <c r="W19" s="684"/>
      <c r="X19" s="684"/>
      <c r="Y19" s="684"/>
      <c r="Z19" s="684"/>
      <c r="AA19" s="684"/>
      <c r="AB19" s="684"/>
      <c r="AC19" s="684"/>
      <c r="AD19" s="684"/>
      <c r="AE19" s="684"/>
      <c r="AF19" s="684"/>
      <c r="AG19" s="684"/>
      <c r="AH19" s="684"/>
      <c r="AI19" s="684"/>
      <c r="AJ19" s="684"/>
      <c r="AK19" s="685"/>
    </row>
    <row r="20" spans="2:37" s="2" customFormat="1" ht="14.25" customHeight="1" x14ac:dyDescent="0.2">
      <c r="B20" s="567"/>
      <c r="C20" s="560" t="s">
        <v>92</v>
      </c>
      <c r="D20" s="561"/>
      <c r="E20" s="561"/>
      <c r="F20" s="561"/>
      <c r="G20" s="561"/>
      <c r="H20" s="561"/>
      <c r="I20" s="561"/>
      <c r="J20" s="561"/>
      <c r="K20" s="561"/>
      <c r="L20" s="561"/>
      <c r="M20" s="553" t="s">
        <v>11</v>
      </c>
      <c r="N20" s="554"/>
      <c r="O20" s="554"/>
      <c r="P20" s="554"/>
      <c r="Q20" s="555"/>
      <c r="R20" s="663"/>
      <c r="S20" s="664"/>
      <c r="T20" s="664"/>
      <c r="U20" s="664"/>
      <c r="V20" s="664"/>
      <c r="W20" s="664"/>
      <c r="X20" s="664"/>
      <c r="Y20" s="664"/>
      <c r="Z20" s="664"/>
      <c r="AA20" s="665"/>
      <c r="AB20" s="686" t="s">
        <v>12</v>
      </c>
      <c r="AC20" s="680"/>
      <c r="AD20" s="680"/>
      <c r="AE20" s="680"/>
      <c r="AF20" s="681"/>
      <c r="AG20" s="663"/>
      <c r="AH20" s="664"/>
      <c r="AI20" s="664"/>
      <c r="AJ20" s="664"/>
      <c r="AK20" s="665"/>
    </row>
    <row r="21" spans="2:37" ht="14.25" customHeight="1" x14ac:dyDescent="0.2">
      <c r="B21" s="567"/>
      <c r="C21" s="706" t="s">
        <v>59</v>
      </c>
      <c r="D21" s="707"/>
      <c r="E21" s="707"/>
      <c r="F21" s="707"/>
      <c r="G21" s="707"/>
      <c r="H21" s="707"/>
      <c r="I21" s="707"/>
      <c r="J21" s="707"/>
      <c r="K21" s="707"/>
      <c r="L21" s="707"/>
      <c r="M21" s="569"/>
      <c r="N21" s="570"/>
      <c r="O21" s="570"/>
      <c r="P21" s="570"/>
      <c r="Q21" s="570"/>
      <c r="R21" s="570"/>
      <c r="S21" s="570"/>
      <c r="T21" s="570"/>
      <c r="U21" s="571"/>
      <c r="V21" s="553" t="s">
        <v>13</v>
      </c>
      <c r="W21" s="554"/>
      <c r="X21" s="554"/>
      <c r="Y21" s="554"/>
      <c r="Z21" s="554"/>
      <c r="AA21" s="555"/>
      <c r="AB21" s="569"/>
      <c r="AC21" s="570"/>
      <c r="AD21" s="570"/>
      <c r="AE21" s="570"/>
      <c r="AF21" s="570"/>
      <c r="AG21" s="570"/>
      <c r="AH21" s="570"/>
      <c r="AI21" s="570"/>
      <c r="AJ21" s="570"/>
      <c r="AK21" s="571"/>
    </row>
    <row r="22" spans="2:37" ht="14.25" customHeight="1" x14ac:dyDescent="0.2">
      <c r="B22" s="567"/>
      <c r="C22" s="593" t="s">
        <v>14</v>
      </c>
      <c r="D22" s="594"/>
      <c r="E22" s="594"/>
      <c r="F22" s="594"/>
      <c r="G22" s="594"/>
      <c r="H22" s="594"/>
      <c r="I22" s="594"/>
      <c r="J22" s="594"/>
      <c r="K22" s="594"/>
      <c r="L22" s="594"/>
      <c r="M22" s="553" t="s">
        <v>15</v>
      </c>
      <c r="N22" s="554"/>
      <c r="O22" s="554"/>
      <c r="P22" s="554"/>
      <c r="Q22" s="555"/>
      <c r="R22" s="700"/>
      <c r="S22" s="701"/>
      <c r="T22" s="701"/>
      <c r="U22" s="701"/>
      <c r="V22" s="701"/>
      <c r="W22" s="701"/>
      <c r="X22" s="701"/>
      <c r="Y22" s="701"/>
      <c r="Z22" s="701"/>
      <c r="AA22" s="702"/>
      <c r="AB22" s="570" t="s">
        <v>16</v>
      </c>
      <c r="AC22" s="570"/>
      <c r="AD22" s="570"/>
      <c r="AE22" s="570"/>
      <c r="AF22" s="571"/>
      <c r="AG22" s="700"/>
      <c r="AH22" s="701"/>
      <c r="AI22" s="701"/>
      <c r="AJ22" s="701"/>
      <c r="AK22" s="702"/>
    </row>
    <row r="23" spans="2:37" ht="13.5" customHeight="1" x14ac:dyDescent="0.2">
      <c r="B23" s="567"/>
      <c r="C23" s="679" t="s">
        <v>17</v>
      </c>
      <c r="D23" s="679"/>
      <c r="E23" s="679"/>
      <c r="F23" s="679"/>
      <c r="G23" s="679"/>
      <c r="H23" s="679"/>
      <c r="I23" s="679"/>
      <c r="J23" s="679"/>
      <c r="K23" s="679"/>
      <c r="L23" s="679"/>
      <c r="M23" s="680" t="s">
        <v>164</v>
      </c>
      <c r="N23" s="680"/>
      <c r="O23" s="680"/>
      <c r="P23" s="680"/>
      <c r="Q23" s="680"/>
      <c r="R23" s="680"/>
      <c r="S23" s="680"/>
      <c r="T23" s="209" t="s">
        <v>383</v>
      </c>
      <c r="U23" s="680"/>
      <c r="V23" s="680"/>
      <c r="W23" s="680"/>
      <c r="X23" s="209" t="s">
        <v>220</v>
      </c>
      <c r="Y23" s="680"/>
      <c r="Z23" s="680"/>
      <c r="AA23" s="680"/>
      <c r="AB23" s="680"/>
      <c r="AC23" s="680"/>
      <c r="AD23" s="680"/>
      <c r="AE23" s="680"/>
      <c r="AF23" s="680"/>
      <c r="AG23" s="680"/>
      <c r="AH23" s="680"/>
      <c r="AI23" s="680"/>
      <c r="AJ23" s="680"/>
      <c r="AK23" s="681"/>
    </row>
    <row r="24" spans="2:37" ht="14.25" customHeight="1" x14ac:dyDescent="0.2">
      <c r="B24" s="567"/>
      <c r="C24" s="679"/>
      <c r="D24" s="679"/>
      <c r="E24" s="679"/>
      <c r="F24" s="679"/>
      <c r="G24" s="679"/>
      <c r="H24" s="679"/>
      <c r="I24" s="679"/>
      <c r="J24" s="679"/>
      <c r="K24" s="679"/>
      <c r="L24" s="679"/>
      <c r="M24" s="682" t="s">
        <v>384</v>
      </c>
      <c r="N24" s="682"/>
      <c r="O24" s="682"/>
      <c r="P24" s="682"/>
      <c r="Q24" s="210" t="s">
        <v>165</v>
      </c>
      <c r="R24" s="682"/>
      <c r="S24" s="682"/>
      <c r="T24" s="682"/>
      <c r="U24" s="682"/>
      <c r="V24" s="682" t="s">
        <v>466</v>
      </c>
      <c r="W24" s="682"/>
      <c r="X24" s="682"/>
      <c r="Y24" s="682"/>
      <c r="Z24" s="682"/>
      <c r="AA24" s="682"/>
      <c r="AB24" s="682"/>
      <c r="AC24" s="682"/>
      <c r="AD24" s="682"/>
      <c r="AE24" s="682"/>
      <c r="AF24" s="682"/>
      <c r="AG24" s="682"/>
      <c r="AH24" s="682"/>
      <c r="AI24" s="682"/>
      <c r="AJ24" s="682"/>
      <c r="AK24" s="683"/>
    </row>
    <row r="25" spans="2:37" x14ac:dyDescent="0.2">
      <c r="B25" s="568"/>
      <c r="C25" s="679"/>
      <c r="D25" s="679"/>
      <c r="E25" s="679"/>
      <c r="F25" s="679"/>
      <c r="G25" s="679"/>
      <c r="H25" s="679"/>
      <c r="I25" s="679"/>
      <c r="J25" s="679"/>
      <c r="K25" s="679"/>
      <c r="L25" s="679"/>
      <c r="M25" s="684"/>
      <c r="N25" s="684"/>
      <c r="O25" s="684"/>
      <c r="P25" s="684"/>
      <c r="Q25" s="684"/>
      <c r="R25" s="684"/>
      <c r="S25" s="684"/>
      <c r="T25" s="684"/>
      <c r="U25" s="684"/>
      <c r="V25" s="684"/>
      <c r="W25" s="684"/>
      <c r="X25" s="684"/>
      <c r="Y25" s="684"/>
      <c r="Z25" s="684"/>
      <c r="AA25" s="684"/>
      <c r="AB25" s="684"/>
      <c r="AC25" s="684"/>
      <c r="AD25" s="684"/>
      <c r="AE25" s="684"/>
      <c r="AF25" s="684"/>
      <c r="AG25" s="684"/>
      <c r="AH25" s="684"/>
      <c r="AI25" s="684"/>
      <c r="AJ25" s="684"/>
      <c r="AK25" s="685"/>
    </row>
    <row r="26" spans="2:37" ht="13.5" customHeight="1" x14ac:dyDescent="0.2">
      <c r="B26" s="687" t="s">
        <v>93</v>
      </c>
      <c r="C26" s="689" t="s">
        <v>385</v>
      </c>
      <c r="D26" s="690"/>
      <c r="E26" s="690"/>
      <c r="F26" s="690"/>
      <c r="G26" s="690"/>
      <c r="H26" s="690"/>
      <c r="I26" s="690"/>
      <c r="J26" s="690"/>
      <c r="K26" s="690"/>
      <c r="L26" s="690"/>
      <c r="M26" s="691"/>
      <c r="N26" s="692"/>
      <c r="O26" s="692"/>
      <c r="P26" s="692"/>
      <c r="Q26" s="692"/>
      <c r="R26" s="692"/>
      <c r="S26" s="692"/>
      <c r="T26" s="692"/>
      <c r="U26" s="692"/>
      <c r="V26" s="692"/>
      <c r="W26" s="692"/>
      <c r="X26" s="692"/>
      <c r="Y26" s="692"/>
      <c r="Z26" s="692"/>
      <c r="AA26" s="692"/>
      <c r="AB26" s="692"/>
      <c r="AC26" s="692"/>
      <c r="AD26" s="692"/>
      <c r="AE26" s="692"/>
      <c r="AF26" s="692"/>
      <c r="AG26" s="692"/>
      <c r="AH26" s="692"/>
      <c r="AI26" s="692"/>
      <c r="AJ26" s="692"/>
      <c r="AK26" s="693"/>
    </row>
    <row r="27" spans="2:37" ht="13.5" customHeight="1" x14ac:dyDescent="0.2">
      <c r="B27" s="654"/>
      <c r="C27" s="694" t="s">
        <v>386</v>
      </c>
      <c r="D27" s="695"/>
      <c r="E27" s="695"/>
      <c r="F27" s="695"/>
      <c r="G27" s="695"/>
      <c r="H27" s="695"/>
      <c r="I27" s="695"/>
      <c r="J27" s="695"/>
      <c r="K27" s="695"/>
      <c r="L27" s="695"/>
      <c r="M27" s="696"/>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8"/>
    </row>
    <row r="28" spans="2:37" ht="13.5" customHeight="1" x14ac:dyDescent="0.2">
      <c r="B28" s="654"/>
      <c r="C28" s="679" t="s">
        <v>118</v>
      </c>
      <c r="D28" s="679"/>
      <c r="E28" s="679"/>
      <c r="F28" s="679"/>
      <c r="G28" s="679"/>
      <c r="H28" s="679"/>
      <c r="I28" s="679"/>
      <c r="J28" s="679"/>
      <c r="K28" s="679"/>
      <c r="L28" s="679"/>
      <c r="M28" s="680" t="s">
        <v>164</v>
      </c>
      <c r="N28" s="680"/>
      <c r="O28" s="680"/>
      <c r="P28" s="680"/>
      <c r="Q28" s="680"/>
      <c r="R28" s="680"/>
      <c r="S28" s="680"/>
      <c r="T28" s="209" t="s">
        <v>383</v>
      </c>
      <c r="U28" s="680"/>
      <c r="V28" s="680"/>
      <c r="W28" s="680"/>
      <c r="X28" s="209" t="s">
        <v>220</v>
      </c>
      <c r="Y28" s="680"/>
      <c r="Z28" s="680"/>
      <c r="AA28" s="680"/>
      <c r="AB28" s="680"/>
      <c r="AC28" s="680"/>
      <c r="AD28" s="680"/>
      <c r="AE28" s="680"/>
      <c r="AF28" s="680"/>
      <c r="AG28" s="680"/>
      <c r="AH28" s="680"/>
      <c r="AI28" s="680"/>
      <c r="AJ28" s="680"/>
      <c r="AK28" s="681"/>
    </row>
    <row r="29" spans="2:37" ht="14.25" customHeight="1" x14ac:dyDescent="0.2">
      <c r="B29" s="654"/>
      <c r="C29" s="679"/>
      <c r="D29" s="679"/>
      <c r="E29" s="679"/>
      <c r="F29" s="679"/>
      <c r="G29" s="679"/>
      <c r="H29" s="679"/>
      <c r="I29" s="679"/>
      <c r="J29" s="679"/>
      <c r="K29" s="679"/>
      <c r="L29" s="679"/>
      <c r="M29" s="682" t="s">
        <v>384</v>
      </c>
      <c r="N29" s="682"/>
      <c r="O29" s="682"/>
      <c r="P29" s="682"/>
      <c r="Q29" s="210" t="s">
        <v>165</v>
      </c>
      <c r="R29" s="682"/>
      <c r="S29" s="682"/>
      <c r="T29" s="682"/>
      <c r="U29" s="682"/>
      <c r="V29" s="682" t="s">
        <v>466</v>
      </c>
      <c r="W29" s="682"/>
      <c r="X29" s="682"/>
      <c r="Y29" s="682"/>
      <c r="Z29" s="682"/>
      <c r="AA29" s="682"/>
      <c r="AB29" s="682"/>
      <c r="AC29" s="682"/>
      <c r="AD29" s="682"/>
      <c r="AE29" s="682"/>
      <c r="AF29" s="682"/>
      <c r="AG29" s="682"/>
      <c r="AH29" s="682"/>
      <c r="AI29" s="682"/>
      <c r="AJ29" s="682"/>
      <c r="AK29" s="683"/>
    </row>
    <row r="30" spans="2:37" x14ac:dyDescent="0.2">
      <c r="B30" s="654"/>
      <c r="C30" s="679"/>
      <c r="D30" s="679"/>
      <c r="E30" s="679"/>
      <c r="F30" s="679"/>
      <c r="G30" s="679"/>
      <c r="H30" s="679"/>
      <c r="I30" s="679"/>
      <c r="J30" s="679"/>
      <c r="K30" s="679"/>
      <c r="L30" s="679"/>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684"/>
      <c r="AJ30" s="684"/>
      <c r="AK30" s="685"/>
    </row>
    <row r="31" spans="2:37" ht="14.25" customHeight="1" x14ac:dyDescent="0.2">
      <c r="B31" s="654"/>
      <c r="C31" s="560" t="s">
        <v>92</v>
      </c>
      <c r="D31" s="561"/>
      <c r="E31" s="561"/>
      <c r="F31" s="561"/>
      <c r="G31" s="561"/>
      <c r="H31" s="561"/>
      <c r="I31" s="561"/>
      <c r="J31" s="561"/>
      <c r="K31" s="561"/>
      <c r="L31" s="561"/>
      <c r="M31" s="553" t="s">
        <v>11</v>
      </c>
      <c r="N31" s="554"/>
      <c r="O31" s="554"/>
      <c r="P31" s="554"/>
      <c r="Q31" s="555"/>
      <c r="R31" s="663"/>
      <c r="S31" s="664"/>
      <c r="T31" s="664"/>
      <c r="U31" s="664"/>
      <c r="V31" s="664"/>
      <c r="W31" s="664"/>
      <c r="X31" s="664"/>
      <c r="Y31" s="664"/>
      <c r="Z31" s="664"/>
      <c r="AA31" s="665"/>
      <c r="AB31" s="686" t="s">
        <v>12</v>
      </c>
      <c r="AC31" s="680"/>
      <c r="AD31" s="680"/>
      <c r="AE31" s="680"/>
      <c r="AF31" s="681"/>
      <c r="AG31" s="663"/>
      <c r="AH31" s="664"/>
      <c r="AI31" s="664"/>
      <c r="AJ31" s="664"/>
      <c r="AK31" s="665"/>
    </row>
    <row r="32" spans="2:37" ht="13.5" customHeight="1" x14ac:dyDescent="0.2">
      <c r="B32" s="654"/>
      <c r="C32" s="699" t="s">
        <v>18</v>
      </c>
      <c r="D32" s="699"/>
      <c r="E32" s="699"/>
      <c r="F32" s="699"/>
      <c r="G32" s="699"/>
      <c r="H32" s="699"/>
      <c r="I32" s="699"/>
      <c r="J32" s="699"/>
      <c r="K32" s="699"/>
      <c r="L32" s="699"/>
      <c r="M32" s="680" t="s">
        <v>164</v>
      </c>
      <c r="N32" s="680"/>
      <c r="O32" s="680"/>
      <c r="P32" s="680"/>
      <c r="Q32" s="680"/>
      <c r="R32" s="680"/>
      <c r="S32" s="680"/>
      <c r="T32" s="209" t="s">
        <v>383</v>
      </c>
      <c r="U32" s="680"/>
      <c r="V32" s="680"/>
      <c r="W32" s="680"/>
      <c r="X32" s="209" t="s">
        <v>220</v>
      </c>
      <c r="Y32" s="680"/>
      <c r="Z32" s="680"/>
      <c r="AA32" s="680"/>
      <c r="AB32" s="680"/>
      <c r="AC32" s="680"/>
      <c r="AD32" s="680"/>
      <c r="AE32" s="680"/>
      <c r="AF32" s="680"/>
      <c r="AG32" s="680"/>
      <c r="AH32" s="680"/>
      <c r="AI32" s="680"/>
      <c r="AJ32" s="680"/>
      <c r="AK32" s="681"/>
    </row>
    <row r="33" spans="1:37" ht="14.25" customHeight="1" x14ac:dyDescent="0.2">
      <c r="B33" s="654"/>
      <c r="C33" s="699"/>
      <c r="D33" s="699"/>
      <c r="E33" s="699"/>
      <c r="F33" s="699"/>
      <c r="G33" s="699"/>
      <c r="H33" s="699"/>
      <c r="I33" s="699"/>
      <c r="J33" s="699"/>
      <c r="K33" s="699"/>
      <c r="L33" s="699"/>
      <c r="M33" s="682" t="s">
        <v>384</v>
      </c>
      <c r="N33" s="682"/>
      <c r="O33" s="682"/>
      <c r="P33" s="682"/>
      <c r="Q33" s="210" t="s">
        <v>165</v>
      </c>
      <c r="R33" s="682"/>
      <c r="S33" s="682"/>
      <c r="T33" s="682"/>
      <c r="U33" s="682"/>
      <c r="V33" s="682" t="s">
        <v>466</v>
      </c>
      <c r="W33" s="682"/>
      <c r="X33" s="682"/>
      <c r="Y33" s="682"/>
      <c r="Z33" s="682"/>
      <c r="AA33" s="682"/>
      <c r="AB33" s="682"/>
      <c r="AC33" s="682"/>
      <c r="AD33" s="682"/>
      <c r="AE33" s="682"/>
      <c r="AF33" s="682"/>
      <c r="AG33" s="682"/>
      <c r="AH33" s="682"/>
      <c r="AI33" s="682"/>
      <c r="AJ33" s="682"/>
      <c r="AK33" s="683"/>
    </row>
    <row r="34" spans="1:37" x14ac:dyDescent="0.2">
      <c r="B34" s="654"/>
      <c r="C34" s="699"/>
      <c r="D34" s="699"/>
      <c r="E34" s="699"/>
      <c r="F34" s="699"/>
      <c r="G34" s="699"/>
      <c r="H34" s="699"/>
      <c r="I34" s="699"/>
      <c r="J34" s="699"/>
      <c r="K34" s="699"/>
      <c r="L34" s="699"/>
      <c r="M34" s="684"/>
      <c r="N34" s="684"/>
      <c r="O34" s="684"/>
      <c r="P34" s="684"/>
      <c r="Q34" s="684"/>
      <c r="R34" s="684"/>
      <c r="S34" s="684"/>
      <c r="T34" s="684"/>
      <c r="U34" s="684"/>
      <c r="V34" s="684"/>
      <c r="W34" s="684"/>
      <c r="X34" s="684"/>
      <c r="Y34" s="684"/>
      <c r="Z34" s="684"/>
      <c r="AA34" s="684"/>
      <c r="AB34" s="684"/>
      <c r="AC34" s="684"/>
      <c r="AD34" s="684"/>
      <c r="AE34" s="684"/>
      <c r="AF34" s="684"/>
      <c r="AG34" s="684"/>
      <c r="AH34" s="684"/>
      <c r="AI34" s="684"/>
      <c r="AJ34" s="684"/>
      <c r="AK34" s="685"/>
    </row>
    <row r="35" spans="1:37" ht="14.25" customHeight="1" x14ac:dyDescent="0.2">
      <c r="B35" s="654"/>
      <c r="C35" s="560" t="s">
        <v>92</v>
      </c>
      <c r="D35" s="561"/>
      <c r="E35" s="561"/>
      <c r="F35" s="561"/>
      <c r="G35" s="561"/>
      <c r="H35" s="561"/>
      <c r="I35" s="561"/>
      <c r="J35" s="561"/>
      <c r="K35" s="561"/>
      <c r="L35" s="561"/>
      <c r="M35" s="553" t="s">
        <v>11</v>
      </c>
      <c r="N35" s="554"/>
      <c r="O35" s="554"/>
      <c r="P35" s="554"/>
      <c r="Q35" s="555"/>
      <c r="R35" s="663"/>
      <c r="S35" s="664"/>
      <c r="T35" s="664"/>
      <c r="U35" s="664"/>
      <c r="V35" s="664"/>
      <c r="W35" s="664"/>
      <c r="X35" s="664"/>
      <c r="Y35" s="664"/>
      <c r="Z35" s="664"/>
      <c r="AA35" s="665"/>
      <c r="AB35" s="686" t="s">
        <v>12</v>
      </c>
      <c r="AC35" s="680"/>
      <c r="AD35" s="680"/>
      <c r="AE35" s="680"/>
      <c r="AF35" s="681"/>
      <c r="AG35" s="663"/>
      <c r="AH35" s="664"/>
      <c r="AI35" s="664"/>
      <c r="AJ35" s="664"/>
      <c r="AK35" s="665"/>
    </row>
    <row r="36" spans="1:37" ht="14.25" customHeight="1" x14ac:dyDescent="0.2">
      <c r="B36" s="654"/>
      <c r="C36" s="560" t="s">
        <v>19</v>
      </c>
      <c r="D36" s="561"/>
      <c r="E36" s="561"/>
      <c r="F36" s="561"/>
      <c r="G36" s="561"/>
      <c r="H36" s="561"/>
      <c r="I36" s="561"/>
      <c r="J36" s="561"/>
      <c r="K36" s="561"/>
      <c r="L36" s="561"/>
      <c r="M36" s="593"/>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5"/>
    </row>
    <row r="37" spans="1:37" ht="13.5" customHeight="1" x14ac:dyDescent="0.2">
      <c r="B37" s="654"/>
      <c r="C37" s="679" t="s">
        <v>20</v>
      </c>
      <c r="D37" s="679"/>
      <c r="E37" s="679"/>
      <c r="F37" s="679"/>
      <c r="G37" s="679"/>
      <c r="H37" s="679"/>
      <c r="I37" s="679"/>
      <c r="J37" s="679"/>
      <c r="K37" s="679"/>
      <c r="L37" s="679"/>
      <c r="M37" s="680" t="s">
        <v>164</v>
      </c>
      <c r="N37" s="680"/>
      <c r="O37" s="680"/>
      <c r="P37" s="680"/>
      <c r="Q37" s="680"/>
      <c r="R37" s="680"/>
      <c r="S37" s="680"/>
      <c r="T37" s="209" t="s">
        <v>383</v>
      </c>
      <c r="U37" s="680"/>
      <c r="V37" s="680"/>
      <c r="W37" s="680"/>
      <c r="X37" s="209" t="s">
        <v>220</v>
      </c>
      <c r="Y37" s="680"/>
      <c r="Z37" s="680"/>
      <c r="AA37" s="680"/>
      <c r="AB37" s="680"/>
      <c r="AC37" s="680"/>
      <c r="AD37" s="680"/>
      <c r="AE37" s="680"/>
      <c r="AF37" s="680"/>
      <c r="AG37" s="680"/>
      <c r="AH37" s="680"/>
      <c r="AI37" s="680"/>
      <c r="AJ37" s="680"/>
      <c r="AK37" s="681"/>
    </row>
    <row r="38" spans="1:37" ht="14.25" customHeight="1" x14ac:dyDescent="0.2">
      <c r="B38" s="654"/>
      <c r="C38" s="679"/>
      <c r="D38" s="679"/>
      <c r="E38" s="679"/>
      <c r="F38" s="679"/>
      <c r="G38" s="679"/>
      <c r="H38" s="679"/>
      <c r="I38" s="679"/>
      <c r="J38" s="679"/>
      <c r="K38" s="679"/>
      <c r="L38" s="679"/>
      <c r="M38" s="682" t="s">
        <v>384</v>
      </c>
      <c r="N38" s="682"/>
      <c r="O38" s="682"/>
      <c r="P38" s="682"/>
      <c r="Q38" s="210" t="s">
        <v>165</v>
      </c>
      <c r="R38" s="682"/>
      <c r="S38" s="682"/>
      <c r="T38" s="682"/>
      <c r="U38" s="682"/>
      <c r="V38" s="682" t="s">
        <v>166</v>
      </c>
      <c r="W38" s="682"/>
      <c r="X38" s="682"/>
      <c r="Y38" s="682"/>
      <c r="Z38" s="682"/>
      <c r="AA38" s="682"/>
      <c r="AB38" s="682"/>
      <c r="AC38" s="682"/>
      <c r="AD38" s="682"/>
      <c r="AE38" s="682"/>
      <c r="AF38" s="682"/>
      <c r="AG38" s="682"/>
      <c r="AH38" s="682"/>
      <c r="AI38" s="682"/>
      <c r="AJ38" s="682"/>
      <c r="AK38" s="683"/>
    </row>
    <row r="39" spans="1:37" x14ac:dyDescent="0.2">
      <c r="B39" s="688"/>
      <c r="C39" s="679"/>
      <c r="D39" s="679"/>
      <c r="E39" s="679"/>
      <c r="F39" s="679"/>
      <c r="G39" s="679"/>
      <c r="H39" s="679"/>
      <c r="I39" s="679"/>
      <c r="J39" s="679"/>
      <c r="K39" s="679"/>
      <c r="L39" s="679"/>
      <c r="M39" s="684"/>
      <c r="N39" s="684"/>
      <c r="O39" s="684"/>
      <c r="P39" s="684"/>
      <c r="Q39" s="684"/>
      <c r="R39" s="684"/>
      <c r="S39" s="684"/>
      <c r="T39" s="684"/>
      <c r="U39" s="684"/>
      <c r="V39" s="684"/>
      <c r="W39" s="684"/>
      <c r="X39" s="684"/>
      <c r="Y39" s="684"/>
      <c r="Z39" s="684"/>
      <c r="AA39" s="684"/>
      <c r="AB39" s="684"/>
      <c r="AC39" s="684"/>
      <c r="AD39" s="684"/>
      <c r="AE39" s="684"/>
      <c r="AF39" s="684"/>
      <c r="AG39" s="684"/>
      <c r="AH39" s="684"/>
      <c r="AI39" s="684"/>
      <c r="AJ39" s="684"/>
      <c r="AK39" s="685"/>
    </row>
    <row r="40" spans="1:37" ht="13.5" customHeight="1" x14ac:dyDescent="0.2">
      <c r="B40" s="653" t="s">
        <v>49</v>
      </c>
      <c r="C40" s="655" t="s">
        <v>94</v>
      </c>
      <c r="D40" s="656"/>
      <c r="E40" s="656"/>
      <c r="F40" s="656"/>
      <c r="G40" s="656"/>
      <c r="H40" s="656"/>
      <c r="I40" s="656"/>
      <c r="J40" s="656"/>
      <c r="K40" s="656"/>
      <c r="L40" s="656"/>
      <c r="M40" s="657" t="s">
        <v>21</v>
      </c>
      <c r="N40" s="571"/>
      <c r="O40" s="660" t="s">
        <v>467</v>
      </c>
      <c r="P40" s="661"/>
      <c r="Q40" s="662"/>
      <c r="R40" s="663" t="s">
        <v>22</v>
      </c>
      <c r="S40" s="664"/>
      <c r="T40" s="664"/>
      <c r="U40" s="664"/>
      <c r="V40" s="664"/>
      <c r="W40" s="664"/>
      <c r="X40" s="664"/>
      <c r="Y40" s="664"/>
      <c r="Z40" s="665"/>
      <c r="AA40" s="660" t="s">
        <v>63</v>
      </c>
      <c r="AB40" s="661"/>
      <c r="AC40" s="661"/>
      <c r="AD40" s="662"/>
      <c r="AE40" s="660" t="s">
        <v>64</v>
      </c>
      <c r="AF40" s="661"/>
      <c r="AG40" s="661"/>
      <c r="AH40" s="662"/>
      <c r="AI40" s="669"/>
      <c r="AJ40" s="670"/>
      <c r="AK40" s="671"/>
    </row>
    <row r="41" spans="1:37" ht="14.25" customHeight="1" x14ac:dyDescent="0.2">
      <c r="A41" s="211"/>
      <c r="B41" s="654"/>
      <c r="C41" s="572"/>
      <c r="D41" s="575"/>
      <c r="E41" s="575"/>
      <c r="F41" s="575"/>
      <c r="G41" s="575"/>
      <c r="H41" s="575"/>
      <c r="I41" s="575"/>
      <c r="J41" s="575"/>
      <c r="K41" s="575"/>
      <c r="L41" s="575"/>
      <c r="M41" s="658"/>
      <c r="N41" s="659"/>
      <c r="O41" s="672" t="s">
        <v>468</v>
      </c>
      <c r="P41" s="673"/>
      <c r="Q41" s="674"/>
      <c r="R41" s="666"/>
      <c r="S41" s="667"/>
      <c r="T41" s="667"/>
      <c r="U41" s="667"/>
      <c r="V41" s="667"/>
      <c r="W41" s="667"/>
      <c r="X41" s="667"/>
      <c r="Y41" s="667"/>
      <c r="Z41" s="668"/>
      <c r="AA41" s="672" t="s">
        <v>37</v>
      </c>
      <c r="AB41" s="673"/>
      <c r="AC41" s="673"/>
      <c r="AD41" s="674"/>
      <c r="AE41" s="675" t="s">
        <v>38</v>
      </c>
      <c r="AF41" s="676"/>
      <c r="AG41" s="676"/>
      <c r="AH41" s="677"/>
      <c r="AI41" s="675"/>
      <c r="AJ41" s="676"/>
      <c r="AK41" s="677"/>
    </row>
    <row r="42" spans="1:37" ht="14.25" customHeight="1" x14ac:dyDescent="0.2">
      <c r="B42" s="654"/>
      <c r="C42" s="567" t="s">
        <v>387</v>
      </c>
      <c r="D42" s="68"/>
      <c r="E42" s="637" t="s">
        <v>76</v>
      </c>
      <c r="F42" s="637"/>
      <c r="G42" s="637"/>
      <c r="H42" s="637"/>
      <c r="I42" s="637"/>
      <c r="J42" s="637"/>
      <c r="K42" s="637"/>
      <c r="L42" s="678"/>
      <c r="M42" s="570"/>
      <c r="N42" s="596"/>
      <c r="O42" s="597"/>
      <c r="P42" s="598"/>
      <c r="Q42" s="599"/>
      <c r="R42" s="212" t="s">
        <v>161</v>
      </c>
      <c r="S42" s="600" t="s">
        <v>169</v>
      </c>
      <c r="T42" s="600"/>
      <c r="U42" s="213" t="s">
        <v>161</v>
      </c>
      <c r="V42" s="600" t="s">
        <v>388</v>
      </c>
      <c r="W42" s="600"/>
      <c r="X42" s="213" t="s">
        <v>161</v>
      </c>
      <c r="Y42" s="600" t="s">
        <v>389</v>
      </c>
      <c r="Z42" s="601"/>
      <c r="AA42" s="581"/>
      <c r="AB42" s="582"/>
      <c r="AC42" s="582"/>
      <c r="AD42" s="583"/>
      <c r="AE42" s="581"/>
      <c r="AF42" s="582"/>
      <c r="AG42" s="582"/>
      <c r="AH42" s="583"/>
      <c r="AI42" s="212"/>
      <c r="AJ42" s="600"/>
      <c r="AK42" s="601"/>
    </row>
    <row r="43" spans="1:37" ht="14.25" customHeight="1" x14ac:dyDescent="0.2">
      <c r="B43" s="654"/>
      <c r="C43" s="567"/>
      <c r="D43" s="68"/>
      <c r="E43" s="637" t="s">
        <v>123</v>
      </c>
      <c r="F43" s="638"/>
      <c r="G43" s="638"/>
      <c r="H43" s="638"/>
      <c r="I43" s="638"/>
      <c r="J43" s="638"/>
      <c r="K43" s="638"/>
      <c r="L43" s="639"/>
      <c r="M43" s="570"/>
      <c r="N43" s="596"/>
      <c r="O43" s="597"/>
      <c r="P43" s="598"/>
      <c r="Q43" s="599"/>
      <c r="R43" s="212" t="s">
        <v>161</v>
      </c>
      <c r="S43" s="600" t="s">
        <v>169</v>
      </c>
      <c r="T43" s="600"/>
      <c r="U43" s="213" t="s">
        <v>161</v>
      </c>
      <c r="V43" s="600" t="s">
        <v>388</v>
      </c>
      <c r="W43" s="600"/>
      <c r="X43" s="213" t="s">
        <v>161</v>
      </c>
      <c r="Y43" s="600" t="s">
        <v>389</v>
      </c>
      <c r="Z43" s="601"/>
      <c r="AA43" s="581"/>
      <c r="AB43" s="582"/>
      <c r="AC43" s="582"/>
      <c r="AD43" s="583"/>
      <c r="AE43" s="581"/>
      <c r="AF43" s="582"/>
      <c r="AG43" s="582"/>
      <c r="AH43" s="583"/>
      <c r="AI43" s="212"/>
      <c r="AJ43" s="600"/>
      <c r="AK43" s="601"/>
    </row>
    <row r="44" spans="1:37" ht="14.25" customHeight="1" x14ac:dyDescent="0.2">
      <c r="B44" s="654"/>
      <c r="C44" s="567"/>
      <c r="D44" s="68"/>
      <c r="E44" s="637" t="s">
        <v>108</v>
      </c>
      <c r="F44" s="638"/>
      <c r="G44" s="638"/>
      <c r="H44" s="638"/>
      <c r="I44" s="638"/>
      <c r="J44" s="638"/>
      <c r="K44" s="638"/>
      <c r="L44" s="639"/>
      <c r="M44" s="570"/>
      <c r="N44" s="596"/>
      <c r="O44" s="597"/>
      <c r="P44" s="598"/>
      <c r="Q44" s="599"/>
      <c r="R44" s="212" t="s">
        <v>161</v>
      </c>
      <c r="S44" s="600" t="s">
        <v>169</v>
      </c>
      <c r="T44" s="600"/>
      <c r="U44" s="213" t="s">
        <v>161</v>
      </c>
      <c r="V44" s="600" t="s">
        <v>388</v>
      </c>
      <c r="W44" s="600"/>
      <c r="X44" s="213" t="s">
        <v>161</v>
      </c>
      <c r="Y44" s="600" t="s">
        <v>389</v>
      </c>
      <c r="Z44" s="601"/>
      <c r="AA44" s="581"/>
      <c r="AB44" s="582"/>
      <c r="AC44" s="582"/>
      <c r="AD44" s="583"/>
      <c r="AE44" s="581"/>
      <c r="AF44" s="582"/>
      <c r="AG44" s="582"/>
      <c r="AH44" s="583"/>
      <c r="AI44" s="212"/>
      <c r="AJ44" s="600"/>
      <c r="AK44" s="601"/>
    </row>
    <row r="45" spans="1:37" ht="14.25" customHeight="1" x14ac:dyDescent="0.2">
      <c r="B45" s="654"/>
      <c r="C45" s="567"/>
      <c r="D45" s="68"/>
      <c r="E45" s="640" t="s">
        <v>77</v>
      </c>
      <c r="F45" s="641"/>
      <c r="G45" s="641"/>
      <c r="H45" s="641"/>
      <c r="I45" s="641"/>
      <c r="J45" s="641"/>
      <c r="K45" s="641"/>
      <c r="L45" s="642"/>
      <c r="M45" s="643"/>
      <c r="N45" s="644"/>
      <c r="O45" s="645"/>
      <c r="P45" s="646"/>
      <c r="Q45" s="647"/>
      <c r="R45" s="515" t="s">
        <v>161</v>
      </c>
      <c r="S45" s="648" t="s">
        <v>169</v>
      </c>
      <c r="T45" s="648"/>
      <c r="U45" s="516" t="s">
        <v>161</v>
      </c>
      <c r="V45" s="648" t="s">
        <v>388</v>
      </c>
      <c r="W45" s="648"/>
      <c r="X45" s="516" t="s">
        <v>161</v>
      </c>
      <c r="Y45" s="648" t="s">
        <v>389</v>
      </c>
      <c r="Z45" s="649"/>
      <c r="AA45" s="650"/>
      <c r="AB45" s="651"/>
      <c r="AC45" s="651"/>
      <c r="AD45" s="652"/>
      <c r="AE45" s="650"/>
      <c r="AF45" s="651"/>
      <c r="AG45" s="651"/>
      <c r="AH45" s="652"/>
      <c r="AI45" s="515"/>
      <c r="AJ45" s="648"/>
      <c r="AK45" s="649"/>
    </row>
    <row r="46" spans="1:37" ht="14.25" customHeight="1" x14ac:dyDescent="0.2">
      <c r="B46" s="654"/>
      <c r="C46" s="567"/>
      <c r="D46" s="68"/>
      <c r="E46" s="637" t="s">
        <v>78</v>
      </c>
      <c r="F46" s="638"/>
      <c r="G46" s="638"/>
      <c r="H46" s="638"/>
      <c r="I46" s="638"/>
      <c r="J46" s="638"/>
      <c r="K46" s="638"/>
      <c r="L46" s="639"/>
      <c r="M46" s="570"/>
      <c r="N46" s="596"/>
      <c r="O46" s="597"/>
      <c r="P46" s="598"/>
      <c r="Q46" s="599"/>
      <c r="R46" s="212" t="s">
        <v>161</v>
      </c>
      <c r="S46" s="600" t="s">
        <v>169</v>
      </c>
      <c r="T46" s="600"/>
      <c r="U46" s="213" t="s">
        <v>161</v>
      </c>
      <c r="V46" s="600" t="s">
        <v>388</v>
      </c>
      <c r="W46" s="600"/>
      <c r="X46" s="213" t="s">
        <v>161</v>
      </c>
      <c r="Y46" s="600" t="s">
        <v>389</v>
      </c>
      <c r="Z46" s="601"/>
      <c r="AA46" s="581"/>
      <c r="AB46" s="582"/>
      <c r="AC46" s="582"/>
      <c r="AD46" s="583"/>
      <c r="AE46" s="581"/>
      <c r="AF46" s="582"/>
      <c r="AG46" s="582"/>
      <c r="AH46" s="583"/>
      <c r="AI46" s="212"/>
      <c r="AJ46" s="600"/>
      <c r="AK46" s="601"/>
    </row>
    <row r="47" spans="1:37" ht="14.25" customHeight="1" x14ac:dyDescent="0.2">
      <c r="B47" s="654"/>
      <c r="C47" s="567"/>
      <c r="D47" s="68"/>
      <c r="E47" s="602" t="s">
        <v>61</v>
      </c>
      <c r="F47" s="603"/>
      <c r="G47" s="603"/>
      <c r="H47" s="603"/>
      <c r="I47" s="603"/>
      <c r="J47" s="603"/>
      <c r="K47" s="603"/>
      <c r="L47" s="604"/>
      <c r="M47" s="570"/>
      <c r="N47" s="596"/>
      <c r="O47" s="597"/>
      <c r="P47" s="598"/>
      <c r="Q47" s="599"/>
      <c r="R47" s="212" t="s">
        <v>161</v>
      </c>
      <c r="S47" s="600" t="s">
        <v>169</v>
      </c>
      <c r="T47" s="600"/>
      <c r="U47" s="213" t="s">
        <v>161</v>
      </c>
      <c r="V47" s="600" t="s">
        <v>388</v>
      </c>
      <c r="W47" s="600"/>
      <c r="X47" s="213" t="s">
        <v>161</v>
      </c>
      <c r="Y47" s="600" t="s">
        <v>389</v>
      </c>
      <c r="Z47" s="601"/>
      <c r="AA47" s="581"/>
      <c r="AB47" s="582"/>
      <c r="AC47" s="582"/>
      <c r="AD47" s="583"/>
      <c r="AE47" s="581"/>
      <c r="AF47" s="582"/>
      <c r="AG47" s="582"/>
      <c r="AH47" s="583"/>
      <c r="AI47" s="212"/>
      <c r="AJ47" s="600"/>
      <c r="AK47" s="601"/>
    </row>
    <row r="48" spans="1:37" ht="14.25" customHeight="1" x14ac:dyDescent="0.2">
      <c r="B48" s="654"/>
      <c r="C48" s="567"/>
      <c r="D48" s="68"/>
      <c r="E48" s="559" t="s">
        <v>83</v>
      </c>
      <c r="F48" s="635"/>
      <c r="G48" s="635"/>
      <c r="H48" s="635"/>
      <c r="I48" s="635"/>
      <c r="J48" s="635"/>
      <c r="K48" s="635"/>
      <c r="L48" s="636"/>
      <c r="M48" s="570"/>
      <c r="N48" s="596"/>
      <c r="O48" s="597"/>
      <c r="P48" s="598"/>
      <c r="Q48" s="599"/>
      <c r="R48" s="212" t="s">
        <v>161</v>
      </c>
      <c r="S48" s="600" t="s">
        <v>169</v>
      </c>
      <c r="T48" s="600"/>
      <c r="U48" s="213" t="s">
        <v>161</v>
      </c>
      <c r="V48" s="600" t="s">
        <v>388</v>
      </c>
      <c r="W48" s="600"/>
      <c r="X48" s="213" t="s">
        <v>161</v>
      </c>
      <c r="Y48" s="600" t="s">
        <v>389</v>
      </c>
      <c r="Z48" s="601"/>
      <c r="AA48" s="581"/>
      <c r="AB48" s="582"/>
      <c r="AC48" s="582"/>
      <c r="AD48" s="583"/>
      <c r="AE48" s="581"/>
      <c r="AF48" s="582"/>
      <c r="AG48" s="582"/>
      <c r="AH48" s="583"/>
      <c r="AI48" s="212"/>
      <c r="AJ48" s="600"/>
      <c r="AK48" s="601"/>
    </row>
    <row r="49" spans="2:37" ht="14.25" customHeight="1" x14ac:dyDescent="0.2">
      <c r="B49" s="654"/>
      <c r="C49" s="567"/>
      <c r="D49" s="69"/>
      <c r="E49" s="559" t="s">
        <v>122</v>
      </c>
      <c r="F49" s="633"/>
      <c r="G49" s="633"/>
      <c r="H49" s="633"/>
      <c r="I49" s="633"/>
      <c r="J49" s="633"/>
      <c r="K49" s="633"/>
      <c r="L49" s="634"/>
      <c r="M49" s="570"/>
      <c r="N49" s="596"/>
      <c r="O49" s="597"/>
      <c r="P49" s="598"/>
      <c r="Q49" s="599"/>
      <c r="R49" s="212" t="s">
        <v>161</v>
      </c>
      <c r="S49" s="600" t="s">
        <v>169</v>
      </c>
      <c r="T49" s="600"/>
      <c r="U49" s="213" t="s">
        <v>161</v>
      </c>
      <c r="V49" s="600" t="s">
        <v>388</v>
      </c>
      <c r="W49" s="600"/>
      <c r="X49" s="213" t="s">
        <v>161</v>
      </c>
      <c r="Y49" s="600" t="s">
        <v>389</v>
      </c>
      <c r="Z49" s="601"/>
      <c r="AA49" s="581"/>
      <c r="AB49" s="582"/>
      <c r="AC49" s="582"/>
      <c r="AD49" s="583"/>
      <c r="AE49" s="581"/>
      <c r="AF49" s="582"/>
      <c r="AG49" s="582"/>
      <c r="AH49" s="583"/>
      <c r="AI49" s="212"/>
      <c r="AJ49" s="600"/>
      <c r="AK49" s="601"/>
    </row>
    <row r="50" spans="2:37" ht="14.25" customHeight="1" x14ac:dyDescent="0.2">
      <c r="B50" s="654"/>
      <c r="C50" s="567"/>
      <c r="D50" s="69"/>
      <c r="E50" s="630" t="s">
        <v>111</v>
      </c>
      <c r="F50" s="631"/>
      <c r="G50" s="631"/>
      <c r="H50" s="631"/>
      <c r="I50" s="631"/>
      <c r="J50" s="631"/>
      <c r="K50" s="631"/>
      <c r="L50" s="632"/>
      <c r="M50" s="570"/>
      <c r="N50" s="596"/>
      <c r="O50" s="597"/>
      <c r="P50" s="598"/>
      <c r="Q50" s="599"/>
      <c r="R50" s="212" t="s">
        <v>161</v>
      </c>
      <c r="S50" s="600" t="s">
        <v>169</v>
      </c>
      <c r="T50" s="600"/>
      <c r="U50" s="213" t="s">
        <v>161</v>
      </c>
      <c r="V50" s="600" t="s">
        <v>388</v>
      </c>
      <c r="W50" s="600"/>
      <c r="X50" s="213" t="s">
        <v>161</v>
      </c>
      <c r="Y50" s="600" t="s">
        <v>389</v>
      </c>
      <c r="Z50" s="601"/>
      <c r="AA50" s="581"/>
      <c r="AB50" s="582"/>
      <c r="AC50" s="582"/>
      <c r="AD50" s="583"/>
      <c r="AE50" s="581"/>
      <c r="AF50" s="582"/>
      <c r="AG50" s="582"/>
      <c r="AH50" s="583"/>
      <c r="AI50" s="212"/>
      <c r="AJ50" s="600"/>
      <c r="AK50" s="601"/>
    </row>
    <row r="51" spans="2:37" ht="14.25" customHeight="1" thickBot="1" x14ac:dyDescent="0.25">
      <c r="B51" s="654"/>
      <c r="C51" s="567"/>
      <c r="D51" s="69"/>
      <c r="E51" s="622" t="s">
        <v>112</v>
      </c>
      <c r="F51" s="623"/>
      <c r="G51" s="623"/>
      <c r="H51" s="623"/>
      <c r="I51" s="623"/>
      <c r="J51" s="623"/>
      <c r="K51" s="623"/>
      <c r="L51" s="624"/>
      <c r="M51" s="625"/>
      <c r="N51" s="626"/>
      <c r="O51" s="627"/>
      <c r="P51" s="628"/>
      <c r="Q51" s="629"/>
      <c r="R51" s="390" t="s">
        <v>161</v>
      </c>
      <c r="S51" s="608" t="s">
        <v>169</v>
      </c>
      <c r="T51" s="608"/>
      <c r="U51" s="391" t="s">
        <v>161</v>
      </c>
      <c r="V51" s="608" t="s">
        <v>388</v>
      </c>
      <c r="W51" s="608"/>
      <c r="X51" s="391" t="s">
        <v>161</v>
      </c>
      <c r="Y51" s="608" t="s">
        <v>389</v>
      </c>
      <c r="Z51" s="609"/>
      <c r="AA51" s="605"/>
      <c r="AB51" s="606"/>
      <c r="AC51" s="606"/>
      <c r="AD51" s="607"/>
      <c r="AE51" s="605"/>
      <c r="AF51" s="606"/>
      <c r="AG51" s="606"/>
      <c r="AH51" s="607"/>
      <c r="AI51" s="390"/>
      <c r="AJ51" s="608"/>
      <c r="AK51" s="609"/>
    </row>
    <row r="52" spans="2:37" ht="14.25" customHeight="1" thickTop="1" x14ac:dyDescent="0.2">
      <c r="B52" s="654"/>
      <c r="C52" s="567"/>
      <c r="D52" s="71"/>
      <c r="E52" s="610" t="s">
        <v>84</v>
      </c>
      <c r="F52" s="610"/>
      <c r="G52" s="610"/>
      <c r="H52" s="610"/>
      <c r="I52" s="610"/>
      <c r="J52" s="610"/>
      <c r="K52" s="610"/>
      <c r="L52" s="611"/>
      <c r="M52" s="612"/>
      <c r="N52" s="613"/>
      <c r="O52" s="614"/>
      <c r="P52" s="615"/>
      <c r="Q52" s="616"/>
      <c r="R52" s="517" t="s">
        <v>161</v>
      </c>
      <c r="S52" s="617" t="s">
        <v>169</v>
      </c>
      <c r="T52" s="617"/>
      <c r="U52" s="518" t="s">
        <v>161</v>
      </c>
      <c r="V52" s="617" t="s">
        <v>388</v>
      </c>
      <c r="W52" s="617"/>
      <c r="X52" s="518" t="s">
        <v>161</v>
      </c>
      <c r="Y52" s="617" t="s">
        <v>389</v>
      </c>
      <c r="Z52" s="618"/>
      <c r="AA52" s="619"/>
      <c r="AB52" s="620"/>
      <c r="AC52" s="620"/>
      <c r="AD52" s="621"/>
      <c r="AE52" s="619"/>
      <c r="AF52" s="620"/>
      <c r="AG52" s="620"/>
      <c r="AH52" s="621"/>
      <c r="AI52" s="517"/>
      <c r="AJ52" s="617"/>
      <c r="AK52" s="618"/>
    </row>
    <row r="53" spans="2:37" ht="14.25" customHeight="1" x14ac:dyDescent="0.2">
      <c r="B53" s="654"/>
      <c r="C53" s="567"/>
      <c r="D53" s="68"/>
      <c r="E53" s="602" t="s">
        <v>79</v>
      </c>
      <c r="F53" s="603"/>
      <c r="G53" s="603"/>
      <c r="H53" s="603"/>
      <c r="I53" s="603"/>
      <c r="J53" s="603"/>
      <c r="K53" s="603"/>
      <c r="L53" s="604"/>
      <c r="M53" s="570"/>
      <c r="N53" s="596"/>
      <c r="O53" s="597"/>
      <c r="P53" s="598"/>
      <c r="Q53" s="599"/>
      <c r="R53" s="212" t="s">
        <v>161</v>
      </c>
      <c r="S53" s="600" t="s">
        <v>169</v>
      </c>
      <c r="T53" s="600"/>
      <c r="U53" s="213" t="s">
        <v>161</v>
      </c>
      <c r="V53" s="600" t="s">
        <v>388</v>
      </c>
      <c r="W53" s="600"/>
      <c r="X53" s="213" t="s">
        <v>161</v>
      </c>
      <c r="Y53" s="600" t="s">
        <v>389</v>
      </c>
      <c r="Z53" s="601"/>
      <c r="AA53" s="581"/>
      <c r="AB53" s="582"/>
      <c r="AC53" s="582"/>
      <c r="AD53" s="583"/>
      <c r="AE53" s="581"/>
      <c r="AF53" s="582"/>
      <c r="AG53" s="582"/>
      <c r="AH53" s="583"/>
      <c r="AI53" s="212"/>
      <c r="AJ53" s="600"/>
      <c r="AK53" s="601"/>
    </row>
    <row r="54" spans="2:37" ht="14.25" customHeight="1" x14ac:dyDescent="0.2">
      <c r="B54" s="654"/>
      <c r="C54" s="568"/>
      <c r="D54" s="68"/>
      <c r="E54" s="602" t="s">
        <v>30</v>
      </c>
      <c r="F54" s="603"/>
      <c r="G54" s="603"/>
      <c r="H54" s="603"/>
      <c r="I54" s="603"/>
      <c r="J54" s="603"/>
      <c r="K54" s="603"/>
      <c r="L54" s="604"/>
      <c r="M54" s="570"/>
      <c r="N54" s="596"/>
      <c r="O54" s="597"/>
      <c r="P54" s="598"/>
      <c r="Q54" s="599"/>
      <c r="R54" s="212" t="s">
        <v>161</v>
      </c>
      <c r="S54" s="600" t="s">
        <v>169</v>
      </c>
      <c r="T54" s="600"/>
      <c r="U54" s="213" t="s">
        <v>161</v>
      </c>
      <c r="V54" s="600" t="s">
        <v>388</v>
      </c>
      <c r="W54" s="600"/>
      <c r="X54" s="213" t="s">
        <v>161</v>
      </c>
      <c r="Y54" s="600" t="s">
        <v>389</v>
      </c>
      <c r="Z54" s="601"/>
      <c r="AA54" s="581"/>
      <c r="AB54" s="582"/>
      <c r="AC54" s="582"/>
      <c r="AD54" s="583"/>
      <c r="AE54" s="581"/>
      <c r="AF54" s="582"/>
      <c r="AG54" s="582"/>
      <c r="AH54" s="583"/>
      <c r="AI54" s="212"/>
      <c r="AJ54" s="600"/>
      <c r="AK54" s="601"/>
    </row>
    <row r="55" spans="2:37" ht="14.25" customHeight="1" x14ac:dyDescent="0.2">
      <c r="B55" s="214"/>
      <c r="C55" s="593" t="s">
        <v>126</v>
      </c>
      <c r="D55" s="594"/>
      <c r="E55" s="594"/>
      <c r="F55" s="594"/>
      <c r="G55" s="594"/>
      <c r="H55" s="594"/>
      <c r="I55" s="594"/>
      <c r="J55" s="594"/>
      <c r="K55" s="594"/>
      <c r="L55" s="595"/>
      <c r="M55" s="570"/>
      <c r="N55" s="596"/>
      <c r="O55" s="597"/>
      <c r="P55" s="598"/>
      <c r="Q55" s="599"/>
      <c r="R55" s="212" t="s">
        <v>161</v>
      </c>
      <c r="S55" s="600" t="s">
        <v>169</v>
      </c>
      <c r="T55" s="600"/>
      <c r="U55" s="213" t="s">
        <v>161</v>
      </c>
      <c r="V55" s="600" t="s">
        <v>388</v>
      </c>
      <c r="W55" s="600"/>
      <c r="X55" s="213" t="s">
        <v>161</v>
      </c>
      <c r="Y55" s="600" t="s">
        <v>389</v>
      </c>
      <c r="Z55" s="601"/>
      <c r="AA55" s="581"/>
      <c r="AB55" s="582"/>
      <c r="AC55" s="582"/>
      <c r="AD55" s="583"/>
      <c r="AE55" s="581"/>
      <c r="AF55" s="582"/>
      <c r="AG55" s="582"/>
      <c r="AH55" s="583"/>
      <c r="AI55" s="584"/>
      <c r="AJ55" s="585"/>
      <c r="AK55" s="586"/>
    </row>
    <row r="56" spans="2:37" ht="14.25" customHeight="1" x14ac:dyDescent="0.2">
      <c r="B56" s="214"/>
      <c r="C56" s="593" t="s">
        <v>132</v>
      </c>
      <c r="D56" s="594"/>
      <c r="E56" s="594"/>
      <c r="F56" s="594"/>
      <c r="G56" s="594"/>
      <c r="H56" s="594"/>
      <c r="I56" s="594"/>
      <c r="J56" s="594"/>
      <c r="K56" s="594"/>
      <c r="L56" s="595"/>
      <c r="M56" s="570"/>
      <c r="N56" s="596"/>
      <c r="O56" s="597"/>
      <c r="P56" s="598"/>
      <c r="Q56" s="599"/>
      <c r="R56" s="212" t="s">
        <v>161</v>
      </c>
      <c r="S56" s="600" t="s">
        <v>169</v>
      </c>
      <c r="T56" s="600"/>
      <c r="U56" s="213" t="s">
        <v>161</v>
      </c>
      <c r="V56" s="600" t="s">
        <v>388</v>
      </c>
      <c r="W56" s="600"/>
      <c r="X56" s="213" t="s">
        <v>161</v>
      </c>
      <c r="Y56" s="600" t="s">
        <v>389</v>
      </c>
      <c r="Z56" s="601"/>
      <c r="AA56" s="581"/>
      <c r="AB56" s="582"/>
      <c r="AC56" s="582"/>
      <c r="AD56" s="583"/>
      <c r="AE56" s="581"/>
      <c r="AF56" s="582"/>
      <c r="AG56" s="582"/>
      <c r="AH56" s="583"/>
      <c r="AI56" s="584"/>
      <c r="AJ56" s="585"/>
      <c r="AK56" s="586"/>
    </row>
    <row r="57" spans="2:37" ht="14.25" customHeight="1" x14ac:dyDescent="0.2">
      <c r="B57" s="558" t="s">
        <v>31</v>
      </c>
      <c r="C57" s="559"/>
      <c r="D57" s="559"/>
      <c r="E57" s="559"/>
      <c r="F57" s="559"/>
      <c r="G57" s="559"/>
      <c r="H57" s="559"/>
      <c r="I57" s="559"/>
      <c r="J57" s="559"/>
      <c r="K57" s="587"/>
      <c r="L57" s="61"/>
      <c r="M57" s="215"/>
      <c r="N57" s="215"/>
      <c r="O57" s="215"/>
      <c r="P57" s="215"/>
      <c r="Q57" s="215"/>
      <c r="R57" s="216"/>
      <c r="S57" s="216"/>
      <c r="T57" s="216"/>
      <c r="U57" s="217"/>
      <c r="V57" s="218"/>
      <c r="W57" s="1"/>
      <c r="X57" s="1"/>
      <c r="Y57" s="1"/>
      <c r="Z57" s="1"/>
      <c r="AA57" s="1"/>
      <c r="AB57" s="219"/>
      <c r="AC57" s="219"/>
      <c r="AD57" s="219"/>
      <c r="AJ57" s="14"/>
      <c r="AK57" s="17"/>
    </row>
    <row r="58" spans="2:37" ht="14.25" customHeight="1" x14ac:dyDescent="0.2">
      <c r="B58" s="588" t="s">
        <v>70</v>
      </c>
      <c r="C58" s="588"/>
      <c r="D58" s="588"/>
      <c r="E58" s="588"/>
      <c r="F58" s="588"/>
      <c r="G58" s="588"/>
      <c r="H58" s="588"/>
      <c r="I58" s="588"/>
      <c r="J58" s="588"/>
      <c r="K58" s="589"/>
      <c r="L58" s="590"/>
      <c r="M58" s="591"/>
      <c r="N58" s="591"/>
      <c r="O58" s="591"/>
      <c r="P58" s="591"/>
      <c r="Q58" s="591"/>
      <c r="R58" s="591"/>
      <c r="S58" s="591"/>
      <c r="T58" s="591"/>
      <c r="U58" s="591"/>
      <c r="V58" s="591"/>
      <c r="W58" s="591"/>
      <c r="X58" s="591"/>
      <c r="Y58" s="591"/>
      <c r="Z58" s="591"/>
      <c r="AA58" s="591"/>
      <c r="AB58" s="591"/>
      <c r="AC58" s="591"/>
      <c r="AD58" s="591"/>
      <c r="AE58" s="591"/>
      <c r="AF58" s="591"/>
      <c r="AG58" s="591"/>
      <c r="AH58" s="591"/>
      <c r="AI58" s="591"/>
      <c r="AJ58" s="591"/>
      <c r="AK58" s="592"/>
    </row>
    <row r="59" spans="2:37" ht="14.25" customHeight="1" x14ac:dyDescent="0.2">
      <c r="B59" s="556" t="s">
        <v>23</v>
      </c>
      <c r="C59" s="556"/>
      <c r="D59" s="556"/>
      <c r="E59" s="556"/>
      <c r="F59" s="556"/>
      <c r="G59" s="556"/>
      <c r="H59" s="556"/>
      <c r="I59" s="556"/>
      <c r="J59" s="556"/>
      <c r="K59" s="556"/>
      <c r="L59" s="220"/>
      <c r="M59" s="215"/>
      <c r="N59" s="215"/>
      <c r="O59" s="215"/>
      <c r="P59" s="215"/>
      <c r="Q59" s="215"/>
      <c r="R59" s="216"/>
      <c r="S59" s="216"/>
      <c r="T59" s="216"/>
      <c r="U59" s="217"/>
      <c r="V59" s="218" t="s">
        <v>1</v>
      </c>
      <c r="W59" s="1"/>
      <c r="X59" s="1"/>
      <c r="Y59" s="1"/>
      <c r="Z59" s="1"/>
      <c r="AA59" s="1"/>
      <c r="AB59" s="219"/>
      <c r="AC59" s="219"/>
      <c r="AD59" s="219"/>
      <c r="AJ59" s="14"/>
      <c r="AK59" s="17"/>
    </row>
    <row r="60" spans="2:37" ht="14.25" customHeight="1" x14ac:dyDescent="0.2">
      <c r="B60" s="558" t="s">
        <v>55</v>
      </c>
      <c r="C60" s="559"/>
      <c r="D60" s="559"/>
      <c r="E60" s="559"/>
      <c r="F60" s="559"/>
      <c r="G60" s="559"/>
      <c r="H60" s="559"/>
      <c r="I60" s="559"/>
      <c r="J60" s="559"/>
      <c r="K60" s="559"/>
      <c r="L60" s="560"/>
      <c r="M60" s="561"/>
      <c r="N60" s="561"/>
      <c r="O60" s="561"/>
      <c r="P60" s="561"/>
      <c r="Q60" s="561"/>
      <c r="R60" s="561"/>
      <c r="S60" s="561"/>
      <c r="T60" s="561"/>
      <c r="U60" s="561"/>
      <c r="V60" s="561"/>
      <c r="W60" s="561"/>
      <c r="X60" s="561"/>
      <c r="Y60" s="561"/>
      <c r="Z60" s="561"/>
      <c r="AA60" s="561"/>
      <c r="AB60" s="561"/>
      <c r="AC60" s="561"/>
      <c r="AD60" s="561"/>
      <c r="AE60" s="561"/>
      <c r="AF60" s="561"/>
      <c r="AG60" s="561"/>
      <c r="AH60" s="561"/>
      <c r="AI60" s="561"/>
      <c r="AJ60" s="561"/>
      <c r="AK60" s="562"/>
    </row>
    <row r="61" spans="2:37" ht="14.25" customHeight="1" x14ac:dyDescent="0.2">
      <c r="B61" s="563" t="s">
        <v>46</v>
      </c>
      <c r="C61" s="564"/>
      <c r="D61" s="564"/>
      <c r="E61" s="564"/>
      <c r="F61" s="564"/>
      <c r="G61" s="564"/>
      <c r="H61" s="564"/>
      <c r="I61" s="564"/>
      <c r="J61" s="564"/>
      <c r="K61" s="564"/>
      <c r="L61" s="565"/>
      <c r="M61" s="565"/>
      <c r="N61" s="565"/>
      <c r="O61" s="221"/>
      <c r="P61" s="222"/>
      <c r="Q61" s="223"/>
      <c r="R61" s="223"/>
      <c r="S61" s="223"/>
      <c r="T61" s="223"/>
      <c r="U61" s="216"/>
      <c r="V61" s="218"/>
      <c r="W61" s="1"/>
      <c r="X61" s="1"/>
      <c r="Y61" s="1"/>
      <c r="Z61" s="1"/>
      <c r="AA61" s="1"/>
      <c r="AB61" s="219"/>
      <c r="AC61" s="219"/>
      <c r="AD61" s="219"/>
      <c r="AJ61" s="14"/>
      <c r="AK61" s="17"/>
    </row>
    <row r="62" spans="2:37" ht="14.25" customHeight="1" x14ac:dyDescent="0.2">
      <c r="B62" s="566" t="s">
        <v>24</v>
      </c>
      <c r="C62" s="569" t="s">
        <v>95</v>
      </c>
      <c r="D62" s="570"/>
      <c r="E62" s="570"/>
      <c r="F62" s="570"/>
      <c r="G62" s="570"/>
      <c r="H62" s="570"/>
      <c r="I62" s="570"/>
      <c r="J62" s="570"/>
      <c r="K62" s="570"/>
      <c r="L62" s="570"/>
      <c r="M62" s="570"/>
      <c r="N62" s="570"/>
      <c r="O62" s="570"/>
      <c r="P62" s="570"/>
      <c r="Q62" s="570"/>
      <c r="R62" s="570"/>
      <c r="S62" s="570"/>
      <c r="T62" s="570"/>
      <c r="U62" s="569" t="s">
        <v>39</v>
      </c>
      <c r="V62" s="570"/>
      <c r="W62" s="570"/>
      <c r="X62" s="570"/>
      <c r="Y62" s="570"/>
      <c r="Z62" s="570"/>
      <c r="AA62" s="570"/>
      <c r="AB62" s="570"/>
      <c r="AC62" s="570"/>
      <c r="AD62" s="570"/>
      <c r="AE62" s="570"/>
      <c r="AF62" s="570"/>
      <c r="AG62" s="570"/>
      <c r="AH62" s="570"/>
      <c r="AI62" s="570"/>
      <c r="AJ62" s="570"/>
      <c r="AK62" s="571"/>
    </row>
    <row r="63" spans="2:37" x14ac:dyDescent="0.2">
      <c r="B63" s="567"/>
      <c r="C63" s="572"/>
      <c r="D63" s="573"/>
      <c r="E63" s="573"/>
      <c r="F63" s="573"/>
      <c r="G63" s="573"/>
      <c r="H63" s="573"/>
      <c r="I63" s="573"/>
      <c r="J63" s="573"/>
      <c r="K63" s="573"/>
      <c r="L63" s="573"/>
      <c r="M63" s="573"/>
      <c r="N63" s="573"/>
      <c r="O63" s="573"/>
      <c r="P63" s="573"/>
      <c r="Q63" s="573"/>
      <c r="R63" s="573"/>
      <c r="S63" s="573"/>
      <c r="T63" s="573"/>
      <c r="U63" s="572"/>
      <c r="V63" s="573"/>
      <c r="W63" s="573"/>
      <c r="X63" s="573"/>
      <c r="Y63" s="573"/>
      <c r="Z63" s="573"/>
      <c r="AA63" s="573"/>
      <c r="AB63" s="573"/>
      <c r="AC63" s="573"/>
      <c r="AD63" s="573"/>
      <c r="AE63" s="573"/>
      <c r="AF63" s="573"/>
      <c r="AG63" s="573"/>
      <c r="AH63" s="573"/>
      <c r="AI63" s="573"/>
      <c r="AJ63" s="573"/>
      <c r="AK63" s="578"/>
    </row>
    <row r="64" spans="2:37" x14ac:dyDescent="0.2">
      <c r="B64" s="567"/>
      <c r="C64" s="574"/>
      <c r="D64" s="575"/>
      <c r="E64" s="575"/>
      <c r="F64" s="575"/>
      <c r="G64" s="575"/>
      <c r="H64" s="575"/>
      <c r="I64" s="575"/>
      <c r="J64" s="575"/>
      <c r="K64" s="575"/>
      <c r="L64" s="575"/>
      <c r="M64" s="575"/>
      <c r="N64" s="575"/>
      <c r="O64" s="575"/>
      <c r="P64" s="575"/>
      <c r="Q64" s="575"/>
      <c r="R64" s="575"/>
      <c r="S64" s="575"/>
      <c r="T64" s="575"/>
      <c r="U64" s="574"/>
      <c r="V64" s="575"/>
      <c r="W64" s="575"/>
      <c r="X64" s="575"/>
      <c r="Y64" s="575"/>
      <c r="Z64" s="575"/>
      <c r="AA64" s="575"/>
      <c r="AB64" s="575"/>
      <c r="AC64" s="575"/>
      <c r="AD64" s="575"/>
      <c r="AE64" s="575"/>
      <c r="AF64" s="575"/>
      <c r="AG64" s="575"/>
      <c r="AH64" s="575"/>
      <c r="AI64" s="575"/>
      <c r="AJ64" s="575"/>
      <c r="AK64" s="579"/>
    </row>
    <row r="65" spans="2:37" x14ac:dyDescent="0.2">
      <c r="B65" s="567"/>
      <c r="C65" s="574"/>
      <c r="D65" s="575"/>
      <c r="E65" s="575"/>
      <c r="F65" s="575"/>
      <c r="G65" s="575"/>
      <c r="H65" s="575"/>
      <c r="I65" s="575"/>
      <c r="J65" s="575"/>
      <c r="K65" s="575"/>
      <c r="L65" s="575"/>
      <c r="M65" s="575"/>
      <c r="N65" s="575"/>
      <c r="O65" s="575"/>
      <c r="P65" s="575"/>
      <c r="Q65" s="575"/>
      <c r="R65" s="575"/>
      <c r="S65" s="575"/>
      <c r="T65" s="575"/>
      <c r="U65" s="574"/>
      <c r="V65" s="575"/>
      <c r="W65" s="575"/>
      <c r="X65" s="575"/>
      <c r="Y65" s="575"/>
      <c r="Z65" s="575"/>
      <c r="AA65" s="575"/>
      <c r="AB65" s="575"/>
      <c r="AC65" s="575"/>
      <c r="AD65" s="575"/>
      <c r="AE65" s="575"/>
      <c r="AF65" s="575"/>
      <c r="AG65" s="575"/>
      <c r="AH65" s="575"/>
      <c r="AI65" s="575"/>
      <c r="AJ65" s="575"/>
      <c r="AK65" s="579"/>
    </row>
    <row r="66" spans="2:37" x14ac:dyDescent="0.2">
      <c r="B66" s="568"/>
      <c r="C66" s="576"/>
      <c r="D66" s="577"/>
      <c r="E66" s="577"/>
      <c r="F66" s="577"/>
      <c r="G66" s="577"/>
      <c r="H66" s="577"/>
      <c r="I66" s="577"/>
      <c r="J66" s="577"/>
      <c r="K66" s="577"/>
      <c r="L66" s="577"/>
      <c r="M66" s="577"/>
      <c r="N66" s="577"/>
      <c r="O66" s="577"/>
      <c r="P66" s="577"/>
      <c r="Q66" s="577"/>
      <c r="R66" s="577"/>
      <c r="S66" s="577"/>
      <c r="T66" s="577"/>
      <c r="U66" s="576"/>
      <c r="V66" s="577"/>
      <c r="W66" s="577"/>
      <c r="X66" s="577"/>
      <c r="Y66" s="577"/>
      <c r="Z66" s="577"/>
      <c r="AA66" s="577"/>
      <c r="AB66" s="577"/>
      <c r="AC66" s="577"/>
      <c r="AD66" s="577"/>
      <c r="AE66" s="577"/>
      <c r="AF66" s="577"/>
      <c r="AG66" s="577"/>
      <c r="AH66" s="577"/>
      <c r="AI66" s="577"/>
      <c r="AJ66" s="577"/>
      <c r="AK66" s="580"/>
    </row>
    <row r="67" spans="2:37" ht="14.25" customHeight="1" x14ac:dyDescent="0.2">
      <c r="B67" s="553" t="s">
        <v>25</v>
      </c>
      <c r="C67" s="554"/>
      <c r="D67" s="554"/>
      <c r="E67" s="554"/>
      <c r="F67" s="555"/>
      <c r="G67" s="556" t="s">
        <v>26</v>
      </c>
      <c r="H67" s="556"/>
      <c r="I67" s="556"/>
      <c r="J67" s="556"/>
      <c r="K67" s="556"/>
      <c r="L67" s="556"/>
      <c r="M67" s="556"/>
      <c r="N67" s="556"/>
      <c r="O67" s="556"/>
      <c r="P67" s="556"/>
      <c r="Q67" s="556"/>
      <c r="R67" s="556"/>
      <c r="S67" s="556"/>
      <c r="T67" s="556"/>
      <c r="U67" s="557"/>
      <c r="V67" s="557"/>
      <c r="W67" s="557"/>
      <c r="X67" s="557"/>
      <c r="Y67" s="557"/>
      <c r="Z67" s="557"/>
      <c r="AA67" s="557"/>
      <c r="AB67" s="557"/>
      <c r="AC67" s="557"/>
      <c r="AD67" s="557"/>
      <c r="AE67" s="557"/>
      <c r="AF67" s="557"/>
      <c r="AG67" s="557"/>
      <c r="AH67" s="557"/>
      <c r="AI67" s="557"/>
      <c r="AJ67" s="557"/>
      <c r="AK67" s="557"/>
    </row>
    <row r="69" spans="2:37" x14ac:dyDescent="0.2">
      <c r="B69" s="14" t="s">
        <v>58</v>
      </c>
    </row>
    <row r="70" spans="2:37" x14ac:dyDescent="0.2">
      <c r="B70" s="14" t="s">
        <v>115</v>
      </c>
    </row>
    <row r="71" spans="2:37" x14ac:dyDescent="0.2">
      <c r="B71" s="14" t="s">
        <v>116</v>
      </c>
    </row>
    <row r="72" spans="2:37" x14ac:dyDescent="0.2">
      <c r="B72" s="14" t="s">
        <v>390</v>
      </c>
    </row>
    <row r="73" spans="2:37" x14ac:dyDescent="0.2">
      <c r="B73" s="14" t="s">
        <v>66</v>
      </c>
    </row>
    <row r="74" spans="2:37" x14ac:dyDescent="0.2">
      <c r="B74" s="14" t="s">
        <v>391</v>
      </c>
    </row>
    <row r="75" spans="2:37" x14ac:dyDescent="0.2">
      <c r="B75" s="14" t="s">
        <v>479</v>
      </c>
    </row>
    <row r="76" spans="2:37" x14ac:dyDescent="0.2">
      <c r="B76" s="14"/>
      <c r="E76" s="3" t="s">
        <v>392</v>
      </c>
    </row>
    <row r="77" spans="2:37" x14ac:dyDescent="0.2">
      <c r="B77" s="14" t="s">
        <v>393</v>
      </c>
    </row>
    <row r="78" spans="2:37" x14ac:dyDescent="0.2">
      <c r="B78" s="14" t="s">
        <v>394</v>
      </c>
    </row>
    <row r="79" spans="2:37" x14ac:dyDescent="0.2">
      <c r="E79" s="14" t="s">
        <v>409</v>
      </c>
    </row>
    <row r="90" spans="2:2" ht="12.75" customHeight="1" x14ac:dyDescent="0.2">
      <c r="B90" s="46"/>
    </row>
    <row r="91" spans="2:2" ht="12.75" customHeight="1" x14ac:dyDescent="0.2">
      <c r="B91" s="46" t="s">
        <v>41</v>
      </c>
    </row>
    <row r="92" spans="2:2" ht="12.75" customHeight="1" x14ac:dyDescent="0.2">
      <c r="B92" s="46" t="s">
        <v>27</v>
      </c>
    </row>
    <row r="93" spans="2:2" ht="12.75" customHeight="1" x14ac:dyDescent="0.2">
      <c r="B93" s="46" t="s">
        <v>32</v>
      </c>
    </row>
    <row r="94" spans="2:2" ht="12.75" customHeight="1" x14ac:dyDescent="0.2">
      <c r="B94" s="46" t="s">
        <v>42</v>
      </c>
    </row>
    <row r="95" spans="2:2" ht="12.75" customHeight="1" x14ac:dyDescent="0.2">
      <c r="B95" s="46" t="s">
        <v>33</v>
      </c>
    </row>
    <row r="96" spans="2:2" ht="12.75" customHeight="1" x14ac:dyDescent="0.2">
      <c r="B96" s="46" t="s">
        <v>43</v>
      </c>
    </row>
    <row r="97" spans="2:2" ht="12.75" customHeight="1" x14ac:dyDescent="0.2">
      <c r="B97" s="46" t="s">
        <v>44</v>
      </c>
    </row>
    <row r="98" spans="2:2" ht="12.75" customHeight="1" x14ac:dyDescent="0.2">
      <c r="B98" s="46" t="s">
        <v>45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224"/>
    </row>
    <row r="233" spans="1:1" x14ac:dyDescent="0.2">
      <c r="A233" s="224"/>
    </row>
    <row r="282" spans="1:1" x14ac:dyDescent="0.2">
      <c r="A282" s="224"/>
    </row>
    <row r="309" spans="1:1" x14ac:dyDescent="0.2">
      <c r="A309" s="59"/>
    </row>
    <row r="359" spans="1:1" x14ac:dyDescent="0.2">
      <c r="A359" s="224"/>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224"/>
    </row>
    <row r="601" spans="1:1" x14ac:dyDescent="0.2">
      <c r="A601" s="224"/>
    </row>
    <row r="645" spans="1:1" x14ac:dyDescent="0.2">
      <c r="A645" s="224"/>
    </row>
    <row r="681" spans="1:1" x14ac:dyDescent="0.2">
      <c r="A681" s="59"/>
    </row>
    <row r="720" spans="1:1" x14ac:dyDescent="0.2">
      <c r="A720" s="224"/>
    </row>
    <row r="749" spans="1:1" x14ac:dyDescent="0.2">
      <c r="A749" s="224"/>
    </row>
    <row r="788" spans="1:1" x14ac:dyDescent="0.2">
      <c r="A788" s="224"/>
    </row>
    <row r="827" spans="1:1" x14ac:dyDescent="0.2">
      <c r="A827" s="224"/>
    </row>
    <row r="855" spans="1:1" x14ac:dyDescent="0.2">
      <c r="A855" s="224"/>
    </row>
    <row r="895" spans="1:1" x14ac:dyDescent="0.2">
      <c r="A895" s="224"/>
    </row>
    <row r="935" spans="1:1" x14ac:dyDescent="0.2">
      <c r="A935" s="224"/>
    </row>
    <row r="964" spans="1:1" x14ac:dyDescent="0.2">
      <c r="A964" s="224"/>
    </row>
  </sheetData>
  <mergeCells count="259">
    <mergeCell ref="AB3:AF3"/>
    <mergeCell ref="AG3:AK3"/>
    <mergeCell ref="B5:AK5"/>
    <mergeCell ref="B6:AK6"/>
    <mergeCell ref="AF7:AG7"/>
    <mergeCell ref="AI7:AJ7"/>
    <mergeCell ref="B8:G8"/>
    <mergeCell ref="H8:J8"/>
    <mergeCell ref="T9:V9"/>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B67:F67"/>
    <mergeCell ref="G67:AK67"/>
    <mergeCell ref="B60:K60"/>
    <mergeCell ref="L60:AK60"/>
    <mergeCell ref="B61:N61"/>
    <mergeCell ref="B62:B66"/>
    <mergeCell ref="C62:T62"/>
    <mergeCell ref="U62:AK62"/>
    <mergeCell ref="C63:T66"/>
    <mergeCell ref="U63:AK66"/>
  </mergeCells>
  <phoneticPr fontId="4"/>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R40"/>
  <sheetViews>
    <sheetView workbookViewId="0">
      <selection activeCell="A5" sqref="A5:D7"/>
    </sheetView>
  </sheetViews>
  <sheetFormatPr defaultRowHeight="10.8" x14ac:dyDescent="0.2"/>
  <cols>
    <col min="1" max="15" width="2.6640625" style="89" customWidth="1"/>
    <col min="16" max="81" width="1.21875" style="93" customWidth="1"/>
    <col min="82" max="85" width="1.44140625" style="93" customWidth="1"/>
    <col min="86" max="256" width="9" style="89"/>
    <col min="257" max="271" width="2.6640625" style="89" customWidth="1"/>
    <col min="272" max="337" width="1.21875" style="89" customWidth="1"/>
    <col min="338" max="341" width="1.44140625" style="89" customWidth="1"/>
    <col min="342" max="512" width="9" style="89"/>
    <col min="513" max="527" width="2.6640625" style="89" customWidth="1"/>
    <col min="528" max="593" width="1.21875" style="89" customWidth="1"/>
    <col min="594" max="597" width="1.44140625" style="89" customWidth="1"/>
    <col min="598" max="768" width="9" style="89"/>
    <col min="769" max="783" width="2.6640625" style="89" customWidth="1"/>
    <col min="784" max="849" width="1.21875" style="89" customWidth="1"/>
    <col min="850" max="853" width="1.44140625" style="89" customWidth="1"/>
    <col min="854" max="1024" width="9" style="89"/>
    <col min="1025" max="1039" width="2.6640625" style="89" customWidth="1"/>
    <col min="1040" max="1105" width="1.21875" style="89" customWidth="1"/>
    <col min="1106" max="1109" width="1.44140625" style="89" customWidth="1"/>
    <col min="1110" max="1280" width="9" style="89"/>
    <col min="1281" max="1295" width="2.6640625" style="89" customWidth="1"/>
    <col min="1296" max="1361" width="1.21875" style="89" customWidth="1"/>
    <col min="1362" max="1365" width="1.44140625" style="89" customWidth="1"/>
    <col min="1366" max="1536" width="9" style="89"/>
    <col min="1537" max="1551" width="2.6640625" style="89" customWidth="1"/>
    <col min="1552" max="1617" width="1.21875" style="89" customWidth="1"/>
    <col min="1618" max="1621" width="1.44140625" style="89" customWidth="1"/>
    <col min="1622" max="1792" width="9" style="89"/>
    <col min="1793" max="1807" width="2.6640625" style="89" customWidth="1"/>
    <col min="1808" max="1873" width="1.21875" style="89" customWidth="1"/>
    <col min="1874" max="1877" width="1.44140625" style="89" customWidth="1"/>
    <col min="1878" max="2048" width="9" style="89"/>
    <col min="2049" max="2063" width="2.6640625" style="89" customWidth="1"/>
    <col min="2064" max="2129" width="1.21875" style="89" customWidth="1"/>
    <col min="2130" max="2133" width="1.44140625" style="89" customWidth="1"/>
    <col min="2134" max="2304" width="9" style="89"/>
    <col min="2305" max="2319" width="2.6640625" style="89" customWidth="1"/>
    <col min="2320" max="2385" width="1.21875" style="89" customWidth="1"/>
    <col min="2386" max="2389" width="1.44140625" style="89" customWidth="1"/>
    <col min="2390" max="2560" width="9" style="89"/>
    <col min="2561" max="2575" width="2.6640625" style="89" customWidth="1"/>
    <col min="2576" max="2641" width="1.21875" style="89" customWidth="1"/>
    <col min="2642" max="2645" width="1.44140625" style="89" customWidth="1"/>
    <col min="2646" max="2816" width="9" style="89"/>
    <col min="2817" max="2831" width="2.6640625" style="89" customWidth="1"/>
    <col min="2832" max="2897" width="1.21875" style="89" customWidth="1"/>
    <col min="2898" max="2901" width="1.44140625" style="89" customWidth="1"/>
    <col min="2902" max="3072" width="9" style="89"/>
    <col min="3073" max="3087" width="2.6640625" style="89" customWidth="1"/>
    <col min="3088" max="3153" width="1.21875" style="89" customWidth="1"/>
    <col min="3154" max="3157" width="1.44140625" style="89" customWidth="1"/>
    <col min="3158" max="3328" width="9" style="89"/>
    <col min="3329" max="3343" width="2.6640625" style="89" customWidth="1"/>
    <col min="3344" max="3409" width="1.21875" style="89" customWidth="1"/>
    <col min="3410" max="3413" width="1.44140625" style="89" customWidth="1"/>
    <col min="3414" max="3584" width="9" style="89"/>
    <col min="3585" max="3599" width="2.6640625" style="89" customWidth="1"/>
    <col min="3600" max="3665" width="1.21875" style="89" customWidth="1"/>
    <col min="3666" max="3669" width="1.44140625" style="89" customWidth="1"/>
    <col min="3670" max="3840" width="9" style="89"/>
    <col min="3841" max="3855" width="2.6640625" style="89" customWidth="1"/>
    <col min="3856" max="3921" width="1.21875" style="89" customWidth="1"/>
    <col min="3922" max="3925" width="1.44140625" style="89" customWidth="1"/>
    <col min="3926" max="4096" width="9" style="89"/>
    <col min="4097" max="4111" width="2.6640625" style="89" customWidth="1"/>
    <col min="4112" max="4177" width="1.21875" style="89" customWidth="1"/>
    <col min="4178" max="4181" width="1.44140625" style="89" customWidth="1"/>
    <col min="4182" max="4352" width="9" style="89"/>
    <col min="4353" max="4367" width="2.6640625" style="89" customWidth="1"/>
    <col min="4368" max="4433" width="1.21875" style="89" customWidth="1"/>
    <col min="4434" max="4437" width="1.44140625" style="89" customWidth="1"/>
    <col min="4438" max="4608" width="9" style="89"/>
    <col min="4609" max="4623" width="2.6640625" style="89" customWidth="1"/>
    <col min="4624" max="4689" width="1.21875" style="89" customWidth="1"/>
    <col min="4690" max="4693" width="1.44140625" style="89" customWidth="1"/>
    <col min="4694" max="4864" width="9" style="89"/>
    <col min="4865" max="4879" width="2.6640625" style="89" customWidth="1"/>
    <col min="4880" max="4945" width="1.21875" style="89" customWidth="1"/>
    <col min="4946" max="4949" width="1.44140625" style="89" customWidth="1"/>
    <col min="4950" max="5120" width="9" style="89"/>
    <col min="5121" max="5135" width="2.6640625" style="89" customWidth="1"/>
    <col min="5136" max="5201" width="1.21875" style="89" customWidth="1"/>
    <col min="5202" max="5205" width="1.44140625" style="89" customWidth="1"/>
    <col min="5206" max="5376" width="9" style="89"/>
    <col min="5377" max="5391" width="2.6640625" style="89" customWidth="1"/>
    <col min="5392" max="5457" width="1.21875" style="89" customWidth="1"/>
    <col min="5458" max="5461" width="1.44140625" style="89" customWidth="1"/>
    <col min="5462" max="5632" width="9" style="89"/>
    <col min="5633" max="5647" width="2.6640625" style="89" customWidth="1"/>
    <col min="5648" max="5713" width="1.21875" style="89" customWidth="1"/>
    <col min="5714" max="5717" width="1.44140625" style="89" customWidth="1"/>
    <col min="5718" max="5888" width="9" style="89"/>
    <col min="5889" max="5903" width="2.6640625" style="89" customWidth="1"/>
    <col min="5904" max="5969" width="1.21875" style="89" customWidth="1"/>
    <col min="5970" max="5973" width="1.44140625" style="89" customWidth="1"/>
    <col min="5974" max="6144" width="9" style="89"/>
    <col min="6145" max="6159" width="2.6640625" style="89" customWidth="1"/>
    <col min="6160" max="6225" width="1.21875" style="89" customWidth="1"/>
    <col min="6226" max="6229" width="1.44140625" style="89" customWidth="1"/>
    <col min="6230" max="6400" width="9" style="89"/>
    <col min="6401" max="6415" width="2.6640625" style="89" customWidth="1"/>
    <col min="6416" max="6481" width="1.21875" style="89" customWidth="1"/>
    <col min="6482" max="6485" width="1.44140625" style="89" customWidth="1"/>
    <col min="6486" max="6656" width="9" style="89"/>
    <col min="6657" max="6671" width="2.6640625" style="89" customWidth="1"/>
    <col min="6672" max="6737" width="1.21875" style="89" customWidth="1"/>
    <col min="6738" max="6741" width="1.44140625" style="89" customWidth="1"/>
    <col min="6742" max="6912" width="9" style="89"/>
    <col min="6913" max="6927" width="2.6640625" style="89" customWidth="1"/>
    <col min="6928" max="6993" width="1.21875" style="89" customWidth="1"/>
    <col min="6994" max="6997" width="1.44140625" style="89" customWidth="1"/>
    <col min="6998" max="7168" width="9" style="89"/>
    <col min="7169" max="7183" width="2.6640625" style="89" customWidth="1"/>
    <col min="7184" max="7249" width="1.21875" style="89" customWidth="1"/>
    <col min="7250" max="7253" width="1.44140625" style="89" customWidth="1"/>
    <col min="7254" max="7424" width="9" style="89"/>
    <col min="7425" max="7439" width="2.6640625" style="89" customWidth="1"/>
    <col min="7440" max="7505" width="1.21875" style="89" customWidth="1"/>
    <col min="7506" max="7509" width="1.44140625" style="89" customWidth="1"/>
    <col min="7510" max="7680" width="9" style="89"/>
    <col min="7681" max="7695" width="2.6640625" style="89" customWidth="1"/>
    <col min="7696" max="7761" width="1.21875" style="89" customWidth="1"/>
    <col min="7762" max="7765" width="1.44140625" style="89" customWidth="1"/>
    <col min="7766" max="7936" width="9" style="89"/>
    <col min="7937" max="7951" width="2.6640625" style="89" customWidth="1"/>
    <col min="7952" max="8017" width="1.21875" style="89" customWidth="1"/>
    <col min="8018" max="8021" width="1.44140625" style="89" customWidth="1"/>
    <col min="8022" max="8192" width="9" style="89"/>
    <col min="8193" max="8207" width="2.6640625" style="89" customWidth="1"/>
    <col min="8208" max="8273" width="1.21875" style="89" customWidth="1"/>
    <col min="8274" max="8277" width="1.44140625" style="89" customWidth="1"/>
    <col min="8278" max="8448" width="9" style="89"/>
    <col min="8449" max="8463" width="2.6640625" style="89" customWidth="1"/>
    <col min="8464" max="8529" width="1.21875" style="89" customWidth="1"/>
    <col min="8530" max="8533" width="1.44140625" style="89" customWidth="1"/>
    <col min="8534" max="8704" width="9" style="89"/>
    <col min="8705" max="8719" width="2.6640625" style="89" customWidth="1"/>
    <col min="8720" max="8785" width="1.21875" style="89" customWidth="1"/>
    <col min="8786" max="8789" width="1.44140625" style="89" customWidth="1"/>
    <col min="8790" max="8960" width="9" style="89"/>
    <col min="8961" max="8975" width="2.6640625" style="89" customWidth="1"/>
    <col min="8976" max="9041" width="1.21875" style="89" customWidth="1"/>
    <col min="9042" max="9045" width="1.44140625" style="89" customWidth="1"/>
    <col min="9046" max="9216" width="9" style="89"/>
    <col min="9217" max="9231" width="2.6640625" style="89" customWidth="1"/>
    <col min="9232" max="9297" width="1.21875" style="89" customWidth="1"/>
    <col min="9298" max="9301" width="1.44140625" style="89" customWidth="1"/>
    <col min="9302" max="9472" width="9" style="89"/>
    <col min="9473" max="9487" width="2.6640625" style="89" customWidth="1"/>
    <col min="9488" max="9553" width="1.21875" style="89" customWidth="1"/>
    <col min="9554" max="9557" width="1.44140625" style="89" customWidth="1"/>
    <col min="9558" max="9728" width="9" style="89"/>
    <col min="9729" max="9743" width="2.6640625" style="89" customWidth="1"/>
    <col min="9744" max="9809" width="1.21875" style="89" customWidth="1"/>
    <col min="9810" max="9813" width="1.44140625" style="89" customWidth="1"/>
    <col min="9814" max="9984" width="9" style="89"/>
    <col min="9985" max="9999" width="2.6640625" style="89" customWidth="1"/>
    <col min="10000" max="10065" width="1.21875" style="89" customWidth="1"/>
    <col min="10066" max="10069" width="1.44140625" style="89" customWidth="1"/>
    <col min="10070" max="10240" width="9" style="89"/>
    <col min="10241" max="10255" width="2.6640625" style="89" customWidth="1"/>
    <col min="10256" max="10321" width="1.21875" style="89" customWidth="1"/>
    <col min="10322" max="10325" width="1.44140625" style="89" customWidth="1"/>
    <col min="10326" max="10496" width="9" style="89"/>
    <col min="10497" max="10511" width="2.6640625" style="89" customWidth="1"/>
    <col min="10512" max="10577" width="1.21875" style="89" customWidth="1"/>
    <col min="10578" max="10581" width="1.44140625" style="89" customWidth="1"/>
    <col min="10582" max="10752" width="9" style="89"/>
    <col min="10753" max="10767" width="2.6640625" style="89" customWidth="1"/>
    <col min="10768" max="10833" width="1.21875" style="89" customWidth="1"/>
    <col min="10834" max="10837" width="1.44140625" style="89" customWidth="1"/>
    <col min="10838" max="11008" width="9" style="89"/>
    <col min="11009" max="11023" width="2.6640625" style="89" customWidth="1"/>
    <col min="11024" max="11089" width="1.21875" style="89" customWidth="1"/>
    <col min="11090" max="11093" width="1.44140625" style="89" customWidth="1"/>
    <col min="11094" max="11264" width="9" style="89"/>
    <col min="11265" max="11279" width="2.6640625" style="89" customWidth="1"/>
    <col min="11280" max="11345" width="1.21875" style="89" customWidth="1"/>
    <col min="11346" max="11349" width="1.44140625" style="89" customWidth="1"/>
    <col min="11350" max="11520" width="9" style="89"/>
    <col min="11521" max="11535" width="2.6640625" style="89" customWidth="1"/>
    <col min="11536" max="11601" width="1.21875" style="89" customWidth="1"/>
    <col min="11602" max="11605" width="1.44140625" style="89" customWidth="1"/>
    <col min="11606" max="11776" width="9" style="89"/>
    <col min="11777" max="11791" width="2.6640625" style="89" customWidth="1"/>
    <col min="11792" max="11857" width="1.21875" style="89" customWidth="1"/>
    <col min="11858" max="11861" width="1.44140625" style="89" customWidth="1"/>
    <col min="11862" max="12032" width="9" style="89"/>
    <col min="12033" max="12047" width="2.6640625" style="89" customWidth="1"/>
    <col min="12048" max="12113" width="1.21875" style="89" customWidth="1"/>
    <col min="12114" max="12117" width="1.44140625" style="89" customWidth="1"/>
    <col min="12118" max="12288" width="9" style="89"/>
    <col min="12289" max="12303" width="2.6640625" style="89" customWidth="1"/>
    <col min="12304" max="12369" width="1.21875" style="89" customWidth="1"/>
    <col min="12370" max="12373" width="1.44140625" style="89" customWidth="1"/>
    <col min="12374" max="12544" width="9" style="89"/>
    <col min="12545" max="12559" width="2.6640625" style="89" customWidth="1"/>
    <col min="12560" max="12625" width="1.21875" style="89" customWidth="1"/>
    <col min="12626" max="12629" width="1.44140625" style="89" customWidth="1"/>
    <col min="12630" max="12800" width="9" style="89"/>
    <col min="12801" max="12815" width="2.6640625" style="89" customWidth="1"/>
    <col min="12816" max="12881" width="1.21875" style="89" customWidth="1"/>
    <col min="12882" max="12885" width="1.44140625" style="89" customWidth="1"/>
    <col min="12886" max="13056" width="9" style="89"/>
    <col min="13057" max="13071" width="2.6640625" style="89" customWidth="1"/>
    <col min="13072" max="13137" width="1.21875" style="89" customWidth="1"/>
    <col min="13138" max="13141" width="1.44140625" style="89" customWidth="1"/>
    <col min="13142" max="13312" width="9" style="89"/>
    <col min="13313" max="13327" width="2.6640625" style="89" customWidth="1"/>
    <col min="13328" max="13393" width="1.21875" style="89" customWidth="1"/>
    <col min="13394" max="13397" width="1.44140625" style="89" customWidth="1"/>
    <col min="13398" max="13568" width="9" style="89"/>
    <col min="13569" max="13583" width="2.6640625" style="89" customWidth="1"/>
    <col min="13584" max="13649" width="1.21875" style="89" customWidth="1"/>
    <col min="13650" max="13653" width="1.44140625" style="89" customWidth="1"/>
    <col min="13654" max="13824" width="9" style="89"/>
    <col min="13825" max="13839" width="2.6640625" style="89" customWidth="1"/>
    <col min="13840" max="13905" width="1.21875" style="89" customWidth="1"/>
    <col min="13906" max="13909" width="1.44140625" style="89" customWidth="1"/>
    <col min="13910" max="14080" width="9" style="89"/>
    <col min="14081" max="14095" width="2.6640625" style="89" customWidth="1"/>
    <col min="14096" max="14161" width="1.21875" style="89" customWidth="1"/>
    <col min="14162" max="14165" width="1.44140625" style="89" customWidth="1"/>
    <col min="14166" max="14336" width="9" style="89"/>
    <col min="14337" max="14351" width="2.6640625" style="89" customWidth="1"/>
    <col min="14352" max="14417" width="1.21875" style="89" customWidth="1"/>
    <col min="14418" max="14421" width="1.44140625" style="89" customWidth="1"/>
    <col min="14422" max="14592" width="9" style="89"/>
    <col min="14593" max="14607" width="2.6640625" style="89" customWidth="1"/>
    <col min="14608" max="14673" width="1.21875" style="89" customWidth="1"/>
    <col min="14674" max="14677" width="1.44140625" style="89" customWidth="1"/>
    <col min="14678" max="14848" width="9" style="89"/>
    <col min="14849" max="14863" width="2.6640625" style="89" customWidth="1"/>
    <col min="14864" max="14929" width="1.21875" style="89" customWidth="1"/>
    <col min="14930" max="14933" width="1.44140625" style="89" customWidth="1"/>
    <col min="14934" max="15104" width="9" style="89"/>
    <col min="15105" max="15119" width="2.6640625" style="89" customWidth="1"/>
    <col min="15120" max="15185" width="1.21875" style="89" customWidth="1"/>
    <col min="15186" max="15189" width="1.44140625" style="89" customWidth="1"/>
    <col min="15190" max="15360" width="9" style="89"/>
    <col min="15361" max="15375" width="2.6640625" style="89" customWidth="1"/>
    <col min="15376" max="15441" width="1.21875" style="89" customWidth="1"/>
    <col min="15442" max="15445" width="1.44140625" style="89" customWidth="1"/>
    <col min="15446" max="15616" width="9" style="89"/>
    <col min="15617" max="15631" width="2.6640625" style="89" customWidth="1"/>
    <col min="15632" max="15697" width="1.21875" style="89" customWidth="1"/>
    <col min="15698" max="15701" width="1.44140625" style="89" customWidth="1"/>
    <col min="15702" max="15872" width="9" style="89"/>
    <col min="15873" max="15887" width="2.6640625" style="89" customWidth="1"/>
    <col min="15888" max="15953" width="1.21875" style="89" customWidth="1"/>
    <col min="15954" max="15957" width="1.44140625" style="89" customWidth="1"/>
    <col min="15958" max="16128" width="9" style="89"/>
    <col min="16129" max="16143" width="2.6640625" style="89" customWidth="1"/>
    <col min="16144" max="16209" width="1.21875" style="89" customWidth="1"/>
    <col min="16210" max="16213" width="1.44140625" style="89" customWidth="1"/>
    <col min="16214" max="16384" width="9" style="89"/>
  </cols>
  <sheetData>
    <row r="1" spans="1:85" ht="18.75" customHeight="1" x14ac:dyDescent="0.2">
      <c r="A1" s="86" t="s">
        <v>221</v>
      </c>
      <c r="B1" s="85"/>
      <c r="C1" s="85"/>
      <c r="D1" s="85"/>
      <c r="E1" s="87"/>
      <c r="F1" s="85"/>
      <c r="G1" s="88"/>
      <c r="H1" s="85"/>
      <c r="I1" s="85"/>
      <c r="J1" s="85"/>
      <c r="O1" s="90"/>
      <c r="P1" s="91"/>
      <c r="Q1" s="91"/>
      <c r="R1" s="91"/>
      <c r="S1" s="91"/>
      <c r="T1" s="92"/>
      <c r="U1" s="92"/>
      <c r="W1" s="92"/>
      <c r="X1" s="92"/>
      <c r="Y1" s="92"/>
      <c r="Z1" s="92"/>
      <c r="AA1" s="92"/>
      <c r="AC1" s="92"/>
      <c r="AD1" s="92"/>
      <c r="AE1" s="92"/>
      <c r="AF1" s="92"/>
      <c r="AG1" s="92"/>
      <c r="AI1" s="92"/>
      <c r="AJ1" s="92"/>
      <c r="AK1" s="92"/>
      <c r="AL1" s="92"/>
      <c r="AM1" s="92"/>
      <c r="AO1" s="92"/>
      <c r="AP1" s="92"/>
      <c r="AQ1" s="92"/>
      <c r="AR1" s="92"/>
      <c r="AS1" s="92"/>
      <c r="AU1" s="92"/>
      <c r="AV1" s="92"/>
      <c r="AW1" s="92"/>
      <c r="AX1" s="92"/>
      <c r="AY1" s="92"/>
      <c r="AZ1" s="984" t="s">
        <v>222</v>
      </c>
      <c r="BA1" s="985"/>
      <c r="BB1" s="985"/>
      <c r="BC1" s="985"/>
      <c r="BD1" s="985"/>
      <c r="BE1" s="985"/>
      <c r="BF1" s="985"/>
      <c r="BG1" s="985"/>
      <c r="BH1" s="985"/>
      <c r="BI1" s="985"/>
      <c r="BJ1" s="985"/>
      <c r="BK1" s="985"/>
      <c r="BL1" s="93" t="s">
        <v>223</v>
      </c>
      <c r="BM1" s="986"/>
      <c r="BN1" s="986"/>
      <c r="BO1" s="986"/>
      <c r="BP1" s="986"/>
      <c r="BQ1" s="986"/>
      <c r="BR1" s="986"/>
      <c r="BS1" s="986"/>
      <c r="BT1" s="986"/>
      <c r="BU1" s="986"/>
      <c r="BV1" s="986"/>
      <c r="BW1" s="986"/>
      <c r="BX1" s="986"/>
      <c r="BY1" s="986"/>
      <c r="BZ1" s="986"/>
      <c r="CA1" s="986"/>
      <c r="CB1" s="986"/>
      <c r="CC1" s="986"/>
      <c r="CD1" s="986"/>
      <c r="CE1" s="986"/>
      <c r="CF1" s="986"/>
      <c r="CG1" s="93" t="s">
        <v>220</v>
      </c>
    </row>
    <row r="2" spans="1:85" ht="18.75" customHeight="1" x14ac:dyDescent="0.2">
      <c r="A2" s="94" t="s">
        <v>224</v>
      </c>
      <c r="B2" s="95"/>
      <c r="C2" s="95"/>
      <c r="D2" s="95"/>
      <c r="E2" s="95"/>
      <c r="F2" s="95"/>
      <c r="G2" s="95"/>
      <c r="H2" s="95"/>
      <c r="I2" s="95"/>
      <c r="O2" s="90"/>
      <c r="P2" s="91"/>
      <c r="Q2" s="91"/>
      <c r="R2" s="91"/>
      <c r="S2" s="91"/>
      <c r="T2" s="92"/>
      <c r="U2" s="92"/>
      <c r="W2" s="92"/>
      <c r="X2" s="92"/>
      <c r="Y2" s="92"/>
      <c r="Z2" s="92"/>
      <c r="AA2" s="92"/>
      <c r="AC2" s="92"/>
      <c r="AD2" s="92"/>
      <c r="AE2" s="92"/>
      <c r="AF2" s="92"/>
      <c r="AG2" s="92"/>
      <c r="AI2" s="92"/>
      <c r="AJ2" s="92"/>
      <c r="AK2" s="92"/>
      <c r="AL2" s="92"/>
      <c r="AM2" s="92"/>
      <c r="AO2" s="92"/>
      <c r="AP2" s="92"/>
      <c r="AQ2" s="92"/>
      <c r="AR2" s="92"/>
      <c r="AS2" s="92"/>
      <c r="AU2" s="92"/>
      <c r="AV2" s="92"/>
      <c r="AW2" s="92"/>
      <c r="AX2" s="92"/>
      <c r="AY2" s="92"/>
      <c r="AZ2" s="984" t="s">
        <v>173</v>
      </c>
      <c r="BA2" s="985"/>
      <c r="BB2" s="985"/>
      <c r="BC2" s="985"/>
      <c r="BD2" s="985"/>
      <c r="BE2" s="985"/>
      <c r="BF2" s="985"/>
      <c r="BG2" s="985"/>
      <c r="BH2" s="985"/>
      <c r="BI2" s="985"/>
      <c r="BJ2" s="985"/>
      <c r="BK2" s="985"/>
      <c r="BL2" s="93" t="s">
        <v>223</v>
      </c>
      <c r="BM2" s="987"/>
      <c r="BN2" s="988"/>
      <c r="BO2" s="988"/>
      <c r="BP2" s="988"/>
      <c r="BQ2" s="988"/>
      <c r="BR2" s="988"/>
      <c r="BS2" s="988"/>
      <c r="BT2" s="988"/>
      <c r="BU2" s="988"/>
      <c r="BV2" s="988"/>
      <c r="BW2" s="988"/>
      <c r="BX2" s="988"/>
      <c r="BY2" s="988"/>
      <c r="BZ2" s="988"/>
      <c r="CA2" s="988"/>
      <c r="CB2" s="988"/>
      <c r="CC2" s="988"/>
      <c r="CD2" s="988"/>
      <c r="CE2" s="988"/>
      <c r="CF2" s="988"/>
      <c r="CG2" s="93" t="s">
        <v>220</v>
      </c>
    </row>
    <row r="3" spans="1:85" ht="13.5" customHeight="1" x14ac:dyDescent="0.2">
      <c r="A3" s="94" t="s">
        <v>225</v>
      </c>
      <c r="B3" s="95"/>
      <c r="C3" s="95"/>
      <c r="D3" s="95"/>
      <c r="E3" s="95"/>
      <c r="F3" s="95"/>
      <c r="G3" s="95"/>
      <c r="H3" s="95"/>
      <c r="I3" s="95"/>
      <c r="O3" s="90"/>
      <c r="P3" s="91"/>
      <c r="Q3" s="91"/>
      <c r="R3" s="91"/>
      <c r="S3" s="91"/>
      <c r="T3" s="89"/>
      <c r="U3" s="89"/>
      <c r="W3" s="92"/>
      <c r="X3" s="92"/>
      <c r="Y3" s="92"/>
      <c r="Z3" s="92"/>
      <c r="AA3" s="92"/>
      <c r="AC3" s="92"/>
      <c r="AD3" s="92"/>
      <c r="AE3" s="92"/>
      <c r="AF3" s="92"/>
      <c r="AG3" s="92"/>
      <c r="AI3" s="92"/>
      <c r="AJ3" s="92"/>
      <c r="AK3" s="92"/>
      <c r="AL3" s="92"/>
      <c r="AM3" s="92"/>
      <c r="AO3" s="92"/>
      <c r="AP3" s="92"/>
      <c r="AQ3" s="92"/>
      <c r="AR3" s="92"/>
      <c r="AS3" s="92"/>
      <c r="AU3" s="92"/>
      <c r="AV3" s="92"/>
      <c r="AW3" s="92"/>
      <c r="AX3" s="92"/>
      <c r="AY3" s="92"/>
      <c r="BA3" s="92"/>
      <c r="BB3" s="92"/>
      <c r="BC3" s="92"/>
      <c r="BD3" s="92"/>
      <c r="BE3" s="92"/>
      <c r="BG3" s="92"/>
      <c r="BH3" s="92"/>
      <c r="BI3" s="92"/>
      <c r="BJ3" s="92"/>
      <c r="BK3" s="92"/>
      <c r="BM3" s="92"/>
      <c r="BN3" s="92"/>
      <c r="BO3" s="92"/>
      <c r="BP3" s="92"/>
      <c r="BQ3" s="92"/>
      <c r="BS3" s="96"/>
      <c r="BT3" s="92"/>
      <c r="BU3" s="92"/>
      <c r="BV3" s="92"/>
      <c r="BW3" s="92"/>
      <c r="BX3" s="92"/>
      <c r="BY3" s="92"/>
      <c r="BZ3" s="92"/>
      <c r="CA3" s="92"/>
      <c r="CB3" s="92"/>
      <c r="CC3" s="92"/>
      <c r="CD3" s="92"/>
      <c r="CE3" s="92"/>
      <c r="CF3" s="92"/>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989" t="s">
        <v>226</v>
      </c>
      <c r="BR4" s="990"/>
      <c r="BS4" s="990"/>
      <c r="BT4" s="990"/>
      <c r="BU4" s="990"/>
      <c r="BV4" s="989"/>
      <c r="BW4" s="989"/>
      <c r="BX4" s="991" t="s">
        <v>40</v>
      </c>
      <c r="BY4" s="991"/>
      <c r="BZ4" s="989"/>
      <c r="CA4" s="989"/>
      <c r="CB4" s="98" t="s">
        <v>227</v>
      </c>
      <c r="CG4" s="89"/>
    </row>
    <row r="5" spans="1:85" ht="15" customHeight="1" x14ac:dyDescent="0.2">
      <c r="A5" s="965" t="s">
        <v>186</v>
      </c>
      <c r="B5" s="1028"/>
      <c r="C5" s="1028"/>
      <c r="D5" s="1029"/>
      <c r="E5" s="1036" t="s">
        <v>228</v>
      </c>
      <c r="F5" s="1028"/>
      <c r="G5" s="1028"/>
      <c r="H5" s="1028"/>
      <c r="I5" s="1037"/>
      <c r="J5" s="962" t="s">
        <v>229</v>
      </c>
      <c r="K5" s="963"/>
      <c r="L5" s="963"/>
      <c r="M5" s="963"/>
      <c r="N5" s="963"/>
      <c r="O5" s="964"/>
      <c r="P5" s="965" t="s">
        <v>230</v>
      </c>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c r="AU5" s="966"/>
      <c r="AV5" s="966"/>
      <c r="AW5" s="966"/>
      <c r="AX5" s="966"/>
      <c r="AY5" s="966"/>
      <c r="AZ5" s="966"/>
      <c r="BA5" s="966"/>
      <c r="BB5" s="966"/>
      <c r="BC5" s="966"/>
      <c r="BD5" s="966"/>
      <c r="BE5" s="966"/>
      <c r="BF5" s="966"/>
      <c r="BG5" s="966"/>
      <c r="BH5" s="966"/>
      <c r="BI5" s="966"/>
      <c r="BJ5" s="966"/>
      <c r="BK5" s="966"/>
      <c r="BL5" s="966"/>
      <c r="BM5" s="966"/>
      <c r="BN5" s="966"/>
      <c r="BO5" s="966"/>
      <c r="BP5" s="966"/>
      <c r="BQ5" s="966"/>
      <c r="BR5" s="966"/>
      <c r="BS5" s="966"/>
      <c r="BT5" s="966"/>
      <c r="BU5" s="966"/>
      <c r="BV5" s="966"/>
      <c r="BW5" s="966"/>
      <c r="BX5" s="966"/>
      <c r="BY5" s="966"/>
      <c r="BZ5" s="966"/>
      <c r="CA5" s="966"/>
      <c r="CB5" s="966"/>
      <c r="CC5" s="966"/>
      <c r="CD5" s="967" t="s">
        <v>231</v>
      </c>
      <c r="CE5" s="968"/>
      <c r="CF5" s="969"/>
      <c r="CG5" s="970"/>
    </row>
    <row r="6" spans="1:85" ht="15" customHeight="1" x14ac:dyDescent="0.2">
      <c r="A6" s="1030"/>
      <c r="B6" s="1031"/>
      <c r="C6" s="1031"/>
      <c r="D6" s="1032"/>
      <c r="E6" s="1038"/>
      <c r="F6" s="1031"/>
      <c r="G6" s="1031"/>
      <c r="H6" s="1031"/>
      <c r="I6" s="1039"/>
      <c r="J6" s="979" t="s">
        <v>232</v>
      </c>
      <c r="K6" s="980"/>
      <c r="L6" s="980"/>
      <c r="M6" s="980"/>
      <c r="N6" s="980"/>
      <c r="O6" s="981"/>
      <c r="P6" s="982" t="s">
        <v>233</v>
      </c>
      <c r="Q6" s="983"/>
      <c r="R6" s="983"/>
      <c r="S6" s="983"/>
      <c r="T6" s="983"/>
      <c r="U6" s="983"/>
      <c r="V6" s="983" t="s">
        <v>234</v>
      </c>
      <c r="W6" s="983"/>
      <c r="X6" s="983"/>
      <c r="Y6" s="983"/>
      <c r="Z6" s="983"/>
      <c r="AA6" s="983"/>
      <c r="AB6" s="983" t="s">
        <v>235</v>
      </c>
      <c r="AC6" s="983"/>
      <c r="AD6" s="983"/>
      <c r="AE6" s="983"/>
      <c r="AF6" s="983"/>
      <c r="AG6" s="983"/>
      <c r="AH6" s="983" t="s">
        <v>236</v>
      </c>
      <c r="AI6" s="983"/>
      <c r="AJ6" s="983"/>
      <c r="AK6" s="983"/>
      <c r="AL6" s="983"/>
      <c r="AM6" s="983"/>
      <c r="AN6" s="983" t="s">
        <v>237</v>
      </c>
      <c r="AO6" s="983"/>
      <c r="AP6" s="983"/>
      <c r="AQ6" s="983"/>
      <c r="AR6" s="983"/>
      <c r="AS6" s="983"/>
      <c r="AT6" s="983" t="s">
        <v>238</v>
      </c>
      <c r="AU6" s="983"/>
      <c r="AV6" s="983"/>
      <c r="AW6" s="983"/>
      <c r="AX6" s="983"/>
      <c r="AY6" s="983"/>
      <c r="AZ6" s="983" t="s">
        <v>239</v>
      </c>
      <c r="BA6" s="983"/>
      <c r="BB6" s="983"/>
      <c r="BC6" s="983"/>
      <c r="BD6" s="983"/>
      <c r="BE6" s="983"/>
      <c r="BF6" s="983" t="s">
        <v>240</v>
      </c>
      <c r="BG6" s="983"/>
      <c r="BH6" s="983"/>
      <c r="BI6" s="983"/>
      <c r="BJ6" s="983"/>
      <c r="BK6" s="983"/>
      <c r="BL6" s="983" t="s">
        <v>241</v>
      </c>
      <c r="BM6" s="983"/>
      <c r="BN6" s="983"/>
      <c r="BO6" s="983"/>
      <c r="BP6" s="983"/>
      <c r="BQ6" s="983"/>
      <c r="BR6" s="983" t="s">
        <v>242</v>
      </c>
      <c r="BS6" s="992"/>
      <c r="BT6" s="992"/>
      <c r="BU6" s="992"/>
      <c r="BV6" s="993"/>
      <c r="BW6" s="983"/>
      <c r="BX6" s="983" t="s">
        <v>243</v>
      </c>
      <c r="BY6" s="992"/>
      <c r="BZ6" s="992"/>
      <c r="CA6" s="992"/>
      <c r="CB6" s="993"/>
      <c r="CC6" s="983"/>
      <c r="CD6" s="971"/>
      <c r="CE6" s="972"/>
      <c r="CF6" s="973"/>
      <c r="CG6" s="974"/>
    </row>
    <row r="7" spans="1:85" ht="15" customHeight="1" thickBot="1" x14ac:dyDescent="0.25">
      <c r="A7" s="1033"/>
      <c r="B7" s="1034"/>
      <c r="C7" s="1034"/>
      <c r="D7" s="1035"/>
      <c r="E7" s="1040"/>
      <c r="F7" s="1034"/>
      <c r="G7" s="1034"/>
      <c r="H7" s="1034"/>
      <c r="I7" s="1041"/>
      <c r="J7" s="994" t="s">
        <v>244</v>
      </c>
      <c r="K7" s="995"/>
      <c r="L7" s="995"/>
      <c r="M7" s="995"/>
      <c r="N7" s="995"/>
      <c r="O7" s="996"/>
      <c r="P7" s="997" t="s">
        <v>245</v>
      </c>
      <c r="Q7" s="998"/>
      <c r="R7" s="998"/>
      <c r="S7" s="999"/>
      <c r="T7" s="1000" t="s">
        <v>219</v>
      </c>
      <c r="U7" s="1001"/>
      <c r="V7" s="1002" t="s">
        <v>245</v>
      </c>
      <c r="W7" s="998"/>
      <c r="X7" s="998"/>
      <c r="Y7" s="999"/>
      <c r="Z7" s="1000" t="s">
        <v>219</v>
      </c>
      <c r="AA7" s="1001"/>
      <c r="AB7" s="1002" t="s">
        <v>245</v>
      </c>
      <c r="AC7" s="998"/>
      <c r="AD7" s="998"/>
      <c r="AE7" s="999"/>
      <c r="AF7" s="1000" t="s">
        <v>219</v>
      </c>
      <c r="AG7" s="1001"/>
      <c r="AH7" s="1002" t="s">
        <v>245</v>
      </c>
      <c r="AI7" s="998"/>
      <c r="AJ7" s="998"/>
      <c r="AK7" s="999"/>
      <c r="AL7" s="1000" t="s">
        <v>219</v>
      </c>
      <c r="AM7" s="1001"/>
      <c r="AN7" s="1002" t="s">
        <v>245</v>
      </c>
      <c r="AO7" s="998"/>
      <c r="AP7" s="998"/>
      <c r="AQ7" s="999"/>
      <c r="AR7" s="1000" t="s">
        <v>219</v>
      </c>
      <c r="AS7" s="1001"/>
      <c r="AT7" s="1002" t="s">
        <v>245</v>
      </c>
      <c r="AU7" s="998"/>
      <c r="AV7" s="998"/>
      <c r="AW7" s="999"/>
      <c r="AX7" s="1000" t="s">
        <v>219</v>
      </c>
      <c r="AY7" s="1001"/>
      <c r="AZ7" s="1002" t="s">
        <v>245</v>
      </c>
      <c r="BA7" s="998"/>
      <c r="BB7" s="998"/>
      <c r="BC7" s="999"/>
      <c r="BD7" s="1000" t="s">
        <v>219</v>
      </c>
      <c r="BE7" s="1001"/>
      <c r="BF7" s="1002" t="s">
        <v>245</v>
      </c>
      <c r="BG7" s="998"/>
      <c r="BH7" s="998"/>
      <c r="BI7" s="999"/>
      <c r="BJ7" s="1000" t="s">
        <v>219</v>
      </c>
      <c r="BK7" s="1001"/>
      <c r="BL7" s="1002" t="s">
        <v>245</v>
      </c>
      <c r="BM7" s="998"/>
      <c r="BN7" s="998"/>
      <c r="BO7" s="999"/>
      <c r="BP7" s="1000" t="s">
        <v>219</v>
      </c>
      <c r="BQ7" s="1001"/>
      <c r="BR7" s="1002" t="s">
        <v>245</v>
      </c>
      <c r="BS7" s="998"/>
      <c r="BT7" s="998"/>
      <c r="BU7" s="999"/>
      <c r="BV7" s="1000" t="s">
        <v>219</v>
      </c>
      <c r="BW7" s="1001"/>
      <c r="BX7" s="998" t="s">
        <v>245</v>
      </c>
      <c r="BY7" s="998"/>
      <c r="BZ7" s="998"/>
      <c r="CA7" s="999"/>
      <c r="CB7" s="1000" t="s">
        <v>219</v>
      </c>
      <c r="CC7" s="1001"/>
      <c r="CD7" s="975"/>
      <c r="CE7" s="976"/>
      <c r="CF7" s="977"/>
      <c r="CG7" s="978"/>
    </row>
    <row r="8" spans="1:85" ht="11.1" customHeight="1" x14ac:dyDescent="0.2">
      <c r="A8" s="1003"/>
      <c r="B8" s="1004"/>
      <c r="C8" s="1004"/>
      <c r="D8" s="1005"/>
      <c r="E8" s="1009"/>
      <c r="F8" s="1004"/>
      <c r="G8" s="1004"/>
      <c r="H8" s="1004"/>
      <c r="I8" s="1010"/>
      <c r="J8" s="1013" t="s">
        <v>246</v>
      </c>
      <c r="K8" s="1014"/>
      <c r="L8" s="1014"/>
      <c r="M8" s="1014"/>
      <c r="N8" s="1014"/>
      <c r="O8" s="1015"/>
      <c r="P8" s="1016"/>
      <c r="Q8" s="1017"/>
      <c r="R8" s="1017"/>
      <c r="S8" s="1018"/>
      <c r="T8" s="1022"/>
      <c r="U8" s="1023"/>
      <c r="V8" s="1026"/>
      <c r="W8" s="1017"/>
      <c r="X8" s="1017"/>
      <c r="Y8" s="1018"/>
      <c r="Z8" s="1022"/>
      <c r="AA8" s="1023"/>
      <c r="AB8" s="1026"/>
      <c r="AC8" s="1017"/>
      <c r="AD8" s="1017"/>
      <c r="AE8" s="1018"/>
      <c r="AF8" s="1022"/>
      <c r="AG8" s="1023"/>
      <c r="AH8" s="1026"/>
      <c r="AI8" s="1017"/>
      <c r="AJ8" s="1017"/>
      <c r="AK8" s="1018"/>
      <c r="AL8" s="1022"/>
      <c r="AM8" s="1023"/>
      <c r="AN8" s="1026"/>
      <c r="AO8" s="1017"/>
      <c r="AP8" s="1017"/>
      <c r="AQ8" s="1018"/>
      <c r="AR8" s="1022"/>
      <c r="AS8" s="1023"/>
      <c r="AT8" s="1026"/>
      <c r="AU8" s="1017"/>
      <c r="AV8" s="1017"/>
      <c r="AW8" s="1018"/>
      <c r="AX8" s="1022"/>
      <c r="AY8" s="1023"/>
      <c r="AZ8" s="1026"/>
      <c r="BA8" s="1017"/>
      <c r="BB8" s="1017"/>
      <c r="BC8" s="1018"/>
      <c r="BD8" s="1022"/>
      <c r="BE8" s="1023"/>
      <c r="BF8" s="1026"/>
      <c r="BG8" s="1017"/>
      <c r="BH8" s="1017"/>
      <c r="BI8" s="1018"/>
      <c r="BJ8" s="1022"/>
      <c r="BK8" s="1023"/>
      <c r="BL8" s="1026"/>
      <c r="BM8" s="1017"/>
      <c r="BN8" s="1017"/>
      <c r="BO8" s="1018"/>
      <c r="BP8" s="1022"/>
      <c r="BQ8" s="1023"/>
      <c r="BR8" s="1026"/>
      <c r="BS8" s="1017"/>
      <c r="BT8" s="1017"/>
      <c r="BU8" s="1018"/>
      <c r="BV8" s="1022"/>
      <c r="BW8" s="1023"/>
      <c r="BX8" s="1017"/>
      <c r="BY8" s="1017"/>
      <c r="BZ8" s="1017"/>
      <c r="CA8" s="1018"/>
      <c r="CB8" s="1022"/>
      <c r="CC8" s="1042"/>
      <c r="CD8" s="1044"/>
      <c r="CE8" s="1045"/>
      <c r="CF8" s="1045"/>
      <c r="CG8" s="1046"/>
    </row>
    <row r="9" spans="1:85" ht="11.1" customHeight="1" x14ac:dyDescent="0.2">
      <c r="A9" s="1006"/>
      <c r="B9" s="1007"/>
      <c r="C9" s="1007"/>
      <c r="D9" s="1008"/>
      <c r="E9" s="1011"/>
      <c r="F9" s="1007"/>
      <c r="G9" s="1007"/>
      <c r="H9" s="1007"/>
      <c r="I9" s="1012"/>
      <c r="J9" s="100"/>
      <c r="K9" s="101" t="s">
        <v>40</v>
      </c>
      <c r="L9" s="101"/>
      <c r="M9" s="101" t="s">
        <v>36</v>
      </c>
      <c r="N9" s="101"/>
      <c r="O9" s="102" t="s">
        <v>172</v>
      </c>
      <c r="P9" s="1019"/>
      <c r="Q9" s="1020"/>
      <c r="R9" s="1020"/>
      <c r="S9" s="1021"/>
      <c r="T9" s="1024"/>
      <c r="U9" s="1025"/>
      <c r="V9" s="1027"/>
      <c r="W9" s="1020"/>
      <c r="X9" s="1020"/>
      <c r="Y9" s="1021"/>
      <c r="Z9" s="1024"/>
      <c r="AA9" s="1025"/>
      <c r="AB9" s="1027"/>
      <c r="AC9" s="1020"/>
      <c r="AD9" s="1020"/>
      <c r="AE9" s="1021"/>
      <c r="AF9" s="1024"/>
      <c r="AG9" s="1025"/>
      <c r="AH9" s="1027"/>
      <c r="AI9" s="1020"/>
      <c r="AJ9" s="1020"/>
      <c r="AK9" s="1021"/>
      <c r="AL9" s="1024"/>
      <c r="AM9" s="1025"/>
      <c r="AN9" s="1027"/>
      <c r="AO9" s="1020"/>
      <c r="AP9" s="1020"/>
      <c r="AQ9" s="1021"/>
      <c r="AR9" s="1024"/>
      <c r="AS9" s="1025"/>
      <c r="AT9" s="1027"/>
      <c r="AU9" s="1020"/>
      <c r="AV9" s="1020"/>
      <c r="AW9" s="1021"/>
      <c r="AX9" s="1024"/>
      <c r="AY9" s="1025"/>
      <c r="AZ9" s="1027"/>
      <c r="BA9" s="1020"/>
      <c r="BB9" s="1020"/>
      <c r="BC9" s="1021"/>
      <c r="BD9" s="1024"/>
      <c r="BE9" s="1025"/>
      <c r="BF9" s="1027"/>
      <c r="BG9" s="1020"/>
      <c r="BH9" s="1020"/>
      <c r="BI9" s="1021"/>
      <c r="BJ9" s="1024"/>
      <c r="BK9" s="1025"/>
      <c r="BL9" s="1027"/>
      <c r="BM9" s="1020"/>
      <c r="BN9" s="1020"/>
      <c r="BO9" s="1021"/>
      <c r="BP9" s="1024"/>
      <c r="BQ9" s="1025"/>
      <c r="BR9" s="1027"/>
      <c r="BS9" s="1020"/>
      <c r="BT9" s="1020"/>
      <c r="BU9" s="1021"/>
      <c r="BV9" s="1024"/>
      <c r="BW9" s="1025"/>
      <c r="BX9" s="1020"/>
      <c r="BY9" s="1020"/>
      <c r="BZ9" s="1020"/>
      <c r="CA9" s="1021"/>
      <c r="CB9" s="1024"/>
      <c r="CC9" s="1043"/>
      <c r="CD9" s="1047"/>
      <c r="CE9" s="1048"/>
      <c r="CF9" s="1048"/>
      <c r="CG9" s="1049"/>
    </row>
    <row r="10" spans="1:85" ht="11.1" customHeight="1" x14ac:dyDescent="0.2">
      <c r="A10" s="1065"/>
      <c r="B10" s="1066"/>
      <c r="C10" s="1066"/>
      <c r="D10" s="1067"/>
      <c r="E10" s="1071"/>
      <c r="F10" s="1066"/>
      <c r="G10" s="1066"/>
      <c r="H10" s="1066"/>
      <c r="I10" s="1072"/>
      <c r="J10" s="1075" t="s">
        <v>246</v>
      </c>
      <c r="K10" s="1076"/>
      <c r="L10" s="1076"/>
      <c r="M10" s="1076"/>
      <c r="N10" s="1076"/>
      <c r="O10" s="1077"/>
      <c r="P10" s="1078"/>
      <c r="Q10" s="1058"/>
      <c r="R10" s="1058"/>
      <c r="S10" s="1059"/>
      <c r="T10" s="1053"/>
      <c r="U10" s="1063"/>
      <c r="V10" s="1057"/>
      <c r="W10" s="1058"/>
      <c r="X10" s="1058"/>
      <c r="Y10" s="1059"/>
      <c r="Z10" s="1053"/>
      <c r="AA10" s="1063"/>
      <c r="AB10" s="1057"/>
      <c r="AC10" s="1058"/>
      <c r="AD10" s="1058"/>
      <c r="AE10" s="1059"/>
      <c r="AF10" s="1053"/>
      <c r="AG10" s="1063"/>
      <c r="AH10" s="1057"/>
      <c r="AI10" s="1058"/>
      <c r="AJ10" s="1058"/>
      <c r="AK10" s="1059"/>
      <c r="AL10" s="1053"/>
      <c r="AM10" s="1063"/>
      <c r="AN10" s="1057"/>
      <c r="AO10" s="1058"/>
      <c r="AP10" s="1058"/>
      <c r="AQ10" s="1059"/>
      <c r="AR10" s="1053"/>
      <c r="AS10" s="1063"/>
      <c r="AT10" s="1057"/>
      <c r="AU10" s="1058"/>
      <c r="AV10" s="1058"/>
      <c r="AW10" s="1059"/>
      <c r="AX10" s="1053"/>
      <c r="AY10" s="1063"/>
      <c r="AZ10" s="1057"/>
      <c r="BA10" s="1058"/>
      <c r="BB10" s="1058"/>
      <c r="BC10" s="1059"/>
      <c r="BD10" s="1053"/>
      <c r="BE10" s="1063"/>
      <c r="BF10" s="1057"/>
      <c r="BG10" s="1058"/>
      <c r="BH10" s="1058"/>
      <c r="BI10" s="1059"/>
      <c r="BJ10" s="1053"/>
      <c r="BK10" s="1063"/>
      <c r="BL10" s="1057"/>
      <c r="BM10" s="1058"/>
      <c r="BN10" s="1058"/>
      <c r="BO10" s="1059"/>
      <c r="BP10" s="1053"/>
      <c r="BQ10" s="1063"/>
      <c r="BR10" s="1057"/>
      <c r="BS10" s="1058"/>
      <c r="BT10" s="1058"/>
      <c r="BU10" s="1059"/>
      <c r="BV10" s="1053"/>
      <c r="BW10" s="1063"/>
      <c r="BX10" s="1058"/>
      <c r="BY10" s="1058"/>
      <c r="BZ10" s="1058"/>
      <c r="CA10" s="1059"/>
      <c r="CB10" s="1053"/>
      <c r="CC10" s="1054"/>
      <c r="CD10" s="1047"/>
      <c r="CE10" s="1048"/>
      <c r="CF10" s="1048"/>
      <c r="CG10" s="1049"/>
    </row>
    <row r="11" spans="1:85" ht="11.1" customHeight="1" x14ac:dyDescent="0.2">
      <c r="A11" s="1068"/>
      <c r="B11" s="1069"/>
      <c r="C11" s="1069"/>
      <c r="D11" s="1070"/>
      <c r="E11" s="1073"/>
      <c r="F11" s="1069"/>
      <c r="G11" s="1069"/>
      <c r="H11" s="1069"/>
      <c r="I11" s="1074"/>
      <c r="J11" s="100"/>
      <c r="K11" s="101" t="s">
        <v>40</v>
      </c>
      <c r="L11" s="101"/>
      <c r="M11" s="101" t="s">
        <v>36</v>
      </c>
      <c r="N11" s="101"/>
      <c r="O11" s="102" t="s">
        <v>172</v>
      </c>
      <c r="P11" s="1079"/>
      <c r="Q11" s="1061"/>
      <c r="R11" s="1061"/>
      <c r="S11" s="1062"/>
      <c r="T11" s="1055"/>
      <c r="U11" s="1064"/>
      <c r="V11" s="1060"/>
      <c r="W11" s="1061"/>
      <c r="X11" s="1061"/>
      <c r="Y11" s="1062"/>
      <c r="Z11" s="1055"/>
      <c r="AA11" s="1064"/>
      <c r="AB11" s="1060"/>
      <c r="AC11" s="1061"/>
      <c r="AD11" s="1061"/>
      <c r="AE11" s="1062"/>
      <c r="AF11" s="1055"/>
      <c r="AG11" s="1064"/>
      <c r="AH11" s="1060"/>
      <c r="AI11" s="1061"/>
      <c r="AJ11" s="1061"/>
      <c r="AK11" s="1062"/>
      <c r="AL11" s="1055"/>
      <c r="AM11" s="1064"/>
      <c r="AN11" s="1060"/>
      <c r="AO11" s="1061"/>
      <c r="AP11" s="1061"/>
      <c r="AQ11" s="1062"/>
      <c r="AR11" s="1055"/>
      <c r="AS11" s="1064"/>
      <c r="AT11" s="1060"/>
      <c r="AU11" s="1061"/>
      <c r="AV11" s="1061"/>
      <c r="AW11" s="1062"/>
      <c r="AX11" s="1055"/>
      <c r="AY11" s="1064"/>
      <c r="AZ11" s="1060"/>
      <c r="BA11" s="1061"/>
      <c r="BB11" s="1061"/>
      <c r="BC11" s="1062"/>
      <c r="BD11" s="1055"/>
      <c r="BE11" s="1064"/>
      <c r="BF11" s="1060"/>
      <c r="BG11" s="1061"/>
      <c r="BH11" s="1061"/>
      <c r="BI11" s="1062"/>
      <c r="BJ11" s="1055"/>
      <c r="BK11" s="1064"/>
      <c r="BL11" s="1060"/>
      <c r="BM11" s="1061"/>
      <c r="BN11" s="1061"/>
      <c r="BO11" s="1062"/>
      <c r="BP11" s="1055"/>
      <c r="BQ11" s="1064"/>
      <c r="BR11" s="1060"/>
      <c r="BS11" s="1061"/>
      <c r="BT11" s="1061"/>
      <c r="BU11" s="1062"/>
      <c r="BV11" s="1055"/>
      <c r="BW11" s="1064"/>
      <c r="BX11" s="1061"/>
      <c r="BY11" s="1061"/>
      <c r="BZ11" s="1061"/>
      <c r="CA11" s="1062"/>
      <c r="CB11" s="1055"/>
      <c r="CC11" s="1056"/>
      <c r="CD11" s="1047"/>
      <c r="CE11" s="1048"/>
      <c r="CF11" s="1048"/>
      <c r="CG11" s="1049"/>
    </row>
    <row r="12" spans="1:85" ht="11.1" customHeight="1" x14ac:dyDescent="0.2">
      <c r="A12" s="1065"/>
      <c r="B12" s="1066"/>
      <c r="C12" s="1066"/>
      <c r="D12" s="1067"/>
      <c r="E12" s="1071"/>
      <c r="F12" s="1066"/>
      <c r="G12" s="1066"/>
      <c r="H12" s="1066"/>
      <c r="I12" s="1072"/>
      <c r="J12" s="1075" t="s">
        <v>246</v>
      </c>
      <c r="K12" s="1076"/>
      <c r="L12" s="1076"/>
      <c r="M12" s="1076"/>
      <c r="N12" s="1076"/>
      <c r="O12" s="1077"/>
      <c r="P12" s="1078"/>
      <c r="Q12" s="1058"/>
      <c r="R12" s="1058"/>
      <c r="S12" s="1059"/>
      <c r="T12" s="1053"/>
      <c r="U12" s="1063"/>
      <c r="V12" s="1057"/>
      <c r="W12" s="1058"/>
      <c r="X12" s="1058"/>
      <c r="Y12" s="1059"/>
      <c r="Z12" s="1053"/>
      <c r="AA12" s="1063"/>
      <c r="AB12" s="1057"/>
      <c r="AC12" s="1058"/>
      <c r="AD12" s="1058"/>
      <c r="AE12" s="1059"/>
      <c r="AF12" s="1053"/>
      <c r="AG12" s="1063"/>
      <c r="AH12" s="1057"/>
      <c r="AI12" s="1058"/>
      <c r="AJ12" s="1058"/>
      <c r="AK12" s="1059"/>
      <c r="AL12" s="1053"/>
      <c r="AM12" s="1063"/>
      <c r="AN12" s="1057"/>
      <c r="AO12" s="1058"/>
      <c r="AP12" s="1058"/>
      <c r="AQ12" s="1059"/>
      <c r="AR12" s="1053"/>
      <c r="AS12" s="1063"/>
      <c r="AT12" s="1057"/>
      <c r="AU12" s="1058"/>
      <c r="AV12" s="1058"/>
      <c r="AW12" s="1059"/>
      <c r="AX12" s="1053"/>
      <c r="AY12" s="1063"/>
      <c r="AZ12" s="1057"/>
      <c r="BA12" s="1058"/>
      <c r="BB12" s="1058"/>
      <c r="BC12" s="1059"/>
      <c r="BD12" s="1053"/>
      <c r="BE12" s="1063"/>
      <c r="BF12" s="1057"/>
      <c r="BG12" s="1058"/>
      <c r="BH12" s="1058"/>
      <c r="BI12" s="1059"/>
      <c r="BJ12" s="1053"/>
      <c r="BK12" s="1063"/>
      <c r="BL12" s="1057"/>
      <c r="BM12" s="1058"/>
      <c r="BN12" s="1058"/>
      <c r="BO12" s="1059"/>
      <c r="BP12" s="1053"/>
      <c r="BQ12" s="1063"/>
      <c r="BR12" s="1057"/>
      <c r="BS12" s="1058"/>
      <c r="BT12" s="1058"/>
      <c r="BU12" s="1059"/>
      <c r="BV12" s="1053"/>
      <c r="BW12" s="1063"/>
      <c r="BX12" s="1058"/>
      <c r="BY12" s="1058"/>
      <c r="BZ12" s="1058"/>
      <c r="CA12" s="1059"/>
      <c r="CB12" s="1053"/>
      <c r="CC12" s="1054"/>
      <c r="CD12" s="1047"/>
      <c r="CE12" s="1048"/>
      <c r="CF12" s="1048"/>
      <c r="CG12" s="1049"/>
    </row>
    <row r="13" spans="1:85" ht="11.1" customHeight="1" x14ac:dyDescent="0.2">
      <c r="A13" s="1068"/>
      <c r="B13" s="1069"/>
      <c r="C13" s="1069"/>
      <c r="D13" s="1070"/>
      <c r="E13" s="1073"/>
      <c r="F13" s="1069"/>
      <c r="G13" s="1069"/>
      <c r="H13" s="1069"/>
      <c r="I13" s="1074"/>
      <c r="J13" s="100"/>
      <c r="K13" s="101" t="s">
        <v>40</v>
      </c>
      <c r="L13" s="101"/>
      <c r="M13" s="101" t="s">
        <v>36</v>
      </c>
      <c r="N13" s="101"/>
      <c r="O13" s="102" t="s">
        <v>172</v>
      </c>
      <c r="P13" s="1079"/>
      <c r="Q13" s="1061"/>
      <c r="R13" s="1061"/>
      <c r="S13" s="1062"/>
      <c r="T13" s="1055"/>
      <c r="U13" s="1064"/>
      <c r="V13" s="1060"/>
      <c r="W13" s="1061"/>
      <c r="X13" s="1061"/>
      <c r="Y13" s="1062"/>
      <c r="Z13" s="1055"/>
      <c r="AA13" s="1064"/>
      <c r="AB13" s="1060"/>
      <c r="AC13" s="1061"/>
      <c r="AD13" s="1061"/>
      <c r="AE13" s="1062"/>
      <c r="AF13" s="1055"/>
      <c r="AG13" s="1064"/>
      <c r="AH13" s="1060"/>
      <c r="AI13" s="1061"/>
      <c r="AJ13" s="1061"/>
      <c r="AK13" s="1062"/>
      <c r="AL13" s="1055"/>
      <c r="AM13" s="1064"/>
      <c r="AN13" s="1060"/>
      <c r="AO13" s="1061"/>
      <c r="AP13" s="1061"/>
      <c r="AQ13" s="1062"/>
      <c r="AR13" s="1055"/>
      <c r="AS13" s="1064"/>
      <c r="AT13" s="1060"/>
      <c r="AU13" s="1061"/>
      <c r="AV13" s="1061"/>
      <c r="AW13" s="1062"/>
      <c r="AX13" s="1055"/>
      <c r="AY13" s="1064"/>
      <c r="AZ13" s="1060"/>
      <c r="BA13" s="1061"/>
      <c r="BB13" s="1061"/>
      <c r="BC13" s="1062"/>
      <c r="BD13" s="1055"/>
      <c r="BE13" s="1064"/>
      <c r="BF13" s="1060"/>
      <c r="BG13" s="1061"/>
      <c r="BH13" s="1061"/>
      <c r="BI13" s="1062"/>
      <c r="BJ13" s="1055"/>
      <c r="BK13" s="1064"/>
      <c r="BL13" s="1060"/>
      <c r="BM13" s="1061"/>
      <c r="BN13" s="1061"/>
      <c r="BO13" s="1062"/>
      <c r="BP13" s="1055"/>
      <c r="BQ13" s="1064"/>
      <c r="BR13" s="1060"/>
      <c r="BS13" s="1061"/>
      <c r="BT13" s="1061"/>
      <c r="BU13" s="1062"/>
      <c r="BV13" s="1055"/>
      <c r="BW13" s="1064"/>
      <c r="BX13" s="1061"/>
      <c r="BY13" s="1061"/>
      <c r="BZ13" s="1061"/>
      <c r="CA13" s="1062"/>
      <c r="CB13" s="1055"/>
      <c r="CC13" s="1056"/>
      <c r="CD13" s="1047"/>
      <c r="CE13" s="1048"/>
      <c r="CF13" s="1048"/>
      <c r="CG13" s="1049"/>
    </row>
    <row r="14" spans="1:85" ht="11.1" customHeight="1" x14ac:dyDescent="0.2">
      <c r="A14" s="1065"/>
      <c r="B14" s="1066"/>
      <c r="C14" s="1066"/>
      <c r="D14" s="1067"/>
      <c r="E14" s="1071"/>
      <c r="F14" s="1066"/>
      <c r="G14" s="1066"/>
      <c r="H14" s="1066"/>
      <c r="I14" s="1072"/>
      <c r="J14" s="1075" t="s">
        <v>246</v>
      </c>
      <c r="K14" s="1076"/>
      <c r="L14" s="1076"/>
      <c r="M14" s="1076"/>
      <c r="N14" s="1076"/>
      <c r="O14" s="1077"/>
      <c r="P14" s="1078"/>
      <c r="Q14" s="1058"/>
      <c r="R14" s="1058"/>
      <c r="S14" s="1059"/>
      <c r="T14" s="1053"/>
      <c r="U14" s="1063"/>
      <c r="V14" s="1057"/>
      <c r="W14" s="1058"/>
      <c r="X14" s="1058"/>
      <c r="Y14" s="1059"/>
      <c r="Z14" s="1053"/>
      <c r="AA14" s="1063"/>
      <c r="AB14" s="1057"/>
      <c r="AC14" s="1058"/>
      <c r="AD14" s="1058"/>
      <c r="AE14" s="1059"/>
      <c r="AF14" s="1053"/>
      <c r="AG14" s="1063"/>
      <c r="AH14" s="1057"/>
      <c r="AI14" s="1058"/>
      <c r="AJ14" s="1058"/>
      <c r="AK14" s="1059"/>
      <c r="AL14" s="1053"/>
      <c r="AM14" s="1063"/>
      <c r="AN14" s="1057"/>
      <c r="AO14" s="1058"/>
      <c r="AP14" s="1058"/>
      <c r="AQ14" s="1059"/>
      <c r="AR14" s="1053"/>
      <c r="AS14" s="1063"/>
      <c r="AT14" s="1057"/>
      <c r="AU14" s="1058"/>
      <c r="AV14" s="1058"/>
      <c r="AW14" s="1059"/>
      <c r="AX14" s="1053"/>
      <c r="AY14" s="1063"/>
      <c r="AZ14" s="1057"/>
      <c r="BA14" s="1058"/>
      <c r="BB14" s="1058"/>
      <c r="BC14" s="1059"/>
      <c r="BD14" s="1053"/>
      <c r="BE14" s="1063"/>
      <c r="BF14" s="1057"/>
      <c r="BG14" s="1058"/>
      <c r="BH14" s="1058"/>
      <c r="BI14" s="1059"/>
      <c r="BJ14" s="1053"/>
      <c r="BK14" s="1063"/>
      <c r="BL14" s="1057"/>
      <c r="BM14" s="1058"/>
      <c r="BN14" s="1058"/>
      <c r="BO14" s="1059"/>
      <c r="BP14" s="1053"/>
      <c r="BQ14" s="1063"/>
      <c r="BR14" s="1057"/>
      <c r="BS14" s="1058"/>
      <c r="BT14" s="1058"/>
      <c r="BU14" s="1059"/>
      <c r="BV14" s="1053"/>
      <c r="BW14" s="1063"/>
      <c r="BX14" s="1058"/>
      <c r="BY14" s="1058"/>
      <c r="BZ14" s="1058"/>
      <c r="CA14" s="1059"/>
      <c r="CB14" s="1053"/>
      <c r="CC14" s="1054"/>
      <c r="CD14" s="1047"/>
      <c r="CE14" s="1048"/>
      <c r="CF14" s="1048"/>
      <c r="CG14" s="1049"/>
    </row>
    <row r="15" spans="1:85" ht="11.1" customHeight="1" x14ac:dyDescent="0.2">
      <c r="A15" s="1068"/>
      <c r="B15" s="1069"/>
      <c r="C15" s="1069"/>
      <c r="D15" s="1070"/>
      <c r="E15" s="1073"/>
      <c r="F15" s="1069"/>
      <c r="G15" s="1069"/>
      <c r="H15" s="1069"/>
      <c r="I15" s="1074"/>
      <c r="J15" s="100"/>
      <c r="K15" s="101" t="s">
        <v>40</v>
      </c>
      <c r="L15" s="101"/>
      <c r="M15" s="101" t="s">
        <v>36</v>
      </c>
      <c r="N15" s="101"/>
      <c r="O15" s="102" t="s">
        <v>172</v>
      </c>
      <c r="P15" s="1079"/>
      <c r="Q15" s="1061"/>
      <c r="R15" s="1061"/>
      <c r="S15" s="1062"/>
      <c r="T15" s="1055"/>
      <c r="U15" s="1064"/>
      <c r="V15" s="1060"/>
      <c r="W15" s="1061"/>
      <c r="X15" s="1061"/>
      <c r="Y15" s="1062"/>
      <c r="Z15" s="1055"/>
      <c r="AA15" s="1064"/>
      <c r="AB15" s="1060"/>
      <c r="AC15" s="1061"/>
      <c r="AD15" s="1061"/>
      <c r="AE15" s="1062"/>
      <c r="AF15" s="1055"/>
      <c r="AG15" s="1064"/>
      <c r="AH15" s="1060"/>
      <c r="AI15" s="1061"/>
      <c r="AJ15" s="1061"/>
      <c r="AK15" s="1062"/>
      <c r="AL15" s="1055"/>
      <c r="AM15" s="1064"/>
      <c r="AN15" s="1060"/>
      <c r="AO15" s="1061"/>
      <c r="AP15" s="1061"/>
      <c r="AQ15" s="1062"/>
      <c r="AR15" s="1055"/>
      <c r="AS15" s="1064"/>
      <c r="AT15" s="1060"/>
      <c r="AU15" s="1061"/>
      <c r="AV15" s="1061"/>
      <c r="AW15" s="1062"/>
      <c r="AX15" s="1055"/>
      <c r="AY15" s="1064"/>
      <c r="AZ15" s="1060"/>
      <c r="BA15" s="1061"/>
      <c r="BB15" s="1061"/>
      <c r="BC15" s="1062"/>
      <c r="BD15" s="1055"/>
      <c r="BE15" s="1064"/>
      <c r="BF15" s="1060"/>
      <c r="BG15" s="1061"/>
      <c r="BH15" s="1061"/>
      <c r="BI15" s="1062"/>
      <c r="BJ15" s="1055"/>
      <c r="BK15" s="1064"/>
      <c r="BL15" s="1060"/>
      <c r="BM15" s="1061"/>
      <c r="BN15" s="1061"/>
      <c r="BO15" s="1062"/>
      <c r="BP15" s="1055"/>
      <c r="BQ15" s="1064"/>
      <c r="BR15" s="1060"/>
      <c r="BS15" s="1061"/>
      <c r="BT15" s="1061"/>
      <c r="BU15" s="1062"/>
      <c r="BV15" s="1055"/>
      <c r="BW15" s="1064"/>
      <c r="BX15" s="1061"/>
      <c r="BY15" s="1061"/>
      <c r="BZ15" s="1061"/>
      <c r="CA15" s="1062"/>
      <c r="CB15" s="1055"/>
      <c r="CC15" s="1056"/>
      <c r="CD15" s="1047"/>
      <c r="CE15" s="1048"/>
      <c r="CF15" s="1048"/>
      <c r="CG15" s="1049"/>
    </row>
    <row r="16" spans="1:85" ht="11.1" customHeight="1" x14ac:dyDescent="0.2">
      <c r="A16" s="1065"/>
      <c r="B16" s="1066"/>
      <c r="C16" s="1066"/>
      <c r="D16" s="1067"/>
      <c r="E16" s="1071"/>
      <c r="F16" s="1066"/>
      <c r="G16" s="1066"/>
      <c r="H16" s="1066"/>
      <c r="I16" s="1072"/>
      <c r="J16" s="1075" t="s">
        <v>246</v>
      </c>
      <c r="K16" s="1076"/>
      <c r="L16" s="1076"/>
      <c r="M16" s="1076"/>
      <c r="N16" s="1076"/>
      <c r="O16" s="1077"/>
      <c r="P16" s="1078"/>
      <c r="Q16" s="1058"/>
      <c r="R16" s="1058"/>
      <c r="S16" s="1059"/>
      <c r="T16" s="1053"/>
      <c r="U16" s="1063"/>
      <c r="V16" s="1057"/>
      <c r="W16" s="1058"/>
      <c r="X16" s="1058"/>
      <c r="Y16" s="1059"/>
      <c r="Z16" s="1053"/>
      <c r="AA16" s="1063"/>
      <c r="AB16" s="1057"/>
      <c r="AC16" s="1058"/>
      <c r="AD16" s="1058"/>
      <c r="AE16" s="1059"/>
      <c r="AF16" s="1053"/>
      <c r="AG16" s="1063"/>
      <c r="AH16" s="1057"/>
      <c r="AI16" s="1058"/>
      <c r="AJ16" s="1058"/>
      <c r="AK16" s="1059"/>
      <c r="AL16" s="1053"/>
      <c r="AM16" s="1063"/>
      <c r="AN16" s="1057"/>
      <c r="AO16" s="1058"/>
      <c r="AP16" s="1058"/>
      <c r="AQ16" s="1059"/>
      <c r="AR16" s="1053"/>
      <c r="AS16" s="1063"/>
      <c r="AT16" s="1057"/>
      <c r="AU16" s="1058"/>
      <c r="AV16" s="1058"/>
      <c r="AW16" s="1059"/>
      <c r="AX16" s="1053"/>
      <c r="AY16" s="1063"/>
      <c r="AZ16" s="1057"/>
      <c r="BA16" s="1058"/>
      <c r="BB16" s="1058"/>
      <c r="BC16" s="1059"/>
      <c r="BD16" s="1053"/>
      <c r="BE16" s="1063"/>
      <c r="BF16" s="1057"/>
      <c r="BG16" s="1058"/>
      <c r="BH16" s="1058"/>
      <c r="BI16" s="1059"/>
      <c r="BJ16" s="1053"/>
      <c r="BK16" s="1063"/>
      <c r="BL16" s="1057"/>
      <c r="BM16" s="1058"/>
      <c r="BN16" s="1058"/>
      <c r="BO16" s="1059"/>
      <c r="BP16" s="1053"/>
      <c r="BQ16" s="1063"/>
      <c r="BR16" s="1057"/>
      <c r="BS16" s="1058"/>
      <c r="BT16" s="1058"/>
      <c r="BU16" s="1059"/>
      <c r="BV16" s="1053"/>
      <c r="BW16" s="1063"/>
      <c r="BX16" s="1058"/>
      <c r="BY16" s="1058"/>
      <c r="BZ16" s="1058"/>
      <c r="CA16" s="1059"/>
      <c r="CB16" s="1053"/>
      <c r="CC16" s="1054"/>
      <c r="CD16" s="1047"/>
      <c r="CE16" s="1048"/>
      <c r="CF16" s="1048"/>
      <c r="CG16" s="1049"/>
    </row>
    <row r="17" spans="1:85" ht="11.1" customHeight="1" x14ac:dyDescent="0.2">
      <c r="A17" s="1068"/>
      <c r="B17" s="1069"/>
      <c r="C17" s="1069"/>
      <c r="D17" s="1070"/>
      <c r="E17" s="1073"/>
      <c r="F17" s="1069"/>
      <c r="G17" s="1069"/>
      <c r="H17" s="1069"/>
      <c r="I17" s="1074"/>
      <c r="J17" s="100"/>
      <c r="K17" s="101" t="s">
        <v>40</v>
      </c>
      <c r="L17" s="101"/>
      <c r="M17" s="101" t="s">
        <v>36</v>
      </c>
      <c r="N17" s="101"/>
      <c r="O17" s="102" t="s">
        <v>172</v>
      </c>
      <c r="P17" s="1079"/>
      <c r="Q17" s="1061"/>
      <c r="R17" s="1061"/>
      <c r="S17" s="1062"/>
      <c r="T17" s="1055"/>
      <c r="U17" s="1064"/>
      <c r="V17" s="1060"/>
      <c r="W17" s="1061"/>
      <c r="X17" s="1061"/>
      <c r="Y17" s="1062"/>
      <c r="Z17" s="1055"/>
      <c r="AA17" s="1064"/>
      <c r="AB17" s="1060"/>
      <c r="AC17" s="1061"/>
      <c r="AD17" s="1061"/>
      <c r="AE17" s="1062"/>
      <c r="AF17" s="1055"/>
      <c r="AG17" s="1064"/>
      <c r="AH17" s="1060"/>
      <c r="AI17" s="1061"/>
      <c r="AJ17" s="1061"/>
      <c r="AK17" s="1062"/>
      <c r="AL17" s="1055"/>
      <c r="AM17" s="1064"/>
      <c r="AN17" s="1060"/>
      <c r="AO17" s="1061"/>
      <c r="AP17" s="1061"/>
      <c r="AQ17" s="1062"/>
      <c r="AR17" s="1055"/>
      <c r="AS17" s="1064"/>
      <c r="AT17" s="1060"/>
      <c r="AU17" s="1061"/>
      <c r="AV17" s="1061"/>
      <c r="AW17" s="1062"/>
      <c r="AX17" s="1055"/>
      <c r="AY17" s="1064"/>
      <c r="AZ17" s="1060"/>
      <c r="BA17" s="1061"/>
      <c r="BB17" s="1061"/>
      <c r="BC17" s="1062"/>
      <c r="BD17" s="1055"/>
      <c r="BE17" s="1064"/>
      <c r="BF17" s="1060"/>
      <c r="BG17" s="1061"/>
      <c r="BH17" s="1061"/>
      <c r="BI17" s="1062"/>
      <c r="BJ17" s="1055"/>
      <c r="BK17" s="1064"/>
      <c r="BL17" s="1060"/>
      <c r="BM17" s="1061"/>
      <c r="BN17" s="1061"/>
      <c r="BO17" s="1062"/>
      <c r="BP17" s="1055"/>
      <c r="BQ17" s="1064"/>
      <c r="BR17" s="1060"/>
      <c r="BS17" s="1061"/>
      <c r="BT17" s="1061"/>
      <c r="BU17" s="1062"/>
      <c r="BV17" s="1055"/>
      <c r="BW17" s="1064"/>
      <c r="BX17" s="1061"/>
      <c r="BY17" s="1061"/>
      <c r="BZ17" s="1061"/>
      <c r="CA17" s="1062"/>
      <c r="CB17" s="1055"/>
      <c r="CC17" s="1056"/>
      <c r="CD17" s="1047"/>
      <c r="CE17" s="1048"/>
      <c r="CF17" s="1048"/>
      <c r="CG17" s="1049"/>
    </row>
    <row r="18" spans="1:85" ht="11.1" customHeight="1" x14ac:dyDescent="0.2">
      <c r="A18" s="1065"/>
      <c r="B18" s="1066"/>
      <c r="C18" s="1066"/>
      <c r="D18" s="1067"/>
      <c r="E18" s="1071"/>
      <c r="F18" s="1066"/>
      <c r="G18" s="1066"/>
      <c r="H18" s="1066"/>
      <c r="I18" s="1072"/>
      <c r="J18" s="1075" t="s">
        <v>246</v>
      </c>
      <c r="K18" s="1076"/>
      <c r="L18" s="1076"/>
      <c r="M18" s="1076"/>
      <c r="N18" s="1076"/>
      <c r="O18" s="1077"/>
      <c r="P18" s="1078"/>
      <c r="Q18" s="1058"/>
      <c r="R18" s="1058"/>
      <c r="S18" s="1059"/>
      <c r="T18" s="1053"/>
      <c r="U18" s="1063"/>
      <c r="V18" s="1057"/>
      <c r="W18" s="1058"/>
      <c r="X18" s="1058"/>
      <c r="Y18" s="1059"/>
      <c r="Z18" s="1053"/>
      <c r="AA18" s="1063"/>
      <c r="AB18" s="1057"/>
      <c r="AC18" s="1058"/>
      <c r="AD18" s="1058"/>
      <c r="AE18" s="1059"/>
      <c r="AF18" s="1053"/>
      <c r="AG18" s="1063"/>
      <c r="AH18" s="1057"/>
      <c r="AI18" s="1058"/>
      <c r="AJ18" s="1058"/>
      <c r="AK18" s="1059"/>
      <c r="AL18" s="1053"/>
      <c r="AM18" s="1063"/>
      <c r="AN18" s="1057"/>
      <c r="AO18" s="1058"/>
      <c r="AP18" s="1058"/>
      <c r="AQ18" s="1059"/>
      <c r="AR18" s="1053"/>
      <c r="AS18" s="1063"/>
      <c r="AT18" s="1057"/>
      <c r="AU18" s="1058"/>
      <c r="AV18" s="1058"/>
      <c r="AW18" s="1059"/>
      <c r="AX18" s="1053"/>
      <c r="AY18" s="1063"/>
      <c r="AZ18" s="1057"/>
      <c r="BA18" s="1058"/>
      <c r="BB18" s="1058"/>
      <c r="BC18" s="1059"/>
      <c r="BD18" s="1053"/>
      <c r="BE18" s="1063"/>
      <c r="BF18" s="1057"/>
      <c r="BG18" s="1058"/>
      <c r="BH18" s="1058"/>
      <c r="BI18" s="1059"/>
      <c r="BJ18" s="1053"/>
      <c r="BK18" s="1063"/>
      <c r="BL18" s="1057"/>
      <c r="BM18" s="1058"/>
      <c r="BN18" s="1058"/>
      <c r="BO18" s="1059"/>
      <c r="BP18" s="1053"/>
      <c r="BQ18" s="1063"/>
      <c r="BR18" s="1057"/>
      <c r="BS18" s="1058"/>
      <c r="BT18" s="1058"/>
      <c r="BU18" s="1059"/>
      <c r="BV18" s="1053"/>
      <c r="BW18" s="1063"/>
      <c r="BX18" s="1058"/>
      <c r="BY18" s="1058"/>
      <c r="BZ18" s="1058"/>
      <c r="CA18" s="1059"/>
      <c r="CB18" s="1053"/>
      <c r="CC18" s="1054"/>
      <c r="CD18" s="1047"/>
      <c r="CE18" s="1048"/>
      <c r="CF18" s="1048"/>
      <c r="CG18" s="1049"/>
    </row>
    <row r="19" spans="1:85" ht="11.1" customHeight="1" x14ac:dyDescent="0.2">
      <c r="A19" s="1068"/>
      <c r="B19" s="1069"/>
      <c r="C19" s="1069"/>
      <c r="D19" s="1070"/>
      <c r="E19" s="1073"/>
      <c r="F19" s="1069"/>
      <c r="G19" s="1069"/>
      <c r="H19" s="1069"/>
      <c r="I19" s="1074"/>
      <c r="J19" s="100"/>
      <c r="K19" s="101" t="s">
        <v>40</v>
      </c>
      <c r="L19" s="101"/>
      <c r="M19" s="101" t="s">
        <v>36</v>
      </c>
      <c r="N19" s="101"/>
      <c r="O19" s="102" t="s">
        <v>172</v>
      </c>
      <c r="P19" s="1079"/>
      <c r="Q19" s="1061"/>
      <c r="R19" s="1061"/>
      <c r="S19" s="1062"/>
      <c r="T19" s="1055"/>
      <c r="U19" s="1064"/>
      <c r="V19" s="1060"/>
      <c r="W19" s="1061"/>
      <c r="X19" s="1061"/>
      <c r="Y19" s="1062"/>
      <c r="Z19" s="1055"/>
      <c r="AA19" s="1064"/>
      <c r="AB19" s="1060"/>
      <c r="AC19" s="1061"/>
      <c r="AD19" s="1061"/>
      <c r="AE19" s="1062"/>
      <c r="AF19" s="1055"/>
      <c r="AG19" s="1064"/>
      <c r="AH19" s="1060"/>
      <c r="AI19" s="1061"/>
      <c r="AJ19" s="1061"/>
      <c r="AK19" s="1062"/>
      <c r="AL19" s="1055"/>
      <c r="AM19" s="1064"/>
      <c r="AN19" s="1060"/>
      <c r="AO19" s="1061"/>
      <c r="AP19" s="1061"/>
      <c r="AQ19" s="1062"/>
      <c r="AR19" s="1055"/>
      <c r="AS19" s="1064"/>
      <c r="AT19" s="1060"/>
      <c r="AU19" s="1061"/>
      <c r="AV19" s="1061"/>
      <c r="AW19" s="1062"/>
      <c r="AX19" s="1055"/>
      <c r="AY19" s="1064"/>
      <c r="AZ19" s="1060"/>
      <c r="BA19" s="1061"/>
      <c r="BB19" s="1061"/>
      <c r="BC19" s="1062"/>
      <c r="BD19" s="1055"/>
      <c r="BE19" s="1064"/>
      <c r="BF19" s="1060"/>
      <c r="BG19" s="1061"/>
      <c r="BH19" s="1061"/>
      <c r="BI19" s="1062"/>
      <c r="BJ19" s="1055"/>
      <c r="BK19" s="1064"/>
      <c r="BL19" s="1060"/>
      <c r="BM19" s="1061"/>
      <c r="BN19" s="1061"/>
      <c r="BO19" s="1062"/>
      <c r="BP19" s="1055"/>
      <c r="BQ19" s="1064"/>
      <c r="BR19" s="1060"/>
      <c r="BS19" s="1061"/>
      <c r="BT19" s="1061"/>
      <c r="BU19" s="1062"/>
      <c r="BV19" s="1055"/>
      <c r="BW19" s="1064"/>
      <c r="BX19" s="1061"/>
      <c r="BY19" s="1061"/>
      <c r="BZ19" s="1061"/>
      <c r="CA19" s="1062"/>
      <c r="CB19" s="1055"/>
      <c r="CC19" s="1056"/>
      <c r="CD19" s="1047"/>
      <c r="CE19" s="1048"/>
      <c r="CF19" s="1048"/>
      <c r="CG19" s="1049"/>
    </row>
    <row r="20" spans="1:85" ht="11.1" customHeight="1" x14ac:dyDescent="0.2">
      <c r="A20" s="1065"/>
      <c r="B20" s="1066"/>
      <c r="C20" s="1066"/>
      <c r="D20" s="1067"/>
      <c r="E20" s="1071"/>
      <c r="F20" s="1066"/>
      <c r="G20" s="1066"/>
      <c r="H20" s="1066"/>
      <c r="I20" s="1072"/>
      <c r="J20" s="1075" t="s">
        <v>246</v>
      </c>
      <c r="K20" s="1076"/>
      <c r="L20" s="1076"/>
      <c r="M20" s="1076"/>
      <c r="N20" s="1076"/>
      <c r="O20" s="1077"/>
      <c r="P20" s="1078"/>
      <c r="Q20" s="1058"/>
      <c r="R20" s="1058"/>
      <c r="S20" s="1059"/>
      <c r="T20" s="1053"/>
      <c r="U20" s="1063"/>
      <c r="V20" s="1057"/>
      <c r="W20" s="1058"/>
      <c r="X20" s="1058"/>
      <c r="Y20" s="1059"/>
      <c r="Z20" s="1053"/>
      <c r="AA20" s="1063"/>
      <c r="AB20" s="1057"/>
      <c r="AC20" s="1058"/>
      <c r="AD20" s="1058"/>
      <c r="AE20" s="1059"/>
      <c r="AF20" s="1053"/>
      <c r="AG20" s="1063"/>
      <c r="AH20" s="1057"/>
      <c r="AI20" s="1058"/>
      <c r="AJ20" s="1058"/>
      <c r="AK20" s="1059"/>
      <c r="AL20" s="1053"/>
      <c r="AM20" s="1063"/>
      <c r="AN20" s="1057"/>
      <c r="AO20" s="1058"/>
      <c r="AP20" s="1058"/>
      <c r="AQ20" s="1059"/>
      <c r="AR20" s="1053"/>
      <c r="AS20" s="1063"/>
      <c r="AT20" s="1057"/>
      <c r="AU20" s="1058"/>
      <c r="AV20" s="1058"/>
      <c r="AW20" s="1059"/>
      <c r="AX20" s="1053"/>
      <c r="AY20" s="1063"/>
      <c r="AZ20" s="1057"/>
      <c r="BA20" s="1058"/>
      <c r="BB20" s="1058"/>
      <c r="BC20" s="1059"/>
      <c r="BD20" s="1053"/>
      <c r="BE20" s="1063"/>
      <c r="BF20" s="1057"/>
      <c r="BG20" s="1058"/>
      <c r="BH20" s="1058"/>
      <c r="BI20" s="1059"/>
      <c r="BJ20" s="1053"/>
      <c r="BK20" s="1063"/>
      <c r="BL20" s="1057"/>
      <c r="BM20" s="1058"/>
      <c r="BN20" s="1058"/>
      <c r="BO20" s="1059"/>
      <c r="BP20" s="1053"/>
      <c r="BQ20" s="1063"/>
      <c r="BR20" s="1057"/>
      <c r="BS20" s="1058"/>
      <c r="BT20" s="1058"/>
      <c r="BU20" s="1059"/>
      <c r="BV20" s="1053"/>
      <c r="BW20" s="1063"/>
      <c r="BX20" s="1058"/>
      <c r="BY20" s="1058"/>
      <c r="BZ20" s="1058"/>
      <c r="CA20" s="1059"/>
      <c r="CB20" s="1053"/>
      <c r="CC20" s="1054"/>
      <c r="CD20" s="1047"/>
      <c r="CE20" s="1048"/>
      <c r="CF20" s="1048"/>
      <c r="CG20" s="1049"/>
    </row>
    <row r="21" spans="1:85" ht="11.1" customHeight="1" x14ac:dyDescent="0.2">
      <c r="A21" s="1068"/>
      <c r="B21" s="1069"/>
      <c r="C21" s="1069"/>
      <c r="D21" s="1070"/>
      <c r="E21" s="1073"/>
      <c r="F21" s="1069"/>
      <c r="G21" s="1069"/>
      <c r="H21" s="1069"/>
      <c r="I21" s="1074"/>
      <c r="J21" s="100"/>
      <c r="K21" s="101" t="s">
        <v>40</v>
      </c>
      <c r="L21" s="101"/>
      <c r="M21" s="101" t="s">
        <v>36</v>
      </c>
      <c r="N21" s="101"/>
      <c r="O21" s="102" t="s">
        <v>172</v>
      </c>
      <c r="P21" s="1079"/>
      <c r="Q21" s="1061"/>
      <c r="R21" s="1061"/>
      <c r="S21" s="1062"/>
      <c r="T21" s="1055"/>
      <c r="U21" s="1064"/>
      <c r="V21" s="1060"/>
      <c r="W21" s="1061"/>
      <c r="X21" s="1061"/>
      <c r="Y21" s="1062"/>
      <c r="Z21" s="1055"/>
      <c r="AA21" s="1064"/>
      <c r="AB21" s="1060"/>
      <c r="AC21" s="1061"/>
      <c r="AD21" s="1061"/>
      <c r="AE21" s="1062"/>
      <c r="AF21" s="1055"/>
      <c r="AG21" s="1064"/>
      <c r="AH21" s="1060"/>
      <c r="AI21" s="1061"/>
      <c r="AJ21" s="1061"/>
      <c r="AK21" s="1062"/>
      <c r="AL21" s="1055"/>
      <c r="AM21" s="1064"/>
      <c r="AN21" s="1060"/>
      <c r="AO21" s="1061"/>
      <c r="AP21" s="1061"/>
      <c r="AQ21" s="1062"/>
      <c r="AR21" s="1055"/>
      <c r="AS21" s="1064"/>
      <c r="AT21" s="1060"/>
      <c r="AU21" s="1061"/>
      <c r="AV21" s="1061"/>
      <c r="AW21" s="1062"/>
      <c r="AX21" s="1055"/>
      <c r="AY21" s="1064"/>
      <c r="AZ21" s="1060"/>
      <c r="BA21" s="1061"/>
      <c r="BB21" s="1061"/>
      <c r="BC21" s="1062"/>
      <c r="BD21" s="1055"/>
      <c r="BE21" s="1064"/>
      <c r="BF21" s="1060"/>
      <c r="BG21" s="1061"/>
      <c r="BH21" s="1061"/>
      <c r="BI21" s="1062"/>
      <c r="BJ21" s="1055"/>
      <c r="BK21" s="1064"/>
      <c r="BL21" s="1060"/>
      <c r="BM21" s="1061"/>
      <c r="BN21" s="1061"/>
      <c r="BO21" s="1062"/>
      <c r="BP21" s="1055"/>
      <c r="BQ21" s="1064"/>
      <c r="BR21" s="1060"/>
      <c r="BS21" s="1061"/>
      <c r="BT21" s="1061"/>
      <c r="BU21" s="1062"/>
      <c r="BV21" s="1055"/>
      <c r="BW21" s="1064"/>
      <c r="BX21" s="1061"/>
      <c r="BY21" s="1061"/>
      <c r="BZ21" s="1061"/>
      <c r="CA21" s="1062"/>
      <c r="CB21" s="1055"/>
      <c r="CC21" s="1056"/>
      <c r="CD21" s="1047"/>
      <c r="CE21" s="1048"/>
      <c r="CF21" s="1048"/>
      <c r="CG21" s="1049"/>
    </row>
    <row r="22" spans="1:85" ht="11.1" customHeight="1" x14ac:dyDescent="0.2">
      <c r="A22" s="1065"/>
      <c r="B22" s="1066"/>
      <c r="C22" s="1066"/>
      <c r="D22" s="1067"/>
      <c r="E22" s="1071"/>
      <c r="F22" s="1066"/>
      <c r="G22" s="1066"/>
      <c r="H22" s="1066"/>
      <c r="I22" s="1072"/>
      <c r="J22" s="1075" t="s">
        <v>246</v>
      </c>
      <c r="K22" s="1076"/>
      <c r="L22" s="1076"/>
      <c r="M22" s="1076"/>
      <c r="N22" s="1076"/>
      <c r="O22" s="1077"/>
      <c r="P22" s="1078"/>
      <c r="Q22" s="1058"/>
      <c r="R22" s="1058"/>
      <c r="S22" s="1059"/>
      <c r="T22" s="1053"/>
      <c r="U22" s="1063"/>
      <c r="V22" s="1057"/>
      <c r="W22" s="1058"/>
      <c r="X22" s="1058"/>
      <c r="Y22" s="1059"/>
      <c r="Z22" s="1053"/>
      <c r="AA22" s="1063"/>
      <c r="AB22" s="1057"/>
      <c r="AC22" s="1058"/>
      <c r="AD22" s="1058"/>
      <c r="AE22" s="1059"/>
      <c r="AF22" s="1053"/>
      <c r="AG22" s="1063"/>
      <c r="AH22" s="1057"/>
      <c r="AI22" s="1058"/>
      <c r="AJ22" s="1058"/>
      <c r="AK22" s="1059"/>
      <c r="AL22" s="1053"/>
      <c r="AM22" s="1063"/>
      <c r="AN22" s="1057"/>
      <c r="AO22" s="1058"/>
      <c r="AP22" s="1058"/>
      <c r="AQ22" s="1059"/>
      <c r="AR22" s="1053"/>
      <c r="AS22" s="1063"/>
      <c r="AT22" s="1057"/>
      <c r="AU22" s="1058"/>
      <c r="AV22" s="1058"/>
      <c r="AW22" s="1059"/>
      <c r="AX22" s="1053"/>
      <c r="AY22" s="1063"/>
      <c r="AZ22" s="1057"/>
      <c r="BA22" s="1058"/>
      <c r="BB22" s="1058"/>
      <c r="BC22" s="1059"/>
      <c r="BD22" s="1053"/>
      <c r="BE22" s="1063"/>
      <c r="BF22" s="1057"/>
      <c r="BG22" s="1058"/>
      <c r="BH22" s="1058"/>
      <c r="BI22" s="1059"/>
      <c r="BJ22" s="1053"/>
      <c r="BK22" s="1063"/>
      <c r="BL22" s="1057"/>
      <c r="BM22" s="1058"/>
      <c r="BN22" s="1058"/>
      <c r="BO22" s="1059"/>
      <c r="BP22" s="1053"/>
      <c r="BQ22" s="1063"/>
      <c r="BR22" s="1057"/>
      <c r="BS22" s="1058"/>
      <c r="BT22" s="1058"/>
      <c r="BU22" s="1059"/>
      <c r="BV22" s="1053"/>
      <c r="BW22" s="1063"/>
      <c r="BX22" s="1058"/>
      <c r="BY22" s="1058"/>
      <c r="BZ22" s="1058"/>
      <c r="CA22" s="1059"/>
      <c r="CB22" s="1053"/>
      <c r="CC22" s="1054"/>
      <c r="CD22" s="1047"/>
      <c r="CE22" s="1048"/>
      <c r="CF22" s="1048"/>
      <c r="CG22" s="1049"/>
    </row>
    <row r="23" spans="1:85" ht="11.1" customHeight="1" x14ac:dyDescent="0.2">
      <c r="A23" s="1068"/>
      <c r="B23" s="1069"/>
      <c r="C23" s="1069"/>
      <c r="D23" s="1070"/>
      <c r="E23" s="1073"/>
      <c r="F23" s="1069"/>
      <c r="G23" s="1069"/>
      <c r="H23" s="1069"/>
      <c r="I23" s="1074"/>
      <c r="J23" s="100"/>
      <c r="K23" s="101" t="s">
        <v>40</v>
      </c>
      <c r="L23" s="101"/>
      <c r="M23" s="101" t="s">
        <v>36</v>
      </c>
      <c r="N23" s="101"/>
      <c r="O23" s="102" t="s">
        <v>172</v>
      </c>
      <c r="P23" s="1079"/>
      <c r="Q23" s="1061"/>
      <c r="R23" s="1061"/>
      <c r="S23" s="1062"/>
      <c r="T23" s="1055"/>
      <c r="U23" s="1064"/>
      <c r="V23" s="1060"/>
      <c r="W23" s="1061"/>
      <c r="X23" s="1061"/>
      <c r="Y23" s="1062"/>
      <c r="Z23" s="1055"/>
      <c r="AA23" s="1064"/>
      <c r="AB23" s="1060"/>
      <c r="AC23" s="1061"/>
      <c r="AD23" s="1061"/>
      <c r="AE23" s="1062"/>
      <c r="AF23" s="1055"/>
      <c r="AG23" s="1064"/>
      <c r="AH23" s="1060"/>
      <c r="AI23" s="1061"/>
      <c r="AJ23" s="1061"/>
      <c r="AK23" s="1062"/>
      <c r="AL23" s="1055"/>
      <c r="AM23" s="1064"/>
      <c r="AN23" s="1060"/>
      <c r="AO23" s="1061"/>
      <c r="AP23" s="1061"/>
      <c r="AQ23" s="1062"/>
      <c r="AR23" s="1055"/>
      <c r="AS23" s="1064"/>
      <c r="AT23" s="1060"/>
      <c r="AU23" s="1061"/>
      <c r="AV23" s="1061"/>
      <c r="AW23" s="1062"/>
      <c r="AX23" s="1055"/>
      <c r="AY23" s="1064"/>
      <c r="AZ23" s="1060"/>
      <c r="BA23" s="1061"/>
      <c r="BB23" s="1061"/>
      <c r="BC23" s="1062"/>
      <c r="BD23" s="1055"/>
      <c r="BE23" s="1064"/>
      <c r="BF23" s="1060"/>
      <c r="BG23" s="1061"/>
      <c r="BH23" s="1061"/>
      <c r="BI23" s="1062"/>
      <c r="BJ23" s="1055"/>
      <c r="BK23" s="1064"/>
      <c r="BL23" s="1060"/>
      <c r="BM23" s="1061"/>
      <c r="BN23" s="1061"/>
      <c r="BO23" s="1062"/>
      <c r="BP23" s="1055"/>
      <c r="BQ23" s="1064"/>
      <c r="BR23" s="1060"/>
      <c r="BS23" s="1061"/>
      <c r="BT23" s="1061"/>
      <c r="BU23" s="1062"/>
      <c r="BV23" s="1055"/>
      <c r="BW23" s="1064"/>
      <c r="BX23" s="1061"/>
      <c r="BY23" s="1061"/>
      <c r="BZ23" s="1061"/>
      <c r="CA23" s="1062"/>
      <c r="CB23" s="1055"/>
      <c r="CC23" s="1056"/>
      <c r="CD23" s="1047"/>
      <c r="CE23" s="1048"/>
      <c r="CF23" s="1048"/>
      <c r="CG23" s="1049"/>
    </row>
    <row r="24" spans="1:85" ht="11.1" customHeight="1" x14ac:dyDescent="0.2">
      <c r="A24" s="1065"/>
      <c r="B24" s="1066"/>
      <c r="C24" s="1066"/>
      <c r="D24" s="1067"/>
      <c r="E24" s="1071"/>
      <c r="F24" s="1066"/>
      <c r="G24" s="1066"/>
      <c r="H24" s="1066"/>
      <c r="I24" s="1072"/>
      <c r="J24" s="1075" t="s">
        <v>246</v>
      </c>
      <c r="K24" s="1076"/>
      <c r="L24" s="1076"/>
      <c r="M24" s="1076"/>
      <c r="N24" s="1076"/>
      <c r="O24" s="1077"/>
      <c r="P24" s="1078"/>
      <c r="Q24" s="1058"/>
      <c r="R24" s="1058"/>
      <c r="S24" s="1059"/>
      <c r="T24" s="1053"/>
      <c r="U24" s="1063"/>
      <c r="V24" s="1057"/>
      <c r="W24" s="1058"/>
      <c r="X24" s="1058"/>
      <c r="Y24" s="1059"/>
      <c r="Z24" s="1053"/>
      <c r="AA24" s="1063"/>
      <c r="AB24" s="1057"/>
      <c r="AC24" s="1058"/>
      <c r="AD24" s="1058"/>
      <c r="AE24" s="1059"/>
      <c r="AF24" s="1053"/>
      <c r="AG24" s="1063"/>
      <c r="AH24" s="1057"/>
      <c r="AI24" s="1058"/>
      <c r="AJ24" s="1058"/>
      <c r="AK24" s="1059"/>
      <c r="AL24" s="1053"/>
      <c r="AM24" s="1063"/>
      <c r="AN24" s="1057"/>
      <c r="AO24" s="1058"/>
      <c r="AP24" s="1058"/>
      <c r="AQ24" s="1059"/>
      <c r="AR24" s="1053"/>
      <c r="AS24" s="1063"/>
      <c r="AT24" s="1057"/>
      <c r="AU24" s="1058"/>
      <c r="AV24" s="1058"/>
      <c r="AW24" s="1059"/>
      <c r="AX24" s="1053"/>
      <c r="AY24" s="1063"/>
      <c r="AZ24" s="1057"/>
      <c r="BA24" s="1058"/>
      <c r="BB24" s="1058"/>
      <c r="BC24" s="1059"/>
      <c r="BD24" s="1053"/>
      <c r="BE24" s="1063"/>
      <c r="BF24" s="1057"/>
      <c r="BG24" s="1058"/>
      <c r="BH24" s="1058"/>
      <c r="BI24" s="1059"/>
      <c r="BJ24" s="1053"/>
      <c r="BK24" s="1063"/>
      <c r="BL24" s="1057"/>
      <c r="BM24" s="1058"/>
      <c r="BN24" s="1058"/>
      <c r="BO24" s="1059"/>
      <c r="BP24" s="1053"/>
      <c r="BQ24" s="1063"/>
      <c r="BR24" s="1057"/>
      <c r="BS24" s="1058"/>
      <c r="BT24" s="1058"/>
      <c r="BU24" s="1059"/>
      <c r="BV24" s="1053"/>
      <c r="BW24" s="1063"/>
      <c r="BX24" s="1058"/>
      <c r="BY24" s="1058"/>
      <c r="BZ24" s="1058"/>
      <c r="CA24" s="1059"/>
      <c r="CB24" s="1053"/>
      <c r="CC24" s="1054"/>
      <c r="CD24" s="1047"/>
      <c r="CE24" s="1048"/>
      <c r="CF24" s="1048"/>
      <c r="CG24" s="1049"/>
    </row>
    <row r="25" spans="1:85" ht="11.1" customHeight="1" x14ac:dyDescent="0.2">
      <c r="A25" s="1068"/>
      <c r="B25" s="1069"/>
      <c r="C25" s="1069"/>
      <c r="D25" s="1070"/>
      <c r="E25" s="1073"/>
      <c r="F25" s="1069"/>
      <c r="G25" s="1069"/>
      <c r="H25" s="1069"/>
      <c r="I25" s="1074"/>
      <c r="J25" s="100"/>
      <c r="K25" s="101" t="s">
        <v>40</v>
      </c>
      <c r="L25" s="101"/>
      <c r="M25" s="101" t="s">
        <v>36</v>
      </c>
      <c r="N25" s="101"/>
      <c r="O25" s="102" t="s">
        <v>172</v>
      </c>
      <c r="P25" s="1079"/>
      <c r="Q25" s="1061"/>
      <c r="R25" s="1061"/>
      <c r="S25" s="1062"/>
      <c r="T25" s="1055"/>
      <c r="U25" s="1064"/>
      <c r="V25" s="1060"/>
      <c r="W25" s="1061"/>
      <c r="X25" s="1061"/>
      <c r="Y25" s="1062"/>
      <c r="Z25" s="1055"/>
      <c r="AA25" s="1064"/>
      <c r="AB25" s="1060"/>
      <c r="AC25" s="1061"/>
      <c r="AD25" s="1061"/>
      <c r="AE25" s="1062"/>
      <c r="AF25" s="1055"/>
      <c r="AG25" s="1064"/>
      <c r="AH25" s="1060"/>
      <c r="AI25" s="1061"/>
      <c r="AJ25" s="1061"/>
      <c r="AK25" s="1062"/>
      <c r="AL25" s="1055"/>
      <c r="AM25" s="1064"/>
      <c r="AN25" s="1060"/>
      <c r="AO25" s="1061"/>
      <c r="AP25" s="1061"/>
      <c r="AQ25" s="1062"/>
      <c r="AR25" s="1055"/>
      <c r="AS25" s="1064"/>
      <c r="AT25" s="1060"/>
      <c r="AU25" s="1061"/>
      <c r="AV25" s="1061"/>
      <c r="AW25" s="1062"/>
      <c r="AX25" s="1055"/>
      <c r="AY25" s="1064"/>
      <c r="AZ25" s="1060"/>
      <c r="BA25" s="1061"/>
      <c r="BB25" s="1061"/>
      <c r="BC25" s="1062"/>
      <c r="BD25" s="1055"/>
      <c r="BE25" s="1064"/>
      <c r="BF25" s="1060"/>
      <c r="BG25" s="1061"/>
      <c r="BH25" s="1061"/>
      <c r="BI25" s="1062"/>
      <c r="BJ25" s="1055"/>
      <c r="BK25" s="1064"/>
      <c r="BL25" s="1060"/>
      <c r="BM25" s="1061"/>
      <c r="BN25" s="1061"/>
      <c r="BO25" s="1062"/>
      <c r="BP25" s="1055"/>
      <c r="BQ25" s="1064"/>
      <c r="BR25" s="1060"/>
      <c r="BS25" s="1061"/>
      <c r="BT25" s="1061"/>
      <c r="BU25" s="1062"/>
      <c r="BV25" s="1055"/>
      <c r="BW25" s="1064"/>
      <c r="BX25" s="1061"/>
      <c r="BY25" s="1061"/>
      <c r="BZ25" s="1061"/>
      <c r="CA25" s="1062"/>
      <c r="CB25" s="1055"/>
      <c r="CC25" s="1056"/>
      <c r="CD25" s="1047"/>
      <c r="CE25" s="1048"/>
      <c r="CF25" s="1048"/>
      <c r="CG25" s="1049"/>
    </row>
    <row r="26" spans="1:85" ht="11.1" customHeight="1" x14ac:dyDescent="0.2">
      <c r="A26" s="1006"/>
      <c r="B26" s="1007"/>
      <c r="C26" s="1007"/>
      <c r="D26" s="1008"/>
      <c r="E26" s="1080"/>
      <c r="F26" s="1007"/>
      <c r="G26" s="1007"/>
      <c r="H26" s="1007"/>
      <c r="I26" s="1012"/>
      <c r="J26" s="1075" t="s">
        <v>246</v>
      </c>
      <c r="K26" s="1076"/>
      <c r="L26" s="1076"/>
      <c r="M26" s="1076"/>
      <c r="N26" s="1076"/>
      <c r="O26" s="1077"/>
      <c r="P26" s="1078"/>
      <c r="Q26" s="1058"/>
      <c r="R26" s="1058"/>
      <c r="S26" s="1059"/>
      <c r="T26" s="1053"/>
      <c r="U26" s="1063"/>
      <c r="V26" s="1057"/>
      <c r="W26" s="1058"/>
      <c r="X26" s="1058"/>
      <c r="Y26" s="1059"/>
      <c r="Z26" s="1053"/>
      <c r="AA26" s="1063"/>
      <c r="AB26" s="1057"/>
      <c r="AC26" s="1058"/>
      <c r="AD26" s="1058"/>
      <c r="AE26" s="1059"/>
      <c r="AF26" s="1053"/>
      <c r="AG26" s="1063"/>
      <c r="AH26" s="1057"/>
      <c r="AI26" s="1058"/>
      <c r="AJ26" s="1058"/>
      <c r="AK26" s="1059"/>
      <c r="AL26" s="1053"/>
      <c r="AM26" s="1063"/>
      <c r="AN26" s="1057"/>
      <c r="AO26" s="1058"/>
      <c r="AP26" s="1058"/>
      <c r="AQ26" s="1059"/>
      <c r="AR26" s="1053"/>
      <c r="AS26" s="1063"/>
      <c r="AT26" s="1057"/>
      <c r="AU26" s="1058"/>
      <c r="AV26" s="1058"/>
      <c r="AW26" s="1059"/>
      <c r="AX26" s="1053"/>
      <c r="AY26" s="1063"/>
      <c r="AZ26" s="1057"/>
      <c r="BA26" s="1058"/>
      <c r="BB26" s="1058"/>
      <c r="BC26" s="1059"/>
      <c r="BD26" s="1053"/>
      <c r="BE26" s="1063"/>
      <c r="BF26" s="1057"/>
      <c r="BG26" s="1058"/>
      <c r="BH26" s="1058"/>
      <c r="BI26" s="1059"/>
      <c r="BJ26" s="1053"/>
      <c r="BK26" s="1063"/>
      <c r="BL26" s="1057"/>
      <c r="BM26" s="1058"/>
      <c r="BN26" s="1058"/>
      <c r="BO26" s="1059"/>
      <c r="BP26" s="1053"/>
      <c r="BQ26" s="1063"/>
      <c r="BR26" s="1057"/>
      <c r="BS26" s="1058"/>
      <c r="BT26" s="1058"/>
      <c r="BU26" s="1059"/>
      <c r="BV26" s="1053"/>
      <c r="BW26" s="1063"/>
      <c r="BX26" s="1058"/>
      <c r="BY26" s="1058"/>
      <c r="BZ26" s="1058"/>
      <c r="CA26" s="1059"/>
      <c r="CB26" s="1053"/>
      <c r="CC26" s="1054"/>
      <c r="CD26" s="1047"/>
      <c r="CE26" s="1048"/>
      <c r="CF26" s="1048"/>
      <c r="CG26" s="1049"/>
    </row>
    <row r="27" spans="1:85" ht="11.1" customHeight="1" thickBot="1" x14ac:dyDescent="0.25">
      <c r="A27" s="1006"/>
      <c r="B27" s="1007"/>
      <c r="C27" s="1007"/>
      <c r="D27" s="1008"/>
      <c r="E27" s="1011"/>
      <c r="F27" s="1007"/>
      <c r="G27" s="1007"/>
      <c r="H27" s="1007"/>
      <c r="I27" s="1012"/>
      <c r="J27" s="103"/>
      <c r="K27" s="104" t="s">
        <v>40</v>
      </c>
      <c r="L27" s="104"/>
      <c r="M27" s="104" t="s">
        <v>36</v>
      </c>
      <c r="N27" s="104"/>
      <c r="O27" s="105" t="s">
        <v>172</v>
      </c>
      <c r="P27" s="1079"/>
      <c r="Q27" s="1061"/>
      <c r="R27" s="1061"/>
      <c r="S27" s="1062"/>
      <c r="T27" s="1055"/>
      <c r="U27" s="1064"/>
      <c r="V27" s="1060"/>
      <c r="W27" s="1061"/>
      <c r="X27" s="1061"/>
      <c r="Y27" s="1062"/>
      <c r="Z27" s="1055"/>
      <c r="AA27" s="1064"/>
      <c r="AB27" s="1060"/>
      <c r="AC27" s="1061"/>
      <c r="AD27" s="1061"/>
      <c r="AE27" s="1062"/>
      <c r="AF27" s="1055"/>
      <c r="AG27" s="1064"/>
      <c r="AH27" s="1060"/>
      <c r="AI27" s="1061"/>
      <c r="AJ27" s="1061"/>
      <c r="AK27" s="1062"/>
      <c r="AL27" s="1055"/>
      <c r="AM27" s="1064"/>
      <c r="AN27" s="1060"/>
      <c r="AO27" s="1061"/>
      <c r="AP27" s="1061"/>
      <c r="AQ27" s="1062"/>
      <c r="AR27" s="1055"/>
      <c r="AS27" s="1064"/>
      <c r="AT27" s="1060"/>
      <c r="AU27" s="1061"/>
      <c r="AV27" s="1061"/>
      <c r="AW27" s="1062"/>
      <c r="AX27" s="1055"/>
      <c r="AY27" s="1064"/>
      <c r="AZ27" s="1060"/>
      <c r="BA27" s="1061"/>
      <c r="BB27" s="1061"/>
      <c r="BC27" s="1062"/>
      <c r="BD27" s="1055"/>
      <c r="BE27" s="1064"/>
      <c r="BF27" s="1060"/>
      <c r="BG27" s="1061"/>
      <c r="BH27" s="1061"/>
      <c r="BI27" s="1062"/>
      <c r="BJ27" s="1055"/>
      <c r="BK27" s="1064"/>
      <c r="BL27" s="1060"/>
      <c r="BM27" s="1061"/>
      <c r="BN27" s="1061"/>
      <c r="BO27" s="1062"/>
      <c r="BP27" s="1055"/>
      <c r="BQ27" s="1064"/>
      <c r="BR27" s="1060"/>
      <c r="BS27" s="1061"/>
      <c r="BT27" s="1061"/>
      <c r="BU27" s="1062"/>
      <c r="BV27" s="1055"/>
      <c r="BW27" s="1064"/>
      <c r="BX27" s="1061"/>
      <c r="BY27" s="1061"/>
      <c r="BZ27" s="1061"/>
      <c r="CA27" s="1062"/>
      <c r="CB27" s="1055"/>
      <c r="CC27" s="1056"/>
      <c r="CD27" s="1050"/>
      <c r="CE27" s="1051"/>
      <c r="CF27" s="1051"/>
      <c r="CG27" s="1052"/>
    </row>
    <row r="28" spans="1:85" ht="29.25" customHeight="1" thickTop="1" x14ac:dyDescent="0.2">
      <c r="A28" s="1081"/>
      <c r="B28" s="1082"/>
      <c r="C28" s="1082"/>
      <c r="D28" s="1082"/>
      <c r="E28" s="1082"/>
      <c r="F28" s="1082"/>
      <c r="G28" s="1082"/>
      <c r="H28" s="1082"/>
      <c r="I28" s="1083"/>
      <c r="J28" s="1090" t="s">
        <v>247</v>
      </c>
      <c r="K28" s="1091"/>
      <c r="L28" s="1091"/>
      <c r="M28" s="1091"/>
      <c r="N28" s="1091"/>
      <c r="O28" s="1092"/>
      <c r="P28" s="1093"/>
      <c r="Q28" s="1094"/>
      <c r="R28" s="1094"/>
      <c r="S28" s="1094"/>
      <c r="T28" s="1094"/>
      <c r="U28" s="1094"/>
      <c r="V28" s="1094"/>
      <c r="W28" s="1094"/>
      <c r="X28" s="1094"/>
      <c r="Y28" s="1094"/>
      <c r="Z28" s="1094"/>
      <c r="AA28" s="1094"/>
      <c r="AB28" s="1094"/>
      <c r="AC28" s="1094"/>
      <c r="AD28" s="1094"/>
      <c r="AE28" s="1094"/>
      <c r="AF28" s="1094"/>
      <c r="AG28" s="1094"/>
      <c r="AH28" s="1094"/>
      <c r="AI28" s="1094"/>
      <c r="AJ28" s="1094"/>
      <c r="AK28" s="1094"/>
      <c r="AL28" s="1094"/>
      <c r="AM28" s="1094"/>
      <c r="AN28" s="1094"/>
      <c r="AO28" s="1094"/>
      <c r="AP28" s="1094"/>
      <c r="AQ28" s="1094"/>
      <c r="AR28" s="1094"/>
      <c r="AS28" s="1094"/>
      <c r="AT28" s="1094"/>
      <c r="AU28" s="1094"/>
      <c r="AV28" s="1094"/>
      <c r="AW28" s="1094"/>
      <c r="AX28" s="1094"/>
      <c r="AY28" s="1094"/>
      <c r="AZ28" s="1094"/>
      <c r="BA28" s="1094"/>
      <c r="BB28" s="1094"/>
      <c r="BC28" s="1094"/>
      <c r="BD28" s="1094"/>
      <c r="BE28" s="1094"/>
      <c r="BF28" s="1094"/>
      <c r="BG28" s="1094"/>
      <c r="BH28" s="1094"/>
      <c r="BI28" s="1094"/>
      <c r="BJ28" s="1094"/>
      <c r="BK28" s="1094"/>
      <c r="BL28" s="1094"/>
      <c r="BM28" s="1094"/>
      <c r="BN28" s="1094"/>
      <c r="BO28" s="1094"/>
      <c r="BP28" s="1094"/>
      <c r="BQ28" s="1094"/>
      <c r="BR28" s="1094"/>
      <c r="BS28" s="1094"/>
      <c r="BT28" s="1094"/>
      <c r="BU28" s="1094"/>
      <c r="BV28" s="1094"/>
      <c r="BW28" s="1094"/>
      <c r="BX28" s="1094"/>
      <c r="BY28" s="1094"/>
      <c r="BZ28" s="1094"/>
      <c r="CA28" s="1094"/>
      <c r="CB28" s="1094"/>
      <c r="CC28" s="1120"/>
      <c r="CD28" s="1121"/>
      <c r="CE28" s="1122"/>
      <c r="CF28" s="1123"/>
      <c r="CG28" s="1124"/>
    </row>
    <row r="29" spans="1:85" ht="29.25" customHeight="1" thickBot="1" x14ac:dyDescent="0.25">
      <c r="A29" s="1084"/>
      <c r="B29" s="1085"/>
      <c r="C29" s="1085"/>
      <c r="D29" s="1085"/>
      <c r="E29" s="1085"/>
      <c r="F29" s="1085"/>
      <c r="G29" s="1085"/>
      <c r="H29" s="1085"/>
      <c r="I29" s="1086"/>
      <c r="J29" s="1125" t="s">
        <v>248</v>
      </c>
      <c r="K29" s="1126"/>
      <c r="L29" s="1126"/>
      <c r="M29" s="1126"/>
      <c r="N29" s="1126"/>
      <c r="O29" s="1127"/>
      <c r="P29" s="1128"/>
      <c r="Q29" s="1106"/>
      <c r="R29" s="1106"/>
      <c r="S29" s="1106"/>
      <c r="T29" s="1106"/>
      <c r="U29" s="1129"/>
      <c r="V29" s="1130"/>
      <c r="W29" s="1131"/>
      <c r="X29" s="1131"/>
      <c r="Y29" s="1131"/>
      <c r="Z29" s="1131"/>
      <c r="AA29" s="1132"/>
      <c r="AB29" s="1130"/>
      <c r="AC29" s="1106"/>
      <c r="AD29" s="1106"/>
      <c r="AE29" s="1106"/>
      <c r="AF29" s="1106"/>
      <c r="AG29" s="1129"/>
      <c r="AH29" s="1102"/>
      <c r="AI29" s="1102"/>
      <c r="AJ29" s="1102"/>
      <c r="AK29" s="1102"/>
      <c r="AL29" s="1102"/>
      <c r="AM29" s="1102"/>
      <c r="AN29" s="1102"/>
      <c r="AO29" s="1102"/>
      <c r="AP29" s="1102"/>
      <c r="AQ29" s="1102"/>
      <c r="AR29" s="1102"/>
      <c r="AS29" s="1102"/>
      <c r="AT29" s="1102"/>
      <c r="AU29" s="1102"/>
      <c r="AV29" s="1102"/>
      <c r="AW29" s="1102"/>
      <c r="AX29" s="1102"/>
      <c r="AY29" s="1102"/>
      <c r="AZ29" s="1102"/>
      <c r="BA29" s="1102"/>
      <c r="BB29" s="1102"/>
      <c r="BC29" s="1102"/>
      <c r="BD29" s="1102"/>
      <c r="BE29" s="1102"/>
      <c r="BF29" s="1102"/>
      <c r="BG29" s="1102"/>
      <c r="BH29" s="1102"/>
      <c r="BI29" s="1102"/>
      <c r="BJ29" s="1102"/>
      <c r="BK29" s="1102"/>
      <c r="BL29" s="1102"/>
      <c r="BM29" s="1102"/>
      <c r="BN29" s="1102"/>
      <c r="BO29" s="1102"/>
      <c r="BP29" s="1102"/>
      <c r="BQ29" s="1102"/>
      <c r="BR29" s="1102"/>
      <c r="BS29" s="1102"/>
      <c r="BT29" s="1102"/>
      <c r="BU29" s="1102"/>
      <c r="BV29" s="1102"/>
      <c r="BW29" s="1102"/>
      <c r="BX29" s="1102"/>
      <c r="BY29" s="1102"/>
      <c r="BZ29" s="1102"/>
      <c r="CA29" s="1102"/>
      <c r="CB29" s="1102"/>
      <c r="CC29" s="1103"/>
      <c r="CD29" s="1104"/>
      <c r="CE29" s="1105"/>
      <c r="CF29" s="1106"/>
      <c r="CG29" s="1107"/>
    </row>
    <row r="30" spans="1:85" ht="29.25" customHeight="1" thickTop="1" thickBot="1" x14ac:dyDescent="0.25">
      <c r="A30" s="1087"/>
      <c r="B30" s="1088"/>
      <c r="C30" s="1088"/>
      <c r="D30" s="1088"/>
      <c r="E30" s="1088"/>
      <c r="F30" s="1088"/>
      <c r="G30" s="1088"/>
      <c r="H30" s="1088"/>
      <c r="I30" s="1089"/>
      <c r="J30" s="1095" t="s">
        <v>249</v>
      </c>
      <c r="K30" s="1096"/>
      <c r="L30" s="1096"/>
      <c r="M30" s="1096"/>
      <c r="N30" s="1096"/>
      <c r="O30" s="1097"/>
      <c r="P30" s="1098"/>
      <c r="Q30" s="1099"/>
      <c r="R30" s="1099"/>
      <c r="S30" s="1099"/>
      <c r="T30" s="1099"/>
      <c r="U30" s="1099"/>
      <c r="V30" s="1100"/>
      <c r="W30" s="1099"/>
      <c r="X30" s="1099"/>
      <c r="Y30" s="1099"/>
      <c r="Z30" s="1099"/>
      <c r="AA30" s="1101"/>
      <c r="AB30" s="1100"/>
      <c r="AC30" s="1099"/>
      <c r="AD30" s="1099"/>
      <c r="AE30" s="1099"/>
      <c r="AF30" s="1099"/>
      <c r="AG30" s="1101"/>
      <c r="AH30" s="1100"/>
      <c r="AI30" s="1099"/>
      <c r="AJ30" s="1099"/>
      <c r="AK30" s="1099"/>
      <c r="AL30" s="1099"/>
      <c r="AM30" s="1101"/>
      <c r="AN30" s="1100"/>
      <c r="AO30" s="1099"/>
      <c r="AP30" s="1099"/>
      <c r="AQ30" s="1099"/>
      <c r="AR30" s="1099"/>
      <c r="AS30" s="1101"/>
      <c r="AT30" s="1100"/>
      <c r="AU30" s="1099"/>
      <c r="AV30" s="1099"/>
      <c r="AW30" s="1099"/>
      <c r="AX30" s="1099"/>
      <c r="AY30" s="1101"/>
      <c r="AZ30" s="1100"/>
      <c r="BA30" s="1099"/>
      <c r="BB30" s="1099"/>
      <c r="BC30" s="1099"/>
      <c r="BD30" s="1099"/>
      <c r="BE30" s="1101"/>
      <c r="BF30" s="1100"/>
      <c r="BG30" s="1099"/>
      <c r="BH30" s="1099"/>
      <c r="BI30" s="1099"/>
      <c r="BJ30" s="1099"/>
      <c r="BK30" s="1101"/>
      <c r="BL30" s="1100"/>
      <c r="BM30" s="1099"/>
      <c r="BN30" s="1099"/>
      <c r="BO30" s="1099"/>
      <c r="BP30" s="1099"/>
      <c r="BQ30" s="1101"/>
      <c r="BR30" s="1100"/>
      <c r="BS30" s="1099"/>
      <c r="BT30" s="1099"/>
      <c r="BU30" s="1099"/>
      <c r="BV30" s="1099"/>
      <c r="BW30" s="1101"/>
      <c r="BX30" s="1099"/>
      <c r="BY30" s="1099"/>
      <c r="BZ30" s="1099"/>
      <c r="CA30" s="1099"/>
      <c r="CB30" s="1099"/>
      <c r="CC30" s="1113"/>
      <c r="CD30" s="1114"/>
      <c r="CE30" s="1115"/>
      <c r="CF30" s="1116"/>
      <c r="CG30" s="1117"/>
    </row>
    <row r="31" spans="1:85" ht="18.75" customHeight="1" x14ac:dyDescent="0.2">
      <c r="A31" s="1118" t="s">
        <v>250</v>
      </c>
      <c r="B31" s="1119"/>
      <c r="C31" s="1119"/>
      <c r="D31" s="1119"/>
      <c r="E31" s="1119"/>
      <c r="F31" s="1119"/>
      <c r="G31" s="1119"/>
      <c r="H31" s="1119"/>
      <c r="I31" s="1119"/>
      <c r="J31" s="1119"/>
      <c r="K31" s="1119"/>
      <c r="L31" s="1119"/>
      <c r="M31" s="1119"/>
      <c r="N31" s="1119"/>
      <c r="O31" s="1119"/>
      <c r="P31" s="1119"/>
      <c r="Q31" s="1119"/>
      <c r="R31" s="1119"/>
      <c r="S31" s="1119"/>
      <c r="T31" s="1119"/>
      <c r="U31" s="1119"/>
      <c r="V31" s="1119"/>
      <c r="W31" s="1119"/>
      <c r="X31" s="1119"/>
      <c r="Y31" s="1119"/>
      <c r="Z31" s="1119"/>
      <c r="AA31" s="1119"/>
      <c r="AB31" s="1119"/>
      <c r="AC31" s="1119"/>
      <c r="AD31" s="1119"/>
      <c r="AE31" s="1119"/>
      <c r="AF31" s="1119"/>
      <c r="AG31" s="1119"/>
      <c r="AH31" s="1119"/>
      <c r="AI31" s="1119"/>
      <c r="AJ31" s="1119"/>
      <c r="AK31" s="1119"/>
      <c r="AL31" s="1119"/>
      <c r="AM31" s="1119"/>
      <c r="AN31" s="1119"/>
      <c r="AO31" s="1119"/>
      <c r="AP31" s="1119"/>
      <c r="AQ31" s="1119"/>
      <c r="AR31" s="1119"/>
      <c r="AS31" s="1119"/>
      <c r="AT31" s="1119"/>
      <c r="AU31" s="1119"/>
      <c r="AV31" s="1119"/>
      <c r="AW31" s="1119"/>
      <c r="AX31" s="1119"/>
      <c r="AY31" s="1119"/>
      <c r="AZ31" s="1119"/>
      <c r="BA31" s="1119"/>
      <c r="BB31" s="1119"/>
      <c r="BC31" s="1119"/>
      <c r="BD31" s="1119"/>
      <c r="BE31" s="1119"/>
      <c r="BF31" s="1119"/>
      <c r="BG31" s="1119"/>
      <c r="BH31" s="1119"/>
      <c r="BI31" s="1119"/>
      <c r="BJ31" s="1119"/>
      <c r="BK31" s="1119"/>
      <c r="BL31" s="1119"/>
      <c r="BM31" s="1119"/>
      <c r="BN31" s="1119"/>
      <c r="BO31" s="1119"/>
      <c r="BP31" s="1119"/>
      <c r="BQ31" s="1119"/>
      <c r="BR31" s="1119"/>
      <c r="BS31" s="1119"/>
      <c r="BT31" s="1119"/>
      <c r="BU31" s="1119"/>
      <c r="BV31" s="1119"/>
      <c r="BW31" s="1119"/>
      <c r="BX31" s="1119"/>
      <c r="BY31" s="1119"/>
      <c r="BZ31" s="1119"/>
      <c r="CA31" s="1119"/>
      <c r="CB31" s="1119"/>
      <c r="CC31" s="1119"/>
      <c r="CE31" s="106"/>
      <c r="CF31" s="107"/>
      <c r="CG31" s="107"/>
    </row>
    <row r="32" spans="1:85" s="93" customFormat="1" ht="15.75" customHeight="1" x14ac:dyDescent="0.2">
      <c r="A32" s="1108" t="s">
        <v>251</v>
      </c>
      <c r="B32" s="1109"/>
      <c r="C32" s="1109"/>
      <c r="D32" s="1109"/>
      <c r="E32" s="1109"/>
      <c r="F32" s="1109"/>
      <c r="G32" s="1109"/>
      <c r="H32" s="1109"/>
      <c r="I32" s="1109"/>
      <c r="J32" s="1109"/>
      <c r="K32" s="1109"/>
      <c r="L32" s="1109"/>
      <c r="M32" s="1109"/>
      <c r="N32" s="1109"/>
      <c r="O32" s="1109"/>
      <c r="P32" s="1109"/>
      <c r="Q32" s="1109"/>
      <c r="R32" s="1109"/>
      <c r="S32" s="1109"/>
      <c r="T32" s="1109"/>
      <c r="U32" s="1109"/>
      <c r="V32" s="1109"/>
      <c r="W32" s="1109"/>
      <c r="X32" s="1109"/>
      <c r="Y32" s="1109"/>
      <c r="Z32" s="1109"/>
      <c r="AA32" s="1109"/>
      <c r="AB32" s="1109"/>
      <c r="AC32" s="1109"/>
      <c r="AD32" s="1109"/>
      <c r="AE32" s="1109"/>
      <c r="AF32" s="1109"/>
      <c r="AG32" s="1109"/>
      <c r="AH32" s="1109"/>
      <c r="AI32" s="1109"/>
      <c r="AJ32" s="1109"/>
      <c r="AK32" s="1109"/>
      <c r="AL32" s="1109"/>
      <c r="AM32" s="1109"/>
      <c r="AN32" s="1109"/>
      <c r="AO32" s="1109"/>
      <c r="AP32" s="1109"/>
      <c r="AQ32" s="1109"/>
      <c r="AR32" s="1109"/>
      <c r="AS32" s="1109"/>
      <c r="AT32" s="1109"/>
      <c r="AU32" s="1109"/>
      <c r="AV32" s="1109"/>
      <c r="AW32" s="1109"/>
      <c r="AX32" s="1109"/>
      <c r="AY32" s="1109"/>
      <c r="AZ32" s="1109"/>
      <c r="BA32" s="1109"/>
      <c r="BB32" s="1109"/>
      <c r="BC32" s="1109"/>
      <c r="BD32" s="1109"/>
      <c r="BE32" s="1109"/>
      <c r="BF32" s="1109"/>
      <c r="BG32" s="1109"/>
      <c r="BH32" s="1109"/>
      <c r="BI32" s="1109"/>
      <c r="BJ32" s="1109"/>
      <c r="BK32" s="1109"/>
      <c r="BL32" s="1109"/>
      <c r="BM32" s="1109"/>
      <c r="BN32" s="1109"/>
      <c r="BO32" s="1109"/>
      <c r="BP32" s="1109"/>
      <c r="BQ32" s="1109"/>
      <c r="BR32" s="1109"/>
      <c r="BS32" s="1109"/>
      <c r="BT32" s="1109"/>
      <c r="BU32" s="1109"/>
      <c r="BV32" s="1109"/>
      <c r="BW32" s="1109"/>
      <c r="BX32" s="1109"/>
      <c r="BY32" s="1109"/>
      <c r="BZ32" s="1109"/>
      <c r="CA32" s="1109"/>
      <c r="CB32" s="1109"/>
      <c r="CC32" s="1109"/>
    </row>
    <row r="33" spans="1:96" s="112" customFormat="1" ht="12" customHeight="1" x14ac:dyDescent="0.2">
      <c r="A33" s="108">
        <v>1</v>
      </c>
      <c r="B33" s="1110" t="s">
        <v>252</v>
      </c>
      <c r="C33" s="1111"/>
      <c r="D33" s="1111"/>
      <c r="E33" s="1111"/>
      <c r="F33" s="1111"/>
      <c r="G33" s="1111"/>
      <c r="H33" s="1111"/>
      <c r="I33" s="1111"/>
      <c r="J33" s="1111"/>
      <c r="K33" s="1111"/>
      <c r="L33" s="1111"/>
      <c r="M33" s="1111"/>
      <c r="N33" s="1111"/>
      <c r="O33" s="1111"/>
      <c r="P33" s="1111"/>
      <c r="Q33" s="1111"/>
      <c r="R33" s="1111"/>
      <c r="S33" s="1111"/>
      <c r="T33" s="1111"/>
      <c r="U33" s="1111"/>
      <c r="V33" s="1111"/>
      <c r="W33" s="1111"/>
      <c r="X33" s="1111"/>
      <c r="Y33" s="1111"/>
      <c r="Z33" s="1111"/>
      <c r="AA33" s="1111"/>
      <c r="AB33" s="1111"/>
      <c r="AC33" s="1111"/>
      <c r="AD33" s="1111"/>
      <c r="AE33" s="1111"/>
      <c r="AF33" s="1111"/>
      <c r="AG33" s="1111"/>
      <c r="AH33" s="1111"/>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113" t="s">
        <v>253</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row>
    <row r="35" spans="1:96" s="117" customFormat="1" ht="12" customHeight="1" x14ac:dyDescent="0.2">
      <c r="A35" s="113">
        <v>3</v>
      </c>
      <c r="B35" s="113" t="s">
        <v>254</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255</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1112" t="s">
        <v>256</v>
      </c>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2"/>
      <c r="AI37" s="1112"/>
      <c r="AJ37" s="1112"/>
      <c r="AK37" s="1112"/>
      <c r="AL37" s="1112"/>
      <c r="AM37" s="1112"/>
      <c r="AN37" s="1112"/>
      <c r="AO37" s="1112"/>
      <c r="AP37" s="1112"/>
      <c r="AQ37" s="1112"/>
      <c r="AR37" s="1112"/>
      <c r="AS37" s="1112"/>
      <c r="AT37" s="1112"/>
      <c r="AU37" s="1112"/>
      <c r="AV37" s="1112"/>
      <c r="AW37" s="1112"/>
      <c r="AX37" s="1112"/>
      <c r="AY37" s="1112"/>
      <c r="AZ37" s="1112"/>
      <c r="BA37" s="1112"/>
      <c r="BB37" s="1112"/>
      <c r="BC37" s="1112"/>
      <c r="BD37" s="1112"/>
      <c r="BE37" s="1112"/>
      <c r="BF37" s="1112"/>
      <c r="BG37" s="1112"/>
      <c r="BH37" s="1112"/>
      <c r="BI37" s="1112"/>
      <c r="BJ37" s="1112"/>
      <c r="BK37" s="1112"/>
      <c r="BL37" s="1112"/>
      <c r="BM37" s="1112"/>
      <c r="BN37" s="1112"/>
      <c r="BO37" s="1112"/>
      <c r="BP37" s="1112"/>
      <c r="BQ37" s="1112"/>
      <c r="BR37" s="1112"/>
      <c r="BS37" s="1112"/>
      <c r="BT37" s="1112"/>
      <c r="BU37" s="1112"/>
      <c r="BV37" s="1112"/>
      <c r="BW37" s="1112"/>
      <c r="BX37" s="1112"/>
      <c r="BY37" s="1112"/>
      <c r="BZ37" s="1112"/>
      <c r="CA37" s="1112"/>
      <c r="CB37" s="1112"/>
      <c r="CC37" s="1112"/>
      <c r="CD37" s="1112"/>
      <c r="CE37" s="1112"/>
      <c r="CF37" s="1112"/>
      <c r="CG37" s="1112"/>
      <c r="CH37" s="1112"/>
    </row>
    <row r="38" spans="1:96" s="117" customFormat="1" ht="12" customHeight="1" x14ac:dyDescent="0.2">
      <c r="A38" s="113">
        <v>5</v>
      </c>
      <c r="B38" s="1112" t="s">
        <v>257</v>
      </c>
      <c r="C38" s="1112"/>
      <c r="D38" s="1112"/>
      <c r="E38" s="1112"/>
      <c r="F38" s="1112"/>
      <c r="G38" s="1112"/>
      <c r="H38" s="1112"/>
      <c r="I38" s="1112"/>
      <c r="J38" s="1112"/>
      <c r="K38" s="1112"/>
      <c r="L38" s="1112"/>
      <c r="M38" s="1112"/>
      <c r="N38" s="1112"/>
      <c r="O38" s="1112"/>
      <c r="P38" s="1112"/>
      <c r="Q38" s="1112"/>
      <c r="R38" s="1112"/>
      <c r="S38" s="1112"/>
      <c r="T38" s="1112"/>
      <c r="U38" s="1112"/>
      <c r="V38" s="1112"/>
      <c r="W38" s="1112"/>
      <c r="X38" s="1112"/>
      <c r="Y38" s="1112"/>
      <c r="Z38" s="1112"/>
      <c r="AA38" s="1112"/>
      <c r="AB38" s="1112"/>
      <c r="AC38" s="1112"/>
      <c r="AD38" s="1112"/>
      <c r="AE38" s="1112"/>
      <c r="AF38" s="1112"/>
      <c r="AG38" s="1112"/>
      <c r="AH38" s="1112"/>
      <c r="AI38" s="1112"/>
      <c r="AJ38" s="1112"/>
      <c r="AK38" s="1112"/>
      <c r="AL38" s="1112"/>
      <c r="AM38" s="1112"/>
      <c r="AN38" s="1112"/>
      <c r="AO38" s="1112"/>
      <c r="AP38" s="1112"/>
      <c r="AQ38" s="1112"/>
      <c r="AR38" s="1112"/>
      <c r="AS38" s="1112"/>
      <c r="AT38" s="1112"/>
      <c r="AU38" s="1112"/>
      <c r="AV38" s="1112"/>
      <c r="AW38" s="1112"/>
      <c r="AX38" s="1112"/>
      <c r="AY38" s="1112"/>
      <c r="AZ38" s="1112"/>
      <c r="BA38" s="1112"/>
      <c r="BB38" s="1112"/>
      <c r="BC38" s="1112"/>
      <c r="BD38" s="1112"/>
      <c r="BE38" s="1112"/>
      <c r="BF38" s="1112"/>
      <c r="BG38" s="1112"/>
      <c r="BH38" s="1112"/>
      <c r="BI38" s="1112"/>
      <c r="BJ38" s="1112"/>
      <c r="BK38" s="1112"/>
      <c r="BL38" s="1112"/>
      <c r="BM38" s="1112"/>
      <c r="BN38" s="1112"/>
      <c r="BO38" s="1112"/>
      <c r="BP38" s="1112"/>
      <c r="BQ38" s="1112"/>
      <c r="BR38" s="1112"/>
      <c r="BS38" s="1112"/>
      <c r="BT38" s="1112"/>
      <c r="BU38" s="1112"/>
      <c r="BV38" s="1112"/>
      <c r="BW38" s="1112"/>
      <c r="BX38" s="1112"/>
      <c r="BY38" s="1112"/>
      <c r="BZ38" s="1112"/>
      <c r="CA38" s="1112"/>
      <c r="CB38" s="1112"/>
      <c r="CC38" s="1112"/>
      <c r="CD38" s="1112"/>
      <c r="CE38" s="1112"/>
      <c r="CF38" s="1112"/>
      <c r="CG38" s="1112"/>
      <c r="CH38" s="1112"/>
    </row>
    <row r="39" spans="1:96" ht="12" customHeight="1" x14ac:dyDescent="0.2">
      <c r="A39" s="113">
        <v>6</v>
      </c>
      <c r="B39" s="118" t="s">
        <v>258</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row>
    <row r="40" spans="1:96" ht="13.2" x14ac:dyDescent="0.2">
      <c r="A40" s="120">
        <v>7</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4"/>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41"/>
  <sheetViews>
    <sheetView view="pageBreakPreview" zoomScaleNormal="100" zoomScaleSheetLayoutView="100" workbookViewId="0">
      <selection activeCell="A5" sqref="A5:D7"/>
    </sheetView>
  </sheetViews>
  <sheetFormatPr defaultRowHeight="10.8" x14ac:dyDescent="0.2"/>
  <cols>
    <col min="1" max="15" width="2.6640625" style="89" customWidth="1"/>
    <col min="16" max="85" width="1.44140625" style="93" customWidth="1"/>
    <col min="86" max="86" width="6.88671875" style="89" customWidth="1"/>
    <col min="87" max="256" width="9" style="89"/>
    <col min="257" max="271" width="2.6640625" style="89" customWidth="1"/>
    <col min="272" max="341" width="1.44140625" style="89" customWidth="1"/>
    <col min="342" max="342" width="6.88671875" style="89" customWidth="1"/>
    <col min="343" max="512" width="9" style="89"/>
    <col min="513" max="527" width="2.6640625" style="89" customWidth="1"/>
    <col min="528" max="597" width="1.44140625" style="89" customWidth="1"/>
    <col min="598" max="598" width="6.88671875" style="89" customWidth="1"/>
    <col min="599" max="768" width="9" style="89"/>
    <col min="769" max="783" width="2.6640625" style="89" customWidth="1"/>
    <col min="784" max="853" width="1.44140625" style="89" customWidth="1"/>
    <col min="854" max="854" width="6.88671875" style="89" customWidth="1"/>
    <col min="855" max="1024" width="9" style="89"/>
    <col min="1025" max="1039" width="2.6640625" style="89" customWidth="1"/>
    <col min="1040" max="1109" width="1.44140625" style="89" customWidth="1"/>
    <col min="1110" max="1110" width="6.88671875" style="89" customWidth="1"/>
    <col min="1111" max="1280" width="9" style="89"/>
    <col min="1281" max="1295" width="2.6640625" style="89" customWidth="1"/>
    <col min="1296" max="1365" width="1.44140625" style="89" customWidth="1"/>
    <col min="1366" max="1366" width="6.88671875" style="89" customWidth="1"/>
    <col min="1367" max="1536" width="9" style="89"/>
    <col min="1537" max="1551" width="2.6640625" style="89" customWidth="1"/>
    <col min="1552" max="1621" width="1.44140625" style="89" customWidth="1"/>
    <col min="1622" max="1622" width="6.88671875" style="89" customWidth="1"/>
    <col min="1623" max="1792" width="9" style="89"/>
    <col min="1793" max="1807" width="2.6640625" style="89" customWidth="1"/>
    <col min="1808" max="1877" width="1.44140625" style="89" customWidth="1"/>
    <col min="1878" max="1878" width="6.88671875" style="89" customWidth="1"/>
    <col min="1879" max="2048" width="9" style="89"/>
    <col min="2049" max="2063" width="2.6640625" style="89" customWidth="1"/>
    <col min="2064" max="2133" width="1.44140625" style="89" customWidth="1"/>
    <col min="2134" max="2134" width="6.88671875" style="89" customWidth="1"/>
    <col min="2135" max="2304" width="9" style="89"/>
    <col min="2305" max="2319" width="2.6640625" style="89" customWidth="1"/>
    <col min="2320" max="2389" width="1.44140625" style="89" customWidth="1"/>
    <col min="2390" max="2390" width="6.88671875" style="89" customWidth="1"/>
    <col min="2391" max="2560" width="9" style="89"/>
    <col min="2561" max="2575" width="2.6640625" style="89" customWidth="1"/>
    <col min="2576" max="2645" width="1.44140625" style="89" customWidth="1"/>
    <col min="2646" max="2646" width="6.88671875" style="89" customWidth="1"/>
    <col min="2647" max="2816" width="9" style="89"/>
    <col min="2817" max="2831" width="2.6640625" style="89" customWidth="1"/>
    <col min="2832" max="2901" width="1.44140625" style="89" customWidth="1"/>
    <col min="2902" max="2902" width="6.88671875" style="89" customWidth="1"/>
    <col min="2903" max="3072" width="9" style="89"/>
    <col min="3073" max="3087" width="2.6640625" style="89" customWidth="1"/>
    <col min="3088" max="3157" width="1.44140625" style="89" customWidth="1"/>
    <col min="3158" max="3158" width="6.88671875" style="89" customWidth="1"/>
    <col min="3159" max="3328" width="9" style="89"/>
    <col min="3329" max="3343" width="2.6640625" style="89" customWidth="1"/>
    <col min="3344" max="3413" width="1.44140625" style="89" customWidth="1"/>
    <col min="3414" max="3414" width="6.88671875" style="89" customWidth="1"/>
    <col min="3415" max="3584" width="9" style="89"/>
    <col min="3585" max="3599" width="2.6640625" style="89" customWidth="1"/>
    <col min="3600" max="3669" width="1.44140625" style="89" customWidth="1"/>
    <col min="3670" max="3670" width="6.88671875" style="89" customWidth="1"/>
    <col min="3671" max="3840" width="9" style="89"/>
    <col min="3841" max="3855" width="2.6640625" style="89" customWidth="1"/>
    <col min="3856" max="3925" width="1.44140625" style="89" customWidth="1"/>
    <col min="3926" max="3926" width="6.88671875" style="89" customWidth="1"/>
    <col min="3927" max="4096" width="9" style="89"/>
    <col min="4097" max="4111" width="2.6640625" style="89" customWidth="1"/>
    <col min="4112" max="4181" width="1.44140625" style="89" customWidth="1"/>
    <col min="4182" max="4182" width="6.88671875" style="89" customWidth="1"/>
    <col min="4183" max="4352" width="9" style="89"/>
    <col min="4353" max="4367" width="2.6640625" style="89" customWidth="1"/>
    <col min="4368" max="4437" width="1.44140625" style="89" customWidth="1"/>
    <col min="4438" max="4438" width="6.88671875" style="89" customWidth="1"/>
    <col min="4439" max="4608" width="9" style="89"/>
    <col min="4609" max="4623" width="2.6640625" style="89" customWidth="1"/>
    <col min="4624" max="4693" width="1.44140625" style="89" customWidth="1"/>
    <col min="4694" max="4694" width="6.88671875" style="89" customWidth="1"/>
    <col min="4695" max="4864" width="9" style="89"/>
    <col min="4865" max="4879" width="2.6640625" style="89" customWidth="1"/>
    <col min="4880" max="4949" width="1.44140625" style="89" customWidth="1"/>
    <col min="4950" max="4950" width="6.88671875" style="89" customWidth="1"/>
    <col min="4951" max="5120" width="9" style="89"/>
    <col min="5121" max="5135" width="2.6640625" style="89" customWidth="1"/>
    <col min="5136" max="5205" width="1.44140625" style="89" customWidth="1"/>
    <col min="5206" max="5206" width="6.88671875" style="89" customWidth="1"/>
    <col min="5207" max="5376" width="9" style="89"/>
    <col min="5377" max="5391" width="2.6640625" style="89" customWidth="1"/>
    <col min="5392" max="5461" width="1.44140625" style="89" customWidth="1"/>
    <col min="5462" max="5462" width="6.88671875" style="89" customWidth="1"/>
    <col min="5463" max="5632" width="9" style="89"/>
    <col min="5633" max="5647" width="2.6640625" style="89" customWidth="1"/>
    <col min="5648" max="5717" width="1.44140625" style="89" customWidth="1"/>
    <col min="5718" max="5718" width="6.88671875" style="89" customWidth="1"/>
    <col min="5719" max="5888" width="9" style="89"/>
    <col min="5889" max="5903" width="2.6640625" style="89" customWidth="1"/>
    <col min="5904" max="5973" width="1.44140625" style="89" customWidth="1"/>
    <col min="5974" max="5974" width="6.88671875" style="89" customWidth="1"/>
    <col min="5975" max="6144" width="9" style="89"/>
    <col min="6145" max="6159" width="2.6640625" style="89" customWidth="1"/>
    <col min="6160" max="6229" width="1.44140625" style="89" customWidth="1"/>
    <col min="6230" max="6230" width="6.88671875" style="89" customWidth="1"/>
    <col min="6231" max="6400" width="9" style="89"/>
    <col min="6401" max="6415" width="2.6640625" style="89" customWidth="1"/>
    <col min="6416" max="6485" width="1.44140625" style="89" customWidth="1"/>
    <col min="6486" max="6486" width="6.88671875" style="89" customWidth="1"/>
    <col min="6487" max="6656" width="9" style="89"/>
    <col min="6657" max="6671" width="2.6640625" style="89" customWidth="1"/>
    <col min="6672" max="6741" width="1.44140625" style="89" customWidth="1"/>
    <col min="6742" max="6742" width="6.88671875" style="89" customWidth="1"/>
    <col min="6743" max="6912" width="9" style="89"/>
    <col min="6913" max="6927" width="2.6640625" style="89" customWidth="1"/>
    <col min="6928" max="6997" width="1.44140625" style="89" customWidth="1"/>
    <col min="6998" max="6998" width="6.88671875" style="89" customWidth="1"/>
    <col min="6999" max="7168" width="9" style="89"/>
    <col min="7169" max="7183" width="2.6640625" style="89" customWidth="1"/>
    <col min="7184" max="7253" width="1.44140625" style="89" customWidth="1"/>
    <col min="7254" max="7254" width="6.88671875" style="89" customWidth="1"/>
    <col min="7255" max="7424" width="9" style="89"/>
    <col min="7425" max="7439" width="2.6640625" style="89" customWidth="1"/>
    <col min="7440" max="7509" width="1.44140625" style="89" customWidth="1"/>
    <col min="7510" max="7510" width="6.88671875" style="89" customWidth="1"/>
    <col min="7511" max="7680" width="9" style="89"/>
    <col min="7681" max="7695" width="2.6640625" style="89" customWidth="1"/>
    <col min="7696" max="7765" width="1.44140625" style="89" customWidth="1"/>
    <col min="7766" max="7766" width="6.88671875" style="89" customWidth="1"/>
    <col min="7767" max="7936" width="9" style="89"/>
    <col min="7937" max="7951" width="2.6640625" style="89" customWidth="1"/>
    <col min="7952" max="8021" width="1.44140625" style="89" customWidth="1"/>
    <col min="8022" max="8022" width="6.88671875" style="89" customWidth="1"/>
    <col min="8023" max="8192" width="9" style="89"/>
    <col min="8193" max="8207" width="2.6640625" style="89" customWidth="1"/>
    <col min="8208" max="8277" width="1.44140625" style="89" customWidth="1"/>
    <col min="8278" max="8278" width="6.88671875" style="89" customWidth="1"/>
    <col min="8279" max="8448" width="9" style="89"/>
    <col min="8449" max="8463" width="2.6640625" style="89" customWidth="1"/>
    <col min="8464" max="8533" width="1.44140625" style="89" customWidth="1"/>
    <col min="8534" max="8534" width="6.88671875" style="89" customWidth="1"/>
    <col min="8535" max="8704" width="9" style="89"/>
    <col min="8705" max="8719" width="2.6640625" style="89" customWidth="1"/>
    <col min="8720" max="8789" width="1.44140625" style="89" customWidth="1"/>
    <col min="8790" max="8790" width="6.88671875" style="89" customWidth="1"/>
    <col min="8791" max="8960" width="9" style="89"/>
    <col min="8961" max="8975" width="2.6640625" style="89" customWidth="1"/>
    <col min="8976" max="9045" width="1.44140625" style="89" customWidth="1"/>
    <col min="9046" max="9046" width="6.88671875" style="89" customWidth="1"/>
    <col min="9047" max="9216" width="9" style="89"/>
    <col min="9217" max="9231" width="2.6640625" style="89" customWidth="1"/>
    <col min="9232" max="9301" width="1.44140625" style="89" customWidth="1"/>
    <col min="9302" max="9302" width="6.88671875" style="89" customWidth="1"/>
    <col min="9303" max="9472" width="9" style="89"/>
    <col min="9473" max="9487" width="2.6640625" style="89" customWidth="1"/>
    <col min="9488" max="9557" width="1.44140625" style="89" customWidth="1"/>
    <col min="9558" max="9558" width="6.88671875" style="89" customWidth="1"/>
    <col min="9559" max="9728" width="9" style="89"/>
    <col min="9729" max="9743" width="2.6640625" style="89" customWidth="1"/>
    <col min="9744" max="9813" width="1.44140625" style="89" customWidth="1"/>
    <col min="9814" max="9814" width="6.88671875" style="89" customWidth="1"/>
    <col min="9815" max="9984" width="9" style="89"/>
    <col min="9985" max="9999" width="2.6640625" style="89" customWidth="1"/>
    <col min="10000" max="10069" width="1.44140625" style="89" customWidth="1"/>
    <col min="10070" max="10070" width="6.88671875" style="89" customWidth="1"/>
    <col min="10071" max="10240" width="9" style="89"/>
    <col min="10241" max="10255" width="2.6640625" style="89" customWidth="1"/>
    <col min="10256" max="10325" width="1.44140625" style="89" customWidth="1"/>
    <col min="10326" max="10326" width="6.88671875" style="89" customWidth="1"/>
    <col min="10327" max="10496" width="9" style="89"/>
    <col min="10497" max="10511" width="2.6640625" style="89" customWidth="1"/>
    <col min="10512" max="10581" width="1.44140625" style="89" customWidth="1"/>
    <col min="10582" max="10582" width="6.88671875" style="89" customWidth="1"/>
    <col min="10583" max="10752" width="9" style="89"/>
    <col min="10753" max="10767" width="2.6640625" style="89" customWidth="1"/>
    <col min="10768" max="10837" width="1.44140625" style="89" customWidth="1"/>
    <col min="10838" max="10838" width="6.88671875" style="89" customWidth="1"/>
    <col min="10839" max="11008" width="9" style="89"/>
    <col min="11009" max="11023" width="2.6640625" style="89" customWidth="1"/>
    <col min="11024" max="11093" width="1.44140625" style="89" customWidth="1"/>
    <col min="11094" max="11094" width="6.88671875" style="89" customWidth="1"/>
    <col min="11095" max="11264" width="9" style="89"/>
    <col min="11265" max="11279" width="2.6640625" style="89" customWidth="1"/>
    <col min="11280" max="11349" width="1.44140625" style="89" customWidth="1"/>
    <col min="11350" max="11350" width="6.88671875" style="89" customWidth="1"/>
    <col min="11351" max="11520" width="9" style="89"/>
    <col min="11521" max="11535" width="2.6640625" style="89" customWidth="1"/>
    <col min="11536" max="11605" width="1.44140625" style="89" customWidth="1"/>
    <col min="11606" max="11606" width="6.88671875" style="89" customWidth="1"/>
    <col min="11607" max="11776" width="9" style="89"/>
    <col min="11777" max="11791" width="2.6640625" style="89" customWidth="1"/>
    <col min="11792" max="11861" width="1.44140625" style="89" customWidth="1"/>
    <col min="11862" max="11862" width="6.88671875" style="89" customWidth="1"/>
    <col min="11863" max="12032" width="9" style="89"/>
    <col min="12033" max="12047" width="2.6640625" style="89" customWidth="1"/>
    <col min="12048" max="12117" width="1.44140625" style="89" customWidth="1"/>
    <col min="12118" max="12118" width="6.88671875" style="89" customWidth="1"/>
    <col min="12119" max="12288" width="9" style="89"/>
    <col min="12289" max="12303" width="2.6640625" style="89" customWidth="1"/>
    <col min="12304" max="12373" width="1.44140625" style="89" customWidth="1"/>
    <col min="12374" max="12374" width="6.88671875" style="89" customWidth="1"/>
    <col min="12375" max="12544" width="9" style="89"/>
    <col min="12545" max="12559" width="2.6640625" style="89" customWidth="1"/>
    <col min="12560" max="12629" width="1.44140625" style="89" customWidth="1"/>
    <col min="12630" max="12630" width="6.88671875" style="89" customWidth="1"/>
    <col min="12631" max="12800" width="9" style="89"/>
    <col min="12801" max="12815" width="2.6640625" style="89" customWidth="1"/>
    <col min="12816" max="12885" width="1.44140625" style="89" customWidth="1"/>
    <col min="12886" max="12886" width="6.88671875" style="89" customWidth="1"/>
    <col min="12887" max="13056" width="9" style="89"/>
    <col min="13057" max="13071" width="2.6640625" style="89" customWidth="1"/>
    <col min="13072" max="13141" width="1.44140625" style="89" customWidth="1"/>
    <col min="13142" max="13142" width="6.88671875" style="89" customWidth="1"/>
    <col min="13143" max="13312" width="9" style="89"/>
    <col min="13313" max="13327" width="2.6640625" style="89" customWidth="1"/>
    <col min="13328" max="13397" width="1.44140625" style="89" customWidth="1"/>
    <col min="13398" max="13398" width="6.88671875" style="89" customWidth="1"/>
    <col min="13399" max="13568" width="9" style="89"/>
    <col min="13569" max="13583" width="2.6640625" style="89" customWidth="1"/>
    <col min="13584" max="13653" width="1.44140625" style="89" customWidth="1"/>
    <col min="13654" max="13654" width="6.88671875" style="89" customWidth="1"/>
    <col min="13655" max="13824" width="9" style="89"/>
    <col min="13825" max="13839" width="2.6640625" style="89" customWidth="1"/>
    <col min="13840" max="13909" width="1.44140625" style="89" customWidth="1"/>
    <col min="13910" max="13910" width="6.88671875" style="89" customWidth="1"/>
    <col min="13911" max="14080" width="9" style="89"/>
    <col min="14081" max="14095" width="2.6640625" style="89" customWidth="1"/>
    <col min="14096" max="14165" width="1.44140625" style="89" customWidth="1"/>
    <col min="14166" max="14166" width="6.88671875" style="89" customWidth="1"/>
    <col min="14167" max="14336" width="9" style="89"/>
    <col min="14337" max="14351" width="2.6640625" style="89" customWidth="1"/>
    <col min="14352" max="14421" width="1.44140625" style="89" customWidth="1"/>
    <col min="14422" max="14422" width="6.88671875" style="89" customWidth="1"/>
    <col min="14423" max="14592" width="9" style="89"/>
    <col min="14593" max="14607" width="2.6640625" style="89" customWidth="1"/>
    <col min="14608" max="14677" width="1.44140625" style="89" customWidth="1"/>
    <col min="14678" max="14678" width="6.88671875" style="89" customWidth="1"/>
    <col min="14679" max="14848" width="9" style="89"/>
    <col min="14849" max="14863" width="2.6640625" style="89" customWidth="1"/>
    <col min="14864" max="14933" width="1.44140625" style="89" customWidth="1"/>
    <col min="14934" max="14934" width="6.88671875" style="89" customWidth="1"/>
    <col min="14935" max="15104" width="9" style="89"/>
    <col min="15105" max="15119" width="2.6640625" style="89" customWidth="1"/>
    <col min="15120" max="15189" width="1.44140625" style="89" customWidth="1"/>
    <col min="15190" max="15190" width="6.88671875" style="89" customWidth="1"/>
    <col min="15191" max="15360" width="9" style="89"/>
    <col min="15361" max="15375" width="2.6640625" style="89" customWidth="1"/>
    <col min="15376" max="15445" width="1.44140625" style="89" customWidth="1"/>
    <col min="15446" max="15446" width="6.88671875" style="89" customWidth="1"/>
    <col min="15447" max="15616" width="9" style="89"/>
    <col min="15617" max="15631" width="2.6640625" style="89" customWidth="1"/>
    <col min="15632" max="15701" width="1.44140625" style="89" customWidth="1"/>
    <col min="15702" max="15702" width="6.88671875" style="89" customWidth="1"/>
    <col min="15703" max="15872" width="9" style="89"/>
    <col min="15873" max="15887" width="2.6640625" style="89" customWidth="1"/>
    <col min="15888" max="15957" width="1.44140625" style="89" customWidth="1"/>
    <col min="15958" max="15958" width="6.88671875" style="89" customWidth="1"/>
    <col min="15959" max="16128" width="9" style="89"/>
    <col min="16129" max="16143" width="2.6640625" style="89" customWidth="1"/>
    <col min="16144" max="16213" width="1.44140625" style="89" customWidth="1"/>
    <col min="16214" max="16214" width="6.88671875" style="89" customWidth="1"/>
    <col min="16215" max="16384" width="9" style="89"/>
  </cols>
  <sheetData>
    <row r="1" spans="1:85" ht="18.75" customHeight="1" x14ac:dyDescent="0.2">
      <c r="A1" s="86" t="s">
        <v>221</v>
      </c>
      <c r="B1" s="85"/>
      <c r="C1" s="85"/>
      <c r="D1" s="85"/>
      <c r="E1" s="87"/>
      <c r="F1" s="85"/>
      <c r="G1" s="88" t="s">
        <v>260</v>
      </c>
      <c r="H1" s="85"/>
      <c r="I1" s="85"/>
      <c r="J1" s="85"/>
      <c r="O1" s="90"/>
      <c r="P1" s="91"/>
      <c r="Q1" s="91"/>
      <c r="R1" s="91"/>
      <c r="S1" s="91"/>
      <c r="T1" s="92"/>
      <c r="U1" s="92"/>
      <c r="W1" s="92"/>
      <c r="X1" s="92"/>
      <c r="Y1" s="92"/>
      <c r="Z1" s="92"/>
      <c r="AA1" s="92"/>
      <c r="AC1" s="92"/>
      <c r="AD1" s="92"/>
      <c r="AE1" s="92"/>
      <c r="AF1" s="92"/>
      <c r="AG1" s="92"/>
      <c r="AI1" s="92"/>
      <c r="AJ1" s="92"/>
      <c r="AK1" s="92"/>
      <c r="AL1" s="92"/>
      <c r="AM1" s="92"/>
      <c r="AO1" s="92"/>
      <c r="AP1" s="92"/>
      <c r="AQ1" s="92"/>
      <c r="AR1" s="92"/>
      <c r="AS1" s="92"/>
      <c r="AU1" s="92"/>
      <c r="AV1" s="92"/>
      <c r="AW1" s="92"/>
      <c r="AX1" s="92"/>
      <c r="AY1" s="92"/>
      <c r="AZ1" s="984" t="s">
        <v>222</v>
      </c>
      <c r="BA1" s="985"/>
      <c r="BB1" s="985"/>
      <c r="BC1" s="985"/>
      <c r="BD1" s="985"/>
      <c r="BE1" s="985"/>
      <c r="BF1" s="985"/>
      <c r="BG1" s="985"/>
      <c r="BH1" s="985"/>
      <c r="BI1" s="985"/>
      <c r="BJ1" s="985"/>
      <c r="BK1" s="985"/>
      <c r="BL1" s="93" t="s">
        <v>261</v>
      </c>
      <c r="BM1" s="1133" t="s">
        <v>262</v>
      </c>
      <c r="BN1" s="1133"/>
      <c r="BO1" s="1133"/>
      <c r="BP1" s="1133"/>
      <c r="BQ1" s="1133"/>
      <c r="BR1" s="1133"/>
      <c r="BS1" s="1133"/>
      <c r="BT1" s="1133"/>
      <c r="BU1" s="1133"/>
      <c r="BV1" s="1133"/>
      <c r="BW1" s="1133"/>
      <c r="BX1" s="1133"/>
      <c r="BY1" s="1133"/>
      <c r="BZ1" s="1133"/>
      <c r="CA1" s="1133"/>
      <c r="CB1" s="1133"/>
      <c r="CC1" s="1133"/>
      <c r="CD1" s="1133"/>
      <c r="CE1" s="1133"/>
      <c r="CF1" s="1133"/>
      <c r="CG1" s="93" t="s">
        <v>263</v>
      </c>
    </row>
    <row r="2" spans="1:85" ht="18.75" customHeight="1" x14ac:dyDescent="0.2">
      <c r="A2" s="94" t="s">
        <v>224</v>
      </c>
      <c r="B2" s="95"/>
      <c r="C2" s="95"/>
      <c r="D2" s="95"/>
      <c r="E2" s="95"/>
      <c r="F2" s="95"/>
      <c r="G2" s="95"/>
      <c r="H2" s="95"/>
      <c r="I2" s="95"/>
      <c r="O2" s="90"/>
      <c r="P2" s="91"/>
      <c r="Q2" s="91"/>
      <c r="R2" s="91"/>
      <c r="S2" s="91"/>
      <c r="T2" s="92"/>
      <c r="U2" s="92"/>
      <c r="W2" s="92"/>
      <c r="X2" s="92"/>
      <c r="Y2" s="92"/>
      <c r="Z2" s="92"/>
      <c r="AA2" s="92"/>
      <c r="AC2" s="92"/>
      <c r="AD2" s="92"/>
      <c r="AE2" s="92"/>
      <c r="AF2" s="92"/>
      <c r="AG2" s="92"/>
      <c r="AI2" s="92"/>
      <c r="AJ2" s="92"/>
      <c r="AK2" s="92"/>
      <c r="AL2" s="92"/>
      <c r="AM2" s="92"/>
      <c r="AO2" s="92"/>
      <c r="AP2" s="92"/>
      <c r="AQ2" s="92"/>
      <c r="AR2" s="92"/>
      <c r="AS2" s="92"/>
      <c r="AU2" s="92"/>
      <c r="AV2" s="92"/>
      <c r="AW2" s="92"/>
      <c r="AX2" s="92"/>
      <c r="AY2" s="92"/>
      <c r="AZ2" s="984" t="s">
        <v>173</v>
      </c>
      <c r="BA2" s="985"/>
      <c r="BB2" s="985"/>
      <c r="BC2" s="985"/>
      <c r="BD2" s="985"/>
      <c r="BE2" s="985"/>
      <c r="BF2" s="985"/>
      <c r="BG2" s="985"/>
      <c r="BH2" s="985"/>
      <c r="BI2" s="985"/>
      <c r="BJ2" s="985"/>
      <c r="BK2" s="985"/>
      <c r="BL2" s="93" t="s">
        <v>264</v>
      </c>
      <c r="BM2" s="1133" t="s">
        <v>265</v>
      </c>
      <c r="BN2" s="1133"/>
      <c r="BO2" s="1133"/>
      <c r="BP2" s="1133"/>
      <c r="BQ2" s="1133"/>
      <c r="BR2" s="1133"/>
      <c r="BS2" s="1133"/>
      <c r="BT2" s="1133"/>
      <c r="BU2" s="1133"/>
      <c r="BV2" s="1133"/>
      <c r="BW2" s="1133"/>
      <c r="BX2" s="1133"/>
      <c r="BY2" s="1133"/>
      <c r="BZ2" s="1133"/>
      <c r="CA2" s="1133"/>
      <c r="CB2" s="1133"/>
      <c r="CC2" s="1133"/>
      <c r="CD2" s="1133"/>
      <c r="CE2" s="1133"/>
      <c r="CF2" s="1133"/>
      <c r="CG2" s="93" t="s">
        <v>263</v>
      </c>
    </row>
    <row r="3" spans="1:85" ht="13.5" customHeight="1" x14ac:dyDescent="0.2">
      <c r="A3" s="94" t="s">
        <v>225</v>
      </c>
      <c r="B3" s="95"/>
      <c r="C3" s="95"/>
      <c r="D3" s="95"/>
      <c r="E3" s="95"/>
      <c r="F3" s="95"/>
      <c r="G3" s="95"/>
      <c r="H3" s="95"/>
      <c r="I3" s="95"/>
      <c r="O3" s="90"/>
      <c r="P3" s="91"/>
      <c r="Q3" s="91"/>
      <c r="R3" s="91"/>
      <c r="S3" s="91"/>
      <c r="T3" s="89"/>
      <c r="U3" s="89"/>
      <c r="W3" s="92"/>
      <c r="X3" s="92"/>
      <c r="Y3" s="92"/>
      <c r="Z3" s="92"/>
      <c r="AA3" s="92"/>
      <c r="AC3" s="92"/>
      <c r="AD3" s="92"/>
      <c r="AE3" s="92"/>
      <c r="AF3" s="92"/>
      <c r="AG3" s="92"/>
      <c r="AI3" s="92"/>
      <c r="AJ3" s="92"/>
      <c r="AK3" s="92"/>
      <c r="AL3" s="92"/>
      <c r="AM3" s="92"/>
      <c r="AO3" s="92"/>
      <c r="AP3" s="92"/>
      <c r="AQ3" s="92"/>
      <c r="AR3" s="92"/>
      <c r="AS3" s="92"/>
      <c r="AU3" s="92"/>
      <c r="AV3" s="92"/>
      <c r="AW3" s="92"/>
      <c r="AX3" s="92"/>
      <c r="AY3" s="92"/>
      <c r="BA3" s="92"/>
      <c r="BB3" s="92"/>
      <c r="BC3" s="92"/>
      <c r="BD3" s="92"/>
      <c r="BE3" s="92"/>
      <c r="BG3" s="92"/>
      <c r="BH3" s="92"/>
      <c r="BI3" s="92"/>
      <c r="BJ3" s="92"/>
      <c r="BK3" s="92"/>
      <c r="BM3" s="92"/>
      <c r="BN3" s="92"/>
      <c r="BO3" s="92"/>
      <c r="BP3" s="92"/>
      <c r="BQ3" s="92"/>
      <c r="BS3" s="96"/>
      <c r="BT3" s="92"/>
      <c r="BU3" s="92"/>
      <c r="BV3" s="92"/>
      <c r="BW3" s="92"/>
      <c r="BX3" s="92"/>
      <c r="BY3" s="92"/>
      <c r="BZ3" s="92"/>
      <c r="CA3" s="92"/>
      <c r="CB3" s="92"/>
      <c r="CC3" s="92"/>
      <c r="CD3" s="92"/>
      <c r="CE3" s="92"/>
      <c r="CF3" s="92"/>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989" t="s">
        <v>266</v>
      </c>
      <c r="BR4" s="990"/>
      <c r="BS4" s="990"/>
      <c r="BT4" s="990"/>
      <c r="BU4" s="990"/>
      <c r="BV4" s="991" t="s">
        <v>267</v>
      </c>
      <c r="BW4" s="991"/>
      <c r="BX4" s="991"/>
      <c r="BY4" s="991"/>
      <c r="BZ4" s="1134" t="s">
        <v>268</v>
      </c>
      <c r="CA4" s="1134"/>
      <c r="CB4" s="98" t="s">
        <v>227</v>
      </c>
      <c r="CG4" s="89"/>
    </row>
    <row r="5" spans="1:85" ht="15" customHeight="1" x14ac:dyDescent="0.2">
      <c r="A5" s="965" t="s">
        <v>186</v>
      </c>
      <c r="B5" s="1028"/>
      <c r="C5" s="1028"/>
      <c r="D5" s="1029"/>
      <c r="E5" s="1036" t="s">
        <v>228</v>
      </c>
      <c r="F5" s="1028"/>
      <c r="G5" s="1028"/>
      <c r="H5" s="1028"/>
      <c r="I5" s="1037"/>
      <c r="J5" s="962" t="s">
        <v>229</v>
      </c>
      <c r="K5" s="963"/>
      <c r="L5" s="963"/>
      <c r="M5" s="963"/>
      <c r="N5" s="963"/>
      <c r="O5" s="964"/>
      <c r="P5" s="965" t="s">
        <v>230</v>
      </c>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c r="AU5" s="966"/>
      <c r="AV5" s="966"/>
      <c r="AW5" s="966"/>
      <c r="AX5" s="966"/>
      <c r="AY5" s="966"/>
      <c r="AZ5" s="966"/>
      <c r="BA5" s="966"/>
      <c r="BB5" s="966"/>
      <c r="BC5" s="966"/>
      <c r="BD5" s="966"/>
      <c r="BE5" s="966"/>
      <c r="BF5" s="966"/>
      <c r="BG5" s="966"/>
      <c r="BH5" s="966"/>
      <c r="BI5" s="966"/>
      <c r="BJ5" s="966"/>
      <c r="BK5" s="966"/>
      <c r="BL5" s="966"/>
      <c r="BM5" s="966"/>
      <c r="BN5" s="966"/>
      <c r="BO5" s="966"/>
      <c r="BP5" s="966"/>
      <c r="BQ5" s="966"/>
      <c r="BR5" s="966"/>
      <c r="BS5" s="966"/>
      <c r="BT5" s="966"/>
      <c r="BU5" s="966"/>
      <c r="BV5" s="966"/>
      <c r="BW5" s="966"/>
      <c r="BX5" s="966"/>
      <c r="BY5" s="966"/>
      <c r="BZ5" s="966"/>
      <c r="CA5" s="966"/>
      <c r="CB5" s="966"/>
      <c r="CC5" s="966"/>
      <c r="CD5" s="967" t="s">
        <v>231</v>
      </c>
      <c r="CE5" s="968"/>
      <c r="CF5" s="969"/>
      <c r="CG5" s="970"/>
    </row>
    <row r="6" spans="1:85" ht="15" customHeight="1" x14ac:dyDescent="0.2">
      <c r="A6" s="1030"/>
      <c r="B6" s="1031"/>
      <c r="C6" s="1031"/>
      <c r="D6" s="1032"/>
      <c r="E6" s="1038"/>
      <c r="F6" s="1031"/>
      <c r="G6" s="1031"/>
      <c r="H6" s="1031"/>
      <c r="I6" s="1039"/>
      <c r="J6" s="979" t="s">
        <v>232</v>
      </c>
      <c r="K6" s="980"/>
      <c r="L6" s="980"/>
      <c r="M6" s="980"/>
      <c r="N6" s="980"/>
      <c r="O6" s="981"/>
      <c r="P6" s="982" t="s">
        <v>233</v>
      </c>
      <c r="Q6" s="983"/>
      <c r="R6" s="983"/>
      <c r="S6" s="983"/>
      <c r="T6" s="983"/>
      <c r="U6" s="983"/>
      <c r="V6" s="983" t="s">
        <v>234</v>
      </c>
      <c r="W6" s="983"/>
      <c r="X6" s="983"/>
      <c r="Y6" s="983"/>
      <c r="Z6" s="983"/>
      <c r="AA6" s="983"/>
      <c r="AB6" s="983" t="s">
        <v>235</v>
      </c>
      <c r="AC6" s="983"/>
      <c r="AD6" s="983"/>
      <c r="AE6" s="983"/>
      <c r="AF6" s="983"/>
      <c r="AG6" s="983"/>
      <c r="AH6" s="983" t="s">
        <v>236</v>
      </c>
      <c r="AI6" s="983"/>
      <c r="AJ6" s="983"/>
      <c r="AK6" s="983"/>
      <c r="AL6" s="983"/>
      <c r="AM6" s="983"/>
      <c r="AN6" s="983" t="s">
        <v>237</v>
      </c>
      <c r="AO6" s="983"/>
      <c r="AP6" s="983"/>
      <c r="AQ6" s="983"/>
      <c r="AR6" s="983"/>
      <c r="AS6" s="983"/>
      <c r="AT6" s="983" t="s">
        <v>238</v>
      </c>
      <c r="AU6" s="983"/>
      <c r="AV6" s="983"/>
      <c r="AW6" s="983"/>
      <c r="AX6" s="983"/>
      <c r="AY6" s="983"/>
      <c r="AZ6" s="983" t="s">
        <v>239</v>
      </c>
      <c r="BA6" s="983"/>
      <c r="BB6" s="983"/>
      <c r="BC6" s="983"/>
      <c r="BD6" s="983"/>
      <c r="BE6" s="983"/>
      <c r="BF6" s="983" t="s">
        <v>240</v>
      </c>
      <c r="BG6" s="983"/>
      <c r="BH6" s="983"/>
      <c r="BI6" s="983"/>
      <c r="BJ6" s="983"/>
      <c r="BK6" s="983"/>
      <c r="BL6" s="983" t="s">
        <v>241</v>
      </c>
      <c r="BM6" s="983"/>
      <c r="BN6" s="983"/>
      <c r="BO6" s="983"/>
      <c r="BP6" s="983"/>
      <c r="BQ6" s="983"/>
      <c r="BR6" s="983" t="s">
        <v>242</v>
      </c>
      <c r="BS6" s="992"/>
      <c r="BT6" s="992"/>
      <c r="BU6" s="992"/>
      <c r="BV6" s="993"/>
      <c r="BW6" s="983"/>
      <c r="BX6" s="983" t="s">
        <v>243</v>
      </c>
      <c r="BY6" s="992"/>
      <c r="BZ6" s="992"/>
      <c r="CA6" s="992"/>
      <c r="CB6" s="993"/>
      <c r="CC6" s="983"/>
      <c r="CD6" s="971"/>
      <c r="CE6" s="972"/>
      <c r="CF6" s="973"/>
      <c r="CG6" s="974"/>
    </row>
    <row r="7" spans="1:85" ht="15" customHeight="1" thickBot="1" x14ac:dyDescent="0.25">
      <c r="A7" s="1033"/>
      <c r="B7" s="1034"/>
      <c r="C7" s="1034"/>
      <c r="D7" s="1035"/>
      <c r="E7" s="1040"/>
      <c r="F7" s="1034"/>
      <c r="G7" s="1034"/>
      <c r="H7" s="1034"/>
      <c r="I7" s="1041"/>
      <c r="J7" s="994" t="s">
        <v>244</v>
      </c>
      <c r="K7" s="995"/>
      <c r="L7" s="995"/>
      <c r="M7" s="995"/>
      <c r="N7" s="995"/>
      <c r="O7" s="996"/>
      <c r="P7" s="997" t="s">
        <v>245</v>
      </c>
      <c r="Q7" s="998"/>
      <c r="R7" s="998"/>
      <c r="S7" s="999"/>
      <c r="T7" s="1000" t="s">
        <v>219</v>
      </c>
      <c r="U7" s="1001"/>
      <c r="V7" s="1002" t="s">
        <v>245</v>
      </c>
      <c r="W7" s="998"/>
      <c r="X7" s="998"/>
      <c r="Y7" s="999"/>
      <c r="Z7" s="1000" t="s">
        <v>219</v>
      </c>
      <c r="AA7" s="1001"/>
      <c r="AB7" s="1002" t="s">
        <v>245</v>
      </c>
      <c r="AC7" s="998"/>
      <c r="AD7" s="998"/>
      <c r="AE7" s="999"/>
      <c r="AF7" s="1000" t="s">
        <v>219</v>
      </c>
      <c r="AG7" s="1001"/>
      <c r="AH7" s="1002" t="s">
        <v>245</v>
      </c>
      <c r="AI7" s="998"/>
      <c r="AJ7" s="998"/>
      <c r="AK7" s="999"/>
      <c r="AL7" s="1000" t="s">
        <v>219</v>
      </c>
      <c r="AM7" s="1001"/>
      <c r="AN7" s="1002" t="s">
        <v>245</v>
      </c>
      <c r="AO7" s="998"/>
      <c r="AP7" s="998"/>
      <c r="AQ7" s="999"/>
      <c r="AR7" s="1000" t="s">
        <v>219</v>
      </c>
      <c r="AS7" s="1001"/>
      <c r="AT7" s="1002" t="s">
        <v>245</v>
      </c>
      <c r="AU7" s="998"/>
      <c r="AV7" s="998"/>
      <c r="AW7" s="999"/>
      <c r="AX7" s="1000" t="s">
        <v>219</v>
      </c>
      <c r="AY7" s="1001"/>
      <c r="AZ7" s="1002" t="s">
        <v>245</v>
      </c>
      <c r="BA7" s="998"/>
      <c r="BB7" s="998"/>
      <c r="BC7" s="999"/>
      <c r="BD7" s="1000" t="s">
        <v>219</v>
      </c>
      <c r="BE7" s="1001"/>
      <c r="BF7" s="1002" t="s">
        <v>245</v>
      </c>
      <c r="BG7" s="998"/>
      <c r="BH7" s="998"/>
      <c r="BI7" s="999"/>
      <c r="BJ7" s="1000" t="s">
        <v>219</v>
      </c>
      <c r="BK7" s="1001"/>
      <c r="BL7" s="1002" t="s">
        <v>245</v>
      </c>
      <c r="BM7" s="998"/>
      <c r="BN7" s="998"/>
      <c r="BO7" s="999"/>
      <c r="BP7" s="1000" t="s">
        <v>219</v>
      </c>
      <c r="BQ7" s="1001"/>
      <c r="BR7" s="1002" t="s">
        <v>245</v>
      </c>
      <c r="BS7" s="998"/>
      <c r="BT7" s="998"/>
      <c r="BU7" s="999"/>
      <c r="BV7" s="1000" t="s">
        <v>219</v>
      </c>
      <c r="BW7" s="1001"/>
      <c r="BX7" s="998" t="s">
        <v>245</v>
      </c>
      <c r="BY7" s="998"/>
      <c r="BZ7" s="998"/>
      <c r="CA7" s="999"/>
      <c r="CB7" s="1000" t="s">
        <v>219</v>
      </c>
      <c r="CC7" s="1001"/>
      <c r="CD7" s="975"/>
      <c r="CE7" s="976"/>
      <c r="CF7" s="977"/>
      <c r="CG7" s="978"/>
    </row>
    <row r="8" spans="1:85" ht="11.1" customHeight="1" x14ac:dyDescent="0.2">
      <c r="A8" s="1135" t="s">
        <v>269</v>
      </c>
      <c r="B8" s="1136"/>
      <c r="C8" s="1136"/>
      <c r="D8" s="1137"/>
      <c r="E8" s="1141" t="s">
        <v>270</v>
      </c>
      <c r="F8" s="1142"/>
      <c r="G8" s="1142"/>
      <c r="H8" s="1142"/>
      <c r="I8" s="1143"/>
      <c r="J8" s="1013" t="s">
        <v>246</v>
      </c>
      <c r="K8" s="1014"/>
      <c r="L8" s="1014"/>
      <c r="M8" s="1014"/>
      <c r="N8" s="1014"/>
      <c r="O8" s="1015"/>
      <c r="P8" s="1147">
        <v>0.8</v>
      </c>
      <c r="Q8" s="1148"/>
      <c r="R8" s="1148"/>
      <c r="S8" s="1149"/>
      <c r="T8" s="1153" t="s">
        <v>271</v>
      </c>
      <c r="U8" s="1154"/>
      <c r="V8" s="1157">
        <v>0.8</v>
      </c>
      <c r="W8" s="1148"/>
      <c r="X8" s="1148"/>
      <c r="Y8" s="1149"/>
      <c r="Z8" s="1153" t="s">
        <v>271</v>
      </c>
      <c r="AA8" s="1159"/>
      <c r="AB8" s="1157">
        <v>0.8</v>
      </c>
      <c r="AC8" s="1148"/>
      <c r="AD8" s="1148"/>
      <c r="AE8" s="1149"/>
      <c r="AF8" s="1153" t="s">
        <v>272</v>
      </c>
      <c r="AG8" s="1159"/>
      <c r="AH8" s="1157">
        <v>0.8</v>
      </c>
      <c r="AI8" s="1148"/>
      <c r="AJ8" s="1148"/>
      <c r="AK8" s="1149"/>
      <c r="AL8" s="1153" t="s">
        <v>271</v>
      </c>
      <c r="AM8" s="1159"/>
      <c r="AN8" s="1157">
        <v>0.8</v>
      </c>
      <c r="AO8" s="1148"/>
      <c r="AP8" s="1148"/>
      <c r="AQ8" s="1149"/>
      <c r="AR8" s="1153" t="s">
        <v>271</v>
      </c>
      <c r="AS8" s="1159"/>
      <c r="AT8" s="1157">
        <v>0.8</v>
      </c>
      <c r="AU8" s="1148"/>
      <c r="AV8" s="1148"/>
      <c r="AW8" s="1149"/>
      <c r="AX8" s="1153" t="s">
        <v>271</v>
      </c>
      <c r="AY8" s="1159"/>
      <c r="AZ8" s="1157">
        <v>0.8</v>
      </c>
      <c r="BA8" s="1148"/>
      <c r="BB8" s="1148"/>
      <c r="BC8" s="1149"/>
      <c r="BD8" s="1153" t="s">
        <v>271</v>
      </c>
      <c r="BE8" s="1159"/>
      <c r="BF8" s="1157">
        <v>0.8</v>
      </c>
      <c r="BG8" s="1148"/>
      <c r="BH8" s="1148"/>
      <c r="BI8" s="1149"/>
      <c r="BJ8" s="1153" t="s">
        <v>271</v>
      </c>
      <c r="BK8" s="1159"/>
      <c r="BL8" s="1157">
        <v>0.8</v>
      </c>
      <c r="BM8" s="1148"/>
      <c r="BN8" s="1148"/>
      <c r="BO8" s="1149"/>
      <c r="BP8" s="1153" t="s">
        <v>272</v>
      </c>
      <c r="BQ8" s="1159"/>
      <c r="BR8" s="1157">
        <v>0.8</v>
      </c>
      <c r="BS8" s="1148"/>
      <c r="BT8" s="1148"/>
      <c r="BU8" s="1149"/>
      <c r="BV8" s="1153" t="s">
        <v>271</v>
      </c>
      <c r="BW8" s="1159"/>
      <c r="BX8" s="1157">
        <v>0.8</v>
      </c>
      <c r="BY8" s="1148"/>
      <c r="BZ8" s="1148"/>
      <c r="CA8" s="1149"/>
      <c r="CB8" s="1153" t="s">
        <v>271</v>
      </c>
      <c r="CC8" s="1159"/>
      <c r="CD8" s="1044"/>
      <c r="CE8" s="1045"/>
      <c r="CF8" s="1045"/>
      <c r="CG8" s="1046"/>
    </row>
    <row r="9" spans="1:85" ht="11.1" customHeight="1" x14ac:dyDescent="0.2">
      <c r="A9" s="1138"/>
      <c r="B9" s="1139"/>
      <c r="C9" s="1139"/>
      <c r="D9" s="1140"/>
      <c r="E9" s="1144"/>
      <c r="F9" s="1145"/>
      <c r="G9" s="1145"/>
      <c r="H9" s="1145"/>
      <c r="I9" s="1146"/>
      <c r="J9" s="123">
        <v>16</v>
      </c>
      <c r="K9" s="101" t="s">
        <v>40</v>
      </c>
      <c r="L9" s="124">
        <v>5</v>
      </c>
      <c r="M9" s="101" t="s">
        <v>36</v>
      </c>
      <c r="N9" s="124">
        <v>14</v>
      </c>
      <c r="O9" s="102" t="s">
        <v>172</v>
      </c>
      <c r="P9" s="1150"/>
      <c r="Q9" s="1151"/>
      <c r="R9" s="1151"/>
      <c r="S9" s="1152"/>
      <c r="T9" s="1155"/>
      <c r="U9" s="1156"/>
      <c r="V9" s="1158"/>
      <c r="W9" s="1151"/>
      <c r="X9" s="1151"/>
      <c r="Y9" s="1152"/>
      <c r="Z9" s="1155"/>
      <c r="AA9" s="1160"/>
      <c r="AB9" s="1158"/>
      <c r="AC9" s="1151"/>
      <c r="AD9" s="1151"/>
      <c r="AE9" s="1152"/>
      <c r="AF9" s="1155"/>
      <c r="AG9" s="1160"/>
      <c r="AH9" s="1158"/>
      <c r="AI9" s="1151"/>
      <c r="AJ9" s="1151"/>
      <c r="AK9" s="1152"/>
      <c r="AL9" s="1155"/>
      <c r="AM9" s="1160"/>
      <c r="AN9" s="1158"/>
      <c r="AO9" s="1151"/>
      <c r="AP9" s="1151"/>
      <c r="AQ9" s="1152"/>
      <c r="AR9" s="1155"/>
      <c r="AS9" s="1160"/>
      <c r="AT9" s="1158"/>
      <c r="AU9" s="1151"/>
      <c r="AV9" s="1151"/>
      <c r="AW9" s="1152"/>
      <c r="AX9" s="1155"/>
      <c r="AY9" s="1160"/>
      <c r="AZ9" s="1158"/>
      <c r="BA9" s="1151"/>
      <c r="BB9" s="1151"/>
      <c r="BC9" s="1152"/>
      <c r="BD9" s="1155"/>
      <c r="BE9" s="1160"/>
      <c r="BF9" s="1158"/>
      <c r="BG9" s="1151"/>
      <c r="BH9" s="1151"/>
      <c r="BI9" s="1152"/>
      <c r="BJ9" s="1155"/>
      <c r="BK9" s="1160"/>
      <c r="BL9" s="1158"/>
      <c r="BM9" s="1151"/>
      <c r="BN9" s="1151"/>
      <c r="BO9" s="1152"/>
      <c r="BP9" s="1155"/>
      <c r="BQ9" s="1160"/>
      <c r="BR9" s="1158"/>
      <c r="BS9" s="1151"/>
      <c r="BT9" s="1151"/>
      <c r="BU9" s="1152"/>
      <c r="BV9" s="1155"/>
      <c r="BW9" s="1160"/>
      <c r="BX9" s="1158"/>
      <c r="BY9" s="1151"/>
      <c r="BZ9" s="1151"/>
      <c r="CA9" s="1152"/>
      <c r="CB9" s="1155"/>
      <c r="CC9" s="1160"/>
      <c r="CD9" s="1047"/>
      <c r="CE9" s="1048"/>
      <c r="CF9" s="1048"/>
      <c r="CG9" s="1049"/>
    </row>
    <row r="10" spans="1:85" ht="11.1" customHeight="1" x14ac:dyDescent="0.2">
      <c r="A10" s="1179" t="s">
        <v>273</v>
      </c>
      <c r="B10" s="1180"/>
      <c r="C10" s="1180"/>
      <c r="D10" s="1181"/>
      <c r="E10" s="1185" t="s">
        <v>274</v>
      </c>
      <c r="F10" s="1186"/>
      <c r="G10" s="1186"/>
      <c r="H10" s="1186"/>
      <c r="I10" s="1187"/>
      <c r="J10" s="1075" t="s">
        <v>246</v>
      </c>
      <c r="K10" s="1076"/>
      <c r="L10" s="1076"/>
      <c r="M10" s="1076"/>
      <c r="N10" s="1076"/>
      <c r="O10" s="1077"/>
      <c r="P10" s="1191">
        <v>0.6</v>
      </c>
      <c r="Q10" s="1174"/>
      <c r="R10" s="1174"/>
      <c r="S10" s="1175"/>
      <c r="T10" s="1161"/>
      <c r="U10" s="1171"/>
      <c r="V10" s="1173">
        <v>0.6</v>
      </c>
      <c r="W10" s="1174"/>
      <c r="X10" s="1174"/>
      <c r="Y10" s="1175"/>
      <c r="Z10" s="1161"/>
      <c r="AA10" s="1171"/>
      <c r="AB10" s="1173">
        <v>0.6</v>
      </c>
      <c r="AC10" s="1174"/>
      <c r="AD10" s="1174"/>
      <c r="AE10" s="1175"/>
      <c r="AF10" s="1161"/>
      <c r="AG10" s="1171"/>
      <c r="AH10" s="1173">
        <v>0.6</v>
      </c>
      <c r="AI10" s="1174"/>
      <c r="AJ10" s="1174"/>
      <c r="AK10" s="1175"/>
      <c r="AL10" s="1161"/>
      <c r="AM10" s="1171"/>
      <c r="AN10" s="1173">
        <v>0.6</v>
      </c>
      <c r="AO10" s="1174"/>
      <c r="AP10" s="1174"/>
      <c r="AQ10" s="1175"/>
      <c r="AR10" s="1161"/>
      <c r="AS10" s="1171"/>
      <c r="AT10" s="1173">
        <v>0.6</v>
      </c>
      <c r="AU10" s="1174"/>
      <c r="AV10" s="1174"/>
      <c r="AW10" s="1175"/>
      <c r="AX10" s="1161"/>
      <c r="AY10" s="1171"/>
      <c r="AZ10" s="1173">
        <v>0.6</v>
      </c>
      <c r="BA10" s="1174"/>
      <c r="BB10" s="1174"/>
      <c r="BC10" s="1175"/>
      <c r="BD10" s="1161"/>
      <c r="BE10" s="1171"/>
      <c r="BF10" s="1173">
        <v>0.6</v>
      </c>
      <c r="BG10" s="1174"/>
      <c r="BH10" s="1174"/>
      <c r="BI10" s="1175"/>
      <c r="BJ10" s="1161"/>
      <c r="BK10" s="1171"/>
      <c r="BL10" s="1173">
        <v>0.6</v>
      </c>
      <c r="BM10" s="1174"/>
      <c r="BN10" s="1174"/>
      <c r="BO10" s="1175"/>
      <c r="BP10" s="1161"/>
      <c r="BQ10" s="1171"/>
      <c r="BR10" s="1173">
        <v>0.6</v>
      </c>
      <c r="BS10" s="1174"/>
      <c r="BT10" s="1174"/>
      <c r="BU10" s="1175"/>
      <c r="BV10" s="1161"/>
      <c r="BW10" s="1171"/>
      <c r="BX10" s="1173">
        <v>0.6</v>
      </c>
      <c r="BY10" s="1174"/>
      <c r="BZ10" s="1174"/>
      <c r="CA10" s="1175"/>
      <c r="CB10" s="1161"/>
      <c r="CC10" s="1162"/>
      <c r="CD10" s="1047"/>
      <c r="CE10" s="1048"/>
      <c r="CF10" s="1048"/>
      <c r="CG10" s="1049"/>
    </row>
    <row r="11" spans="1:85" ht="11.1" customHeight="1" x14ac:dyDescent="0.2">
      <c r="A11" s="1182"/>
      <c r="B11" s="1183"/>
      <c r="C11" s="1183"/>
      <c r="D11" s="1184"/>
      <c r="E11" s="1188"/>
      <c r="F11" s="1189"/>
      <c r="G11" s="1189"/>
      <c r="H11" s="1189"/>
      <c r="I11" s="1190"/>
      <c r="J11" s="100"/>
      <c r="K11" s="101" t="s">
        <v>40</v>
      </c>
      <c r="L11" s="101"/>
      <c r="M11" s="101" t="s">
        <v>36</v>
      </c>
      <c r="N11" s="101"/>
      <c r="O11" s="102" t="s">
        <v>172</v>
      </c>
      <c r="P11" s="1192"/>
      <c r="Q11" s="1177"/>
      <c r="R11" s="1177"/>
      <c r="S11" s="1178"/>
      <c r="T11" s="1163"/>
      <c r="U11" s="1172"/>
      <c r="V11" s="1176"/>
      <c r="W11" s="1177"/>
      <c r="X11" s="1177"/>
      <c r="Y11" s="1178"/>
      <c r="Z11" s="1163"/>
      <c r="AA11" s="1172"/>
      <c r="AB11" s="1176"/>
      <c r="AC11" s="1177"/>
      <c r="AD11" s="1177"/>
      <c r="AE11" s="1178"/>
      <c r="AF11" s="1163"/>
      <c r="AG11" s="1172"/>
      <c r="AH11" s="1176"/>
      <c r="AI11" s="1177"/>
      <c r="AJ11" s="1177"/>
      <c r="AK11" s="1178"/>
      <c r="AL11" s="1163"/>
      <c r="AM11" s="1172"/>
      <c r="AN11" s="1176"/>
      <c r="AO11" s="1177"/>
      <c r="AP11" s="1177"/>
      <c r="AQ11" s="1178"/>
      <c r="AR11" s="1163"/>
      <c r="AS11" s="1172"/>
      <c r="AT11" s="1176"/>
      <c r="AU11" s="1177"/>
      <c r="AV11" s="1177"/>
      <c r="AW11" s="1178"/>
      <c r="AX11" s="1163"/>
      <c r="AY11" s="1172"/>
      <c r="AZ11" s="1176"/>
      <c r="BA11" s="1177"/>
      <c r="BB11" s="1177"/>
      <c r="BC11" s="1178"/>
      <c r="BD11" s="1163"/>
      <c r="BE11" s="1172"/>
      <c r="BF11" s="1176"/>
      <c r="BG11" s="1177"/>
      <c r="BH11" s="1177"/>
      <c r="BI11" s="1178"/>
      <c r="BJ11" s="1163"/>
      <c r="BK11" s="1172"/>
      <c r="BL11" s="1176"/>
      <c r="BM11" s="1177"/>
      <c r="BN11" s="1177"/>
      <c r="BO11" s="1178"/>
      <c r="BP11" s="1163"/>
      <c r="BQ11" s="1172"/>
      <c r="BR11" s="1176"/>
      <c r="BS11" s="1177"/>
      <c r="BT11" s="1177"/>
      <c r="BU11" s="1178"/>
      <c r="BV11" s="1163"/>
      <c r="BW11" s="1172"/>
      <c r="BX11" s="1176"/>
      <c r="BY11" s="1177"/>
      <c r="BZ11" s="1177"/>
      <c r="CA11" s="1178"/>
      <c r="CB11" s="1163"/>
      <c r="CC11" s="1164"/>
      <c r="CD11" s="1047"/>
      <c r="CE11" s="1048"/>
      <c r="CF11" s="1048"/>
      <c r="CG11" s="1049"/>
    </row>
    <row r="12" spans="1:85" ht="11.1" customHeight="1" x14ac:dyDescent="0.2">
      <c r="A12" s="1065"/>
      <c r="B12" s="1066"/>
      <c r="C12" s="1066"/>
      <c r="D12" s="1067"/>
      <c r="E12" s="1071"/>
      <c r="F12" s="1066"/>
      <c r="G12" s="1066"/>
      <c r="H12" s="1066"/>
      <c r="I12" s="1072"/>
      <c r="J12" s="1075" t="s">
        <v>246</v>
      </c>
      <c r="K12" s="1076"/>
      <c r="L12" s="1076"/>
      <c r="M12" s="1076"/>
      <c r="N12" s="1076"/>
      <c r="O12" s="1077"/>
      <c r="P12" s="1193"/>
      <c r="Q12" s="1166"/>
      <c r="R12" s="1166"/>
      <c r="S12" s="1167"/>
      <c r="T12" s="1161"/>
      <c r="U12" s="1171"/>
      <c r="V12" s="1165"/>
      <c r="W12" s="1166"/>
      <c r="X12" s="1166"/>
      <c r="Y12" s="1167"/>
      <c r="Z12" s="1161"/>
      <c r="AA12" s="1171"/>
      <c r="AB12" s="1165"/>
      <c r="AC12" s="1166"/>
      <c r="AD12" s="1166"/>
      <c r="AE12" s="1167"/>
      <c r="AF12" s="1161"/>
      <c r="AG12" s="1171"/>
      <c r="AH12" s="1165"/>
      <c r="AI12" s="1166"/>
      <c r="AJ12" s="1166"/>
      <c r="AK12" s="1167"/>
      <c r="AL12" s="1161"/>
      <c r="AM12" s="1171"/>
      <c r="AN12" s="1165"/>
      <c r="AO12" s="1166"/>
      <c r="AP12" s="1166"/>
      <c r="AQ12" s="1167"/>
      <c r="AR12" s="1161"/>
      <c r="AS12" s="1171"/>
      <c r="AT12" s="1165"/>
      <c r="AU12" s="1166"/>
      <c r="AV12" s="1166"/>
      <c r="AW12" s="1167"/>
      <c r="AX12" s="1161"/>
      <c r="AY12" s="1171"/>
      <c r="AZ12" s="1165"/>
      <c r="BA12" s="1166"/>
      <c r="BB12" s="1166"/>
      <c r="BC12" s="1167"/>
      <c r="BD12" s="1161"/>
      <c r="BE12" s="1171"/>
      <c r="BF12" s="1165"/>
      <c r="BG12" s="1166"/>
      <c r="BH12" s="1166"/>
      <c r="BI12" s="1167"/>
      <c r="BJ12" s="1161"/>
      <c r="BK12" s="1171"/>
      <c r="BL12" s="1165"/>
      <c r="BM12" s="1166"/>
      <c r="BN12" s="1166"/>
      <c r="BO12" s="1167"/>
      <c r="BP12" s="1161"/>
      <c r="BQ12" s="1171"/>
      <c r="BR12" s="1165"/>
      <c r="BS12" s="1166"/>
      <c r="BT12" s="1166"/>
      <c r="BU12" s="1167"/>
      <c r="BV12" s="1161"/>
      <c r="BW12" s="1171"/>
      <c r="BX12" s="1166"/>
      <c r="BY12" s="1166"/>
      <c r="BZ12" s="1166"/>
      <c r="CA12" s="1167"/>
      <c r="CB12" s="1161"/>
      <c r="CC12" s="1162"/>
      <c r="CD12" s="1047"/>
      <c r="CE12" s="1048"/>
      <c r="CF12" s="1048"/>
      <c r="CG12" s="1049"/>
    </row>
    <row r="13" spans="1:85" ht="11.1" customHeight="1" x14ac:dyDescent="0.2">
      <c r="A13" s="1068"/>
      <c r="B13" s="1069"/>
      <c r="C13" s="1069"/>
      <c r="D13" s="1070"/>
      <c r="E13" s="1073"/>
      <c r="F13" s="1069"/>
      <c r="G13" s="1069"/>
      <c r="H13" s="1069"/>
      <c r="I13" s="1074"/>
      <c r="J13" s="100"/>
      <c r="K13" s="101" t="s">
        <v>40</v>
      </c>
      <c r="L13" s="101"/>
      <c r="M13" s="101" t="s">
        <v>36</v>
      </c>
      <c r="N13" s="101"/>
      <c r="O13" s="102" t="s">
        <v>172</v>
      </c>
      <c r="P13" s="1194"/>
      <c r="Q13" s="1169"/>
      <c r="R13" s="1169"/>
      <c r="S13" s="1170"/>
      <c r="T13" s="1163"/>
      <c r="U13" s="1172"/>
      <c r="V13" s="1168"/>
      <c r="W13" s="1169"/>
      <c r="X13" s="1169"/>
      <c r="Y13" s="1170"/>
      <c r="Z13" s="1163"/>
      <c r="AA13" s="1172"/>
      <c r="AB13" s="1168"/>
      <c r="AC13" s="1169"/>
      <c r="AD13" s="1169"/>
      <c r="AE13" s="1170"/>
      <c r="AF13" s="1163"/>
      <c r="AG13" s="1172"/>
      <c r="AH13" s="1168"/>
      <c r="AI13" s="1169"/>
      <c r="AJ13" s="1169"/>
      <c r="AK13" s="1170"/>
      <c r="AL13" s="1163"/>
      <c r="AM13" s="1172"/>
      <c r="AN13" s="1168"/>
      <c r="AO13" s="1169"/>
      <c r="AP13" s="1169"/>
      <c r="AQ13" s="1170"/>
      <c r="AR13" s="1163"/>
      <c r="AS13" s="1172"/>
      <c r="AT13" s="1168"/>
      <c r="AU13" s="1169"/>
      <c r="AV13" s="1169"/>
      <c r="AW13" s="1170"/>
      <c r="AX13" s="1163"/>
      <c r="AY13" s="1172"/>
      <c r="AZ13" s="1168"/>
      <c r="BA13" s="1169"/>
      <c r="BB13" s="1169"/>
      <c r="BC13" s="1170"/>
      <c r="BD13" s="1163"/>
      <c r="BE13" s="1172"/>
      <c r="BF13" s="1168"/>
      <c r="BG13" s="1169"/>
      <c r="BH13" s="1169"/>
      <c r="BI13" s="1170"/>
      <c r="BJ13" s="1163"/>
      <c r="BK13" s="1172"/>
      <c r="BL13" s="1168"/>
      <c r="BM13" s="1169"/>
      <c r="BN13" s="1169"/>
      <c r="BO13" s="1170"/>
      <c r="BP13" s="1163"/>
      <c r="BQ13" s="1172"/>
      <c r="BR13" s="1168"/>
      <c r="BS13" s="1169"/>
      <c r="BT13" s="1169"/>
      <c r="BU13" s="1170"/>
      <c r="BV13" s="1163"/>
      <c r="BW13" s="1172"/>
      <c r="BX13" s="1169"/>
      <c r="BY13" s="1169"/>
      <c r="BZ13" s="1169"/>
      <c r="CA13" s="1170"/>
      <c r="CB13" s="1163"/>
      <c r="CC13" s="1164"/>
      <c r="CD13" s="1047"/>
      <c r="CE13" s="1048"/>
      <c r="CF13" s="1048"/>
      <c r="CG13" s="1049"/>
    </row>
    <row r="14" spans="1:85" ht="11.1" customHeight="1" x14ac:dyDescent="0.2">
      <c r="A14" s="1065"/>
      <c r="B14" s="1066"/>
      <c r="C14" s="1066"/>
      <c r="D14" s="1067"/>
      <c r="E14" s="1071"/>
      <c r="F14" s="1066"/>
      <c r="G14" s="1066"/>
      <c r="H14" s="1066"/>
      <c r="I14" s="1072"/>
      <c r="J14" s="1075" t="s">
        <v>246</v>
      </c>
      <c r="K14" s="1076"/>
      <c r="L14" s="1076"/>
      <c r="M14" s="1076"/>
      <c r="N14" s="1076"/>
      <c r="O14" s="1077"/>
      <c r="P14" s="1193"/>
      <c r="Q14" s="1166"/>
      <c r="R14" s="1166"/>
      <c r="S14" s="1167"/>
      <c r="T14" s="1161"/>
      <c r="U14" s="1171"/>
      <c r="V14" s="1165"/>
      <c r="W14" s="1166"/>
      <c r="X14" s="1166"/>
      <c r="Y14" s="1167"/>
      <c r="Z14" s="1161"/>
      <c r="AA14" s="1171"/>
      <c r="AB14" s="1165"/>
      <c r="AC14" s="1166"/>
      <c r="AD14" s="1166"/>
      <c r="AE14" s="1167"/>
      <c r="AF14" s="1161"/>
      <c r="AG14" s="1171"/>
      <c r="AH14" s="1165"/>
      <c r="AI14" s="1166"/>
      <c r="AJ14" s="1166"/>
      <c r="AK14" s="1167"/>
      <c r="AL14" s="1161"/>
      <c r="AM14" s="1171"/>
      <c r="AN14" s="1165"/>
      <c r="AO14" s="1166"/>
      <c r="AP14" s="1166"/>
      <c r="AQ14" s="1167"/>
      <c r="AR14" s="1161"/>
      <c r="AS14" s="1171"/>
      <c r="AT14" s="1165"/>
      <c r="AU14" s="1166"/>
      <c r="AV14" s="1166"/>
      <c r="AW14" s="1167"/>
      <c r="AX14" s="1161"/>
      <c r="AY14" s="1171"/>
      <c r="AZ14" s="1165"/>
      <c r="BA14" s="1166"/>
      <c r="BB14" s="1166"/>
      <c r="BC14" s="1167"/>
      <c r="BD14" s="1161"/>
      <c r="BE14" s="1171"/>
      <c r="BF14" s="1165"/>
      <c r="BG14" s="1166"/>
      <c r="BH14" s="1166"/>
      <c r="BI14" s="1167"/>
      <c r="BJ14" s="1161"/>
      <c r="BK14" s="1171"/>
      <c r="BL14" s="1165"/>
      <c r="BM14" s="1166"/>
      <c r="BN14" s="1166"/>
      <c r="BO14" s="1167"/>
      <c r="BP14" s="1161"/>
      <c r="BQ14" s="1171"/>
      <c r="BR14" s="1165"/>
      <c r="BS14" s="1166"/>
      <c r="BT14" s="1166"/>
      <c r="BU14" s="1167"/>
      <c r="BV14" s="1161"/>
      <c r="BW14" s="1171"/>
      <c r="BX14" s="1166"/>
      <c r="BY14" s="1166"/>
      <c r="BZ14" s="1166"/>
      <c r="CA14" s="1167"/>
      <c r="CB14" s="1161"/>
      <c r="CC14" s="1162"/>
      <c r="CD14" s="1047"/>
      <c r="CE14" s="1048"/>
      <c r="CF14" s="1048"/>
      <c r="CG14" s="1049"/>
    </row>
    <row r="15" spans="1:85" ht="11.1" customHeight="1" x14ac:dyDescent="0.2">
      <c r="A15" s="1068"/>
      <c r="B15" s="1069"/>
      <c r="C15" s="1069"/>
      <c r="D15" s="1070"/>
      <c r="E15" s="1073"/>
      <c r="F15" s="1069"/>
      <c r="G15" s="1069"/>
      <c r="H15" s="1069"/>
      <c r="I15" s="1074"/>
      <c r="J15" s="100"/>
      <c r="K15" s="101" t="s">
        <v>40</v>
      </c>
      <c r="L15" s="101"/>
      <c r="M15" s="101" t="s">
        <v>36</v>
      </c>
      <c r="N15" s="101"/>
      <c r="O15" s="102" t="s">
        <v>172</v>
      </c>
      <c r="P15" s="1194"/>
      <c r="Q15" s="1169"/>
      <c r="R15" s="1169"/>
      <c r="S15" s="1170"/>
      <c r="T15" s="1163"/>
      <c r="U15" s="1172"/>
      <c r="V15" s="1168"/>
      <c r="W15" s="1169"/>
      <c r="X15" s="1169"/>
      <c r="Y15" s="1170"/>
      <c r="Z15" s="1163"/>
      <c r="AA15" s="1172"/>
      <c r="AB15" s="1168"/>
      <c r="AC15" s="1169"/>
      <c r="AD15" s="1169"/>
      <c r="AE15" s="1170"/>
      <c r="AF15" s="1163"/>
      <c r="AG15" s="1172"/>
      <c r="AH15" s="1168"/>
      <c r="AI15" s="1169"/>
      <c r="AJ15" s="1169"/>
      <c r="AK15" s="1170"/>
      <c r="AL15" s="1163"/>
      <c r="AM15" s="1172"/>
      <c r="AN15" s="1168"/>
      <c r="AO15" s="1169"/>
      <c r="AP15" s="1169"/>
      <c r="AQ15" s="1170"/>
      <c r="AR15" s="1163"/>
      <c r="AS15" s="1172"/>
      <c r="AT15" s="1168"/>
      <c r="AU15" s="1169"/>
      <c r="AV15" s="1169"/>
      <c r="AW15" s="1170"/>
      <c r="AX15" s="1163"/>
      <c r="AY15" s="1172"/>
      <c r="AZ15" s="1168"/>
      <c r="BA15" s="1169"/>
      <c r="BB15" s="1169"/>
      <c r="BC15" s="1170"/>
      <c r="BD15" s="1163"/>
      <c r="BE15" s="1172"/>
      <c r="BF15" s="1168"/>
      <c r="BG15" s="1169"/>
      <c r="BH15" s="1169"/>
      <c r="BI15" s="1170"/>
      <c r="BJ15" s="1163"/>
      <c r="BK15" s="1172"/>
      <c r="BL15" s="1168"/>
      <c r="BM15" s="1169"/>
      <c r="BN15" s="1169"/>
      <c r="BO15" s="1170"/>
      <c r="BP15" s="1163"/>
      <c r="BQ15" s="1172"/>
      <c r="BR15" s="1168"/>
      <c r="BS15" s="1169"/>
      <c r="BT15" s="1169"/>
      <c r="BU15" s="1170"/>
      <c r="BV15" s="1163"/>
      <c r="BW15" s="1172"/>
      <c r="BX15" s="1169"/>
      <c r="BY15" s="1169"/>
      <c r="BZ15" s="1169"/>
      <c r="CA15" s="1170"/>
      <c r="CB15" s="1163"/>
      <c r="CC15" s="1164"/>
      <c r="CD15" s="1047"/>
      <c r="CE15" s="1048"/>
      <c r="CF15" s="1048"/>
      <c r="CG15" s="1049"/>
    </row>
    <row r="16" spans="1:85" ht="11.1" customHeight="1" x14ac:dyDescent="0.2">
      <c r="A16" s="1065"/>
      <c r="B16" s="1066"/>
      <c r="C16" s="1066"/>
      <c r="D16" s="1067"/>
      <c r="E16" s="1071"/>
      <c r="F16" s="1066"/>
      <c r="G16" s="1066"/>
      <c r="H16" s="1066"/>
      <c r="I16" s="1072"/>
      <c r="J16" s="1075" t="s">
        <v>246</v>
      </c>
      <c r="K16" s="1076"/>
      <c r="L16" s="1076"/>
      <c r="M16" s="1076"/>
      <c r="N16" s="1076"/>
      <c r="O16" s="1077"/>
      <c r="P16" s="1193"/>
      <c r="Q16" s="1166"/>
      <c r="R16" s="1166"/>
      <c r="S16" s="1167"/>
      <c r="T16" s="1161"/>
      <c r="U16" s="1171"/>
      <c r="V16" s="1165"/>
      <c r="W16" s="1166"/>
      <c r="X16" s="1166"/>
      <c r="Y16" s="1167"/>
      <c r="Z16" s="1161"/>
      <c r="AA16" s="1171"/>
      <c r="AB16" s="1165"/>
      <c r="AC16" s="1166"/>
      <c r="AD16" s="1166"/>
      <c r="AE16" s="1167"/>
      <c r="AF16" s="1161"/>
      <c r="AG16" s="1171"/>
      <c r="AH16" s="1165"/>
      <c r="AI16" s="1166"/>
      <c r="AJ16" s="1166"/>
      <c r="AK16" s="1167"/>
      <c r="AL16" s="1161"/>
      <c r="AM16" s="1171"/>
      <c r="AN16" s="1165"/>
      <c r="AO16" s="1166"/>
      <c r="AP16" s="1166"/>
      <c r="AQ16" s="1167"/>
      <c r="AR16" s="1161"/>
      <c r="AS16" s="1171"/>
      <c r="AT16" s="1165"/>
      <c r="AU16" s="1166"/>
      <c r="AV16" s="1166"/>
      <c r="AW16" s="1167"/>
      <c r="AX16" s="1161"/>
      <c r="AY16" s="1171"/>
      <c r="AZ16" s="1165"/>
      <c r="BA16" s="1166"/>
      <c r="BB16" s="1166"/>
      <c r="BC16" s="1167"/>
      <c r="BD16" s="1161"/>
      <c r="BE16" s="1171"/>
      <c r="BF16" s="1165"/>
      <c r="BG16" s="1166"/>
      <c r="BH16" s="1166"/>
      <c r="BI16" s="1167"/>
      <c r="BJ16" s="1161"/>
      <c r="BK16" s="1171"/>
      <c r="BL16" s="1165"/>
      <c r="BM16" s="1166"/>
      <c r="BN16" s="1166"/>
      <c r="BO16" s="1167"/>
      <c r="BP16" s="1161"/>
      <c r="BQ16" s="1171"/>
      <c r="BR16" s="1165"/>
      <c r="BS16" s="1166"/>
      <c r="BT16" s="1166"/>
      <c r="BU16" s="1167"/>
      <c r="BV16" s="1161"/>
      <c r="BW16" s="1171"/>
      <c r="BX16" s="1166"/>
      <c r="BY16" s="1166"/>
      <c r="BZ16" s="1166"/>
      <c r="CA16" s="1167"/>
      <c r="CB16" s="1161"/>
      <c r="CC16" s="1162"/>
      <c r="CD16" s="1047"/>
      <c r="CE16" s="1048"/>
      <c r="CF16" s="1048"/>
      <c r="CG16" s="1049"/>
    </row>
    <row r="17" spans="1:85" ht="11.1" customHeight="1" x14ac:dyDescent="0.2">
      <c r="A17" s="1068"/>
      <c r="B17" s="1069"/>
      <c r="C17" s="1069"/>
      <c r="D17" s="1070"/>
      <c r="E17" s="1073"/>
      <c r="F17" s="1069"/>
      <c r="G17" s="1069"/>
      <c r="H17" s="1069"/>
      <c r="I17" s="1074"/>
      <c r="J17" s="100"/>
      <c r="K17" s="101" t="s">
        <v>40</v>
      </c>
      <c r="L17" s="101"/>
      <c r="M17" s="101" t="s">
        <v>36</v>
      </c>
      <c r="N17" s="101"/>
      <c r="O17" s="102" t="s">
        <v>172</v>
      </c>
      <c r="P17" s="1194"/>
      <c r="Q17" s="1169"/>
      <c r="R17" s="1169"/>
      <c r="S17" s="1170"/>
      <c r="T17" s="1163"/>
      <c r="U17" s="1172"/>
      <c r="V17" s="1168"/>
      <c r="W17" s="1169"/>
      <c r="X17" s="1169"/>
      <c r="Y17" s="1170"/>
      <c r="Z17" s="1163"/>
      <c r="AA17" s="1172"/>
      <c r="AB17" s="1168"/>
      <c r="AC17" s="1169"/>
      <c r="AD17" s="1169"/>
      <c r="AE17" s="1170"/>
      <c r="AF17" s="1163"/>
      <c r="AG17" s="1172"/>
      <c r="AH17" s="1168"/>
      <c r="AI17" s="1169"/>
      <c r="AJ17" s="1169"/>
      <c r="AK17" s="1170"/>
      <c r="AL17" s="1163"/>
      <c r="AM17" s="1172"/>
      <c r="AN17" s="1168"/>
      <c r="AO17" s="1169"/>
      <c r="AP17" s="1169"/>
      <c r="AQ17" s="1170"/>
      <c r="AR17" s="1163"/>
      <c r="AS17" s="1172"/>
      <c r="AT17" s="1168"/>
      <c r="AU17" s="1169"/>
      <c r="AV17" s="1169"/>
      <c r="AW17" s="1170"/>
      <c r="AX17" s="1163"/>
      <c r="AY17" s="1172"/>
      <c r="AZ17" s="1168"/>
      <c r="BA17" s="1169"/>
      <c r="BB17" s="1169"/>
      <c r="BC17" s="1170"/>
      <c r="BD17" s="1163"/>
      <c r="BE17" s="1172"/>
      <c r="BF17" s="1168"/>
      <c r="BG17" s="1169"/>
      <c r="BH17" s="1169"/>
      <c r="BI17" s="1170"/>
      <c r="BJ17" s="1163"/>
      <c r="BK17" s="1172"/>
      <c r="BL17" s="1168"/>
      <c r="BM17" s="1169"/>
      <c r="BN17" s="1169"/>
      <c r="BO17" s="1170"/>
      <c r="BP17" s="1163"/>
      <c r="BQ17" s="1172"/>
      <c r="BR17" s="1168"/>
      <c r="BS17" s="1169"/>
      <c r="BT17" s="1169"/>
      <c r="BU17" s="1170"/>
      <c r="BV17" s="1163"/>
      <c r="BW17" s="1172"/>
      <c r="BX17" s="1169"/>
      <c r="BY17" s="1169"/>
      <c r="BZ17" s="1169"/>
      <c r="CA17" s="1170"/>
      <c r="CB17" s="1163"/>
      <c r="CC17" s="1164"/>
      <c r="CD17" s="1047"/>
      <c r="CE17" s="1048"/>
      <c r="CF17" s="1048"/>
      <c r="CG17" s="1049"/>
    </row>
    <row r="18" spans="1:85" ht="11.1" customHeight="1" x14ac:dyDescent="0.2">
      <c r="A18" s="1065"/>
      <c r="B18" s="1066"/>
      <c r="C18" s="1066"/>
      <c r="D18" s="1067"/>
      <c r="E18" s="1071"/>
      <c r="F18" s="1066"/>
      <c r="G18" s="1066"/>
      <c r="H18" s="1066"/>
      <c r="I18" s="1072"/>
      <c r="J18" s="1075" t="s">
        <v>246</v>
      </c>
      <c r="K18" s="1076"/>
      <c r="L18" s="1076"/>
      <c r="M18" s="1076"/>
      <c r="N18" s="1076"/>
      <c r="O18" s="1077"/>
      <c r="P18" s="1193"/>
      <c r="Q18" s="1166"/>
      <c r="R18" s="1166"/>
      <c r="S18" s="1167"/>
      <c r="T18" s="1161"/>
      <c r="U18" s="1171"/>
      <c r="V18" s="1165"/>
      <c r="W18" s="1166"/>
      <c r="X18" s="1166"/>
      <c r="Y18" s="1167"/>
      <c r="Z18" s="1161"/>
      <c r="AA18" s="1171"/>
      <c r="AB18" s="1165"/>
      <c r="AC18" s="1166"/>
      <c r="AD18" s="1166"/>
      <c r="AE18" s="1167"/>
      <c r="AF18" s="1161"/>
      <c r="AG18" s="1171"/>
      <c r="AH18" s="1165"/>
      <c r="AI18" s="1166"/>
      <c r="AJ18" s="1166"/>
      <c r="AK18" s="1167"/>
      <c r="AL18" s="1161"/>
      <c r="AM18" s="1171"/>
      <c r="AN18" s="1165"/>
      <c r="AO18" s="1166"/>
      <c r="AP18" s="1166"/>
      <c r="AQ18" s="1167"/>
      <c r="AR18" s="1161"/>
      <c r="AS18" s="1171"/>
      <c r="AT18" s="1165"/>
      <c r="AU18" s="1166"/>
      <c r="AV18" s="1166"/>
      <c r="AW18" s="1167"/>
      <c r="AX18" s="1161"/>
      <c r="AY18" s="1171"/>
      <c r="AZ18" s="1165"/>
      <c r="BA18" s="1166"/>
      <c r="BB18" s="1166"/>
      <c r="BC18" s="1167"/>
      <c r="BD18" s="1161"/>
      <c r="BE18" s="1171"/>
      <c r="BF18" s="1165"/>
      <c r="BG18" s="1166"/>
      <c r="BH18" s="1166"/>
      <c r="BI18" s="1167"/>
      <c r="BJ18" s="1161"/>
      <c r="BK18" s="1171"/>
      <c r="BL18" s="1165"/>
      <c r="BM18" s="1166"/>
      <c r="BN18" s="1166"/>
      <c r="BO18" s="1167"/>
      <c r="BP18" s="1161"/>
      <c r="BQ18" s="1171"/>
      <c r="BR18" s="1165"/>
      <c r="BS18" s="1166"/>
      <c r="BT18" s="1166"/>
      <c r="BU18" s="1167"/>
      <c r="BV18" s="1161"/>
      <c r="BW18" s="1171"/>
      <c r="BX18" s="1166"/>
      <c r="BY18" s="1166"/>
      <c r="BZ18" s="1166"/>
      <c r="CA18" s="1167"/>
      <c r="CB18" s="1161"/>
      <c r="CC18" s="1162"/>
      <c r="CD18" s="1047"/>
      <c r="CE18" s="1048"/>
      <c r="CF18" s="1048"/>
      <c r="CG18" s="1049"/>
    </row>
    <row r="19" spans="1:85" ht="11.1" customHeight="1" x14ac:dyDescent="0.2">
      <c r="A19" s="1068"/>
      <c r="B19" s="1069"/>
      <c r="C19" s="1069"/>
      <c r="D19" s="1070"/>
      <c r="E19" s="1073"/>
      <c r="F19" s="1069"/>
      <c r="G19" s="1069"/>
      <c r="H19" s="1069"/>
      <c r="I19" s="1074"/>
      <c r="J19" s="100"/>
      <c r="K19" s="101" t="s">
        <v>40</v>
      </c>
      <c r="L19" s="101"/>
      <c r="M19" s="101" t="s">
        <v>36</v>
      </c>
      <c r="N19" s="101"/>
      <c r="O19" s="102" t="s">
        <v>172</v>
      </c>
      <c r="P19" s="1194"/>
      <c r="Q19" s="1169"/>
      <c r="R19" s="1169"/>
      <c r="S19" s="1170"/>
      <c r="T19" s="1163"/>
      <c r="U19" s="1172"/>
      <c r="V19" s="1168"/>
      <c r="W19" s="1169"/>
      <c r="X19" s="1169"/>
      <c r="Y19" s="1170"/>
      <c r="Z19" s="1163"/>
      <c r="AA19" s="1172"/>
      <c r="AB19" s="1168"/>
      <c r="AC19" s="1169"/>
      <c r="AD19" s="1169"/>
      <c r="AE19" s="1170"/>
      <c r="AF19" s="1163"/>
      <c r="AG19" s="1172"/>
      <c r="AH19" s="1168"/>
      <c r="AI19" s="1169"/>
      <c r="AJ19" s="1169"/>
      <c r="AK19" s="1170"/>
      <c r="AL19" s="1163"/>
      <c r="AM19" s="1172"/>
      <c r="AN19" s="1168"/>
      <c r="AO19" s="1169"/>
      <c r="AP19" s="1169"/>
      <c r="AQ19" s="1170"/>
      <c r="AR19" s="1163"/>
      <c r="AS19" s="1172"/>
      <c r="AT19" s="1168"/>
      <c r="AU19" s="1169"/>
      <c r="AV19" s="1169"/>
      <c r="AW19" s="1170"/>
      <c r="AX19" s="1163"/>
      <c r="AY19" s="1172"/>
      <c r="AZ19" s="1168"/>
      <c r="BA19" s="1169"/>
      <c r="BB19" s="1169"/>
      <c r="BC19" s="1170"/>
      <c r="BD19" s="1163"/>
      <c r="BE19" s="1172"/>
      <c r="BF19" s="1168"/>
      <c r="BG19" s="1169"/>
      <c r="BH19" s="1169"/>
      <c r="BI19" s="1170"/>
      <c r="BJ19" s="1163"/>
      <c r="BK19" s="1172"/>
      <c r="BL19" s="1168"/>
      <c r="BM19" s="1169"/>
      <c r="BN19" s="1169"/>
      <c r="BO19" s="1170"/>
      <c r="BP19" s="1163"/>
      <c r="BQ19" s="1172"/>
      <c r="BR19" s="1168"/>
      <c r="BS19" s="1169"/>
      <c r="BT19" s="1169"/>
      <c r="BU19" s="1170"/>
      <c r="BV19" s="1163"/>
      <c r="BW19" s="1172"/>
      <c r="BX19" s="1169"/>
      <c r="BY19" s="1169"/>
      <c r="BZ19" s="1169"/>
      <c r="CA19" s="1170"/>
      <c r="CB19" s="1163"/>
      <c r="CC19" s="1164"/>
      <c r="CD19" s="1047"/>
      <c r="CE19" s="1048"/>
      <c r="CF19" s="1048"/>
      <c r="CG19" s="1049"/>
    </row>
    <row r="20" spans="1:85" ht="11.1" customHeight="1" x14ac:dyDescent="0.2">
      <c r="A20" s="1065"/>
      <c r="B20" s="1066"/>
      <c r="C20" s="1066"/>
      <c r="D20" s="1067"/>
      <c r="E20" s="1071"/>
      <c r="F20" s="1066"/>
      <c r="G20" s="1066"/>
      <c r="H20" s="1066"/>
      <c r="I20" s="1072"/>
      <c r="J20" s="1075" t="s">
        <v>246</v>
      </c>
      <c r="K20" s="1076"/>
      <c r="L20" s="1076"/>
      <c r="M20" s="1076"/>
      <c r="N20" s="1076"/>
      <c r="O20" s="1077"/>
      <c r="P20" s="1193"/>
      <c r="Q20" s="1166"/>
      <c r="R20" s="1166"/>
      <c r="S20" s="1167"/>
      <c r="T20" s="1161"/>
      <c r="U20" s="1171"/>
      <c r="V20" s="1165"/>
      <c r="W20" s="1166"/>
      <c r="X20" s="1166"/>
      <c r="Y20" s="1167"/>
      <c r="Z20" s="1161"/>
      <c r="AA20" s="1171"/>
      <c r="AB20" s="1165"/>
      <c r="AC20" s="1166"/>
      <c r="AD20" s="1166"/>
      <c r="AE20" s="1167"/>
      <c r="AF20" s="1161"/>
      <c r="AG20" s="1171"/>
      <c r="AH20" s="1165"/>
      <c r="AI20" s="1166"/>
      <c r="AJ20" s="1166"/>
      <c r="AK20" s="1167"/>
      <c r="AL20" s="1161"/>
      <c r="AM20" s="1171"/>
      <c r="AN20" s="1165"/>
      <c r="AO20" s="1166"/>
      <c r="AP20" s="1166"/>
      <c r="AQ20" s="1167"/>
      <c r="AR20" s="1161"/>
      <c r="AS20" s="1171"/>
      <c r="AT20" s="1165"/>
      <c r="AU20" s="1166"/>
      <c r="AV20" s="1166"/>
      <c r="AW20" s="1167"/>
      <c r="AX20" s="1161"/>
      <c r="AY20" s="1171"/>
      <c r="AZ20" s="1165"/>
      <c r="BA20" s="1166"/>
      <c r="BB20" s="1166"/>
      <c r="BC20" s="1167"/>
      <c r="BD20" s="1161"/>
      <c r="BE20" s="1171"/>
      <c r="BF20" s="1165"/>
      <c r="BG20" s="1166"/>
      <c r="BH20" s="1166"/>
      <c r="BI20" s="1167"/>
      <c r="BJ20" s="1161"/>
      <c r="BK20" s="1171"/>
      <c r="BL20" s="1165"/>
      <c r="BM20" s="1166"/>
      <c r="BN20" s="1166"/>
      <c r="BO20" s="1167"/>
      <c r="BP20" s="1161"/>
      <c r="BQ20" s="1171"/>
      <c r="BR20" s="1165"/>
      <c r="BS20" s="1166"/>
      <c r="BT20" s="1166"/>
      <c r="BU20" s="1167"/>
      <c r="BV20" s="1161"/>
      <c r="BW20" s="1171"/>
      <c r="BX20" s="1166"/>
      <c r="BY20" s="1166"/>
      <c r="BZ20" s="1166"/>
      <c r="CA20" s="1167"/>
      <c r="CB20" s="1161"/>
      <c r="CC20" s="1162"/>
      <c r="CD20" s="1047"/>
      <c r="CE20" s="1048"/>
      <c r="CF20" s="1048"/>
      <c r="CG20" s="1049"/>
    </row>
    <row r="21" spans="1:85" ht="11.1" customHeight="1" x14ac:dyDescent="0.2">
      <c r="A21" s="1068"/>
      <c r="B21" s="1069"/>
      <c r="C21" s="1069"/>
      <c r="D21" s="1070"/>
      <c r="E21" s="1073"/>
      <c r="F21" s="1069"/>
      <c r="G21" s="1069"/>
      <c r="H21" s="1069"/>
      <c r="I21" s="1074"/>
      <c r="J21" s="100"/>
      <c r="K21" s="101" t="s">
        <v>40</v>
      </c>
      <c r="L21" s="101"/>
      <c r="M21" s="101" t="s">
        <v>36</v>
      </c>
      <c r="N21" s="101"/>
      <c r="O21" s="102" t="s">
        <v>172</v>
      </c>
      <c r="P21" s="1194"/>
      <c r="Q21" s="1169"/>
      <c r="R21" s="1169"/>
      <c r="S21" s="1170"/>
      <c r="T21" s="1163"/>
      <c r="U21" s="1172"/>
      <c r="V21" s="1168"/>
      <c r="W21" s="1169"/>
      <c r="X21" s="1169"/>
      <c r="Y21" s="1170"/>
      <c r="Z21" s="1163"/>
      <c r="AA21" s="1172"/>
      <c r="AB21" s="1168"/>
      <c r="AC21" s="1169"/>
      <c r="AD21" s="1169"/>
      <c r="AE21" s="1170"/>
      <c r="AF21" s="1163"/>
      <c r="AG21" s="1172"/>
      <c r="AH21" s="1168"/>
      <c r="AI21" s="1169"/>
      <c r="AJ21" s="1169"/>
      <c r="AK21" s="1170"/>
      <c r="AL21" s="1163"/>
      <c r="AM21" s="1172"/>
      <c r="AN21" s="1168"/>
      <c r="AO21" s="1169"/>
      <c r="AP21" s="1169"/>
      <c r="AQ21" s="1170"/>
      <c r="AR21" s="1163"/>
      <c r="AS21" s="1172"/>
      <c r="AT21" s="1168"/>
      <c r="AU21" s="1169"/>
      <c r="AV21" s="1169"/>
      <c r="AW21" s="1170"/>
      <c r="AX21" s="1163"/>
      <c r="AY21" s="1172"/>
      <c r="AZ21" s="1168"/>
      <c r="BA21" s="1169"/>
      <c r="BB21" s="1169"/>
      <c r="BC21" s="1170"/>
      <c r="BD21" s="1163"/>
      <c r="BE21" s="1172"/>
      <c r="BF21" s="1168"/>
      <c r="BG21" s="1169"/>
      <c r="BH21" s="1169"/>
      <c r="BI21" s="1170"/>
      <c r="BJ21" s="1163"/>
      <c r="BK21" s="1172"/>
      <c r="BL21" s="1168"/>
      <c r="BM21" s="1169"/>
      <c r="BN21" s="1169"/>
      <c r="BO21" s="1170"/>
      <c r="BP21" s="1163"/>
      <c r="BQ21" s="1172"/>
      <c r="BR21" s="1168"/>
      <c r="BS21" s="1169"/>
      <c r="BT21" s="1169"/>
      <c r="BU21" s="1170"/>
      <c r="BV21" s="1163"/>
      <c r="BW21" s="1172"/>
      <c r="BX21" s="1169"/>
      <c r="BY21" s="1169"/>
      <c r="BZ21" s="1169"/>
      <c r="CA21" s="1170"/>
      <c r="CB21" s="1163"/>
      <c r="CC21" s="1164"/>
      <c r="CD21" s="1047"/>
      <c r="CE21" s="1048"/>
      <c r="CF21" s="1048"/>
      <c r="CG21" s="1049"/>
    </row>
    <row r="22" spans="1:85" ht="11.1" customHeight="1" x14ac:dyDescent="0.2">
      <c r="A22" s="1065"/>
      <c r="B22" s="1066"/>
      <c r="C22" s="1066"/>
      <c r="D22" s="1067"/>
      <c r="E22" s="1071"/>
      <c r="F22" s="1066"/>
      <c r="G22" s="1066"/>
      <c r="H22" s="1066"/>
      <c r="I22" s="1072"/>
      <c r="J22" s="1075" t="s">
        <v>246</v>
      </c>
      <c r="K22" s="1076"/>
      <c r="L22" s="1076"/>
      <c r="M22" s="1076"/>
      <c r="N22" s="1076"/>
      <c r="O22" s="1077"/>
      <c r="P22" s="1193"/>
      <c r="Q22" s="1166"/>
      <c r="R22" s="1166"/>
      <c r="S22" s="1167"/>
      <c r="T22" s="1161"/>
      <c r="U22" s="1171"/>
      <c r="V22" s="1165"/>
      <c r="W22" s="1166"/>
      <c r="X22" s="1166"/>
      <c r="Y22" s="1167"/>
      <c r="Z22" s="1161"/>
      <c r="AA22" s="1171"/>
      <c r="AB22" s="1165"/>
      <c r="AC22" s="1166"/>
      <c r="AD22" s="1166"/>
      <c r="AE22" s="1167"/>
      <c r="AF22" s="1161"/>
      <c r="AG22" s="1171"/>
      <c r="AH22" s="1165"/>
      <c r="AI22" s="1166"/>
      <c r="AJ22" s="1166"/>
      <c r="AK22" s="1167"/>
      <c r="AL22" s="1161"/>
      <c r="AM22" s="1171"/>
      <c r="AN22" s="1165"/>
      <c r="AO22" s="1166"/>
      <c r="AP22" s="1166"/>
      <c r="AQ22" s="1167"/>
      <c r="AR22" s="1161"/>
      <c r="AS22" s="1171"/>
      <c r="AT22" s="1165"/>
      <c r="AU22" s="1166"/>
      <c r="AV22" s="1166"/>
      <c r="AW22" s="1167"/>
      <c r="AX22" s="1161"/>
      <c r="AY22" s="1171"/>
      <c r="AZ22" s="1165"/>
      <c r="BA22" s="1166"/>
      <c r="BB22" s="1166"/>
      <c r="BC22" s="1167"/>
      <c r="BD22" s="1161"/>
      <c r="BE22" s="1171"/>
      <c r="BF22" s="1165"/>
      <c r="BG22" s="1166"/>
      <c r="BH22" s="1166"/>
      <c r="BI22" s="1167"/>
      <c r="BJ22" s="1161"/>
      <c r="BK22" s="1171"/>
      <c r="BL22" s="1165"/>
      <c r="BM22" s="1166"/>
      <c r="BN22" s="1166"/>
      <c r="BO22" s="1167"/>
      <c r="BP22" s="1161"/>
      <c r="BQ22" s="1171"/>
      <c r="BR22" s="1165"/>
      <c r="BS22" s="1166"/>
      <c r="BT22" s="1166"/>
      <c r="BU22" s="1167"/>
      <c r="BV22" s="1161"/>
      <c r="BW22" s="1171"/>
      <c r="BX22" s="1166"/>
      <c r="BY22" s="1166"/>
      <c r="BZ22" s="1166"/>
      <c r="CA22" s="1167"/>
      <c r="CB22" s="1161"/>
      <c r="CC22" s="1162"/>
      <c r="CD22" s="1047"/>
      <c r="CE22" s="1048"/>
      <c r="CF22" s="1048"/>
      <c r="CG22" s="1049"/>
    </row>
    <row r="23" spans="1:85" ht="11.1" customHeight="1" x14ac:dyDescent="0.2">
      <c r="A23" s="1068"/>
      <c r="B23" s="1069"/>
      <c r="C23" s="1069"/>
      <c r="D23" s="1070"/>
      <c r="E23" s="1073"/>
      <c r="F23" s="1069"/>
      <c r="G23" s="1069"/>
      <c r="H23" s="1069"/>
      <c r="I23" s="1074"/>
      <c r="J23" s="100"/>
      <c r="K23" s="101" t="s">
        <v>40</v>
      </c>
      <c r="L23" s="101"/>
      <c r="M23" s="101" t="s">
        <v>36</v>
      </c>
      <c r="N23" s="101"/>
      <c r="O23" s="102" t="s">
        <v>172</v>
      </c>
      <c r="P23" s="1194"/>
      <c r="Q23" s="1169"/>
      <c r="R23" s="1169"/>
      <c r="S23" s="1170"/>
      <c r="T23" s="1163"/>
      <c r="U23" s="1172"/>
      <c r="V23" s="1168"/>
      <c r="W23" s="1169"/>
      <c r="X23" s="1169"/>
      <c r="Y23" s="1170"/>
      <c r="Z23" s="1163"/>
      <c r="AA23" s="1172"/>
      <c r="AB23" s="1168"/>
      <c r="AC23" s="1169"/>
      <c r="AD23" s="1169"/>
      <c r="AE23" s="1170"/>
      <c r="AF23" s="1163"/>
      <c r="AG23" s="1172"/>
      <c r="AH23" s="1168"/>
      <c r="AI23" s="1169"/>
      <c r="AJ23" s="1169"/>
      <c r="AK23" s="1170"/>
      <c r="AL23" s="1163"/>
      <c r="AM23" s="1172"/>
      <c r="AN23" s="1168"/>
      <c r="AO23" s="1169"/>
      <c r="AP23" s="1169"/>
      <c r="AQ23" s="1170"/>
      <c r="AR23" s="1163"/>
      <c r="AS23" s="1172"/>
      <c r="AT23" s="1168"/>
      <c r="AU23" s="1169"/>
      <c r="AV23" s="1169"/>
      <c r="AW23" s="1170"/>
      <c r="AX23" s="1163"/>
      <c r="AY23" s="1172"/>
      <c r="AZ23" s="1168"/>
      <c r="BA23" s="1169"/>
      <c r="BB23" s="1169"/>
      <c r="BC23" s="1170"/>
      <c r="BD23" s="1163"/>
      <c r="BE23" s="1172"/>
      <c r="BF23" s="1168"/>
      <c r="BG23" s="1169"/>
      <c r="BH23" s="1169"/>
      <c r="BI23" s="1170"/>
      <c r="BJ23" s="1163"/>
      <c r="BK23" s="1172"/>
      <c r="BL23" s="1168"/>
      <c r="BM23" s="1169"/>
      <c r="BN23" s="1169"/>
      <c r="BO23" s="1170"/>
      <c r="BP23" s="1163"/>
      <c r="BQ23" s="1172"/>
      <c r="BR23" s="1168"/>
      <c r="BS23" s="1169"/>
      <c r="BT23" s="1169"/>
      <c r="BU23" s="1170"/>
      <c r="BV23" s="1163"/>
      <c r="BW23" s="1172"/>
      <c r="BX23" s="1169"/>
      <c r="BY23" s="1169"/>
      <c r="BZ23" s="1169"/>
      <c r="CA23" s="1170"/>
      <c r="CB23" s="1163"/>
      <c r="CC23" s="1164"/>
      <c r="CD23" s="1047"/>
      <c r="CE23" s="1048"/>
      <c r="CF23" s="1048"/>
      <c r="CG23" s="1049"/>
    </row>
    <row r="24" spans="1:85" ht="11.1" customHeight="1" x14ac:dyDescent="0.2">
      <c r="A24" s="1065"/>
      <c r="B24" s="1066"/>
      <c r="C24" s="1066"/>
      <c r="D24" s="1067"/>
      <c r="E24" s="1071"/>
      <c r="F24" s="1066"/>
      <c r="G24" s="1066"/>
      <c r="H24" s="1066"/>
      <c r="I24" s="1072"/>
      <c r="J24" s="1075" t="s">
        <v>246</v>
      </c>
      <c r="K24" s="1076"/>
      <c r="L24" s="1076"/>
      <c r="M24" s="1076"/>
      <c r="N24" s="1076"/>
      <c r="O24" s="1077"/>
      <c r="P24" s="1193"/>
      <c r="Q24" s="1166"/>
      <c r="R24" s="1166"/>
      <c r="S24" s="1167"/>
      <c r="T24" s="1161"/>
      <c r="U24" s="1171"/>
      <c r="V24" s="1165"/>
      <c r="W24" s="1166"/>
      <c r="X24" s="1166"/>
      <c r="Y24" s="1167"/>
      <c r="Z24" s="1161"/>
      <c r="AA24" s="1171"/>
      <c r="AB24" s="1165"/>
      <c r="AC24" s="1166"/>
      <c r="AD24" s="1166"/>
      <c r="AE24" s="1167"/>
      <c r="AF24" s="1161"/>
      <c r="AG24" s="1171"/>
      <c r="AH24" s="1165"/>
      <c r="AI24" s="1166"/>
      <c r="AJ24" s="1166"/>
      <c r="AK24" s="1167"/>
      <c r="AL24" s="1161"/>
      <c r="AM24" s="1171"/>
      <c r="AN24" s="1165"/>
      <c r="AO24" s="1166"/>
      <c r="AP24" s="1166"/>
      <c r="AQ24" s="1167"/>
      <c r="AR24" s="1161"/>
      <c r="AS24" s="1171"/>
      <c r="AT24" s="1165"/>
      <c r="AU24" s="1166"/>
      <c r="AV24" s="1166"/>
      <c r="AW24" s="1167"/>
      <c r="AX24" s="1161"/>
      <c r="AY24" s="1171"/>
      <c r="AZ24" s="1165"/>
      <c r="BA24" s="1166"/>
      <c r="BB24" s="1166"/>
      <c r="BC24" s="1167"/>
      <c r="BD24" s="1161"/>
      <c r="BE24" s="1171"/>
      <c r="BF24" s="1165"/>
      <c r="BG24" s="1166"/>
      <c r="BH24" s="1166"/>
      <c r="BI24" s="1167"/>
      <c r="BJ24" s="1161"/>
      <c r="BK24" s="1171"/>
      <c r="BL24" s="1165"/>
      <c r="BM24" s="1166"/>
      <c r="BN24" s="1166"/>
      <c r="BO24" s="1167"/>
      <c r="BP24" s="1161"/>
      <c r="BQ24" s="1171"/>
      <c r="BR24" s="1165"/>
      <c r="BS24" s="1166"/>
      <c r="BT24" s="1166"/>
      <c r="BU24" s="1167"/>
      <c r="BV24" s="1161"/>
      <c r="BW24" s="1171"/>
      <c r="BX24" s="1166"/>
      <c r="BY24" s="1166"/>
      <c r="BZ24" s="1166"/>
      <c r="CA24" s="1167"/>
      <c r="CB24" s="1161"/>
      <c r="CC24" s="1162"/>
      <c r="CD24" s="1047"/>
      <c r="CE24" s="1048"/>
      <c r="CF24" s="1048"/>
      <c r="CG24" s="1049"/>
    </row>
    <row r="25" spans="1:85" ht="11.1" customHeight="1" x14ac:dyDescent="0.2">
      <c r="A25" s="1068"/>
      <c r="B25" s="1069"/>
      <c r="C25" s="1069"/>
      <c r="D25" s="1070"/>
      <c r="E25" s="1073"/>
      <c r="F25" s="1069"/>
      <c r="G25" s="1069"/>
      <c r="H25" s="1069"/>
      <c r="I25" s="1074"/>
      <c r="J25" s="100"/>
      <c r="K25" s="101" t="s">
        <v>40</v>
      </c>
      <c r="L25" s="101"/>
      <c r="M25" s="101" t="s">
        <v>36</v>
      </c>
      <c r="N25" s="101"/>
      <c r="O25" s="102" t="s">
        <v>172</v>
      </c>
      <c r="P25" s="1194"/>
      <c r="Q25" s="1169"/>
      <c r="R25" s="1169"/>
      <c r="S25" s="1170"/>
      <c r="T25" s="1163"/>
      <c r="U25" s="1172"/>
      <c r="V25" s="1168"/>
      <c r="W25" s="1169"/>
      <c r="X25" s="1169"/>
      <c r="Y25" s="1170"/>
      <c r="Z25" s="1163"/>
      <c r="AA25" s="1172"/>
      <c r="AB25" s="1168"/>
      <c r="AC25" s="1169"/>
      <c r="AD25" s="1169"/>
      <c r="AE25" s="1170"/>
      <c r="AF25" s="1163"/>
      <c r="AG25" s="1172"/>
      <c r="AH25" s="1168"/>
      <c r="AI25" s="1169"/>
      <c r="AJ25" s="1169"/>
      <c r="AK25" s="1170"/>
      <c r="AL25" s="1163"/>
      <c r="AM25" s="1172"/>
      <c r="AN25" s="1168"/>
      <c r="AO25" s="1169"/>
      <c r="AP25" s="1169"/>
      <c r="AQ25" s="1170"/>
      <c r="AR25" s="1163"/>
      <c r="AS25" s="1172"/>
      <c r="AT25" s="1168"/>
      <c r="AU25" s="1169"/>
      <c r="AV25" s="1169"/>
      <c r="AW25" s="1170"/>
      <c r="AX25" s="1163"/>
      <c r="AY25" s="1172"/>
      <c r="AZ25" s="1168"/>
      <c r="BA25" s="1169"/>
      <c r="BB25" s="1169"/>
      <c r="BC25" s="1170"/>
      <c r="BD25" s="1163"/>
      <c r="BE25" s="1172"/>
      <c r="BF25" s="1168"/>
      <c r="BG25" s="1169"/>
      <c r="BH25" s="1169"/>
      <c r="BI25" s="1170"/>
      <c r="BJ25" s="1163"/>
      <c r="BK25" s="1172"/>
      <c r="BL25" s="1168"/>
      <c r="BM25" s="1169"/>
      <c r="BN25" s="1169"/>
      <c r="BO25" s="1170"/>
      <c r="BP25" s="1163"/>
      <c r="BQ25" s="1172"/>
      <c r="BR25" s="1168"/>
      <c r="BS25" s="1169"/>
      <c r="BT25" s="1169"/>
      <c r="BU25" s="1170"/>
      <c r="BV25" s="1163"/>
      <c r="BW25" s="1172"/>
      <c r="BX25" s="1169"/>
      <c r="BY25" s="1169"/>
      <c r="BZ25" s="1169"/>
      <c r="CA25" s="1170"/>
      <c r="CB25" s="1163"/>
      <c r="CC25" s="1164"/>
      <c r="CD25" s="1047"/>
      <c r="CE25" s="1048"/>
      <c r="CF25" s="1048"/>
      <c r="CG25" s="1049"/>
    </row>
    <row r="26" spans="1:85" ht="11.1" customHeight="1" x14ac:dyDescent="0.2">
      <c r="A26" s="1006"/>
      <c r="B26" s="1007"/>
      <c r="C26" s="1007"/>
      <c r="D26" s="1008"/>
      <c r="E26" s="1080"/>
      <c r="F26" s="1007"/>
      <c r="G26" s="1007"/>
      <c r="H26" s="1007"/>
      <c r="I26" s="1012"/>
      <c r="J26" s="1075" t="s">
        <v>246</v>
      </c>
      <c r="K26" s="1076"/>
      <c r="L26" s="1076"/>
      <c r="M26" s="1076"/>
      <c r="N26" s="1076"/>
      <c r="O26" s="1077"/>
      <c r="P26" s="1193"/>
      <c r="Q26" s="1166"/>
      <c r="R26" s="1166"/>
      <c r="S26" s="1167"/>
      <c r="T26" s="1161"/>
      <c r="U26" s="1171"/>
      <c r="V26" s="1165"/>
      <c r="W26" s="1166"/>
      <c r="X26" s="1166"/>
      <c r="Y26" s="1167"/>
      <c r="Z26" s="1161"/>
      <c r="AA26" s="1171"/>
      <c r="AB26" s="1165"/>
      <c r="AC26" s="1166"/>
      <c r="AD26" s="1166"/>
      <c r="AE26" s="1167"/>
      <c r="AF26" s="1161"/>
      <c r="AG26" s="1171"/>
      <c r="AH26" s="1165"/>
      <c r="AI26" s="1166"/>
      <c r="AJ26" s="1166"/>
      <c r="AK26" s="1167"/>
      <c r="AL26" s="1161"/>
      <c r="AM26" s="1171"/>
      <c r="AN26" s="1165"/>
      <c r="AO26" s="1166"/>
      <c r="AP26" s="1166"/>
      <c r="AQ26" s="1167"/>
      <c r="AR26" s="1161"/>
      <c r="AS26" s="1171"/>
      <c r="AT26" s="1165"/>
      <c r="AU26" s="1166"/>
      <c r="AV26" s="1166"/>
      <c r="AW26" s="1167"/>
      <c r="AX26" s="1161"/>
      <c r="AY26" s="1171"/>
      <c r="AZ26" s="1165"/>
      <c r="BA26" s="1166"/>
      <c r="BB26" s="1166"/>
      <c r="BC26" s="1167"/>
      <c r="BD26" s="1161"/>
      <c r="BE26" s="1171"/>
      <c r="BF26" s="1165"/>
      <c r="BG26" s="1166"/>
      <c r="BH26" s="1166"/>
      <c r="BI26" s="1167"/>
      <c r="BJ26" s="1161"/>
      <c r="BK26" s="1171"/>
      <c r="BL26" s="1165"/>
      <c r="BM26" s="1166"/>
      <c r="BN26" s="1166"/>
      <c r="BO26" s="1167"/>
      <c r="BP26" s="1161"/>
      <c r="BQ26" s="1171"/>
      <c r="BR26" s="1165"/>
      <c r="BS26" s="1166"/>
      <c r="BT26" s="1166"/>
      <c r="BU26" s="1167"/>
      <c r="BV26" s="1161"/>
      <c r="BW26" s="1171"/>
      <c r="BX26" s="1166"/>
      <c r="BY26" s="1166"/>
      <c r="BZ26" s="1166"/>
      <c r="CA26" s="1167"/>
      <c r="CB26" s="1161"/>
      <c r="CC26" s="1162"/>
      <c r="CD26" s="1047"/>
      <c r="CE26" s="1048"/>
      <c r="CF26" s="1048"/>
      <c r="CG26" s="1049"/>
    </row>
    <row r="27" spans="1:85" ht="11.1" customHeight="1" thickBot="1" x14ac:dyDescent="0.25">
      <c r="A27" s="1006"/>
      <c r="B27" s="1007"/>
      <c r="C27" s="1007"/>
      <c r="D27" s="1008"/>
      <c r="E27" s="1011"/>
      <c r="F27" s="1007"/>
      <c r="G27" s="1007"/>
      <c r="H27" s="1007"/>
      <c r="I27" s="1012"/>
      <c r="J27" s="103"/>
      <c r="K27" s="104" t="s">
        <v>40</v>
      </c>
      <c r="L27" s="104"/>
      <c r="M27" s="104" t="s">
        <v>36</v>
      </c>
      <c r="N27" s="104"/>
      <c r="O27" s="105" t="s">
        <v>172</v>
      </c>
      <c r="P27" s="1194"/>
      <c r="Q27" s="1169"/>
      <c r="R27" s="1169"/>
      <c r="S27" s="1170"/>
      <c r="T27" s="1163"/>
      <c r="U27" s="1172"/>
      <c r="V27" s="1168"/>
      <c r="W27" s="1169"/>
      <c r="X27" s="1169"/>
      <c r="Y27" s="1170"/>
      <c r="Z27" s="1163"/>
      <c r="AA27" s="1172"/>
      <c r="AB27" s="1168"/>
      <c r="AC27" s="1169"/>
      <c r="AD27" s="1169"/>
      <c r="AE27" s="1170"/>
      <c r="AF27" s="1163"/>
      <c r="AG27" s="1172"/>
      <c r="AH27" s="1168"/>
      <c r="AI27" s="1169"/>
      <c r="AJ27" s="1169"/>
      <c r="AK27" s="1170"/>
      <c r="AL27" s="1163"/>
      <c r="AM27" s="1172"/>
      <c r="AN27" s="1168"/>
      <c r="AO27" s="1169"/>
      <c r="AP27" s="1169"/>
      <c r="AQ27" s="1170"/>
      <c r="AR27" s="1163"/>
      <c r="AS27" s="1172"/>
      <c r="AT27" s="1168"/>
      <c r="AU27" s="1169"/>
      <c r="AV27" s="1169"/>
      <c r="AW27" s="1170"/>
      <c r="AX27" s="1163"/>
      <c r="AY27" s="1172"/>
      <c r="AZ27" s="1168"/>
      <c r="BA27" s="1169"/>
      <c r="BB27" s="1169"/>
      <c r="BC27" s="1170"/>
      <c r="BD27" s="1163"/>
      <c r="BE27" s="1172"/>
      <c r="BF27" s="1168"/>
      <c r="BG27" s="1169"/>
      <c r="BH27" s="1169"/>
      <c r="BI27" s="1170"/>
      <c r="BJ27" s="1163"/>
      <c r="BK27" s="1172"/>
      <c r="BL27" s="1168"/>
      <c r="BM27" s="1169"/>
      <c r="BN27" s="1169"/>
      <c r="BO27" s="1170"/>
      <c r="BP27" s="1163"/>
      <c r="BQ27" s="1172"/>
      <c r="BR27" s="1168"/>
      <c r="BS27" s="1169"/>
      <c r="BT27" s="1169"/>
      <c r="BU27" s="1170"/>
      <c r="BV27" s="1163"/>
      <c r="BW27" s="1172"/>
      <c r="BX27" s="1169"/>
      <c r="BY27" s="1169"/>
      <c r="BZ27" s="1169"/>
      <c r="CA27" s="1170"/>
      <c r="CB27" s="1163"/>
      <c r="CC27" s="1164"/>
      <c r="CD27" s="1050"/>
      <c r="CE27" s="1051"/>
      <c r="CF27" s="1051"/>
      <c r="CG27" s="1052"/>
    </row>
    <row r="28" spans="1:85" ht="29.25" customHeight="1" thickTop="1" thickBot="1" x14ac:dyDescent="0.25">
      <c r="A28" s="1081"/>
      <c r="B28" s="1082"/>
      <c r="C28" s="1082"/>
      <c r="D28" s="1082"/>
      <c r="E28" s="1082"/>
      <c r="F28" s="1082"/>
      <c r="G28" s="1082"/>
      <c r="H28" s="1082"/>
      <c r="I28" s="1083"/>
      <c r="J28" s="1090" t="s">
        <v>247</v>
      </c>
      <c r="K28" s="1091"/>
      <c r="L28" s="1091"/>
      <c r="M28" s="1091"/>
      <c r="N28" s="1091"/>
      <c r="O28" s="1092"/>
      <c r="P28" s="1195">
        <v>1.4</v>
      </c>
      <c r="Q28" s="1196"/>
      <c r="R28" s="1196"/>
      <c r="S28" s="1196"/>
      <c r="T28" s="1196"/>
      <c r="U28" s="1196"/>
      <c r="V28" s="1196">
        <v>1.4</v>
      </c>
      <c r="W28" s="1196"/>
      <c r="X28" s="1196"/>
      <c r="Y28" s="1196"/>
      <c r="Z28" s="1196"/>
      <c r="AA28" s="1196"/>
      <c r="AB28" s="1196">
        <v>1.4</v>
      </c>
      <c r="AC28" s="1196"/>
      <c r="AD28" s="1196"/>
      <c r="AE28" s="1196"/>
      <c r="AF28" s="1196"/>
      <c r="AG28" s="1196"/>
      <c r="AH28" s="1196">
        <v>1.4</v>
      </c>
      <c r="AI28" s="1196"/>
      <c r="AJ28" s="1196"/>
      <c r="AK28" s="1196"/>
      <c r="AL28" s="1196"/>
      <c r="AM28" s="1196"/>
      <c r="AN28" s="1196">
        <v>1.4</v>
      </c>
      <c r="AO28" s="1196"/>
      <c r="AP28" s="1196"/>
      <c r="AQ28" s="1196"/>
      <c r="AR28" s="1196"/>
      <c r="AS28" s="1196"/>
      <c r="AT28" s="1196">
        <v>1.4</v>
      </c>
      <c r="AU28" s="1196"/>
      <c r="AV28" s="1196"/>
      <c r="AW28" s="1196"/>
      <c r="AX28" s="1196"/>
      <c r="AY28" s="1196"/>
      <c r="AZ28" s="1196">
        <v>1.4</v>
      </c>
      <c r="BA28" s="1196"/>
      <c r="BB28" s="1196"/>
      <c r="BC28" s="1196"/>
      <c r="BD28" s="1196"/>
      <c r="BE28" s="1196"/>
      <c r="BF28" s="1196">
        <v>1.4</v>
      </c>
      <c r="BG28" s="1196"/>
      <c r="BH28" s="1196"/>
      <c r="BI28" s="1196"/>
      <c r="BJ28" s="1196"/>
      <c r="BK28" s="1196"/>
      <c r="BL28" s="1196">
        <v>1.4</v>
      </c>
      <c r="BM28" s="1196"/>
      <c r="BN28" s="1196"/>
      <c r="BO28" s="1196"/>
      <c r="BP28" s="1196"/>
      <c r="BQ28" s="1196"/>
      <c r="BR28" s="1196">
        <v>1.4</v>
      </c>
      <c r="BS28" s="1196"/>
      <c r="BT28" s="1196"/>
      <c r="BU28" s="1196"/>
      <c r="BV28" s="1196"/>
      <c r="BW28" s="1196"/>
      <c r="BX28" s="1196">
        <v>1.4</v>
      </c>
      <c r="BY28" s="1196"/>
      <c r="BZ28" s="1196"/>
      <c r="CA28" s="1196"/>
      <c r="CB28" s="1196"/>
      <c r="CC28" s="1196"/>
      <c r="CD28" s="1210">
        <v>1.4</v>
      </c>
      <c r="CE28" s="1211"/>
      <c r="CF28" s="1212"/>
      <c r="CG28" s="1213"/>
    </row>
    <row r="29" spans="1:85" ht="29.25" customHeight="1" thickTop="1" thickBot="1" x14ac:dyDescent="0.25">
      <c r="A29" s="1084"/>
      <c r="B29" s="1085"/>
      <c r="C29" s="1085"/>
      <c r="D29" s="1085"/>
      <c r="E29" s="1085"/>
      <c r="F29" s="1085"/>
      <c r="G29" s="1085"/>
      <c r="H29" s="1085"/>
      <c r="I29" s="1086"/>
      <c r="J29" s="1125" t="s">
        <v>248</v>
      </c>
      <c r="K29" s="1126"/>
      <c r="L29" s="1126"/>
      <c r="M29" s="1126"/>
      <c r="N29" s="1126"/>
      <c r="O29" s="1127"/>
      <c r="P29" s="1195">
        <v>0.8</v>
      </c>
      <c r="Q29" s="1196"/>
      <c r="R29" s="1196"/>
      <c r="S29" s="1196"/>
      <c r="T29" s="1196"/>
      <c r="U29" s="1196"/>
      <c r="V29" s="1196">
        <v>0.8</v>
      </c>
      <c r="W29" s="1196"/>
      <c r="X29" s="1196"/>
      <c r="Y29" s="1196"/>
      <c r="Z29" s="1196"/>
      <c r="AA29" s="1196"/>
      <c r="AB29" s="1196">
        <v>0.8</v>
      </c>
      <c r="AC29" s="1196"/>
      <c r="AD29" s="1196"/>
      <c r="AE29" s="1196"/>
      <c r="AF29" s="1196"/>
      <c r="AG29" s="1196"/>
      <c r="AH29" s="1196">
        <v>0.8</v>
      </c>
      <c r="AI29" s="1196"/>
      <c r="AJ29" s="1196"/>
      <c r="AK29" s="1196"/>
      <c r="AL29" s="1196"/>
      <c r="AM29" s="1196"/>
      <c r="AN29" s="1196">
        <v>0.8</v>
      </c>
      <c r="AO29" s="1196"/>
      <c r="AP29" s="1196"/>
      <c r="AQ29" s="1196"/>
      <c r="AR29" s="1196"/>
      <c r="AS29" s="1196"/>
      <c r="AT29" s="1196">
        <v>0.8</v>
      </c>
      <c r="AU29" s="1196"/>
      <c r="AV29" s="1196"/>
      <c r="AW29" s="1196"/>
      <c r="AX29" s="1196"/>
      <c r="AY29" s="1196"/>
      <c r="AZ29" s="1196">
        <v>0.8</v>
      </c>
      <c r="BA29" s="1196"/>
      <c r="BB29" s="1196"/>
      <c r="BC29" s="1196"/>
      <c r="BD29" s="1196"/>
      <c r="BE29" s="1196"/>
      <c r="BF29" s="1196">
        <v>0.8</v>
      </c>
      <c r="BG29" s="1196"/>
      <c r="BH29" s="1196"/>
      <c r="BI29" s="1196"/>
      <c r="BJ29" s="1196"/>
      <c r="BK29" s="1196"/>
      <c r="BL29" s="1196">
        <v>0.8</v>
      </c>
      <c r="BM29" s="1196"/>
      <c r="BN29" s="1196"/>
      <c r="BO29" s="1196"/>
      <c r="BP29" s="1196"/>
      <c r="BQ29" s="1196"/>
      <c r="BR29" s="1196">
        <v>0.8</v>
      </c>
      <c r="BS29" s="1196"/>
      <c r="BT29" s="1196"/>
      <c r="BU29" s="1196"/>
      <c r="BV29" s="1196"/>
      <c r="BW29" s="1196"/>
      <c r="BX29" s="1196">
        <v>0.8</v>
      </c>
      <c r="BY29" s="1196"/>
      <c r="BZ29" s="1196"/>
      <c r="CA29" s="1196"/>
      <c r="CB29" s="1196"/>
      <c r="CC29" s="1196"/>
      <c r="CD29" s="1201">
        <v>0.8</v>
      </c>
      <c r="CE29" s="1202"/>
      <c r="CF29" s="1203"/>
      <c r="CG29" s="1204"/>
    </row>
    <row r="30" spans="1:85" ht="29.25" customHeight="1" thickTop="1" thickBot="1" x14ac:dyDescent="0.25">
      <c r="A30" s="1087"/>
      <c r="B30" s="1088"/>
      <c r="C30" s="1088"/>
      <c r="D30" s="1088"/>
      <c r="E30" s="1088"/>
      <c r="F30" s="1088"/>
      <c r="G30" s="1088"/>
      <c r="H30" s="1088"/>
      <c r="I30" s="1089"/>
      <c r="J30" s="1095" t="s">
        <v>275</v>
      </c>
      <c r="K30" s="1096"/>
      <c r="L30" s="1096"/>
      <c r="M30" s="1096"/>
      <c r="N30" s="1096"/>
      <c r="O30" s="1097"/>
      <c r="P30" s="1197"/>
      <c r="Q30" s="1198"/>
      <c r="R30" s="1198"/>
      <c r="S30" s="1198"/>
      <c r="T30" s="1198"/>
      <c r="U30" s="1198"/>
      <c r="V30" s="1199"/>
      <c r="W30" s="1198"/>
      <c r="X30" s="1198"/>
      <c r="Y30" s="1198"/>
      <c r="Z30" s="1198"/>
      <c r="AA30" s="1200"/>
      <c r="AB30" s="1199"/>
      <c r="AC30" s="1198"/>
      <c r="AD30" s="1198"/>
      <c r="AE30" s="1198"/>
      <c r="AF30" s="1198"/>
      <c r="AG30" s="1200"/>
      <c r="AH30" s="1199"/>
      <c r="AI30" s="1198"/>
      <c r="AJ30" s="1198"/>
      <c r="AK30" s="1198"/>
      <c r="AL30" s="1198"/>
      <c r="AM30" s="1200"/>
      <c r="AN30" s="1199"/>
      <c r="AO30" s="1198"/>
      <c r="AP30" s="1198"/>
      <c r="AQ30" s="1198"/>
      <c r="AR30" s="1198"/>
      <c r="AS30" s="1200"/>
      <c r="AT30" s="1199"/>
      <c r="AU30" s="1198"/>
      <c r="AV30" s="1198"/>
      <c r="AW30" s="1198"/>
      <c r="AX30" s="1198"/>
      <c r="AY30" s="1200"/>
      <c r="AZ30" s="1199"/>
      <c r="BA30" s="1198"/>
      <c r="BB30" s="1198"/>
      <c r="BC30" s="1198"/>
      <c r="BD30" s="1198"/>
      <c r="BE30" s="1200"/>
      <c r="BF30" s="1199"/>
      <c r="BG30" s="1198"/>
      <c r="BH30" s="1198"/>
      <c r="BI30" s="1198"/>
      <c r="BJ30" s="1198"/>
      <c r="BK30" s="1200"/>
      <c r="BL30" s="1199"/>
      <c r="BM30" s="1198"/>
      <c r="BN30" s="1198"/>
      <c r="BO30" s="1198"/>
      <c r="BP30" s="1198"/>
      <c r="BQ30" s="1200"/>
      <c r="BR30" s="1199"/>
      <c r="BS30" s="1198"/>
      <c r="BT30" s="1198"/>
      <c r="BU30" s="1198"/>
      <c r="BV30" s="1198"/>
      <c r="BW30" s="1200"/>
      <c r="BX30" s="1198"/>
      <c r="BY30" s="1198"/>
      <c r="BZ30" s="1198"/>
      <c r="CA30" s="1198"/>
      <c r="CB30" s="1198"/>
      <c r="CC30" s="1205"/>
      <c r="CD30" s="1206">
        <v>57.1</v>
      </c>
      <c r="CE30" s="1207"/>
      <c r="CF30" s="1208"/>
      <c r="CG30" s="1209"/>
    </row>
    <row r="31" spans="1:85" ht="18.75" customHeight="1" x14ac:dyDescent="0.2">
      <c r="A31" s="1118" t="s">
        <v>276</v>
      </c>
      <c r="B31" s="1119"/>
      <c r="C31" s="1119"/>
      <c r="D31" s="1119"/>
      <c r="E31" s="1119"/>
      <c r="F31" s="1119"/>
      <c r="G31" s="1119"/>
      <c r="H31" s="1119"/>
      <c r="I31" s="1119"/>
      <c r="J31" s="1119"/>
      <c r="K31" s="1119"/>
      <c r="L31" s="1119"/>
      <c r="M31" s="1119"/>
      <c r="N31" s="1119"/>
      <c r="O31" s="1119"/>
      <c r="P31" s="1119"/>
      <c r="Q31" s="1119"/>
      <c r="R31" s="1119"/>
      <c r="S31" s="1119"/>
      <c r="T31" s="1119"/>
      <c r="U31" s="1119"/>
      <c r="V31" s="1119"/>
      <c r="W31" s="1119"/>
      <c r="X31" s="1119"/>
      <c r="Y31" s="1119"/>
      <c r="Z31" s="1119"/>
      <c r="AA31" s="1119"/>
      <c r="AB31" s="1119"/>
      <c r="AC31" s="1119"/>
      <c r="AD31" s="1119"/>
      <c r="AE31" s="1119"/>
      <c r="AF31" s="1119"/>
      <c r="AG31" s="1119"/>
      <c r="AH31" s="1119"/>
      <c r="AI31" s="1119"/>
      <c r="AJ31" s="1119"/>
      <c r="AK31" s="1119"/>
      <c r="AL31" s="1119"/>
      <c r="AM31" s="1119"/>
      <c r="AN31" s="1119"/>
      <c r="AO31" s="1119"/>
      <c r="AP31" s="1119"/>
      <c r="AQ31" s="1119"/>
      <c r="AR31" s="1119"/>
      <c r="AS31" s="1119"/>
      <c r="AT31" s="1119"/>
      <c r="AU31" s="1119"/>
      <c r="AV31" s="1119"/>
      <c r="AW31" s="1119"/>
      <c r="AX31" s="1119"/>
      <c r="AY31" s="1119"/>
      <c r="AZ31" s="1119"/>
      <c r="BA31" s="1119"/>
      <c r="BB31" s="1119"/>
      <c r="BC31" s="1119"/>
      <c r="BD31" s="1119"/>
      <c r="BE31" s="1119"/>
      <c r="BF31" s="1119"/>
      <c r="BG31" s="1119"/>
      <c r="BH31" s="1119"/>
      <c r="BI31" s="1119"/>
      <c r="BJ31" s="1119"/>
      <c r="BK31" s="1119"/>
      <c r="BL31" s="1119"/>
      <c r="BM31" s="1119"/>
      <c r="BN31" s="1119"/>
      <c r="BO31" s="1119"/>
      <c r="BP31" s="1119"/>
      <c r="BQ31" s="1119"/>
      <c r="BR31" s="1119"/>
      <c r="BS31" s="1119"/>
      <c r="BT31" s="1119"/>
      <c r="BU31" s="1119"/>
      <c r="BV31" s="1119"/>
      <c r="BW31" s="1119"/>
      <c r="BX31" s="1119"/>
      <c r="BY31" s="1119"/>
      <c r="BZ31" s="1119"/>
      <c r="CA31" s="1119"/>
      <c r="CB31" s="1119"/>
      <c r="CC31" s="1119"/>
      <c r="CE31" s="106"/>
      <c r="CF31" s="107"/>
      <c r="CG31" s="107"/>
    </row>
    <row r="32" spans="1:85" s="93" customFormat="1" ht="15.75" customHeight="1" x14ac:dyDescent="0.2">
      <c r="A32" s="1108" t="s">
        <v>251</v>
      </c>
      <c r="B32" s="1109"/>
      <c r="C32" s="1109"/>
      <c r="D32" s="1109"/>
      <c r="E32" s="1109"/>
      <c r="F32" s="1109"/>
      <c r="G32" s="1109"/>
      <c r="H32" s="1109"/>
      <c r="I32" s="1109"/>
      <c r="J32" s="1109"/>
      <c r="K32" s="1109"/>
      <c r="L32" s="1109"/>
      <c r="M32" s="1109"/>
      <c r="N32" s="1109"/>
      <c r="O32" s="1109"/>
      <c r="P32" s="1109"/>
      <c r="Q32" s="1109"/>
      <c r="R32" s="1109"/>
      <c r="S32" s="1109"/>
      <c r="T32" s="1109"/>
      <c r="U32" s="1109"/>
      <c r="V32" s="1109"/>
      <c r="W32" s="1109"/>
      <c r="X32" s="1109"/>
      <c r="Y32" s="1109"/>
      <c r="Z32" s="1109"/>
      <c r="AA32" s="1109"/>
      <c r="AB32" s="1109"/>
      <c r="AC32" s="1109"/>
      <c r="AD32" s="1109"/>
      <c r="AE32" s="1109"/>
      <c r="AF32" s="1109"/>
      <c r="AG32" s="1109"/>
      <c r="AH32" s="1109"/>
      <c r="AI32" s="1109"/>
      <c r="AJ32" s="1109"/>
      <c r="AK32" s="1109"/>
      <c r="AL32" s="1109"/>
      <c r="AM32" s="1109"/>
      <c r="AN32" s="1109"/>
      <c r="AO32" s="1109"/>
      <c r="AP32" s="1109"/>
      <c r="AQ32" s="1109"/>
      <c r="AR32" s="1109"/>
      <c r="AS32" s="1109"/>
      <c r="AT32" s="1109"/>
      <c r="AU32" s="1109"/>
      <c r="AV32" s="1109"/>
      <c r="AW32" s="1109"/>
      <c r="AX32" s="1109"/>
      <c r="AY32" s="1109"/>
      <c r="AZ32" s="1109"/>
      <c r="BA32" s="1109"/>
      <c r="BB32" s="1109"/>
      <c r="BC32" s="1109"/>
      <c r="BD32" s="1109"/>
      <c r="BE32" s="1109"/>
      <c r="BF32" s="1109"/>
      <c r="BG32" s="1109"/>
      <c r="BH32" s="1109"/>
      <c r="BI32" s="1109"/>
      <c r="BJ32" s="1109"/>
      <c r="BK32" s="1109"/>
      <c r="BL32" s="1109"/>
      <c r="BM32" s="1109"/>
      <c r="BN32" s="1109"/>
      <c r="BO32" s="1109"/>
      <c r="BP32" s="1109"/>
      <c r="BQ32" s="1109"/>
      <c r="BR32" s="1109"/>
      <c r="BS32" s="1109"/>
      <c r="BT32" s="1109"/>
      <c r="BU32" s="1109"/>
      <c r="BV32" s="1109"/>
      <c r="BW32" s="1109"/>
      <c r="BX32" s="1109"/>
      <c r="BY32" s="1109"/>
      <c r="BZ32" s="1109"/>
      <c r="CA32" s="1109"/>
      <c r="CB32" s="1109"/>
      <c r="CC32" s="1109"/>
    </row>
    <row r="33" spans="1:96" s="112" customFormat="1" ht="12" customHeight="1" x14ac:dyDescent="0.2">
      <c r="A33" s="108">
        <v>1</v>
      </c>
      <c r="B33" s="1110" t="s">
        <v>252</v>
      </c>
      <c r="C33" s="1111"/>
      <c r="D33" s="1111"/>
      <c r="E33" s="1111"/>
      <c r="F33" s="1111"/>
      <c r="G33" s="1111"/>
      <c r="H33" s="1111"/>
      <c r="I33" s="1111"/>
      <c r="J33" s="1111"/>
      <c r="K33" s="1111"/>
      <c r="L33" s="1111"/>
      <c r="M33" s="1111"/>
      <c r="N33" s="1111"/>
      <c r="O33" s="1111"/>
      <c r="P33" s="1111"/>
      <c r="Q33" s="1111"/>
      <c r="R33" s="1111"/>
      <c r="S33" s="1111"/>
      <c r="T33" s="1111"/>
      <c r="U33" s="1111"/>
      <c r="V33" s="1111"/>
      <c r="W33" s="1111"/>
      <c r="X33" s="1111"/>
      <c r="Y33" s="1111"/>
      <c r="Z33" s="1111"/>
      <c r="AA33" s="1111"/>
      <c r="AB33" s="1111"/>
      <c r="AC33" s="1111"/>
      <c r="AD33" s="1111"/>
      <c r="AE33" s="1111"/>
      <c r="AF33" s="1111"/>
      <c r="AG33" s="1111"/>
      <c r="AH33" s="1111"/>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113" t="s">
        <v>253</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row>
    <row r="35" spans="1:96" s="117" customFormat="1" ht="12" customHeight="1" x14ac:dyDescent="0.2">
      <c r="A35" s="113">
        <v>3</v>
      </c>
      <c r="B35" s="113" t="s">
        <v>254</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255</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1112" t="s">
        <v>256</v>
      </c>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2"/>
      <c r="AI37" s="1112"/>
      <c r="AJ37" s="1112"/>
      <c r="AK37" s="1112"/>
      <c r="AL37" s="1112"/>
      <c r="AM37" s="1112"/>
      <c r="AN37" s="1112"/>
      <c r="AO37" s="1112"/>
      <c r="AP37" s="1112"/>
      <c r="AQ37" s="1112"/>
      <c r="AR37" s="1112"/>
      <c r="AS37" s="1112"/>
      <c r="AT37" s="1112"/>
      <c r="AU37" s="1112"/>
      <c r="AV37" s="1112"/>
      <c r="AW37" s="1112"/>
      <c r="AX37" s="1112"/>
      <c r="AY37" s="1112"/>
      <c r="AZ37" s="1112"/>
      <c r="BA37" s="1112"/>
      <c r="BB37" s="1112"/>
      <c r="BC37" s="1112"/>
      <c r="BD37" s="1112"/>
      <c r="BE37" s="1112"/>
      <c r="BF37" s="1112"/>
      <c r="BG37" s="1112"/>
      <c r="BH37" s="1112"/>
      <c r="BI37" s="1112"/>
      <c r="BJ37" s="1112"/>
      <c r="BK37" s="1112"/>
      <c r="BL37" s="1112"/>
      <c r="BM37" s="1112"/>
      <c r="BN37" s="1112"/>
      <c r="BO37" s="1112"/>
      <c r="BP37" s="1112"/>
      <c r="BQ37" s="1112"/>
      <c r="BR37" s="1112"/>
      <c r="BS37" s="1112"/>
      <c r="BT37" s="1112"/>
      <c r="BU37" s="1112"/>
      <c r="BV37" s="1112"/>
      <c r="BW37" s="1112"/>
      <c r="BX37" s="1112"/>
      <c r="BY37" s="1112"/>
      <c r="BZ37" s="1112"/>
      <c r="CA37" s="1112"/>
      <c r="CB37" s="1112"/>
      <c r="CC37" s="1112"/>
      <c r="CD37" s="1112"/>
      <c r="CE37" s="1112"/>
      <c r="CF37" s="1112"/>
      <c r="CG37" s="1112"/>
      <c r="CH37" s="1112"/>
    </row>
    <row r="38" spans="1:96" s="117" customFormat="1" ht="12" customHeight="1" x14ac:dyDescent="0.2">
      <c r="A38" s="113">
        <v>5</v>
      </c>
      <c r="B38" s="1112" t="s">
        <v>257</v>
      </c>
      <c r="C38" s="1112"/>
      <c r="D38" s="1112"/>
      <c r="E38" s="1112"/>
      <c r="F38" s="1112"/>
      <c r="G38" s="1112"/>
      <c r="H38" s="1112"/>
      <c r="I38" s="1112"/>
      <c r="J38" s="1112"/>
      <c r="K38" s="1112"/>
      <c r="L38" s="1112"/>
      <c r="M38" s="1112"/>
      <c r="N38" s="1112"/>
      <c r="O38" s="1112"/>
      <c r="P38" s="1112"/>
      <c r="Q38" s="1112"/>
      <c r="R38" s="1112"/>
      <c r="S38" s="1112"/>
      <c r="T38" s="1112"/>
      <c r="U38" s="1112"/>
      <c r="V38" s="1112"/>
      <c r="W38" s="1112"/>
      <c r="X38" s="1112"/>
      <c r="Y38" s="1112"/>
      <c r="Z38" s="1112"/>
      <c r="AA38" s="1112"/>
      <c r="AB38" s="1112"/>
      <c r="AC38" s="1112"/>
      <c r="AD38" s="1112"/>
      <c r="AE38" s="1112"/>
      <c r="AF38" s="1112"/>
      <c r="AG38" s="1112"/>
      <c r="AH38" s="1112"/>
      <c r="AI38" s="1112"/>
      <c r="AJ38" s="1112"/>
      <c r="AK38" s="1112"/>
      <c r="AL38" s="1112"/>
      <c r="AM38" s="1112"/>
      <c r="AN38" s="1112"/>
      <c r="AO38" s="1112"/>
      <c r="AP38" s="1112"/>
      <c r="AQ38" s="1112"/>
      <c r="AR38" s="1112"/>
      <c r="AS38" s="1112"/>
      <c r="AT38" s="1112"/>
      <c r="AU38" s="1112"/>
      <c r="AV38" s="1112"/>
      <c r="AW38" s="1112"/>
      <c r="AX38" s="1112"/>
      <c r="AY38" s="1112"/>
      <c r="AZ38" s="1112"/>
      <c r="BA38" s="1112"/>
      <c r="BB38" s="1112"/>
      <c r="BC38" s="1112"/>
      <c r="BD38" s="1112"/>
      <c r="BE38" s="1112"/>
      <c r="BF38" s="1112"/>
      <c r="BG38" s="1112"/>
      <c r="BH38" s="1112"/>
      <c r="BI38" s="1112"/>
      <c r="BJ38" s="1112"/>
      <c r="BK38" s="1112"/>
      <c r="BL38" s="1112"/>
      <c r="BM38" s="1112"/>
      <c r="BN38" s="1112"/>
      <c r="BO38" s="1112"/>
      <c r="BP38" s="1112"/>
      <c r="BQ38" s="1112"/>
      <c r="BR38" s="1112"/>
      <c r="BS38" s="1112"/>
      <c r="BT38" s="1112"/>
      <c r="BU38" s="1112"/>
      <c r="BV38" s="1112"/>
      <c r="BW38" s="1112"/>
      <c r="BX38" s="1112"/>
      <c r="BY38" s="1112"/>
      <c r="BZ38" s="1112"/>
      <c r="CA38" s="1112"/>
      <c r="CB38" s="1112"/>
      <c r="CC38" s="1112"/>
      <c r="CD38" s="1112"/>
      <c r="CE38" s="1112"/>
      <c r="CF38" s="1112"/>
      <c r="CG38" s="1112"/>
      <c r="CH38" s="1112"/>
    </row>
    <row r="39" spans="1:96" s="117" customFormat="1" ht="12" customHeight="1" x14ac:dyDescent="0.2">
      <c r="A39" s="113">
        <v>6</v>
      </c>
      <c r="B39" s="118" t="s">
        <v>258</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89"/>
    </row>
    <row r="40" spans="1:96" s="125" customFormat="1" ht="12" customHeight="1" x14ac:dyDescent="0.2">
      <c r="A40" s="120">
        <v>7</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89"/>
    </row>
    <row r="41" spans="1:96" ht="12" customHeight="1" x14ac:dyDescent="0.2"/>
  </sheetData>
  <mergeCells count="343">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BJ8:BK9"/>
    <mergeCell ref="BL8:BO9"/>
    <mergeCell ref="AF8:AG9"/>
    <mergeCell ref="AH8:AK9"/>
    <mergeCell ref="AL8:AM9"/>
    <mergeCell ref="AN8:AQ9"/>
    <mergeCell ref="AR8:AS9"/>
    <mergeCell ref="AT8:AW9"/>
    <mergeCell ref="BP8:BQ9"/>
    <mergeCell ref="A8:D9"/>
    <mergeCell ref="E8:I9"/>
    <mergeCell ref="J8:O8"/>
    <mergeCell ref="P8:S9"/>
    <mergeCell ref="T8:U9"/>
    <mergeCell ref="V8:Y9"/>
    <mergeCell ref="Z8:AA9"/>
    <mergeCell ref="AB8:AE9"/>
    <mergeCell ref="BF7:BI7"/>
    <mergeCell ref="AN7:AQ7"/>
    <mergeCell ref="AR7:AS7"/>
    <mergeCell ref="AT7:AW7"/>
    <mergeCell ref="AX7:AY7"/>
    <mergeCell ref="AZ7:BC7"/>
    <mergeCell ref="BD7:BE7"/>
    <mergeCell ref="A5:D7"/>
    <mergeCell ref="E5:I7"/>
    <mergeCell ref="AX8:AY9"/>
    <mergeCell ref="AZ8:BC9"/>
    <mergeCell ref="BD8:BE9"/>
    <mergeCell ref="BF8:BI9"/>
    <mergeCell ref="AL7:AM7"/>
    <mergeCell ref="AN6:AS6"/>
    <mergeCell ref="AT6:AY6"/>
    <mergeCell ref="AZ6:BE6"/>
    <mergeCell ref="BF6:BK6"/>
    <mergeCell ref="BL6:BQ6"/>
    <mergeCell ref="BR6:BW6"/>
    <mergeCell ref="BX7:CA7"/>
    <mergeCell ref="CB7:CC7"/>
    <mergeCell ref="BJ7:BK7"/>
    <mergeCell ref="BL7:BO7"/>
    <mergeCell ref="BP7:BQ7"/>
    <mergeCell ref="BR7:BU7"/>
    <mergeCell ref="BV7:BW7"/>
    <mergeCell ref="J5:O5"/>
    <mergeCell ref="P5:CC5"/>
    <mergeCell ref="CD5:CG7"/>
    <mergeCell ref="J6:O6"/>
    <mergeCell ref="P6:U6"/>
    <mergeCell ref="V6:AA6"/>
    <mergeCell ref="AB6:AG6"/>
    <mergeCell ref="AH6:AM6"/>
    <mergeCell ref="AZ1:BK1"/>
    <mergeCell ref="BM1:CF1"/>
    <mergeCell ref="AZ2:BK2"/>
    <mergeCell ref="BM2:CF2"/>
    <mergeCell ref="BQ4:BU4"/>
    <mergeCell ref="BV4:BY4"/>
    <mergeCell ref="BZ4:CA4"/>
    <mergeCell ref="BX6:CC6"/>
    <mergeCell ref="J7:O7"/>
    <mergeCell ref="P7:S7"/>
    <mergeCell ref="T7:U7"/>
    <mergeCell ref="V7:Y7"/>
    <mergeCell ref="Z7:AA7"/>
    <mergeCell ref="AB7:AE7"/>
    <mergeCell ref="AF7:AG7"/>
    <mergeCell ref="AH7:AK7"/>
  </mergeCells>
  <phoneticPr fontId="4"/>
  <pageMargins left="0.39370078740157483" right="0.19685039370078741" top="0.59055118110236227" bottom="0.19685039370078741" header="0.51181102362204722" footer="0.51181102362204722"/>
  <pageSetup paperSize="9" scale="94" orientation="landscape"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40"/>
  <sheetViews>
    <sheetView zoomScaleNormal="100" workbookViewId="0">
      <selection activeCell="A5" sqref="A5:D7"/>
    </sheetView>
  </sheetViews>
  <sheetFormatPr defaultRowHeight="10.8" x14ac:dyDescent="0.15"/>
  <cols>
    <col min="1" max="34" width="2.6640625" style="143" customWidth="1"/>
    <col min="35" max="256" width="9" style="143"/>
    <col min="257" max="290" width="2.6640625" style="143" customWidth="1"/>
    <col min="291" max="512" width="9" style="143"/>
    <col min="513" max="546" width="2.6640625" style="143" customWidth="1"/>
    <col min="547" max="768" width="9" style="143"/>
    <col min="769" max="802" width="2.6640625" style="143" customWidth="1"/>
    <col min="803" max="1024" width="9" style="143"/>
    <col min="1025" max="1058" width="2.6640625" style="143" customWidth="1"/>
    <col min="1059" max="1280" width="9" style="143"/>
    <col min="1281" max="1314" width="2.6640625" style="143" customWidth="1"/>
    <col min="1315" max="1536" width="9" style="143"/>
    <col min="1537" max="1570" width="2.6640625" style="143" customWidth="1"/>
    <col min="1571" max="1792" width="9" style="143"/>
    <col min="1793" max="1826" width="2.6640625" style="143" customWidth="1"/>
    <col min="1827" max="2048" width="9" style="143"/>
    <col min="2049" max="2082" width="2.6640625" style="143" customWidth="1"/>
    <col min="2083" max="2304" width="9" style="143"/>
    <col min="2305" max="2338" width="2.6640625" style="143" customWidth="1"/>
    <col min="2339" max="2560" width="9" style="143"/>
    <col min="2561" max="2594" width="2.6640625" style="143" customWidth="1"/>
    <col min="2595" max="2816" width="9" style="143"/>
    <col min="2817" max="2850" width="2.6640625" style="143" customWidth="1"/>
    <col min="2851" max="3072" width="9" style="143"/>
    <col min="3073" max="3106" width="2.6640625" style="143" customWidth="1"/>
    <col min="3107" max="3328" width="9" style="143"/>
    <col min="3329" max="3362" width="2.6640625" style="143" customWidth="1"/>
    <col min="3363" max="3584" width="9" style="143"/>
    <col min="3585" max="3618" width="2.6640625" style="143" customWidth="1"/>
    <col min="3619" max="3840" width="9" style="143"/>
    <col min="3841" max="3874" width="2.6640625" style="143" customWidth="1"/>
    <col min="3875" max="4096" width="9" style="143"/>
    <col min="4097" max="4130" width="2.6640625" style="143" customWidth="1"/>
    <col min="4131" max="4352" width="9" style="143"/>
    <col min="4353" max="4386" width="2.6640625" style="143" customWidth="1"/>
    <col min="4387" max="4608" width="9" style="143"/>
    <col min="4609" max="4642" width="2.6640625" style="143" customWidth="1"/>
    <col min="4643" max="4864" width="9" style="143"/>
    <col min="4865" max="4898" width="2.6640625" style="143" customWidth="1"/>
    <col min="4899" max="5120" width="9" style="143"/>
    <col min="5121" max="5154" width="2.6640625" style="143" customWidth="1"/>
    <col min="5155" max="5376" width="9" style="143"/>
    <col min="5377" max="5410" width="2.6640625" style="143" customWidth="1"/>
    <col min="5411" max="5632" width="9" style="143"/>
    <col min="5633" max="5666" width="2.6640625" style="143" customWidth="1"/>
    <col min="5667" max="5888" width="9" style="143"/>
    <col min="5889" max="5922" width="2.6640625" style="143" customWidth="1"/>
    <col min="5923" max="6144" width="9" style="143"/>
    <col min="6145" max="6178" width="2.6640625" style="143" customWidth="1"/>
    <col min="6179" max="6400" width="9" style="143"/>
    <col min="6401" max="6434" width="2.6640625" style="143" customWidth="1"/>
    <col min="6435" max="6656" width="9" style="143"/>
    <col min="6657" max="6690" width="2.6640625" style="143" customWidth="1"/>
    <col min="6691" max="6912" width="9" style="143"/>
    <col min="6913" max="6946" width="2.6640625" style="143" customWidth="1"/>
    <col min="6947" max="7168" width="9" style="143"/>
    <col min="7169" max="7202" width="2.6640625" style="143" customWidth="1"/>
    <col min="7203" max="7424" width="9" style="143"/>
    <col min="7425" max="7458" width="2.6640625" style="143" customWidth="1"/>
    <col min="7459" max="7680" width="9" style="143"/>
    <col min="7681" max="7714" width="2.6640625" style="143" customWidth="1"/>
    <col min="7715" max="7936" width="9" style="143"/>
    <col min="7937" max="7970" width="2.6640625" style="143" customWidth="1"/>
    <col min="7971" max="8192" width="9" style="143"/>
    <col min="8193" max="8226" width="2.6640625" style="143" customWidth="1"/>
    <col min="8227" max="8448" width="9" style="143"/>
    <col min="8449" max="8482" width="2.6640625" style="143" customWidth="1"/>
    <col min="8483" max="8704" width="9" style="143"/>
    <col min="8705" max="8738" width="2.6640625" style="143" customWidth="1"/>
    <col min="8739" max="8960" width="9" style="143"/>
    <col min="8961" max="8994" width="2.6640625" style="143" customWidth="1"/>
    <col min="8995" max="9216" width="9" style="143"/>
    <col min="9217" max="9250" width="2.6640625" style="143" customWidth="1"/>
    <col min="9251" max="9472" width="9" style="143"/>
    <col min="9473" max="9506" width="2.6640625" style="143" customWidth="1"/>
    <col min="9507" max="9728" width="9" style="143"/>
    <col min="9729" max="9762" width="2.6640625" style="143" customWidth="1"/>
    <col min="9763" max="9984" width="9" style="143"/>
    <col min="9985" max="10018" width="2.6640625" style="143" customWidth="1"/>
    <col min="10019" max="10240" width="9" style="143"/>
    <col min="10241" max="10274" width="2.6640625" style="143" customWidth="1"/>
    <col min="10275" max="10496" width="9" style="143"/>
    <col min="10497" max="10530" width="2.6640625" style="143" customWidth="1"/>
    <col min="10531" max="10752" width="9" style="143"/>
    <col min="10753" max="10786" width="2.6640625" style="143" customWidth="1"/>
    <col min="10787" max="11008" width="9" style="143"/>
    <col min="11009" max="11042" width="2.6640625" style="143" customWidth="1"/>
    <col min="11043" max="11264" width="9" style="143"/>
    <col min="11265" max="11298" width="2.6640625" style="143" customWidth="1"/>
    <col min="11299" max="11520" width="9" style="143"/>
    <col min="11521" max="11554" width="2.6640625" style="143" customWidth="1"/>
    <col min="11555" max="11776" width="9" style="143"/>
    <col min="11777" max="11810" width="2.6640625" style="143" customWidth="1"/>
    <col min="11811" max="12032" width="9" style="143"/>
    <col min="12033" max="12066" width="2.6640625" style="143" customWidth="1"/>
    <col min="12067" max="12288" width="9" style="143"/>
    <col min="12289" max="12322" width="2.6640625" style="143" customWidth="1"/>
    <col min="12323" max="12544" width="9" style="143"/>
    <col min="12545" max="12578" width="2.6640625" style="143" customWidth="1"/>
    <col min="12579" max="12800" width="9" style="143"/>
    <col min="12801" max="12834" width="2.6640625" style="143" customWidth="1"/>
    <col min="12835" max="13056" width="9" style="143"/>
    <col min="13057" max="13090" width="2.6640625" style="143" customWidth="1"/>
    <col min="13091" max="13312" width="9" style="143"/>
    <col min="13313" max="13346" width="2.6640625" style="143" customWidth="1"/>
    <col min="13347" max="13568" width="9" style="143"/>
    <col min="13569" max="13602" width="2.6640625" style="143" customWidth="1"/>
    <col min="13603" max="13824" width="9" style="143"/>
    <col min="13825" max="13858" width="2.6640625" style="143" customWidth="1"/>
    <col min="13859" max="14080" width="9" style="143"/>
    <col min="14081" max="14114" width="2.6640625" style="143" customWidth="1"/>
    <col min="14115" max="14336" width="9" style="143"/>
    <col min="14337" max="14370" width="2.6640625" style="143" customWidth="1"/>
    <col min="14371" max="14592" width="9" style="143"/>
    <col min="14593" max="14626" width="2.6640625" style="143" customWidth="1"/>
    <col min="14627" max="14848" width="9" style="143"/>
    <col min="14849" max="14882" width="2.6640625" style="143" customWidth="1"/>
    <col min="14883" max="15104" width="9" style="143"/>
    <col min="15105" max="15138" width="2.6640625" style="143" customWidth="1"/>
    <col min="15139" max="15360" width="9" style="143"/>
    <col min="15361" max="15394" width="2.6640625" style="143" customWidth="1"/>
    <col min="15395" max="15616" width="9" style="143"/>
    <col min="15617" max="15650" width="2.6640625" style="143" customWidth="1"/>
    <col min="15651" max="15872" width="9" style="143"/>
    <col min="15873" max="15906" width="2.6640625" style="143" customWidth="1"/>
    <col min="15907" max="16128" width="9" style="143"/>
    <col min="16129" max="16162" width="2.6640625" style="143" customWidth="1"/>
    <col min="16163" max="16384" width="9" style="143"/>
  </cols>
  <sheetData>
    <row r="1" spans="1:42" s="113" customFormat="1" ht="18.75" customHeight="1" x14ac:dyDescent="0.2">
      <c r="A1" s="86" t="s">
        <v>221</v>
      </c>
      <c r="B1" s="85"/>
      <c r="C1" s="85"/>
      <c r="D1" s="85"/>
      <c r="E1" s="87"/>
      <c r="F1" s="85"/>
      <c r="G1" s="85"/>
      <c r="H1" s="85"/>
      <c r="I1" s="85"/>
      <c r="J1" s="85"/>
      <c r="R1" s="1258" t="s">
        <v>222</v>
      </c>
      <c r="S1" s="1259"/>
      <c r="T1" s="1259"/>
      <c r="U1" s="1259"/>
      <c r="V1" s="1259"/>
      <c r="W1" s="113" t="s">
        <v>223</v>
      </c>
      <c r="X1" s="1260"/>
      <c r="Y1" s="1260"/>
      <c r="Z1" s="1260"/>
      <c r="AA1" s="1260"/>
      <c r="AB1" s="1260"/>
      <c r="AC1" s="1260"/>
      <c r="AD1" s="1260"/>
      <c r="AE1" s="1260"/>
      <c r="AF1" s="1260"/>
      <c r="AG1" s="1260"/>
      <c r="AH1" s="113" t="s">
        <v>220</v>
      </c>
    </row>
    <row r="2" spans="1:42" s="113" customFormat="1" ht="18.75" customHeight="1" x14ac:dyDescent="0.2">
      <c r="A2" s="94" t="s">
        <v>224</v>
      </c>
      <c r="B2" s="85"/>
      <c r="C2" s="85"/>
      <c r="D2" s="85"/>
      <c r="E2" s="85"/>
      <c r="F2" s="85"/>
      <c r="G2" s="85"/>
      <c r="H2" s="85"/>
      <c r="I2" s="85"/>
      <c r="J2" s="85"/>
      <c r="R2" s="1258" t="s">
        <v>185</v>
      </c>
      <c r="S2" s="1259"/>
      <c r="T2" s="1259"/>
      <c r="U2" s="1259"/>
      <c r="V2" s="1259"/>
      <c r="W2" s="113" t="s">
        <v>223</v>
      </c>
      <c r="X2" s="1261"/>
      <c r="Y2" s="1262"/>
      <c r="Z2" s="1262"/>
      <c r="AA2" s="1262"/>
      <c r="AB2" s="1262"/>
      <c r="AC2" s="1262"/>
      <c r="AD2" s="1262"/>
      <c r="AE2" s="1262"/>
      <c r="AF2" s="1262"/>
      <c r="AG2" s="1262"/>
      <c r="AH2" s="113" t="s">
        <v>220</v>
      </c>
    </row>
    <row r="3" spans="1:42" s="113" customFormat="1" ht="18.75" customHeight="1" x14ac:dyDescent="0.2">
      <c r="A3" s="126" t="s">
        <v>277</v>
      </c>
      <c r="B3" s="126"/>
      <c r="C3" s="126"/>
      <c r="D3" s="126"/>
      <c r="E3" s="126"/>
      <c r="F3" s="126"/>
      <c r="G3" s="126"/>
      <c r="H3" s="126"/>
      <c r="I3" s="126"/>
      <c r="S3" s="126"/>
      <c r="T3" s="126"/>
      <c r="X3" s="126"/>
      <c r="Y3" s="126"/>
      <c r="AA3" s="127"/>
      <c r="AB3" s="128"/>
      <c r="AC3" s="129"/>
      <c r="AD3" s="126"/>
      <c r="AE3" s="129"/>
      <c r="AF3" s="126"/>
    </row>
    <row r="4" spans="1:42" s="113" customFormat="1" ht="18.75" customHeight="1" thickBot="1" x14ac:dyDescent="0.25">
      <c r="A4" s="130" t="s">
        <v>278</v>
      </c>
      <c r="B4" s="126"/>
      <c r="C4" s="126"/>
      <c r="D4" s="126"/>
      <c r="E4" s="126"/>
      <c r="F4" s="126"/>
      <c r="G4" s="126"/>
      <c r="H4" s="126"/>
      <c r="I4" s="126"/>
      <c r="S4" s="126"/>
      <c r="T4" s="126"/>
      <c r="X4" s="126"/>
      <c r="Y4" s="126"/>
      <c r="AA4" s="1263" t="s">
        <v>279</v>
      </c>
      <c r="AB4" s="1264"/>
      <c r="AC4" s="129"/>
      <c r="AD4" s="126" t="s">
        <v>40</v>
      </c>
      <c r="AE4" s="129"/>
      <c r="AF4" s="126" t="s">
        <v>227</v>
      </c>
    </row>
    <row r="5" spans="1:42" s="113" customFormat="1" ht="18" customHeight="1" x14ac:dyDescent="0.2">
      <c r="A5" s="1214" t="s">
        <v>186</v>
      </c>
      <c r="B5" s="1215"/>
      <c r="C5" s="1215"/>
      <c r="D5" s="1216"/>
      <c r="E5" s="1223" t="s">
        <v>228</v>
      </c>
      <c r="F5" s="1215"/>
      <c r="G5" s="1215"/>
      <c r="H5" s="1215"/>
      <c r="I5" s="1215"/>
      <c r="J5" s="1224"/>
      <c r="K5" s="1229" t="s">
        <v>229</v>
      </c>
      <c r="L5" s="1230"/>
      <c r="M5" s="1230"/>
      <c r="N5" s="1230"/>
      <c r="O5" s="1230"/>
      <c r="P5" s="1230"/>
      <c r="Q5" s="1230"/>
      <c r="R5" s="1231"/>
      <c r="S5" s="1232" t="s">
        <v>280</v>
      </c>
      <c r="T5" s="1233"/>
      <c r="U5" s="1233"/>
      <c r="V5" s="1233"/>
      <c r="W5" s="1233"/>
      <c r="X5" s="1233"/>
      <c r="Y5" s="1233"/>
      <c r="Z5" s="1233"/>
      <c r="AA5" s="1233"/>
      <c r="AB5" s="1233"/>
      <c r="AC5" s="1233"/>
      <c r="AD5" s="1233"/>
      <c r="AE5" s="1234" t="s">
        <v>231</v>
      </c>
      <c r="AF5" s="1235"/>
      <c r="AG5" s="1235"/>
      <c r="AH5" s="1236"/>
    </row>
    <row r="6" spans="1:42" s="113" customFormat="1" ht="18" customHeight="1" x14ac:dyDescent="0.2">
      <c r="A6" s="1217"/>
      <c r="B6" s="1218"/>
      <c r="C6" s="1218"/>
      <c r="D6" s="1219"/>
      <c r="E6" s="1225"/>
      <c r="F6" s="1218"/>
      <c r="G6" s="1218"/>
      <c r="H6" s="1218"/>
      <c r="I6" s="1218"/>
      <c r="J6" s="1226"/>
      <c r="K6" s="1243" t="s">
        <v>232</v>
      </c>
      <c r="L6" s="1244"/>
      <c r="M6" s="1244"/>
      <c r="N6" s="1244"/>
      <c r="O6" s="1244"/>
      <c r="P6" s="1244"/>
      <c r="Q6" s="1244"/>
      <c r="R6" s="1245"/>
      <c r="S6" s="1246" t="s">
        <v>281</v>
      </c>
      <c r="T6" s="1247"/>
      <c r="U6" s="1247"/>
      <c r="V6" s="1248"/>
      <c r="W6" s="1249" t="s">
        <v>282</v>
      </c>
      <c r="X6" s="1249"/>
      <c r="Y6" s="1249"/>
      <c r="Z6" s="1249"/>
      <c r="AA6" s="1247" t="s">
        <v>282</v>
      </c>
      <c r="AB6" s="1249"/>
      <c r="AC6" s="1249"/>
      <c r="AD6" s="1248"/>
      <c r="AE6" s="1237"/>
      <c r="AF6" s="1238"/>
      <c r="AG6" s="1238"/>
      <c r="AH6" s="1239"/>
    </row>
    <row r="7" spans="1:42" s="113" customFormat="1" ht="18" customHeight="1" thickBot="1" x14ac:dyDescent="0.25">
      <c r="A7" s="1220"/>
      <c r="B7" s="1221"/>
      <c r="C7" s="1221"/>
      <c r="D7" s="1222"/>
      <c r="E7" s="1227"/>
      <c r="F7" s="1221"/>
      <c r="G7" s="1221"/>
      <c r="H7" s="1221"/>
      <c r="I7" s="1221"/>
      <c r="J7" s="1228"/>
      <c r="K7" s="1250" t="s">
        <v>244</v>
      </c>
      <c r="L7" s="1251"/>
      <c r="M7" s="1251"/>
      <c r="N7" s="1251"/>
      <c r="O7" s="1251"/>
      <c r="P7" s="1251"/>
      <c r="Q7" s="1251"/>
      <c r="R7" s="1252"/>
      <c r="S7" s="1253" t="s">
        <v>245</v>
      </c>
      <c r="T7" s="1254"/>
      <c r="U7" s="1255"/>
      <c r="V7" s="131" t="s">
        <v>219</v>
      </c>
      <c r="W7" s="1256" t="s">
        <v>245</v>
      </c>
      <c r="X7" s="1254"/>
      <c r="Y7" s="1255"/>
      <c r="Z7" s="132" t="s">
        <v>219</v>
      </c>
      <c r="AA7" s="1257" t="s">
        <v>245</v>
      </c>
      <c r="AB7" s="1254"/>
      <c r="AC7" s="1255"/>
      <c r="AD7" s="131" t="s">
        <v>219</v>
      </c>
      <c r="AE7" s="1240"/>
      <c r="AF7" s="1241"/>
      <c r="AG7" s="1241"/>
      <c r="AH7" s="1242"/>
    </row>
    <row r="8" spans="1:42" s="113" customFormat="1" ht="18" customHeight="1" x14ac:dyDescent="0.2">
      <c r="A8" s="1308"/>
      <c r="B8" s="1309"/>
      <c r="C8" s="1309"/>
      <c r="D8" s="1310"/>
      <c r="E8" s="1297"/>
      <c r="F8" s="1180"/>
      <c r="G8" s="1180"/>
      <c r="H8" s="1180"/>
      <c r="I8" s="1180"/>
      <c r="J8" s="1298"/>
      <c r="K8" s="1301" t="s">
        <v>246</v>
      </c>
      <c r="L8" s="1302"/>
      <c r="M8" s="1302"/>
      <c r="N8" s="1302"/>
      <c r="O8" s="1302"/>
      <c r="P8" s="1302"/>
      <c r="Q8" s="1302"/>
      <c r="R8" s="1303"/>
      <c r="S8" s="1314"/>
      <c r="T8" s="1268"/>
      <c r="U8" s="1269"/>
      <c r="V8" s="1265"/>
      <c r="W8" s="1267"/>
      <c r="X8" s="1268"/>
      <c r="Y8" s="1269"/>
      <c r="Z8" s="1265"/>
      <c r="AA8" s="1267"/>
      <c r="AB8" s="1268"/>
      <c r="AC8" s="1269"/>
      <c r="AD8" s="1273"/>
      <c r="AE8" s="1275"/>
      <c r="AF8" s="1276"/>
      <c r="AG8" s="1276"/>
      <c r="AH8" s="1277"/>
      <c r="AI8" s="133"/>
      <c r="AJ8" s="133"/>
      <c r="AK8" s="133"/>
      <c r="AL8" s="133"/>
      <c r="AM8" s="133"/>
      <c r="AN8" s="133"/>
      <c r="AO8" s="133"/>
      <c r="AP8" s="133"/>
    </row>
    <row r="9" spans="1:42" s="113" customFormat="1" ht="18" customHeight="1" thickBot="1" x14ac:dyDescent="0.25">
      <c r="A9" s="1311"/>
      <c r="B9" s="1312"/>
      <c r="C9" s="1312"/>
      <c r="D9" s="1313"/>
      <c r="E9" s="1299"/>
      <c r="F9" s="1183"/>
      <c r="G9" s="1183"/>
      <c r="H9" s="1183"/>
      <c r="I9" s="1183"/>
      <c r="J9" s="1300"/>
      <c r="K9" s="134"/>
      <c r="L9" s="135"/>
      <c r="M9" s="136"/>
      <c r="N9" s="135" t="s">
        <v>40</v>
      </c>
      <c r="O9" s="136"/>
      <c r="P9" s="135" t="s">
        <v>36</v>
      </c>
      <c r="Q9" s="136"/>
      <c r="R9" s="137" t="s">
        <v>172</v>
      </c>
      <c r="S9" s="1307"/>
      <c r="T9" s="1271"/>
      <c r="U9" s="1272"/>
      <c r="V9" s="1266"/>
      <c r="W9" s="1270"/>
      <c r="X9" s="1271"/>
      <c r="Y9" s="1272"/>
      <c r="Z9" s="1266"/>
      <c r="AA9" s="1270"/>
      <c r="AB9" s="1271"/>
      <c r="AC9" s="1272"/>
      <c r="AD9" s="1274"/>
      <c r="AE9" s="1278"/>
      <c r="AF9" s="1279"/>
      <c r="AG9" s="1279"/>
      <c r="AH9" s="1280"/>
      <c r="AI9" s="133"/>
      <c r="AJ9" s="133"/>
      <c r="AK9" s="133"/>
      <c r="AL9" s="133"/>
      <c r="AM9" s="133"/>
      <c r="AN9" s="133"/>
      <c r="AO9" s="133"/>
      <c r="AP9" s="133"/>
    </row>
    <row r="10" spans="1:42" s="113" customFormat="1" ht="18" customHeight="1" x14ac:dyDescent="0.2">
      <c r="A10" s="1179"/>
      <c r="B10" s="1180"/>
      <c r="C10" s="1180"/>
      <c r="D10" s="1181"/>
      <c r="E10" s="1297"/>
      <c r="F10" s="1180"/>
      <c r="G10" s="1180"/>
      <c r="H10" s="1180"/>
      <c r="I10" s="1180"/>
      <c r="J10" s="1298"/>
      <c r="K10" s="1301" t="s">
        <v>246</v>
      </c>
      <c r="L10" s="1302"/>
      <c r="M10" s="1302"/>
      <c r="N10" s="1302"/>
      <c r="O10" s="1302"/>
      <c r="P10" s="1302"/>
      <c r="Q10" s="1302"/>
      <c r="R10" s="1303"/>
      <c r="S10" s="1304"/>
      <c r="T10" s="1305"/>
      <c r="U10" s="1306"/>
      <c r="V10" s="1284"/>
      <c r="W10" s="1285"/>
      <c r="X10" s="1286"/>
      <c r="Y10" s="1287"/>
      <c r="Z10" s="1284"/>
      <c r="AA10" s="1285"/>
      <c r="AB10" s="1286"/>
      <c r="AC10" s="1287"/>
      <c r="AD10" s="1288"/>
      <c r="AE10" s="1278"/>
      <c r="AF10" s="1279"/>
      <c r="AG10" s="1279"/>
      <c r="AH10" s="1280"/>
      <c r="AI10" s="133"/>
      <c r="AJ10" s="133"/>
      <c r="AK10" s="133"/>
      <c r="AL10" s="133"/>
      <c r="AM10" s="133"/>
      <c r="AN10" s="133"/>
      <c r="AO10" s="133"/>
      <c r="AP10" s="133"/>
    </row>
    <row r="11" spans="1:42" s="113" customFormat="1" ht="18" customHeight="1" thickBot="1" x14ac:dyDescent="0.2">
      <c r="A11" s="1182"/>
      <c r="B11" s="1183"/>
      <c r="C11" s="1183"/>
      <c r="D11" s="1184"/>
      <c r="E11" s="1299"/>
      <c r="F11" s="1183"/>
      <c r="G11" s="1183"/>
      <c r="H11" s="1183"/>
      <c r="I11" s="1183"/>
      <c r="J11" s="1300"/>
      <c r="K11" s="134"/>
      <c r="L11" s="135"/>
      <c r="M11" s="136"/>
      <c r="N11" s="135" t="s">
        <v>40</v>
      </c>
      <c r="O11" s="136"/>
      <c r="P11" s="135" t="s">
        <v>36</v>
      </c>
      <c r="Q11" s="136"/>
      <c r="R11" s="137" t="s">
        <v>172</v>
      </c>
      <c r="S11" s="1307"/>
      <c r="T11" s="1271"/>
      <c r="U11" s="1272"/>
      <c r="V11" s="1266"/>
      <c r="W11" s="1270"/>
      <c r="X11" s="1271"/>
      <c r="Y11" s="1272"/>
      <c r="Z11" s="1266"/>
      <c r="AA11" s="1270"/>
      <c r="AB11" s="1271"/>
      <c r="AC11" s="1272"/>
      <c r="AD11" s="1274"/>
      <c r="AE11" s="1278"/>
      <c r="AF11" s="1279"/>
      <c r="AG11" s="1279"/>
      <c r="AH11" s="1280"/>
      <c r="AI11" s="138"/>
      <c r="AJ11" s="139"/>
      <c r="AK11" s="139"/>
      <c r="AL11" s="139"/>
      <c r="AM11" s="139"/>
      <c r="AN11" s="139"/>
      <c r="AO11" s="139"/>
      <c r="AP11" s="133"/>
    </row>
    <row r="12" spans="1:42" s="113" customFormat="1" ht="18" customHeight="1" x14ac:dyDescent="0.15">
      <c r="A12" s="1179"/>
      <c r="B12" s="1180"/>
      <c r="C12" s="1180"/>
      <c r="D12" s="1181"/>
      <c r="E12" s="1297"/>
      <c r="F12" s="1180"/>
      <c r="G12" s="1180"/>
      <c r="H12" s="1180"/>
      <c r="I12" s="1180"/>
      <c r="J12" s="1298"/>
      <c r="K12" s="1301" t="s">
        <v>246</v>
      </c>
      <c r="L12" s="1302"/>
      <c r="M12" s="1302"/>
      <c r="N12" s="1302"/>
      <c r="O12" s="1302"/>
      <c r="P12" s="1302"/>
      <c r="Q12" s="1302"/>
      <c r="R12" s="1303"/>
      <c r="S12" s="1315"/>
      <c r="T12" s="1286"/>
      <c r="U12" s="1287"/>
      <c r="V12" s="1316"/>
      <c r="W12" s="1285"/>
      <c r="X12" s="1286"/>
      <c r="Y12" s="1287"/>
      <c r="Z12" s="1318"/>
      <c r="AA12" s="1286"/>
      <c r="AB12" s="1286"/>
      <c r="AC12" s="1287"/>
      <c r="AD12" s="1316"/>
      <c r="AE12" s="1278"/>
      <c r="AF12" s="1279"/>
      <c r="AG12" s="1279"/>
      <c r="AH12" s="1280"/>
      <c r="AI12" s="138"/>
      <c r="AJ12" s="139"/>
      <c r="AK12" s="139"/>
      <c r="AL12" s="139"/>
      <c r="AM12" s="139"/>
      <c r="AN12" s="139"/>
      <c r="AO12" s="139"/>
      <c r="AP12" s="133"/>
    </row>
    <row r="13" spans="1:42" s="113" customFormat="1" ht="18" customHeight="1" thickBot="1" x14ac:dyDescent="0.2">
      <c r="A13" s="1182"/>
      <c r="B13" s="1183"/>
      <c r="C13" s="1183"/>
      <c r="D13" s="1184"/>
      <c r="E13" s="1299"/>
      <c r="F13" s="1183"/>
      <c r="G13" s="1183"/>
      <c r="H13" s="1183"/>
      <c r="I13" s="1183"/>
      <c r="J13" s="1300"/>
      <c r="K13" s="134"/>
      <c r="L13" s="135"/>
      <c r="M13" s="136"/>
      <c r="N13" s="135" t="s">
        <v>40</v>
      </c>
      <c r="O13" s="136"/>
      <c r="P13" s="135" t="s">
        <v>36</v>
      </c>
      <c r="Q13" s="136"/>
      <c r="R13" s="137" t="s">
        <v>172</v>
      </c>
      <c r="S13" s="1307"/>
      <c r="T13" s="1271"/>
      <c r="U13" s="1272"/>
      <c r="V13" s="1317"/>
      <c r="W13" s="1270"/>
      <c r="X13" s="1271"/>
      <c r="Y13" s="1272"/>
      <c r="Z13" s="1319"/>
      <c r="AA13" s="1271"/>
      <c r="AB13" s="1271"/>
      <c r="AC13" s="1272"/>
      <c r="AD13" s="1317"/>
      <c r="AE13" s="1278"/>
      <c r="AF13" s="1279"/>
      <c r="AG13" s="1279"/>
      <c r="AH13" s="1280"/>
      <c r="AI13" s="138"/>
      <c r="AJ13" s="139"/>
      <c r="AK13" s="139"/>
      <c r="AL13" s="139"/>
      <c r="AM13" s="139"/>
      <c r="AN13" s="139"/>
      <c r="AO13" s="139"/>
      <c r="AP13" s="133"/>
    </row>
    <row r="14" spans="1:42" s="113" customFormat="1" ht="18" customHeight="1" x14ac:dyDescent="0.15">
      <c r="A14" s="1179"/>
      <c r="B14" s="1180"/>
      <c r="C14" s="1180"/>
      <c r="D14" s="1181"/>
      <c r="E14" s="1297"/>
      <c r="F14" s="1180"/>
      <c r="G14" s="1180"/>
      <c r="H14" s="1180"/>
      <c r="I14" s="1180"/>
      <c r="J14" s="1298"/>
      <c r="K14" s="1301" t="s">
        <v>246</v>
      </c>
      <c r="L14" s="1302"/>
      <c r="M14" s="1302"/>
      <c r="N14" s="1302"/>
      <c r="O14" s="1302"/>
      <c r="P14" s="1302"/>
      <c r="Q14" s="1302"/>
      <c r="R14" s="1303"/>
      <c r="S14" s="1304"/>
      <c r="T14" s="1305"/>
      <c r="U14" s="1306"/>
      <c r="V14" s="1284"/>
      <c r="W14" s="1320"/>
      <c r="X14" s="1305"/>
      <c r="Y14" s="1306"/>
      <c r="Z14" s="1284"/>
      <c r="AA14" s="1320"/>
      <c r="AB14" s="1305"/>
      <c r="AC14" s="1306"/>
      <c r="AD14" s="1288"/>
      <c r="AE14" s="1278"/>
      <c r="AF14" s="1279"/>
      <c r="AG14" s="1279"/>
      <c r="AH14" s="1280"/>
      <c r="AI14" s="138"/>
      <c r="AJ14" s="139"/>
      <c r="AK14" s="139"/>
      <c r="AL14" s="139"/>
      <c r="AM14" s="139"/>
      <c r="AN14" s="139"/>
      <c r="AO14" s="139"/>
      <c r="AP14" s="133"/>
    </row>
    <row r="15" spans="1:42" s="113" customFormat="1" ht="18" customHeight="1" thickBot="1" x14ac:dyDescent="0.2">
      <c r="A15" s="1182"/>
      <c r="B15" s="1183"/>
      <c r="C15" s="1183"/>
      <c r="D15" s="1184"/>
      <c r="E15" s="1299"/>
      <c r="F15" s="1183"/>
      <c r="G15" s="1183"/>
      <c r="H15" s="1183"/>
      <c r="I15" s="1183"/>
      <c r="J15" s="1300"/>
      <c r="K15" s="134"/>
      <c r="L15" s="135"/>
      <c r="M15" s="136"/>
      <c r="N15" s="135" t="s">
        <v>40</v>
      </c>
      <c r="O15" s="136"/>
      <c r="P15" s="135" t="s">
        <v>36</v>
      </c>
      <c r="Q15" s="136"/>
      <c r="R15" s="137" t="s">
        <v>172</v>
      </c>
      <c r="S15" s="1307"/>
      <c r="T15" s="1271"/>
      <c r="U15" s="1272"/>
      <c r="V15" s="1266"/>
      <c r="W15" s="1270"/>
      <c r="X15" s="1271"/>
      <c r="Y15" s="1272"/>
      <c r="Z15" s="1266"/>
      <c r="AA15" s="1270"/>
      <c r="AB15" s="1271"/>
      <c r="AC15" s="1272"/>
      <c r="AD15" s="1274"/>
      <c r="AE15" s="1278"/>
      <c r="AF15" s="1279"/>
      <c r="AG15" s="1279"/>
      <c r="AH15" s="1280"/>
      <c r="AI15" s="138"/>
      <c r="AJ15" s="139"/>
      <c r="AK15" s="139"/>
      <c r="AL15" s="139"/>
      <c r="AM15" s="139"/>
      <c r="AN15" s="139"/>
      <c r="AO15" s="139"/>
      <c r="AP15" s="133"/>
    </row>
    <row r="16" spans="1:42" s="113" customFormat="1" ht="18" customHeight="1" x14ac:dyDescent="0.15">
      <c r="A16" s="1179"/>
      <c r="B16" s="1321"/>
      <c r="C16" s="1321"/>
      <c r="D16" s="1322"/>
      <c r="E16" s="1297"/>
      <c r="F16" s="1180"/>
      <c r="G16" s="1180"/>
      <c r="H16" s="1180"/>
      <c r="I16" s="1180"/>
      <c r="J16" s="1298"/>
      <c r="K16" s="1301" t="s">
        <v>246</v>
      </c>
      <c r="L16" s="1302"/>
      <c r="M16" s="1302"/>
      <c r="N16" s="1302"/>
      <c r="O16" s="1302"/>
      <c r="P16" s="1302"/>
      <c r="Q16" s="1302"/>
      <c r="R16" s="1303"/>
      <c r="S16" s="1304"/>
      <c r="T16" s="1305"/>
      <c r="U16" s="1306"/>
      <c r="V16" s="1284"/>
      <c r="W16" s="1285"/>
      <c r="X16" s="1286"/>
      <c r="Y16" s="1287"/>
      <c r="Z16" s="1284"/>
      <c r="AA16" s="1285"/>
      <c r="AB16" s="1286"/>
      <c r="AC16" s="1287"/>
      <c r="AD16" s="1288"/>
      <c r="AE16" s="1278"/>
      <c r="AF16" s="1279"/>
      <c r="AG16" s="1279"/>
      <c r="AH16" s="1280"/>
      <c r="AI16" s="138"/>
      <c r="AJ16" s="139"/>
      <c r="AK16" s="139"/>
      <c r="AL16" s="139"/>
      <c r="AM16" s="139"/>
      <c r="AN16" s="139"/>
      <c r="AO16" s="139"/>
      <c r="AP16" s="133"/>
    </row>
    <row r="17" spans="1:50" s="113" customFormat="1" ht="18" customHeight="1" thickBot="1" x14ac:dyDescent="0.25">
      <c r="A17" s="1182"/>
      <c r="B17" s="1323"/>
      <c r="C17" s="1323"/>
      <c r="D17" s="1324"/>
      <c r="E17" s="1299"/>
      <c r="F17" s="1183"/>
      <c r="G17" s="1183"/>
      <c r="H17" s="1183"/>
      <c r="I17" s="1183"/>
      <c r="J17" s="1300"/>
      <c r="K17" s="134"/>
      <c r="L17" s="135"/>
      <c r="M17" s="136"/>
      <c r="N17" s="135" t="s">
        <v>40</v>
      </c>
      <c r="O17" s="136"/>
      <c r="P17" s="135" t="s">
        <v>36</v>
      </c>
      <c r="Q17" s="136"/>
      <c r="R17" s="137" t="s">
        <v>172</v>
      </c>
      <c r="S17" s="1307"/>
      <c r="T17" s="1271"/>
      <c r="U17" s="1272"/>
      <c r="V17" s="1266"/>
      <c r="W17" s="1270"/>
      <c r="X17" s="1271"/>
      <c r="Y17" s="1272"/>
      <c r="Z17" s="1266"/>
      <c r="AA17" s="1270"/>
      <c r="AB17" s="1271"/>
      <c r="AC17" s="1272"/>
      <c r="AD17" s="1274"/>
      <c r="AE17" s="1278"/>
      <c r="AF17" s="1279"/>
      <c r="AG17" s="1279"/>
      <c r="AH17" s="1280"/>
      <c r="AI17" s="133"/>
      <c r="AJ17" s="133"/>
      <c r="AK17" s="133"/>
      <c r="AL17" s="133"/>
      <c r="AM17" s="133"/>
      <c r="AN17" s="133"/>
      <c r="AO17" s="133"/>
      <c r="AP17" s="133"/>
    </row>
    <row r="18" spans="1:50" s="113" customFormat="1" ht="18" customHeight="1" x14ac:dyDescent="0.2">
      <c r="A18" s="1179"/>
      <c r="B18" s="1321"/>
      <c r="C18" s="1321"/>
      <c r="D18" s="1322"/>
      <c r="E18" s="1297"/>
      <c r="F18" s="1321"/>
      <c r="G18" s="1321"/>
      <c r="H18" s="1321"/>
      <c r="I18" s="1321"/>
      <c r="J18" s="1341"/>
      <c r="K18" s="1301" t="s">
        <v>246</v>
      </c>
      <c r="L18" s="1302"/>
      <c r="M18" s="1302"/>
      <c r="N18" s="1302"/>
      <c r="O18" s="1302"/>
      <c r="P18" s="1302"/>
      <c r="Q18" s="1302"/>
      <c r="R18" s="1303"/>
      <c r="S18" s="1304"/>
      <c r="T18" s="1305"/>
      <c r="U18" s="1306"/>
      <c r="V18" s="1284"/>
      <c r="W18" s="1285"/>
      <c r="X18" s="1286"/>
      <c r="Y18" s="1287"/>
      <c r="Z18" s="1284"/>
      <c r="AA18" s="1285"/>
      <c r="AB18" s="1286"/>
      <c r="AC18" s="1287"/>
      <c r="AD18" s="1288"/>
      <c r="AE18" s="1278"/>
      <c r="AF18" s="1279"/>
      <c r="AG18" s="1279"/>
      <c r="AH18" s="1280"/>
      <c r="AI18" s="133"/>
      <c r="AJ18" s="133"/>
      <c r="AK18" s="133"/>
      <c r="AL18" s="133"/>
      <c r="AM18" s="133"/>
      <c r="AN18" s="133"/>
      <c r="AO18" s="133"/>
      <c r="AP18" s="133"/>
    </row>
    <row r="19" spans="1:50" s="113" customFormat="1" ht="18" customHeight="1" thickBot="1" x14ac:dyDescent="0.25">
      <c r="A19" s="1182"/>
      <c r="B19" s="1323"/>
      <c r="C19" s="1323"/>
      <c r="D19" s="1324"/>
      <c r="E19" s="1342"/>
      <c r="F19" s="1323"/>
      <c r="G19" s="1323"/>
      <c r="H19" s="1323"/>
      <c r="I19" s="1323"/>
      <c r="J19" s="1343"/>
      <c r="K19" s="134"/>
      <c r="L19" s="135"/>
      <c r="M19" s="136"/>
      <c r="N19" s="135" t="s">
        <v>40</v>
      </c>
      <c r="O19" s="136"/>
      <c r="P19" s="135" t="s">
        <v>36</v>
      </c>
      <c r="Q19" s="136"/>
      <c r="R19" s="137" t="s">
        <v>172</v>
      </c>
      <c r="S19" s="1307"/>
      <c r="T19" s="1271"/>
      <c r="U19" s="1272"/>
      <c r="V19" s="1266"/>
      <c r="W19" s="1270"/>
      <c r="X19" s="1271"/>
      <c r="Y19" s="1272"/>
      <c r="Z19" s="1266"/>
      <c r="AA19" s="1270"/>
      <c r="AB19" s="1271"/>
      <c r="AC19" s="1272"/>
      <c r="AD19" s="1274"/>
      <c r="AE19" s="1278"/>
      <c r="AF19" s="1279"/>
      <c r="AG19" s="1279"/>
      <c r="AH19" s="1280"/>
      <c r="AI19" s="133"/>
      <c r="AJ19" s="133"/>
      <c r="AK19" s="133"/>
      <c r="AL19" s="133"/>
      <c r="AM19" s="133"/>
      <c r="AN19" s="133"/>
      <c r="AO19" s="133"/>
      <c r="AP19" s="133"/>
    </row>
    <row r="20" spans="1:50" s="113" customFormat="1" ht="18" customHeight="1" x14ac:dyDescent="0.2">
      <c r="A20" s="1325"/>
      <c r="B20" s="1326"/>
      <c r="C20" s="1326"/>
      <c r="D20" s="1327"/>
      <c r="E20" s="1331"/>
      <c r="F20" s="1326"/>
      <c r="G20" s="1326"/>
      <c r="H20" s="1326"/>
      <c r="I20" s="1326"/>
      <c r="J20" s="1332"/>
      <c r="K20" s="1301" t="s">
        <v>246</v>
      </c>
      <c r="L20" s="1302"/>
      <c r="M20" s="1302"/>
      <c r="N20" s="1302"/>
      <c r="O20" s="1302"/>
      <c r="P20" s="1302"/>
      <c r="Q20" s="1302"/>
      <c r="R20" s="1303"/>
      <c r="S20" s="1335"/>
      <c r="T20" s="1290"/>
      <c r="U20" s="1291"/>
      <c r="V20" s="1295"/>
      <c r="W20" s="1337"/>
      <c r="X20" s="1290"/>
      <c r="Y20" s="1291"/>
      <c r="Z20" s="1339"/>
      <c r="AA20" s="1289"/>
      <c r="AB20" s="1290"/>
      <c r="AC20" s="1291"/>
      <c r="AD20" s="1295"/>
      <c r="AE20" s="1278"/>
      <c r="AF20" s="1279"/>
      <c r="AG20" s="1279"/>
      <c r="AH20" s="1280"/>
      <c r="AI20" s="133"/>
      <c r="AJ20" s="133"/>
      <c r="AK20" s="133"/>
      <c r="AL20" s="133"/>
      <c r="AM20" s="133"/>
      <c r="AN20" s="133"/>
      <c r="AO20" s="133"/>
      <c r="AP20" s="133"/>
    </row>
    <row r="21" spans="1:50" s="113" customFormat="1" ht="18" customHeight="1" thickBot="1" x14ac:dyDescent="0.25">
      <c r="A21" s="1328"/>
      <c r="B21" s="1329"/>
      <c r="C21" s="1329"/>
      <c r="D21" s="1330"/>
      <c r="E21" s="1333"/>
      <c r="F21" s="1329"/>
      <c r="G21" s="1329"/>
      <c r="H21" s="1329"/>
      <c r="I21" s="1329"/>
      <c r="J21" s="1334"/>
      <c r="K21" s="134"/>
      <c r="L21" s="135"/>
      <c r="M21" s="136"/>
      <c r="N21" s="135" t="s">
        <v>40</v>
      </c>
      <c r="O21" s="136"/>
      <c r="P21" s="135" t="s">
        <v>36</v>
      </c>
      <c r="Q21" s="136"/>
      <c r="R21" s="137" t="s">
        <v>172</v>
      </c>
      <c r="S21" s="1336"/>
      <c r="T21" s="1293"/>
      <c r="U21" s="1294"/>
      <c r="V21" s="1296"/>
      <c r="W21" s="1338"/>
      <c r="X21" s="1293"/>
      <c r="Y21" s="1294"/>
      <c r="Z21" s="1340"/>
      <c r="AA21" s="1292"/>
      <c r="AB21" s="1293"/>
      <c r="AC21" s="1294"/>
      <c r="AD21" s="1296"/>
      <c r="AE21" s="1278"/>
      <c r="AF21" s="1279"/>
      <c r="AG21" s="1279"/>
      <c r="AH21" s="1280"/>
      <c r="AI21" s="133"/>
      <c r="AJ21" s="133"/>
      <c r="AK21" s="133"/>
      <c r="AL21" s="133"/>
      <c r="AM21" s="133"/>
      <c r="AN21" s="133"/>
      <c r="AO21" s="133"/>
      <c r="AP21" s="133"/>
    </row>
    <row r="22" spans="1:50" s="113" customFormat="1" ht="18" customHeight="1" x14ac:dyDescent="0.2">
      <c r="A22" s="1325"/>
      <c r="B22" s="1326"/>
      <c r="C22" s="1326"/>
      <c r="D22" s="1327"/>
      <c r="E22" s="1331"/>
      <c r="F22" s="1326"/>
      <c r="G22" s="1326"/>
      <c r="H22" s="1326"/>
      <c r="I22" s="1326"/>
      <c r="J22" s="1332"/>
      <c r="K22" s="1301" t="s">
        <v>246</v>
      </c>
      <c r="L22" s="1302"/>
      <c r="M22" s="1302"/>
      <c r="N22" s="1302"/>
      <c r="O22" s="1302"/>
      <c r="P22" s="1302"/>
      <c r="Q22" s="1302"/>
      <c r="R22" s="1303"/>
      <c r="S22" s="1335"/>
      <c r="T22" s="1290"/>
      <c r="U22" s="1291"/>
      <c r="V22" s="1295"/>
      <c r="W22" s="1337"/>
      <c r="X22" s="1290"/>
      <c r="Y22" s="1291"/>
      <c r="Z22" s="1339"/>
      <c r="AA22" s="1289"/>
      <c r="AB22" s="1290"/>
      <c r="AC22" s="1291"/>
      <c r="AD22" s="1295"/>
      <c r="AE22" s="1278"/>
      <c r="AF22" s="1279"/>
      <c r="AG22" s="1279"/>
      <c r="AH22" s="1280"/>
      <c r="AI22" s="133"/>
      <c r="AJ22" s="133"/>
      <c r="AK22" s="133"/>
      <c r="AL22" s="133"/>
      <c r="AM22" s="133"/>
      <c r="AN22" s="133"/>
      <c r="AO22" s="133"/>
      <c r="AP22" s="133"/>
    </row>
    <row r="23" spans="1:50" s="113" customFormat="1" ht="18" customHeight="1" thickBot="1" x14ac:dyDescent="0.25">
      <c r="A23" s="1328"/>
      <c r="B23" s="1329"/>
      <c r="C23" s="1329"/>
      <c r="D23" s="1330"/>
      <c r="E23" s="1333"/>
      <c r="F23" s="1329"/>
      <c r="G23" s="1329"/>
      <c r="H23" s="1329"/>
      <c r="I23" s="1329"/>
      <c r="J23" s="1334"/>
      <c r="K23" s="134"/>
      <c r="L23" s="135"/>
      <c r="M23" s="136"/>
      <c r="N23" s="135" t="s">
        <v>40</v>
      </c>
      <c r="O23" s="136"/>
      <c r="P23" s="135" t="s">
        <v>36</v>
      </c>
      <c r="Q23" s="136"/>
      <c r="R23" s="137" t="s">
        <v>172</v>
      </c>
      <c r="S23" s="1336"/>
      <c r="T23" s="1293"/>
      <c r="U23" s="1294"/>
      <c r="V23" s="1296"/>
      <c r="W23" s="1338"/>
      <c r="X23" s="1293"/>
      <c r="Y23" s="1294"/>
      <c r="Z23" s="1340"/>
      <c r="AA23" s="1292"/>
      <c r="AB23" s="1293"/>
      <c r="AC23" s="1294"/>
      <c r="AD23" s="1296"/>
      <c r="AE23" s="1278"/>
      <c r="AF23" s="1279"/>
      <c r="AG23" s="1279"/>
      <c r="AH23" s="1280"/>
      <c r="AI23" s="133"/>
      <c r="AJ23" s="133"/>
      <c r="AK23" s="133"/>
      <c r="AL23" s="133"/>
      <c r="AM23" s="133"/>
      <c r="AN23" s="133"/>
      <c r="AO23" s="133"/>
      <c r="AP23" s="133"/>
    </row>
    <row r="24" spans="1:50" s="113" customFormat="1" ht="18" customHeight="1" x14ac:dyDescent="0.2">
      <c r="A24" s="1344"/>
      <c r="B24" s="1238"/>
      <c r="C24" s="1238"/>
      <c r="D24" s="1345"/>
      <c r="E24" s="1346"/>
      <c r="F24" s="1238"/>
      <c r="G24" s="1238"/>
      <c r="H24" s="1238"/>
      <c r="I24" s="1238"/>
      <c r="J24" s="1239"/>
      <c r="K24" s="1301" t="s">
        <v>246</v>
      </c>
      <c r="L24" s="1302"/>
      <c r="M24" s="1302"/>
      <c r="N24" s="1302"/>
      <c r="O24" s="1302"/>
      <c r="P24" s="1302"/>
      <c r="Q24" s="1302"/>
      <c r="R24" s="1303"/>
      <c r="S24" s="1335"/>
      <c r="T24" s="1290"/>
      <c r="U24" s="1291"/>
      <c r="V24" s="1295"/>
      <c r="W24" s="1337"/>
      <c r="X24" s="1290"/>
      <c r="Y24" s="1291"/>
      <c r="Z24" s="1339"/>
      <c r="AA24" s="1289"/>
      <c r="AB24" s="1290"/>
      <c r="AC24" s="1291"/>
      <c r="AD24" s="1355"/>
      <c r="AE24" s="1278"/>
      <c r="AF24" s="1279"/>
      <c r="AG24" s="1279"/>
      <c r="AH24" s="1280"/>
      <c r="AI24" s="133"/>
      <c r="AJ24" s="133"/>
      <c r="AK24" s="133"/>
      <c r="AL24" s="133"/>
      <c r="AM24" s="133"/>
      <c r="AN24" s="133"/>
      <c r="AO24" s="133"/>
      <c r="AP24" s="133"/>
    </row>
    <row r="25" spans="1:50" s="113" customFormat="1" ht="18" customHeight="1" thickBot="1" x14ac:dyDescent="0.25">
      <c r="A25" s="1344"/>
      <c r="B25" s="1238"/>
      <c r="C25" s="1238"/>
      <c r="D25" s="1345"/>
      <c r="E25" s="1347"/>
      <c r="F25" s="1238"/>
      <c r="G25" s="1238"/>
      <c r="H25" s="1238"/>
      <c r="I25" s="1238"/>
      <c r="J25" s="1239"/>
      <c r="K25" s="134"/>
      <c r="L25" s="135"/>
      <c r="M25" s="136"/>
      <c r="N25" s="135" t="s">
        <v>40</v>
      </c>
      <c r="O25" s="136"/>
      <c r="P25" s="135" t="s">
        <v>36</v>
      </c>
      <c r="Q25" s="136"/>
      <c r="R25" s="137" t="s">
        <v>172</v>
      </c>
      <c r="S25" s="1348"/>
      <c r="T25" s="1349"/>
      <c r="U25" s="1350"/>
      <c r="V25" s="1351"/>
      <c r="W25" s="1352"/>
      <c r="X25" s="1349"/>
      <c r="Y25" s="1350"/>
      <c r="Z25" s="1353"/>
      <c r="AA25" s="1354"/>
      <c r="AB25" s="1349"/>
      <c r="AC25" s="1350"/>
      <c r="AD25" s="1356"/>
      <c r="AE25" s="1281"/>
      <c r="AF25" s="1282"/>
      <c r="AG25" s="1282"/>
      <c r="AH25" s="1283"/>
      <c r="AI25" s="133"/>
      <c r="AJ25" s="133"/>
      <c r="AK25" s="133"/>
      <c r="AL25" s="133"/>
      <c r="AM25" s="133"/>
      <c r="AN25" s="133"/>
      <c r="AO25" s="133"/>
      <c r="AP25" s="133"/>
    </row>
    <row r="26" spans="1:50" s="113" customFormat="1" ht="44.25" customHeight="1" thickTop="1" x14ac:dyDescent="0.2">
      <c r="A26" s="1375"/>
      <c r="B26" s="1376"/>
      <c r="C26" s="1376"/>
      <c r="D26" s="1376"/>
      <c r="E26" s="1376"/>
      <c r="F26" s="1376"/>
      <c r="G26" s="1376"/>
      <c r="H26" s="1376"/>
      <c r="I26" s="1376"/>
      <c r="J26" s="1377"/>
      <c r="K26" s="1090" t="s">
        <v>247</v>
      </c>
      <c r="L26" s="1091"/>
      <c r="M26" s="1091"/>
      <c r="N26" s="1091"/>
      <c r="O26" s="1091"/>
      <c r="P26" s="1091"/>
      <c r="Q26" s="1091"/>
      <c r="R26" s="1092"/>
      <c r="S26" s="1383"/>
      <c r="T26" s="1384"/>
      <c r="U26" s="1384"/>
      <c r="V26" s="1384"/>
      <c r="W26" s="1385"/>
      <c r="X26" s="1384"/>
      <c r="Y26" s="1384"/>
      <c r="Z26" s="1386"/>
      <c r="AA26" s="1387"/>
      <c r="AB26" s="1388"/>
      <c r="AC26" s="1388"/>
      <c r="AD26" s="1388"/>
      <c r="AE26" s="1388"/>
      <c r="AF26" s="1389"/>
      <c r="AG26" s="1389"/>
      <c r="AH26" s="1389"/>
      <c r="AI26" s="133"/>
      <c r="AJ26" s="133"/>
      <c r="AK26" s="133"/>
      <c r="AL26" s="133"/>
      <c r="AM26" s="133"/>
      <c r="AN26" s="133"/>
      <c r="AO26" s="133"/>
      <c r="AP26" s="133"/>
    </row>
    <row r="27" spans="1:50" s="113" customFormat="1" ht="44.25" customHeight="1" thickBot="1" x14ac:dyDescent="0.25">
      <c r="A27" s="1378"/>
      <c r="B27" s="1359"/>
      <c r="C27" s="1359"/>
      <c r="D27" s="1359"/>
      <c r="E27" s="1359"/>
      <c r="F27" s="1359"/>
      <c r="G27" s="1359"/>
      <c r="H27" s="1359"/>
      <c r="I27" s="1359"/>
      <c r="J27" s="1379"/>
      <c r="K27" s="1125" t="s">
        <v>283</v>
      </c>
      <c r="L27" s="1126"/>
      <c r="M27" s="1126"/>
      <c r="N27" s="1126"/>
      <c r="O27" s="1126"/>
      <c r="P27" s="1126"/>
      <c r="Q27" s="1126"/>
      <c r="R27" s="1127"/>
      <c r="S27" s="1390"/>
      <c r="T27" s="1391"/>
      <c r="U27" s="1391"/>
      <c r="V27" s="1391"/>
      <c r="W27" s="1392"/>
      <c r="X27" s="1391"/>
      <c r="Y27" s="1391"/>
      <c r="Z27" s="1393"/>
      <c r="AA27" s="1394"/>
      <c r="AB27" s="1363"/>
      <c r="AC27" s="1363"/>
      <c r="AD27" s="1363"/>
      <c r="AE27" s="1363"/>
      <c r="AF27" s="1364"/>
      <c r="AG27" s="1364"/>
      <c r="AH27" s="1364"/>
      <c r="AI27" s="133"/>
      <c r="AJ27" s="133"/>
      <c r="AK27" s="133"/>
      <c r="AL27" s="133"/>
      <c r="AM27" s="133"/>
      <c r="AN27" s="133"/>
      <c r="AO27" s="133"/>
      <c r="AP27" s="133"/>
    </row>
    <row r="28" spans="1:50" s="113" customFormat="1" ht="44.25" customHeight="1" thickTop="1" thickBot="1" x14ac:dyDescent="0.25">
      <c r="A28" s="1380"/>
      <c r="B28" s="1381"/>
      <c r="C28" s="1381"/>
      <c r="D28" s="1381"/>
      <c r="E28" s="1381"/>
      <c r="F28" s="1381"/>
      <c r="G28" s="1381"/>
      <c r="H28" s="1381"/>
      <c r="I28" s="1381"/>
      <c r="J28" s="1382"/>
      <c r="K28" s="1365" t="s">
        <v>284</v>
      </c>
      <c r="L28" s="1366"/>
      <c r="M28" s="1366"/>
      <c r="N28" s="1366"/>
      <c r="O28" s="1366"/>
      <c r="P28" s="1366"/>
      <c r="Q28" s="1366"/>
      <c r="R28" s="1367"/>
      <c r="S28" s="1368"/>
      <c r="T28" s="1369"/>
      <c r="U28" s="1369"/>
      <c r="V28" s="1370"/>
      <c r="W28" s="1371"/>
      <c r="X28" s="1369"/>
      <c r="Y28" s="1369"/>
      <c r="Z28" s="1370"/>
      <c r="AA28" s="1372"/>
      <c r="AB28" s="1373"/>
      <c r="AC28" s="1373"/>
      <c r="AD28" s="1373"/>
      <c r="AE28" s="1373"/>
      <c r="AF28" s="1374"/>
      <c r="AG28" s="1374"/>
      <c r="AH28" s="1374"/>
      <c r="AI28" s="133"/>
      <c r="AJ28" s="133"/>
      <c r="AK28" s="133"/>
      <c r="AL28" s="133"/>
      <c r="AM28" s="133"/>
      <c r="AN28" s="133"/>
      <c r="AO28" s="133"/>
      <c r="AP28" s="133"/>
    </row>
    <row r="29" spans="1:50" s="113" customFormat="1" ht="15.75" customHeight="1" x14ac:dyDescent="0.2">
      <c r="A29" s="1357" t="s">
        <v>285</v>
      </c>
      <c r="B29" s="1357"/>
      <c r="C29" s="1357"/>
      <c r="D29" s="1357"/>
      <c r="E29" s="1357"/>
      <c r="F29" s="1357"/>
      <c r="G29" s="1357"/>
      <c r="H29" s="1357"/>
      <c r="I29" s="1357"/>
      <c r="J29" s="1358"/>
      <c r="K29" s="1358"/>
      <c r="L29" s="1358"/>
      <c r="M29" s="1358"/>
      <c r="N29" s="1358"/>
      <c r="O29" s="1358"/>
      <c r="P29" s="1358"/>
      <c r="Q29" s="1358"/>
      <c r="R29" s="1358"/>
      <c r="S29" s="1358"/>
      <c r="T29" s="1358"/>
      <c r="U29" s="1358"/>
      <c r="V29" s="1358"/>
      <c r="W29" s="1358"/>
      <c r="X29" s="1358"/>
      <c r="Y29" s="1358"/>
      <c r="Z29" s="1358"/>
      <c r="AA29" s="1358"/>
      <c r="AB29" s="1358"/>
      <c r="AC29" s="1358"/>
      <c r="AD29" s="1358"/>
      <c r="AE29" s="1359"/>
      <c r="AF29" s="1359"/>
      <c r="AG29" s="1359"/>
      <c r="AH29" s="1359"/>
      <c r="AI29" s="133"/>
      <c r="AJ29" s="133"/>
      <c r="AK29" s="133"/>
      <c r="AL29" s="133"/>
      <c r="AM29" s="133"/>
      <c r="AN29" s="133"/>
      <c r="AO29" s="133"/>
      <c r="AP29" s="133"/>
    </row>
    <row r="30" spans="1:50" s="86" customFormat="1" ht="15.75" customHeight="1" x14ac:dyDescent="0.2">
      <c r="A30" s="140" t="s">
        <v>251</v>
      </c>
      <c r="B30" s="140"/>
      <c r="C30" s="140"/>
      <c r="D30" s="140"/>
      <c r="E30" s="140"/>
      <c r="F30" s="140"/>
      <c r="G30" s="140"/>
      <c r="H30" s="140"/>
      <c r="I30" s="140"/>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41"/>
      <c r="AR30" s="141"/>
      <c r="AS30" s="141"/>
      <c r="AT30" s="141"/>
      <c r="AU30" s="141"/>
      <c r="AV30" s="141"/>
      <c r="AW30" s="141"/>
      <c r="AX30" s="141"/>
    </row>
    <row r="31" spans="1:50" s="86" customFormat="1" ht="15.75" customHeight="1" x14ac:dyDescent="0.2">
      <c r="A31" s="108">
        <v>1</v>
      </c>
      <c r="B31" s="1110" t="s">
        <v>286</v>
      </c>
      <c r="C31" s="1111"/>
      <c r="D31" s="1111"/>
      <c r="E31" s="1111"/>
      <c r="F31" s="1111"/>
      <c r="G31" s="1111"/>
      <c r="H31" s="1111"/>
      <c r="I31" s="1111"/>
      <c r="J31" s="1111"/>
      <c r="K31" s="1111"/>
      <c r="L31" s="1111"/>
      <c r="M31" s="1111"/>
      <c r="N31" s="1111"/>
      <c r="O31" s="1111"/>
      <c r="P31" s="1111"/>
      <c r="Q31" s="1111"/>
      <c r="R31" s="1111"/>
      <c r="S31" s="1111"/>
      <c r="T31" s="1111"/>
      <c r="U31" s="1111"/>
      <c r="V31" s="1111"/>
      <c r="W31" s="1111"/>
      <c r="X31" s="1111"/>
      <c r="Y31" s="1111"/>
      <c r="Z31" s="1111"/>
      <c r="AA31" s="1111"/>
      <c r="AB31" s="1111"/>
      <c r="AC31" s="1111"/>
      <c r="AD31" s="1111"/>
      <c r="AE31" s="1111"/>
      <c r="AF31" s="1111"/>
      <c r="AG31" s="1111"/>
      <c r="AH31" s="1111"/>
      <c r="AI31" s="119"/>
      <c r="AJ31" s="119"/>
      <c r="AK31" s="119"/>
      <c r="AL31" s="119"/>
      <c r="AM31" s="119"/>
      <c r="AN31" s="119"/>
      <c r="AO31" s="119"/>
      <c r="AP31" s="119"/>
      <c r="AQ31" s="119"/>
      <c r="AR31" s="119"/>
      <c r="AS31" s="141"/>
      <c r="AT31" s="141"/>
      <c r="AU31" s="141"/>
      <c r="AV31" s="141"/>
      <c r="AW31" s="141"/>
      <c r="AX31" s="141"/>
    </row>
    <row r="32" spans="1:50" s="114" customFormat="1" ht="15.75" customHeight="1" x14ac:dyDescent="0.2">
      <c r="A32" s="113">
        <v>2</v>
      </c>
      <c r="B32" s="113" t="s">
        <v>253</v>
      </c>
      <c r="C32" s="113"/>
      <c r="D32" s="113"/>
      <c r="E32" s="113"/>
      <c r="F32" s="113"/>
      <c r="G32" s="113"/>
      <c r="H32" s="113"/>
      <c r="I32" s="113"/>
      <c r="J32" s="113"/>
      <c r="K32" s="113"/>
      <c r="L32" s="113"/>
      <c r="M32" s="113"/>
      <c r="N32" s="113"/>
      <c r="O32" s="113"/>
      <c r="P32" s="113"/>
      <c r="Q32" s="113"/>
      <c r="R32" s="113"/>
    </row>
    <row r="33" spans="1:44" s="114" customFormat="1" ht="15.9" customHeight="1" x14ac:dyDescent="0.2">
      <c r="A33" s="113">
        <v>3</v>
      </c>
      <c r="B33" s="113" t="s">
        <v>254</v>
      </c>
      <c r="C33" s="113"/>
      <c r="D33" s="113"/>
      <c r="E33" s="113"/>
      <c r="F33" s="113"/>
      <c r="G33" s="113"/>
      <c r="H33" s="113"/>
      <c r="I33" s="113"/>
      <c r="J33" s="113"/>
      <c r="K33" s="113"/>
      <c r="L33" s="113"/>
      <c r="M33" s="113"/>
      <c r="N33" s="113"/>
      <c r="O33" s="113"/>
      <c r="P33" s="113"/>
      <c r="Q33" s="113"/>
      <c r="R33" s="113"/>
    </row>
    <row r="34" spans="1:44" s="114" customFormat="1" ht="15.9" customHeight="1" x14ac:dyDescent="0.2">
      <c r="A34" s="113"/>
      <c r="B34" s="113" t="s">
        <v>255</v>
      </c>
      <c r="C34" s="113"/>
      <c r="D34" s="113"/>
      <c r="E34" s="113"/>
      <c r="F34" s="113"/>
      <c r="G34" s="113"/>
      <c r="H34" s="113"/>
      <c r="I34" s="113"/>
      <c r="J34" s="113"/>
      <c r="K34" s="113"/>
      <c r="L34" s="113"/>
      <c r="M34" s="113"/>
      <c r="N34" s="113"/>
      <c r="O34" s="113"/>
      <c r="P34" s="113"/>
      <c r="Q34" s="113"/>
      <c r="R34" s="113"/>
    </row>
    <row r="35" spans="1:44" s="114" customFormat="1" ht="15.9" customHeight="1" x14ac:dyDescent="0.2">
      <c r="A35" s="113">
        <v>4</v>
      </c>
      <c r="B35" s="1360" t="s">
        <v>256</v>
      </c>
      <c r="C35" s="1361"/>
      <c r="D35" s="1361"/>
      <c r="E35" s="1361"/>
      <c r="F35" s="1361"/>
      <c r="G35" s="1361"/>
      <c r="H35" s="1361"/>
      <c r="I35" s="1361"/>
      <c r="J35" s="1361"/>
      <c r="K35" s="1361"/>
      <c r="L35" s="1361"/>
      <c r="M35" s="1361"/>
      <c r="N35" s="1361"/>
      <c r="O35" s="1361"/>
      <c r="P35" s="1361"/>
      <c r="Q35" s="1361"/>
      <c r="R35" s="1361"/>
      <c r="S35" s="1361"/>
      <c r="T35" s="1361"/>
      <c r="U35" s="1361"/>
      <c r="V35" s="1361"/>
      <c r="W35" s="1361"/>
      <c r="X35" s="1361"/>
      <c r="Y35" s="1361"/>
      <c r="Z35" s="1361"/>
      <c r="AA35" s="1361"/>
      <c r="AB35" s="1361"/>
      <c r="AC35" s="1361"/>
      <c r="AD35" s="1361"/>
      <c r="AE35" s="1361"/>
      <c r="AF35" s="1361"/>
      <c r="AG35" s="1361"/>
      <c r="AH35" s="1361"/>
    </row>
    <row r="36" spans="1:44" s="114" customFormat="1" ht="15.9" customHeight="1" x14ac:dyDescent="0.2">
      <c r="A36" s="113"/>
      <c r="B36" s="1361"/>
      <c r="C36" s="1361"/>
      <c r="D36" s="1361"/>
      <c r="E36" s="1361"/>
      <c r="F36" s="1361"/>
      <c r="G36" s="1361"/>
      <c r="H36" s="1361"/>
      <c r="I36" s="1361"/>
      <c r="J36" s="1361"/>
      <c r="K36" s="1361"/>
      <c r="L36" s="1361"/>
      <c r="M36" s="1361"/>
      <c r="N36" s="1361"/>
      <c r="O36" s="1361"/>
      <c r="P36" s="1361"/>
      <c r="Q36" s="1361"/>
      <c r="R36" s="1361"/>
      <c r="S36" s="1361"/>
      <c r="T36" s="1361"/>
      <c r="U36" s="1361"/>
      <c r="V36" s="1361"/>
      <c r="W36" s="1361"/>
      <c r="X36" s="1361"/>
      <c r="Y36" s="1361"/>
      <c r="Z36" s="1361"/>
      <c r="AA36" s="1361"/>
      <c r="AB36" s="1361"/>
      <c r="AC36" s="1361"/>
      <c r="AD36" s="1361"/>
      <c r="AE36" s="1361"/>
      <c r="AF36" s="1361"/>
      <c r="AG36" s="1361"/>
      <c r="AH36" s="1361"/>
    </row>
    <row r="37" spans="1:44" s="114" customFormat="1" ht="15.9" customHeight="1" x14ac:dyDescent="0.2">
      <c r="A37" s="113">
        <v>5</v>
      </c>
      <c r="B37" s="1360" t="s">
        <v>257</v>
      </c>
      <c r="C37" s="1362"/>
      <c r="D37" s="1362"/>
      <c r="E37" s="1362"/>
      <c r="F37" s="1362"/>
      <c r="G37" s="1362"/>
      <c r="H37" s="1362"/>
      <c r="I37" s="1362"/>
      <c r="J37" s="1362"/>
      <c r="K37" s="1362"/>
      <c r="L37" s="1362"/>
      <c r="M37" s="1362"/>
      <c r="N37" s="1362"/>
      <c r="O37" s="1362"/>
      <c r="P37" s="1362"/>
      <c r="Q37" s="1362"/>
      <c r="R37" s="1362"/>
      <c r="S37" s="1362"/>
      <c r="T37" s="1362"/>
      <c r="U37" s="1362"/>
      <c r="V37" s="1362"/>
      <c r="W37" s="1362"/>
      <c r="X37" s="1362"/>
      <c r="Y37" s="1362"/>
      <c r="Z37" s="1362"/>
      <c r="AA37" s="1362"/>
      <c r="AB37" s="1362"/>
      <c r="AC37" s="1362"/>
      <c r="AD37" s="1362"/>
      <c r="AE37" s="1362"/>
      <c r="AF37" s="1362"/>
      <c r="AG37" s="1362"/>
      <c r="AH37" s="1362"/>
    </row>
    <row r="38" spans="1:44" s="114" customFormat="1" ht="15.9" customHeight="1" x14ac:dyDescent="0.2">
      <c r="A38" s="113"/>
      <c r="B38" s="1362"/>
      <c r="C38" s="1362"/>
      <c r="D38" s="1362"/>
      <c r="E38" s="1362"/>
      <c r="F38" s="1362"/>
      <c r="G38" s="1362"/>
      <c r="H38" s="1362"/>
      <c r="I38" s="1362"/>
      <c r="J38" s="1362"/>
      <c r="K38" s="1362"/>
      <c r="L38" s="1362"/>
      <c r="M38" s="1362"/>
      <c r="N38" s="1362"/>
      <c r="O38" s="1362"/>
      <c r="P38" s="1362"/>
      <c r="Q38" s="1362"/>
      <c r="R38" s="1362"/>
      <c r="S38" s="1362"/>
      <c r="T38" s="1362"/>
      <c r="U38" s="1362"/>
      <c r="V38" s="1362"/>
      <c r="W38" s="1362"/>
      <c r="X38" s="1362"/>
      <c r="Y38" s="1362"/>
      <c r="Z38" s="1362"/>
      <c r="AA38" s="1362"/>
      <c r="AB38" s="1362"/>
      <c r="AC38" s="1362"/>
      <c r="AD38" s="1362"/>
      <c r="AE38" s="1362"/>
      <c r="AF38" s="1362"/>
      <c r="AG38" s="1362"/>
      <c r="AH38" s="1362"/>
    </row>
    <row r="39" spans="1:44" s="114" customFormat="1" ht="15.9" customHeight="1" x14ac:dyDescent="0.2">
      <c r="A39" s="113">
        <v>6</v>
      </c>
      <c r="B39" s="118" t="s">
        <v>258</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row>
    <row r="40" spans="1:44" s="142" customFormat="1" ht="15.9" customHeight="1" x14ac:dyDescent="0.2">
      <c r="A40" s="120">
        <v>7</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row>
  </sheetData>
  <mergeCells count="120">
    <mergeCell ref="A29:AH29"/>
    <mergeCell ref="B31:AH31"/>
    <mergeCell ref="B35:AH36"/>
    <mergeCell ref="B37:AH38"/>
    <mergeCell ref="AE27:AH27"/>
    <mergeCell ref="K28:R28"/>
    <mergeCell ref="S28:V28"/>
    <mergeCell ref="W28:Z28"/>
    <mergeCell ref="AA28:AD28"/>
    <mergeCell ref="AE28:AH28"/>
    <mergeCell ref="A26:J28"/>
    <mergeCell ref="K26:R26"/>
    <mergeCell ref="S26:V26"/>
    <mergeCell ref="W26:Z26"/>
    <mergeCell ref="AA26:AD26"/>
    <mergeCell ref="AE26:AH26"/>
    <mergeCell ref="K27:R27"/>
    <mergeCell ref="S27:V27"/>
    <mergeCell ref="W27:Z27"/>
    <mergeCell ref="AA27:AD27"/>
    <mergeCell ref="A24:D25"/>
    <mergeCell ref="E24:J25"/>
    <mergeCell ref="K24:R24"/>
    <mergeCell ref="S24:U25"/>
    <mergeCell ref="V24:V25"/>
    <mergeCell ref="W24:Y25"/>
    <mergeCell ref="Z24:Z25"/>
    <mergeCell ref="AA24:AC25"/>
    <mergeCell ref="AD24:AD25"/>
    <mergeCell ref="A22:D23"/>
    <mergeCell ref="E22:J23"/>
    <mergeCell ref="K22:R22"/>
    <mergeCell ref="S22:U23"/>
    <mergeCell ref="V22:V23"/>
    <mergeCell ref="W22:Y23"/>
    <mergeCell ref="Z22:Z23"/>
    <mergeCell ref="AA22:AC23"/>
    <mergeCell ref="AD22:AD23"/>
    <mergeCell ref="A20:D21"/>
    <mergeCell ref="E20:J21"/>
    <mergeCell ref="K20:R20"/>
    <mergeCell ref="S20:U21"/>
    <mergeCell ref="V20:V21"/>
    <mergeCell ref="W20:Y21"/>
    <mergeCell ref="Z20:Z21"/>
    <mergeCell ref="A18:D19"/>
    <mergeCell ref="E18:J19"/>
    <mergeCell ref="K18:R18"/>
    <mergeCell ref="S18:U19"/>
    <mergeCell ref="V18:V19"/>
    <mergeCell ref="W18:Y19"/>
    <mergeCell ref="A16:D17"/>
    <mergeCell ref="E16:J17"/>
    <mergeCell ref="K16:R16"/>
    <mergeCell ref="S16:U17"/>
    <mergeCell ref="V16:V17"/>
    <mergeCell ref="W16:Y17"/>
    <mergeCell ref="Z16:Z17"/>
    <mergeCell ref="AA16:AC17"/>
    <mergeCell ref="AD16:AD17"/>
    <mergeCell ref="A14:D15"/>
    <mergeCell ref="E14:J15"/>
    <mergeCell ref="K14:R14"/>
    <mergeCell ref="S14:U15"/>
    <mergeCell ref="V14:V15"/>
    <mergeCell ref="W14:Y15"/>
    <mergeCell ref="Z14:Z15"/>
    <mergeCell ref="AA14:AC15"/>
    <mergeCell ref="AD14:AD15"/>
    <mergeCell ref="A12:D13"/>
    <mergeCell ref="E12:J13"/>
    <mergeCell ref="K12:R12"/>
    <mergeCell ref="S12:U13"/>
    <mergeCell ref="V12:V13"/>
    <mergeCell ref="W12:Y13"/>
    <mergeCell ref="Z12:Z13"/>
    <mergeCell ref="AA12:AC13"/>
    <mergeCell ref="AD12:AD13"/>
    <mergeCell ref="A10:D11"/>
    <mergeCell ref="E10:J11"/>
    <mergeCell ref="K10:R10"/>
    <mergeCell ref="S10:U11"/>
    <mergeCell ref="V10:V11"/>
    <mergeCell ref="W10:Y11"/>
    <mergeCell ref="A8:D9"/>
    <mergeCell ref="E8:J9"/>
    <mergeCell ref="K8:R8"/>
    <mergeCell ref="S8:U9"/>
    <mergeCell ref="V8:V9"/>
    <mergeCell ref="W8:Y9"/>
    <mergeCell ref="R1:V1"/>
    <mergeCell ref="X1:AG1"/>
    <mergeCell ref="R2:V2"/>
    <mergeCell ref="X2:AG2"/>
    <mergeCell ref="AA4:AB4"/>
    <mergeCell ref="Z8:Z9"/>
    <mergeCell ref="AA8:AC9"/>
    <mergeCell ref="AD8:AD9"/>
    <mergeCell ref="AE8:AH25"/>
    <mergeCell ref="Z10:Z11"/>
    <mergeCell ref="AA10:AC11"/>
    <mergeCell ref="AD10:AD11"/>
    <mergeCell ref="Z18:Z19"/>
    <mergeCell ref="AA18:AC19"/>
    <mergeCell ref="AD18:AD19"/>
    <mergeCell ref="AA20:AC21"/>
    <mergeCell ref="AD20:AD21"/>
    <mergeCell ref="A5:D7"/>
    <mergeCell ref="E5:J7"/>
    <mergeCell ref="K5:R5"/>
    <mergeCell ref="S5:AD5"/>
    <mergeCell ref="AE5:AH7"/>
    <mergeCell ref="K6:R6"/>
    <mergeCell ref="S6:V6"/>
    <mergeCell ref="W6:Z6"/>
    <mergeCell ref="AA6:AD6"/>
    <mergeCell ref="K7:R7"/>
    <mergeCell ref="S7:U7"/>
    <mergeCell ref="W7:Y7"/>
    <mergeCell ref="AA7:AC7"/>
  </mergeCells>
  <phoneticPr fontId="4"/>
  <pageMargins left="0.56999999999999995" right="0.39" top="0.54" bottom="0.36" header="0.51200000000000001" footer="0.3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R41"/>
  <sheetViews>
    <sheetView workbookViewId="0">
      <selection activeCell="A5" sqref="A5:D7"/>
    </sheetView>
  </sheetViews>
  <sheetFormatPr defaultRowHeight="10.8" x14ac:dyDescent="0.2"/>
  <cols>
    <col min="1" max="15" width="2.6640625" style="89" customWidth="1"/>
    <col min="16" max="81" width="1.21875" style="93" customWidth="1"/>
    <col min="82" max="85" width="1.44140625" style="93" customWidth="1"/>
    <col min="86" max="256" width="9" style="89"/>
    <col min="257" max="271" width="2.6640625" style="89" customWidth="1"/>
    <col min="272" max="337" width="1.21875" style="89" customWidth="1"/>
    <col min="338" max="341" width="1.44140625" style="89" customWidth="1"/>
    <col min="342" max="512" width="9" style="89"/>
    <col min="513" max="527" width="2.6640625" style="89" customWidth="1"/>
    <col min="528" max="593" width="1.21875" style="89" customWidth="1"/>
    <col min="594" max="597" width="1.44140625" style="89" customWidth="1"/>
    <col min="598" max="768" width="9" style="89"/>
    <col min="769" max="783" width="2.6640625" style="89" customWidth="1"/>
    <col min="784" max="849" width="1.21875" style="89" customWidth="1"/>
    <col min="850" max="853" width="1.44140625" style="89" customWidth="1"/>
    <col min="854" max="1024" width="9" style="89"/>
    <col min="1025" max="1039" width="2.6640625" style="89" customWidth="1"/>
    <col min="1040" max="1105" width="1.21875" style="89" customWidth="1"/>
    <col min="1106" max="1109" width="1.44140625" style="89" customWidth="1"/>
    <col min="1110" max="1280" width="9" style="89"/>
    <col min="1281" max="1295" width="2.6640625" style="89" customWidth="1"/>
    <col min="1296" max="1361" width="1.21875" style="89" customWidth="1"/>
    <col min="1362" max="1365" width="1.44140625" style="89" customWidth="1"/>
    <col min="1366" max="1536" width="9" style="89"/>
    <col min="1537" max="1551" width="2.6640625" style="89" customWidth="1"/>
    <col min="1552" max="1617" width="1.21875" style="89" customWidth="1"/>
    <col min="1618" max="1621" width="1.44140625" style="89" customWidth="1"/>
    <col min="1622" max="1792" width="9" style="89"/>
    <col min="1793" max="1807" width="2.6640625" style="89" customWidth="1"/>
    <col min="1808" max="1873" width="1.21875" style="89" customWidth="1"/>
    <col min="1874" max="1877" width="1.44140625" style="89" customWidth="1"/>
    <col min="1878" max="2048" width="9" style="89"/>
    <col min="2049" max="2063" width="2.6640625" style="89" customWidth="1"/>
    <col min="2064" max="2129" width="1.21875" style="89" customWidth="1"/>
    <col min="2130" max="2133" width="1.44140625" style="89" customWidth="1"/>
    <col min="2134" max="2304" width="9" style="89"/>
    <col min="2305" max="2319" width="2.6640625" style="89" customWidth="1"/>
    <col min="2320" max="2385" width="1.21875" style="89" customWidth="1"/>
    <col min="2386" max="2389" width="1.44140625" style="89" customWidth="1"/>
    <col min="2390" max="2560" width="9" style="89"/>
    <col min="2561" max="2575" width="2.6640625" style="89" customWidth="1"/>
    <col min="2576" max="2641" width="1.21875" style="89" customWidth="1"/>
    <col min="2642" max="2645" width="1.44140625" style="89" customWidth="1"/>
    <col min="2646" max="2816" width="9" style="89"/>
    <col min="2817" max="2831" width="2.6640625" style="89" customWidth="1"/>
    <col min="2832" max="2897" width="1.21875" style="89" customWidth="1"/>
    <col min="2898" max="2901" width="1.44140625" style="89" customWidth="1"/>
    <col min="2902" max="3072" width="9" style="89"/>
    <col min="3073" max="3087" width="2.6640625" style="89" customWidth="1"/>
    <col min="3088" max="3153" width="1.21875" style="89" customWidth="1"/>
    <col min="3154" max="3157" width="1.44140625" style="89" customWidth="1"/>
    <col min="3158" max="3328" width="9" style="89"/>
    <col min="3329" max="3343" width="2.6640625" style="89" customWidth="1"/>
    <col min="3344" max="3409" width="1.21875" style="89" customWidth="1"/>
    <col min="3410" max="3413" width="1.44140625" style="89" customWidth="1"/>
    <col min="3414" max="3584" width="9" style="89"/>
    <col min="3585" max="3599" width="2.6640625" style="89" customWidth="1"/>
    <col min="3600" max="3665" width="1.21875" style="89" customWidth="1"/>
    <col min="3666" max="3669" width="1.44140625" style="89" customWidth="1"/>
    <col min="3670" max="3840" width="9" style="89"/>
    <col min="3841" max="3855" width="2.6640625" style="89" customWidth="1"/>
    <col min="3856" max="3921" width="1.21875" style="89" customWidth="1"/>
    <col min="3922" max="3925" width="1.44140625" style="89" customWidth="1"/>
    <col min="3926" max="4096" width="9" style="89"/>
    <col min="4097" max="4111" width="2.6640625" style="89" customWidth="1"/>
    <col min="4112" max="4177" width="1.21875" style="89" customWidth="1"/>
    <col min="4178" max="4181" width="1.44140625" style="89" customWidth="1"/>
    <col min="4182" max="4352" width="9" style="89"/>
    <col min="4353" max="4367" width="2.6640625" style="89" customWidth="1"/>
    <col min="4368" max="4433" width="1.21875" style="89" customWidth="1"/>
    <col min="4434" max="4437" width="1.44140625" style="89" customWidth="1"/>
    <col min="4438" max="4608" width="9" style="89"/>
    <col min="4609" max="4623" width="2.6640625" style="89" customWidth="1"/>
    <col min="4624" max="4689" width="1.21875" style="89" customWidth="1"/>
    <col min="4690" max="4693" width="1.44140625" style="89" customWidth="1"/>
    <col min="4694" max="4864" width="9" style="89"/>
    <col min="4865" max="4879" width="2.6640625" style="89" customWidth="1"/>
    <col min="4880" max="4945" width="1.21875" style="89" customWidth="1"/>
    <col min="4946" max="4949" width="1.44140625" style="89" customWidth="1"/>
    <col min="4950" max="5120" width="9" style="89"/>
    <col min="5121" max="5135" width="2.6640625" style="89" customWidth="1"/>
    <col min="5136" max="5201" width="1.21875" style="89" customWidth="1"/>
    <col min="5202" max="5205" width="1.44140625" style="89" customWidth="1"/>
    <col min="5206" max="5376" width="9" style="89"/>
    <col min="5377" max="5391" width="2.6640625" style="89" customWidth="1"/>
    <col min="5392" max="5457" width="1.21875" style="89" customWidth="1"/>
    <col min="5458" max="5461" width="1.44140625" style="89" customWidth="1"/>
    <col min="5462" max="5632" width="9" style="89"/>
    <col min="5633" max="5647" width="2.6640625" style="89" customWidth="1"/>
    <col min="5648" max="5713" width="1.21875" style="89" customWidth="1"/>
    <col min="5714" max="5717" width="1.44140625" style="89" customWidth="1"/>
    <col min="5718" max="5888" width="9" style="89"/>
    <col min="5889" max="5903" width="2.6640625" style="89" customWidth="1"/>
    <col min="5904" max="5969" width="1.21875" style="89" customWidth="1"/>
    <col min="5970" max="5973" width="1.44140625" style="89" customWidth="1"/>
    <col min="5974" max="6144" width="9" style="89"/>
    <col min="6145" max="6159" width="2.6640625" style="89" customWidth="1"/>
    <col min="6160" max="6225" width="1.21875" style="89" customWidth="1"/>
    <col min="6226" max="6229" width="1.44140625" style="89" customWidth="1"/>
    <col min="6230" max="6400" width="9" style="89"/>
    <col min="6401" max="6415" width="2.6640625" style="89" customWidth="1"/>
    <col min="6416" max="6481" width="1.21875" style="89" customWidth="1"/>
    <col min="6482" max="6485" width="1.44140625" style="89" customWidth="1"/>
    <col min="6486" max="6656" width="9" style="89"/>
    <col min="6657" max="6671" width="2.6640625" style="89" customWidth="1"/>
    <col min="6672" max="6737" width="1.21875" style="89" customWidth="1"/>
    <col min="6738" max="6741" width="1.44140625" style="89" customWidth="1"/>
    <col min="6742" max="6912" width="9" style="89"/>
    <col min="6913" max="6927" width="2.6640625" style="89" customWidth="1"/>
    <col min="6928" max="6993" width="1.21875" style="89" customWidth="1"/>
    <col min="6994" max="6997" width="1.44140625" style="89" customWidth="1"/>
    <col min="6998" max="7168" width="9" style="89"/>
    <col min="7169" max="7183" width="2.6640625" style="89" customWidth="1"/>
    <col min="7184" max="7249" width="1.21875" style="89" customWidth="1"/>
    <col min="7250" max="7253" width="1.44140625" style="89" customWidth="1"/>
    <col min="7254" max="7424" width="9" style="89"/>
    <col min="7425" max="7439" width="2.6640625" style="89" customWidth="1"/>
    <col min="7440" max="7505" width="1.21875" style="89" customWidth="1"/>
    <col min="7506" max="7509" width="1.44140625" style="89" customWidth="1"/>
    <col min="7510" max="7680" width="9" style="89"/>
    <col min="7681" max="7695" width="2.6640625" style="89" customWidth="1"/>
    <col min="7696" max="7761" width="1.21875" style="89" customWidth="1"/>
    <col min="7762" max="7765" width="1.44140625" style="89" customWidth="1"/>
    <col min="7766" max="7936" width="9" style="89"/>
    <col min="7937" max="7951" width="2.6640625" style="89" customWidth="1"/>
    <col min="7952" max="8017" width="1.21875" style="89" customWidth="1"/>
    <col min="8018" max="8021" width="1.44140625" style="89" customWidth="1"/>
    <col min="8022" max="8192" width="9" style="89"/>
    <col min="8193" max="8207" width="2.6640625" style="89" customWidth="1"/>
    <col min="8208" max="8273" width="1.21875" style="89" customWidth="1"/>
    <col min="8274" max="8277" width="1.44140625" style="89" customWidth="1"/>
    <col min="8278" max="8448" width="9" style="89"/>
    <col min="8449" max="8463" width="2.6640625" style="89" customWidth="1"/>
    <col min="8464" max="8529" width="1.21875" style="89" customWidth="1"/>
    <col min="8530" max="8533" width="1.44140625" style="89" customWidth="1"/>
    <col min="8534" max="8704" width="9" style="89"/>
    <col min="8705" max="8719" width="2.6640625" style="89" customWidth="1"/>
    <col min="8720" max="8785" width="1.21875" style="89" customWidth="1"/>
    <col min="8786" max="8789" width="1.44140625" style="89" customWidth="1"/>
    <col min="8790" max="8960" width="9" style="89"/>
    <col min="8961" max="8975" width="2.6640625" style="89" customWidth="1"/>
    <col min="8976" max="9041" width="1.21875" style="89" customWidth="1"/>
    <col min="9042" max="9045" width="1.44140625" style="89" customWidth="1"/>
    <col min="9046" max="9216" width="9" style="89"/>
    <col min="9217" max="9231" width="2.6640625" style="89" customWidth="1"/>
    <col min="9232" max="9297" width="1.21875" style="89" customWidth="1"/>
    <col min="9298" max="9301" width="1.44140625" style="89" customWidth="1"/>
    <col min="9302" max="9472" width="9" style="89"/>
    <col min="9473" max="9487" width="2.6640625" style="89" customWidth="1"/>
    <col min="9488" max="9553" width="1.21875" style="89" customWidth="1"/>
    <col min="9554" max="9557" width="1.44140625" style="89" customWidth="1"/>
    <col min="9558" max="9728" width="9" style="89"/>
    <col min="9729" max="9743" width="2.6640625" style="89" customWidth="1"/>
    <col min="9744" max="9809" width="1.21875" style="89" customWidth="1"/>
    <col min="9810" max="9813" width="1.44140625" style="89" customWidth="1"/>
    <col min="9814" max="9984" width="9" style="89"/>
    <col min="9985" max="9999" width="2.6640625" style="89" customWidth="1"/>
    <col min="10000" max="10065" width="1.21875" style="89" customWidth="1"/>
    <col min="10066" max="10069" width="1.44140625" style="89" customWidth="1"/>
    <col min="10070" max="10240" width="9" style="89"/>
    <col min="10241" max="10255" width="2.6640625" style="89" customWidth="1"/>
    <col min="10256" max="10321" width="1.21875" style="89" customWidth="1"/>
    <col min="10322" max="10325" width="1.44140625" style="89" customWidth="1"/>
    <col min="10326" max="10496" width="9" style="89"/>
    <col min="10497" max="10511" width="2.6640625" style="89" customWidth="1"/>
    <col min="10512" max="10577" width="1.21875" style="89" customWidth="1"/>
    <col min="10578" max="10581" width="1.44140625" style="89" customWidth="1"/>
    <col min="10582" max="10752" width="9" style="89"/>
    <col min="10753" max="10767" width="2.6640625" style="89" customWidth="1"/>
    <col min="10768" max="10833" width="1.21875" style="89" customWidth="1"/>
    <col min="10834" max="10837" width="1.44140625" style="89" customWidth="1"/>
    <col min="10838" max="11008" width="9" style="89"/>
    <col min="11009" max="11023" width="2.6640625" style="89" customWidth="1"/>
    <col min="11024" max="11089" width="1.21875" style="89" customWidth="1"/>
    <col min="11090" max="11093" width="1.44140625" style="89" customWidth="1"/>
    <col min="11094" max="11264" width="9" style="89"/>
    <col min="11265" max="11279" width="2.6640625" style="89" customWidth="1"/>
    <col min="11280" max="11345" width="1.21875" style="89" customWidth="1"/>
    <col min="11346" max="11349" width="1.44140625" style="89" customWidth="1"/>
    <col min="11350" max="11520" width="9" style="89"/>
    <col min="11521" max="11535" width="2.6640625" style="89" customWidth="1"/>
    <col min="11536" max="11601" width="1.21875" style="89" customWidth="1"/>
    <col min="11602" max="11605" width="1.44140625" style="89" customWidth="1"/>
    <col min="11606" max="11776" width="9" style="89"/>
    <col min="11777" max="11791" width="2.6640625" style="89" customWidth="1"/>
    <col min="11792" max="11857" width="1.21875" style="89" customWidth="1"/>
    <col min="11858" max="11861" width="1.44140625" style="89" customWidth="1"/>
    <col min="11862" max="12032" width="9" style="89"/>
    <col min="12033" max="12047" width="2.6640625" style="89" customWidth="1"/>
    <col min="12048" max="12113" width="1.21875" style="89" customWidth="1"/>
    <col min="12114" max="12117" width="1.44140625" style="89" customWidth="1"/>
    <col min="12118" max="12288" width="9" style="89"/>
    <col min="12289" max="12303" width="2.6640625" style="89" customWidth="1"/>
    <col min="12304" max="12369" width="1.21875" style="89" customWidth="1"/>
    <col min="12370" max="12373" width="1.44140625" style="89" customWidth="1"/>
    <col min="12374" max="12544" width="9" style="89"/>
    <col min="12545" max="12559" width="2.6640625" style="89" customWidth="1"/>
    <col min="12560" max="12625" width="1.21875" style="89" customWidth="1"/>
    <col min="12626" max="12629" width="1.44140625" style="89" customWidth="1"/>
    <col min="12630" max="12800" width="9" style="89"/>
    <col min="12801" max="12815" width="2.6640625" style="89" customWidth="1"/>
    <col min="12816" max="12881" width="1.21875" style="89" customWidth="1"/>
    <col min="12882" max="12885" width="1.44140625" style="89" customWidth="1"/>
    <col min="12886" max="13056" width="9" style="89"/>
    <col min="13057" max="13071" width="2.6640625" style="89" customWidth="1"/>
    <col min="13072" max="13137" width="1.21875" style="89" customWidth="1"/>
    <col min="13138" max="13141" width="1.44140625" style="89" customWidth="1"/>
    <col min="13142" max="13312" width="9" style="89"/>
    <col min="13313" max="13327" width="2.6640625" style="89" customWidth="1"/>
    <col min="13328" max="13393" width="1.21875" style="89" customWidth="1"/>
    <col min="13394" max="13397" width="1.44140625" style="89" customWidth="1"/>
    <col min="13398" max="13568" width="9" style="89"/>
    <col min="13569" max="13583" width="2.6640625" style="89" customWidth="1"/>
    <col min="13584" max="13649" width="1.21875" style="89" customWidth="1"/>
    <col min="13650" max="13653" width="1.44140625" style="89" customWidth="1"/>
    <col min="13654" max="13824" width="9" style="89"/>
    <col min="13825" max="13839" width="2.6640625" style="89" customWidth="1"/>
    <col min="13840" max="13905" width="1.21875" style="89" customWidth="1"/>
    <col min="13906" max="13909" width="1.44140625" style="89" customWidth="1"/>
    <col min="13910" max="14080" width="9" style="89"/>
    <col min="14081" max="14095" width="2.6640625" style="89" customWidth="1"/>
    <col min="14096" max="14161" width="1.21875" style="89" customWidth="1"/>
    <col min="14162" max="14165" width="1.44140625" style="89" customWidth="1"/>
    <col min="14166" max="14336" width="9" style="89"/>
    <col min="14337" max="14351" width="2.6640625" style="89" customWidth="1"/>
    <col min="14352" max="14417" width="1.21875" style="89" customWidth="1"/>
    <col min="14418" max="14421" width="1.44140625" style="89" customWidth="1"/>
    <col min="14422" max="14592" width="9" style="89"/>
    <col min="14593" max="14607" width="2.6640625" style="89" customWidth="1"/>
    <col min="14608" max="14673" width="1.21875" style="89" customWidth="1"/>
    <col min="14674" max="14677" width="1.44140625" style="89" customWidth="1"/>
    <col min="14678" max="14848" width="9" style="89"/>
    <col min="14849" max="14863" width="2.6640625" style="89" customWidth="1"/>
    <col min="14864" max="14929" width="1.21875" style="89" customWidth="1"/>
    <col min="14930" max="14933" width="1.44140625" style="89" customWidth="1"/>
    <col min="14934" max="15104" width="9" style="89"/>
    <col min="15105" max="15119" width="2.6640625" style="89" customWidth="1"/>
    <col min="15120" max="15185" width="1.21875" style="89" customWidth="1"/>
    <col min="15186" max="15189" width="1.44140625" style="89" customWidth="1"/>
    <col min="15190" max="15360" width="9" style="89"/>
    <col min="15361" max="15375" width="2.6640625" style="89" customWidth="1"/>
    <col min="15376" max="15441" width="1.21875" style="89" customWidth="1"/>
    <col min="15442" max="15445" width="1.44140625" style="89" customWidth="1"/>
    <col min="15446" max="15616" width="9" style="89"/>
    <col min="15617" max="15631" width="2.6640625" style="89" customWidth="1"/>
    <col min="15632" max="15697" width="1.21875" style="89" customWidth="1"/>
    <col min="15698" max="15701" width="1.44140625" style="89" customWidth="1"/>
    <col min="15702" max="15872" width="9" style="89"/>
    <col min="15873" max="15887" width="2.6640625" style="89" customWidth="1"/>
    <col min="15888" max="15953" width="1.21875" style="89" customWidth="1"/>
    <col min="15954" max="15957" width="1.44140625" style="89" customWidth="1"/>
    <col min="15958" max="16128" width="9" style="89"/>
    <col min="16129" max="16143" width="2.6640625" style="89" customWidth="1"/>
    <col min="16144" max="16209" width="1.21875" style="89" customWidth="1"/>
    <col min="16210" max="16213" width="1.44140625" style="89" customWidth="1"/>
    <col min="16214" max="16384" width="9" style="89"/>
  </cols>
  <sheetData>
    <row r="1" spans="1:85" ht="18.75" customHeight="1" x14ac:dyDescent="0.2">
      <c r="A1" s="86" t="s">
        <v>287</v>
      </c>
      <c r="B1" s="85"/>
      <c r="C1" s="85"/>
      <c r="D1" s="85"/>
      <c r="E1" s="87"/>
      <c r="F1" s="85"/>
      <c r="G1" s="88"/>
      <c r="H1" s="85"/>
      <c r="I1" s="85"/>
      <c r="J1" s="85"/>
      <c r="O1" s="90"/>
      <c r="P1" s="91"/>
      <c r="Q1" s="91"/>
      <c r="R1" s="91"/>
      <c r="S1" s="91"/>
      <c r="T1" s="92"/>
      <c r="U1" s="92"/>
      <c r="W1" s="92"/>
      <c r="X1" s="92"/>
      <c r="Y1" s="92"/>
      <c r="Z1" s="92"/>
      <c r="AA1" s="92"/>
      <c r="AC1" s="92"/>
      <c r="AD1" s="92"/>
      <c r="AE1" s="92"/>
      <c r="AF1" s="92"/>
      <c r="AG1" s="92"/>
      <c r="AI1" s="92"/>
      <c r="AJ1" s="92"/>
      <c r="AK1" s="92"/>
      <c r="AL1" s="92"/>
      <c r="AM1" s="92"/>
      <c r="AO1" s="92"/>
      <c r="AP1" s="92"/>
      <c r="AQ1" s="92"/>
      <c r="AR1" s="92"/>
      <c r="AS1" s="92"/>
      <c r="AU1" s="92"/>
      <c r="AV1" s="92"/>
      <c r="AW1" s="92"/>
      <c r="AX1" s="92"/>
      <c r="AY1" s="92"/>
      <c r="AZ1" s="984" t="s">
        <v>222</v>
      </c>
      <c r="BA1" s="985"/>
      <c r="BB1" s="985"/>
      <c r="BC1" s="985"/>
      <c r="BD1" s="985"/>
      <c r="BE1" s="985"/>
      <c r="BF1" s="985"/>
      <c r="BG1" s="985"/>
      <c r="BH1" s="985"/>
      <c r="BI1" s="985"/>
      <c r="BJ1" s="985"/>
      <c r="BK1" s="985"/>
      <c r="BL1" s="93" t="s">
        <v>223</v>
      </c>
      <c r="BM1" s="986"/>
      <c r="BN1" s="986"/>
      <c r="BO1" s="986"/>
      <c r="BP1" s="986"/>
      <c r="BQ1" s="986"/>
      <c r="BR1" s="986"/>
      <c r="BS1" s="986"/>
      <c r="BT1" s="986"/>
      <c r="BU1" s="986"/>
      <c r="BV1" s="986"/>
      <c r="BW1" s="986"/>
      <c r="BX1" s="986"/>
      <c r="BY1" s="986"/>
      <c r="BZ1" s="986"/>
      <c r="CA1" s="986"/>
      <c r="CB1" s="986"/>
      <c r="CC1" s="986"/>
      <c r="CD1" s="986"/>
      <c r="CE1" s="986"/>
      <c r="CF1" s="986"/>
      <c r="CG1" s="93" t="s">
        <v>288</v>
      </c>
    </row>
    <row r="2" spans="1:85" ht="18.75" customHeight="1" x14ac:dyDescent="0.2">
      <c r="A2" s="94" t="s">
        <v>224</v>
      </c>
      <c r="B2" s="95"/>
      <c r="C2" s="95"/>
      <c r="D2" s="95"/>
      <c r="E2" s="95"/>
      <c r="F2" s="95"/>
      <c r="G2" s="95"/>
      <c r="H2" s="95"/>
      <c r="I2" s="95"/>
      <c r="O2" s="90"/>
      <c r="P2" s="91"/>
      <c r="Q2" s="91"/>
      <c r="R2" s="91"/>
      <c r="S2" s="91"/>
      <c r="T2" s="92"/>
      <c r="U2" s="92"/>
      <c r="W2" s="92"/>
      <c r="X2" s="92"/>
      <c r="Y2" s="92"/>
      <c r="Z2" s="92"/>
      <c r="AA2" s="92"/>
      <c r="AC2" s="92"/>
      <c r="AD2" s="92"/>
      <c r="AE2" s="92"/>
      <c r="AF2" s="92"/>
      <c r="AG2" s="92"/>
      <c r="AI2" s="92"/>
      <c r="AJ2" s="92"/>
      <c r="AK2" s="92"/>
      <c r="AL2" s="92"/>
      <c r="AM2" s="92"/>
      <c r="AO2" s="92"/>
      <c r="AP2" s="92"/>
      <c r="AQ2" s="92"/>
      <c r="AR2" s="92"/>
      <c r="AS2" s="92"/>
      <c r="AU2" s="92"/>
      <c r="AV2" s="92"/>
      <c r="AW2" s="92"/>
      <c r="AX2" s="92"/>
      <c r="AY2" s="92"/>
      <c r="AZ2" s="984" t="s">
        <v>173</v>
      </c>
      <c r="BA2" s="985"/>
      <c r="BB2" s="985"/>
      <c r="BC2" s="985"/>
      <c r="BD2" s="985"/>
      <c r="BE2" s="985"/>
      <c r="BF2" s="985"/>
      <c r="BG2" s="985"/>
      <c r="BH2" s="985"/>
      <c r="BI2" s="985"/>
      <c r="BJ2" s="985"/>
      <c r="BK2" s="985"/>
      <c r="BL2" s="93" t="s">
        <v>261</v>
      </c>
      <c r="BM2" s="987"/>
      <c r="BN2" s="988"/>
      <c r="BO2" s="988"/>
      <c r="BP2" s="988"/>
      <c r="BQ2" s="988"/>
      <c r="BR2" s="988"/>
      <c r="BS2" s="988"/>
      <c r="BT2" s="988"/>
      <c r="BU2" s="988"/>
      <c r="BV2" s="988"/>
      <c r="BW2" s="988"/>
      <c r="BX2" s="988"/>
      <c r="BY2" s="988"/>
      <c r="BZ2" s="988"/>
      <c r="CA2" s="988"/>
      <c r="CB2" s="988"/>
      <c r="CC2" s="988"/>
      <c r="CD2" s="988"/>
      <c r="CE2" s="988"/>
      <c r="CF2" s="988"/>
      <c r="CG2" s="93" t="s">
        <v>288</v>
      </c>
    </row>
    <row r="3" spans="1:85" ht="13.5" customHeight="1" x14ac:dyDescent="0.2">
      <c r="A3" s="144" t="s">
        <v>289</v>
      </c>
      <c r="B3" s="95"/>
      <c r="C3" s="95"/>
      <c r="D3" s="95"/>
      <c r="E3" s="95"/>
      <c r="F3" s="95"/>
      <c r="G3" s="95"/>
      <c r="H3" s="95"/>
      <c r="I3" s="95"/>
      <c r="O3" s="90"/>
      <c r="P3" s="91"/>
      <c r="Q3" s="91"/>
      <c r="R3" s="91"/>
      <c r="S3" s="91"/>
      <c r="T3" s="89"/>
      <c r="U3" s="89"/>
      <c r="W3" s="92"/>
      <c r="X3" s="92"/>
      <c r="Y3" s="92"/>
      <c r="Z3" s="92"/>
      <c r="AA3" s="92"/>
      <c r="AC3" s="92"/>
      <c r="AD3" s="92"/>
      <c r="AE3" s="92"/>
      <c r="AF3" s="92"/>
      <c r="AG3" s="92"/>
      <c r="AI3" s="92"/>
      <c r="AJ3" s="92"/>
      <c r="AK3" s="92"/>
      <c r="AL3" s="92"/>
      <c r="AM3" s="92"/>
      <c r="AO3" s="92"/>
      <c r="AP3" s="92"/>
      <c r="AQ3" s="92"/>
      <c r="AR3" s="92"/>
      <c r="AS3" s="92"/>
      <c r="AU3" s="92"/>
      <c r="AV3" s="92"/>
      <c r="AW3" s="92"/>
      <c r="AX3" s="92"/>
      <c r="AY3" s="92"/>
      <c r="BA3" s="92"/>
      <c r="BB3" s="92"/>
      <c r="BC3" s="92"/>
      <c r="BD3" s="92"/>
      <c r="BE3" s="92"/>
      <c r="BG3" s="92"/>
      <c r="BH3" s="92"/>
      <c r="BI3" s="92"/>
      <c r="BJ3" s="92"/>
      <c r="BK3" s="92"/>
      <c r="BM3" s="92"/>
      <c r="BN3" s="92"/>
      <c r="BO3" s="92"/>
      <c r="BP3" s="92"/>
      <c r="BQ3" s="92"/>
      <c r="BS3" s="96"/>
      <c r="BT3" s="92"/>
      <c r="BU3" s="92"/>
      <c r="BV3" s="92"/>
      <c r="BW3" s="92"/>
      <c r="BX3" s="92"/>
      <c r="BY3" s="92"/>
      <c r="BZ3" s="92"/>
      <c r="CA3" s="92"/>
      <c r="CB3" s="92"/>
      <c r="CC3" s="92"/>
      <c r="CD3" s="92"/>
      <c r="CE3" s="92"/>
      <c r="CF3" s="92"/>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989" t="s">
        <v>279</v>
      </c>
      <c r="BR4" s="990"/>
      <c r="BS4" s="990"/>
      <c r="BT4" s="990"/>
      <c r="BU4" s="990"/>
      <c r="BV4" s="989"/>
      <c r="BW4" s="989"/>
      <c r="BX4" s="991" t="s">
        <v>40</v>
      </c>
      <c r="BY4" s="991"/>
      <c r="BZ4" s="989"/>
      <c r="CA4" s="989"/>
      <c r="CB4" s="98" t="s">
        <v>227</v>
      </c>
      <c r="CG4" s="89"/>
    </row>
    <row r="5" spans="1:85" ht="15" customHeight="1" x14ac:dyDescent="0.2">
      <c r="A5" s="965" t="s">
        <v>186</v>
      </c>
      <c r="B5" s="1028"/>
      <c r="C5" s="1028"/>
      <c r="D5" s="1029"/>
      <c r="E5" s="1036" t="s">
        <v>228</v>
      </c>
      <c r="F5" s="1028"/>
      <c r="G5" s="1028"/>
      <c r="H5" s="1028"/>
      <c r="I5" s="1037"/>
      <c r="J5" s="962" t="s">
        <v>229</v>
      </c>
      <c r="K5" s="963"/>
      <c r="L5" s="963"/>
      <c r="M5" s="963"/>
      <c r="N5" s="963"/>
      <c r="O5" s="964"/>
      <c r="P5" s="965" t="s">
        <v>230</v>
      </c>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c r="AU5" s="966"/>
      <c r="AV5" s="966"/>
      <c r="AW5" s="966"/>
      <c r="AX5" s="966"/>
      <c r="AY5" s="966"/>
      <c r="AZ5" s="966"/>
      <c r="BA5" s="966"/>
      <c r="BB5" s="966"/>
      <c r="BC5" s="966"/>
      <c r="BD5" s="966"/>
      <c r="BE5" s="966"/>
      <c r="BF5" s="966"/>
      <c r="BG5" s="966"/>
      <c r="BH5" s="966"/>
      <c r="BI5" s="966"/>
      <c r="BJ5" s="966"/>
      <c r="BK5" s="966"/>
      <c r="BL5" s="966"/>
      <c r="BM5" s="966"/>
      <c r="BN5" s="966"/>
      <c r="BO5" s="966"/>
      <c r="BP5" s="966"/>
      <c r="BQ5" s="966"/>
      <c r="BR5" s="966"/>
      <c r="BS5" s="966"/>
      <c r="BT5" s="966"/>
      <c r="BU5" s="966"/>
      <c r="BV5" s="966"/>
      <c r="BW5" s="966"/>
      <c r="BX5" s="966"/>
      <c r="BY5" s="966"/>
      <c r="BZ5" s="966"/>
      <c r="CA5" s="966"/>
      <c r="CB5" s="966"/>
      <c r="CC5" s="966"/>
      <c r="CD5" s="967" t="s">
        <v>231</v>
      </c>
      <c r="CE5" s="968"/>
      <c r="CF5" s="969"/>
      <c r="CG5" s="970"/>
    </row>
    <row r="6" spans="1:85" ht="15" customHeight="1" x14ac:dyDescent="0.2">
      <c r="A6" s="1030"/>
      <c r="B6" s="1031"/>
      <c r="C6" s="1031"/>
      <c r="D6" s="1032"/>
      <c r="E6" s="1038"/>
      <c r="F6" s="1031"/>
      <c r="G6" s="1031"/>
      <c r="H6" s="1031"/>
      <c r="I6" s="1039"/>
      <c r="J6" s="979" t="s">
        <v>232</v>
      </c>
      <c r="K6" s="980"/>
      <c r="L6" s="980"/>
      <c r="M6" s="980"/>
      <c r="N6" s="980"/>
      <c r="O6" s="981"/>
      <c r="P6" s="982" t="s">
        <v>233</v>
      </c>
      <c r="Q6" s="983"/>
      <c r="R6" s="983"/>
      <c r="S6" s="983"/>
      <c r="T6" s="983"/>
      <c r="U6" s="983"/>
      <c r="V6" s="983" t="s">
        <v>234</v>
      </c>
      <c r="W6" s="983"/>
      <c r="X6" s="983"/>
      <c r="Y6" s="983"/>
      <c r="Z6" s="983"/>
      <c r="AA6" s="983"/>
      <c r="AB6" s="983" t="s">
        <v>235</v>
      </c>
      <c r="AC6" s="983"/>
      <c r="AD6" s="983"/>
      <c r="AE6" s="983"/>
      <c r="AF6" s="983"/>
      <c r="AG6" s="983"/>
      <c r="AH6" s="983" t="s">
        <v>236</v>
      </c>
      <c r="AI6" s="983"/>
      <c r="AJ6" s="983"/>
      <c r="AK6" s="983"/>
      <c r="AL6" s="983"/>
      <c r="AM6" s="983"/>
      <c r="AN6" s="983" t="s">
        <v>237</v>
      </c>
      <c r="AO6" s="983"/>
      <c r="AP6" s="983"/>
      <c r="AQ6" s="983"/>
      <c r="AR6" s="983"/>
      <c r="AS6" s="983"/>
      <c r="AT6" s="983" t="s">
        <v>238</v>
      </c>
      <c r="AU6" s="983"/>
      <c r="AV6" s="983"/>
      <c r="AW6" s="983"/>
      <c r="AX6" s="983"/>
      <c r="AY6" s="983"/>
      <c r="AZ6" s="983" t="s">
        <v>239</v>
      </c>
      <c r="BA6" s="983"/>
      <c r="BB6" s="983"/>
      <c r="BC6" s="983"/>
      <c r="BD6" s="983"/>
      <c r="BE6" s="983"/>
      <c r="BF6" s="983" t="s">
        <v>240</v>
      </c>
      <c r="BG6" s="983"/>
      <c r="BH6" s="983"/>
      <c r="BI6" s="983"/>
      <c r="BJ6" s="983"/>
      <c r="BK6" s="983"/>
      <c r="BL6" s="983" t="s">
        <v>241</v>
      </c>
      <c r="BM6" s="983"/>
      <c r="BN6" s="983"/>
      <c r="BO6" s="983"/>
      <c r="BP6" s="983"/>
      <c r="BQ6" s="983"/>
      <c r="BR6" s="983" t="s">
        <v>242</v>
      </c>
      <c r="BS6" s="992"/>
      <c r="BT6" s="992"/>
      <c r="BU6" s="992"/>
      <c r="BV6" s="993"/>
      <c r="BW6" s="983"/>
      <c r="BX6" s="983" t="s">
        <v>243</v>
      </c>
      <c r="BY6" s="992"/>
      <c r="BZ6" s="992"/>
      <c r="CA6" s="992"/>
      <c r="CB6" s="993"/>
      <c r="CC6" s="983"/>
      <c r="CD6" s="971"/>
      <c r="CE6" s="972"/>
      <c r="CF6" s="973"/>
      <c r="CG6" s="974"/>
    </row>
    <row r="7" spans="1:85" ht="15" customHeight="1" thickBot="1" x14ac:dyDescent="0.25">
      <c r="A7" s="1033"/>
      <c r="B7" s="1034"/>
      <c r="C7" s="1034"/>
      <c r="D7" s="1035"/>
      <c r="E7" s="1040"/>
      <c r="F7" s="1034"/>
      <c r="G7" s="1034"/>
      <c r="H7" s="1034"/>
      <c r="I7" s="1041"/>
      <c r="J7" s="994" t="s">
        <v>244</v>
      </c>
      <c r="K7" s="995"/>
      <c r="L7" s="995"/>
      <c r="M7" s="995"/>
      <c r="N7" s="995"/>
      <c r="O7" s="996"/>
      <c r="P7" s="997" t="s">
        <v>245</v>
      </c>
      <c r="Q7" s="998"/>
      <c r="R7" s="998"/>
      <c r="S7" s="999"/>
      <c r="T7" s="1000" t="s">
        <v>219</v>
      </c>
      <c r="U7" s="1001"/>
      <c r="V7" s="1002" t="s">
        <v>245</v>
      </c>
      <c r="W7" s="998"/>
      <c r="X7" s="998"/>
      <c r="Y7" s="999"/>
      <c r="Z7" s="1000" t="s">
        <v>219</v>
      </c>
      <c r="AA7" s="1001"/>
      <c r="AB7" s="1002" t="s">
        <v>245</v>
      </c>
      <c r="AC7" s="998"/>
      <c r="AD7" s="998"/>
      <c r="AE7" s="999"/>
      <c r="AF7" s="1000" t="s">
        <v>219</v>
      </c>
      <c r="AG7" s="1001"/>
      <c r="AH7" s="1002" t="s">
        <v>245</v>
      </c>
      <c r="AI7" s="998"/>
      <c r="AJ7" s="998"/>
      <c r="AK7" s="999"/>
      <c r="AL7" s="1000" t="s">
        <v>219</v>
      </c>
      <c r="AM7" s="1001"/>
      <c r="AN7" s="1002" t="s">
        <v>245</v>
      </c>
      <c r="AO7" s="998"/>
      <c r="AP7" s="998"/>
      <c r="AQ7" s="999"/>
      <c r="AR7" s="1000" t="s">
        <v>219</v>
      </c>
      <c r="AS7" s="1001"/>
      <c r="AT7" s="1002" t="s">
        <v>245</v>
      </c>
      <c r="AU7" s="998"/>
      <c r="AV7" s="998"/>
      <c r="AW7" s="999"/>
      <c r="AX7" s="1000" t="s">
        <v>219</v>
      </c>
      <c r="AY7" s="1001"/>
      <c r="AZ7" s="1002" t="s">
        <v>245</v>
      </c>
      <c r="BA7" s="998"/>
      <c r="BB7" s="998"/>
      <c r="BC7" s="999"/>
      <c r="BD7" s="1000" t="s">
        <v>219</v>
      </c>
      <c r="BE7" s="1001"/>
      <c r="BF7" s="1002" t="s">
        <v>245</v>
      </c>
      <c r="BG7" s="998"/>
      <c r="BH7" s="998"/>
      <c r="BI7" s="999"/>
      <c r="BJ7" s="1000" t="s">
        <v>219</v>
      </c>
      <c r="BK7" s="1001"/>
      <c r="BL7" s="1002" t="s">
        <v>245</v>
      </c>
      <c r="BM7" s="998"/>
      <c r="BN7" s="998"/>
      <c r="BO7" s="999"/>
      <c r="BP7" s="1000" t="s">
        <v>219</v>
      </c>
      <c r="BQ7" s="1001"/>
      <c r="BR7" s="1002" t="s">
        <v>245</v>
      </c>
      <c r="BS7" s="998"/>
      <c r="BT7" s="998"/>
      <c r="BU7" s="999"/>
      <c r="BV7" s="1000" t="s">
        <v>219</v>
      </c>
      <c r="BW7" s="1001"/>
      <c r="BX7" s="998" t="s">
        <v>245</v>
      </c>
      <c r="BY7" s="998"/>
      <c r="BZ7" s="998"/>
      <c r="CA7" s="999"/>
      <c r="CB7" s="1000" t="s">
        <v>219</v>
      </c>
      <c r="CC7" s="1001"/>
      <c r="CD7" s="975"/>
      <c r="CE7" s="976"/>
      <c r="CF7" s="977"/>
      <c r="CG7" s="978"/>
    </row>
    <row r="8" spans="1:85" ht="11.1" customHeight="1" x14ac:dyDescent="0.2">
      <c r="A8" s="1003"/>
      <c r="B8" s="1004"/>
      <c r="C8" s="1004"/>
      <c r="D8" s="1005"/>
      <c r="E8" s="1009"/>
      <c r="F8" s="1004"/>
      <c r="G8" s="1004"/>
      <c r="H8" s="1004"/>
      <c r="I8" s="1010"/>
      <c r="J8" s="1013" t="s">
        <v>246</v>
      </c>
      <c r="K8" s="1014"/>
      <c r="L8" s="1014"/>
      <c r="M8" s="1014"/>
      <c r="N8" s="1014"/>
      <c r="O8" s="1015"/>
      <c r="P8" s="1016"/>
      <c r="Q8" s="1017"/>
      <c r="R8" s="1017"/>
      <c r="S8" s="1018"/>
      <c r="T8" s="1022"/>
      <c r="U8" s="1023"/>
      <c r="V8" s="1026"/>
      <c r="W8" s="1017"/>
      <c r="X8" s="1017"/>
      <c r="Y8" s="1018"/>
      <c r="Z8" s="1022"/>
      <c r="AA8" s="1023"/>
      <c r="AB8" s="1026"/>
      <c r="AC8" s="1017"/>
      <c r="AD8" s="1017"/>
      <c r="AE8" s="1018"/>
      <c r="AF8" s="1022"/>
      <c r="AG8" s="1023"/>
      <c r="AH8" s="1026"/>
      <c r="AI8" s="1017"/>
      <c r="AJ8" s="1017"/>
      <c r="AK8" s="1018"/>
      <c r="AL8" s="1022"/>
      <c r="AM8" s="1023"/>
      <c r="AN8" s="1026"/>
      <c r="AO8" s="1017"/>
      <c r="AP8" s="1017"/>
      <c r="AQ8" s="1018"/>
      <c r="AR8" s="1022"/>
      <c r="AS8" s="1023"/>
      <c r="AT8" s="1026"/>
      <c r="AU8" s="1017"/>
      <c r="AV8" s="1017"/>
      <c r="AW8" s="1018"/>
      <c r="AX8" s="1022"/>
      <c r="AY8" s="1023"/>
      <c r="AZ8" s="1026"/>
      <c r="BA8" s="1017"/>
      <c r="BB8" s="1017"/>
      <c r="BC8" s="1018"/>
      <c r="BD8" s="1022"/>
      <c r="BE8" s="1023"/>
      <c r="BF8" s="1026"/>
      <c r="BG8" s="1017"/>
      <c r="BH8" s="1017"/>
      <c r="BI8" s="1018"/>
      <c r="BJ8" s="1022"/>
      <c r="BK8" s="1023"/>
      <c r="BL8" s="1026"/>
      <c r="BM8" s="1017"/>
      <c r="BN8" s="1017"/>
      <c r="BO8" s="1018"/>
      <c r="BP8" s="1022"/>
      <c r="BQ8" s="1023"/>
      <c r="BR8" s="1026"/>
      <c r="BS8" s="1017"/>
      <c r="BT8" s="1017"/>
      <c r="BU8" s="1018"/>
      <c r="BV8" s="1022"/>
      <c r="BW8" s="1023"/>
      <c r="BX8" s="1017"/>
      <c r="BY8" s="1017"/>
      <c r="BZ8" s="1017"/>
      <c r="CA8" s="1018"/>
      <c r="CB8" s="1022"/>
      <c r="CC8" s="1042"/>
      <c r="CD8" s="1044"/>
      <c r="CE8" s="1045"/>
      <c r="CF8" s="1045"/>
      <c r="CG8" s="1046"/>
    </row>
    <row r="9" spans="1:85" ht="11.1" customHeight="1" x14ac:dyDescent="0.2">
      <c r="A9" s="1006"/>
      <c r="B9" s="1007"/>
      <c r="C9" s="1007"/>
      <c r="D9" s="1008"/>
      <c r="E9" s="1011"/>
      <c r="F9" s="1007"/>
      <c r="G9" s="1007"/>
      <c r="H9" s="1007"/>
      <c r="I9" s="1012"/>
      <c r="J9" s="100"/>
      <c r="K9" s="101" t="s">
        <v>40</v>
      </c>
      <c r="L9" s="101"/>
      <c r="M9" s="101" t="s">
        <v>36</v>
      </c>
      <c r="N9" s="101"/>
      <c r="O9" s="102" t="s">
        <v>172</v>
      </c>
      <c r="P9" s="1019"/>
      <c r="Q9" s="1020"/>
      <c r="R9" s="1020"/>
      <c r="S9" s="1021"/>
      <c r="T9" s="1024"/>
      <c r="U9" s="1025"/>
      <c r="V9" s="1027"/>
      <c r="W9" s="1020"/>
      <c r="X9" s="1020"/>
      <c r="Y9" s="1021"/>
      <c r="Z9" s="1024"/>
      <c r="AA9" s="1025"/>
      <c r="AB9" s="1027"/>
      <c r="AC9" s="1020"/>
      <c r="AD9" s="1020"/>
      <c r="AE9" s="1021"/>
      <c r="AF9" s="1024"/>
      <c r="AG9" s="1025"/>
      <c r="AH9" s="1027"/>
      <c r="AI9" s="1020"/>
      <c r="AJ9" s="1020"/>
      <c r="AK9" s="1021"/>
      <c r="AL9" s="1024"/>
      <c r="AM9" s="1025"/>
      <c r="AN9" s="1027"/>
      <c r="AO9" s="1020"/>
      <c r="AP9" s="1020"/>
      <c r="AQ9" s="1021"/>
      <c r="AR9" s="1024"/>
      <c r="AS9" s="1025"/>
      <c r="AT9" s="1027"/>
      <c r="AU9" s="1020"/>
      <c r="AV9" s="1020"/>
      <c r="AW9" s="1021"/>
      <c r="AX9" s="1024"/>
      <c r="AY9" s="1025"/>
      <c r="AZ9" s="1027"/>
      <c r="BA9" s="1020"/>
      <c r="BB9" s="1020"/>
      <c r="BC9" s="1021"/>
      <c r="BD9" s="1024"/>
      <c r="BE9" s="1025"/>
      <c r="BF9" s="1027"/>
      <c r="BG9" s="1020"/>
      <c r="BH9" s="1020"/>
      <c r="BI9" s="1021"/>
      <c r="BJ9" s="1024"/>
      <c r="BK9" s="1025"/>
      <c r="BL9" s="1027"/>
      <c r="BM9" s="1020"/>
      <c r="BN9" s="1020"/>
      <c r="BO9" s="1021"/>
      <c r="BP9" s="1024"/>
      <c r="BQ9" s="1025"/>
      <c r="BR9" s="1027"/>
      <c r="BS9" s="1020"/>
      <c r="BT9" s="1020"/>
      <c r="BU9" s="1021"/>
      <c r="BV9" s="1024"/>
      <c r="BW9" s="1025"/>
      <c r="BX9" s="1020"/>
      <c r="BY9" s="1020"/>
      <c r="BZ9" s="1020"/>
      <c r="CA9" s="1021"/>
      <c r="CB9" s="1024"/>
      <c r="CC9" s="1043"/>
      <c r="CD9" s="1047"/>
      <c r="CE9" s="1048"/>
      <c r="CF9" s="1048"/>
      <c r="CG9" s="1049"/>
    </row>
    <row r="10" spans="1:85" ht="11.1" customHeight="1" x14ac:dyDescent="0.2">
      <c r="A10" s="1065"/>
      <c r="B10" s="1066"/>
      <c r="C10" s="1066"/>
      <c r="D10" s="1067"/>
      <c r="E10" s="1071"/>
      <c r="F10" s="1066"/>
      <c r="G10" s="1066"/>
      <c r="H10" s="1066"/>
      <c r="I10" s="1072"/>
      <c r="J10" s="1075" t="s">
        <v>246</v>
      </c>
      <c r="K10" s="1076"/>
      <c r="L10" s="1076"/>
      <c r="M10" s="1076"/>
      <c r="N10" s="1076"/>
      <c r="O10" s="1077"/>
      <c r="P10" s="1078"/>
      <c r="Q10" s="1058"/>
      <c r="R10" s="1058"/>
      <c r="S10" s="1059"/>
      <c r="T10" s="1053"/>
      <c r="U10" s="1063"/>
      <c r="V10" s="1057"/>
      <c r="W10" s="1058"/>
      <c r="X10" s="1058"/>
      <c r="Y10" s="1059"/>
      <c r="Z10" s="1053"/>
      <c r="AA10" s="1063"/>
      <c r="AB10" s="1057"/>
      <c r="AC10" s="1058"/>
      <c r="AD10" s="1058"/>
      <c r="AE10" s="1059"/>
      <c r="AF10" s="1053"/>
      <c r="AG10" s="1063"/>
      <c r="AH10" s="1057"/>
      <c r="AI10" s="1058"/>
      <c r="AJ10" s="1058"/>
      <c r="AK10" s="1059"/>
      <c r="AL10" s="1053"/>
      <c r="AM10" s="1063"/>
      <c r="AN10" s="1057"/>
      <c r="AO10" s="1058"/>
      <c r="AP10" s="1058"/>
      <c r="AQ10" s="1059"/>
      <c r="AR10" s="1053"/>
      <c r="AS10" s="1063"/>
      <c r="AT10" s="1057"/>
      <c r="AU10" s="1058"/>
      <c r="AV10" s="1058"/>
      <c r="AW10" s="1059"/>
      <c r="AX10" s="1053"/>
      <c r="AY10" s="1063"/>
      <c r="AZ10" s="1057"/>
      <c r="BA10" s="1058"/>
      <c r="BB10" s="1058"/>
      <c r="BC10" s="1059"/>
      <c r="BD10" s="1053"/>
      <c r="BE10" s="1063"/>
      <c r="BF10" s="1057"/>
      <c r="BG10" s="1058"/>
      <c r="BH10" s="1058"/>
      <c r="BI10" s="1059"/>
      <c r="BJ10" s="1053"/>
      <c r="BK10" s="1063"/>
      <c r="BL10" s="1057"/>
      <c r="BM10" s="1058"/>
      <c r="BN10" s="1058"/>
      <c r="BO10" s="1059"/>
      <c r="BP10" s="1053"/>
      <c r="BQ10" s="1063"/>
      <c r="BR10" s="1057"/>
      <c r="BS10" s="1058"/>
      <c r="BT10" s="1058"/>
      <c r="BU10" s="1059"/>
      <c r="BV10" s="1053"/>
      <c r="BW10" s="1063"/>
      <c r="BX10" s="1058"/>
      <c r="BY10" s="1058"/>
      <c r="BZ10" s="1058"/>
      <c r="CA10" s="1059"/>
      <c r="CB10" s="1053"/>
      <c r="CC10" s="1054"/>
      <c r="CD10" s="1047"/>
      <c r="CE10" s="1048"/>
      <c r="CF10" s="1048"/>
      <c r="CG10" s="1049"/>
    </row>
    <row r="11" spans="1:85" ht="11.1" customHeight="1" x14ac:dyDescent="0.2">
      <c r="A11" s="1068"/>
      <c r="B11" s="1069"/>
      <c r="C11" s="1069"/>
      <c r="D11" s="1070"/>
      <c r="E11" s="1073"/>
      <c r="F11" s="1069"/>
      <c r="G11" s="1069"/>
      <c r="H11" s="1069"/>
      <c r="I11" s="1074"/>
      <c r="J11" s="100"/>
      <c r="K11" s="101" t="s">
        <v>40</v>
      </c>
      <c r="L11" s="101"/>
      <c r="M11" s="101" t="s">
        <v>36</v>
      </c>
      <c r="N11" s="101"/>
      <c r="O11" s="102" t="s">
        <v>172</v>
      </c>
      <c r="P11" s="1079"/>
      <c r="Q11" s="1061"/>
      <c r="R11" s="1061"/>
      <c r="S11" s="1062"/>
      <c r="T11" s="1055"/>
      <c r="U11" s="1064"/>
      <c r="V11" s="1060"/>
      <c r="W11" s="1061"/>
      <c r="X11" s="1061"/>
      <c r="Y11" s="1062"/>
      <c r="Z11" s="1055"/>
      <c r="AA11" s="1064"/>
      <c r="AB11" s="1060"/>
      <c r="AC11" s="1061"/>
      <c r="AD11" s="1061"/>
      <c r="AE11" s="1062"/>
      <c r="AF11" s="1055"/>
      <c r="AG11" s="1064"/>
      <c r="AH11" s="1060"/>
      <c r="AI11" s="1061"/>
      <c r="AJ11" s="1061"/>
      <c r="AK11" s="1062"/>
      <c r="AL11" s="1055"/>
      <c r="AM11" s="1064"/>
      <c r="AN11" s="1060"/>
      <c r="AO11" s="1061"/>
      <c r="AP11" s="1061"/>
      <c r="AQ11" s="1062"/>
      <c r="AR11" s="1055"/>
      <c r="AS11" s="1064"/>
      <c r="AT11" s="1060"/>
      <c r="AU11" s="1061"/>
      <c r="AV11" s="1061"/>
      <c r="AW11" s="1062"/>
      <c r="AX11" s="1055"/>
      <c r="AY11" s="1064"/>
      <c r="AZ11" s="1060"/>
      <c r="BA11" s="1061"/>
      <c r="BB11" s="1061"/>
      <c r="BC11" s="1062"/>
      <c r="BD11" s="1055"/>
      <c r="BE11" s="1064"/>
      <c r="BF11" s="1060"/>
      <c r="BG11" s="1061"/>
      <c r="BH11" s="1061"/>
      <c r="BI11" s="1062"/>
      <c r="BJ11" s="1055"/>
      <c r="BK11" s="1064"/>
      <c r="BL11" s="1060"/>
      <c r="BM11" s="1061"/>
      <c r="BN11" s="1061"/>
      <c r="BO11" s="1062"/>
      <c r="BP11" s="1055"/>
      <c r="BQ11" s="1064"/>
      <c r="BR11" s="1060"/>
      <c r="BS11" s="1061"/>
      <c r="BT11" s="1061"/>
      <c r="BU11" s="1062"/>
      <c r="BV11" s="1055"/>
      <c r="BW11" s="1064"/>
      <c r="BX11" s="1061"/>
      <c r="BY11" s="1061"/>
      <c r="BZ11" s="1061"/>
      <c r="CA11" s="1062"/>
      <c r="CB11" s="1055"/>
      <c r="CC11" s="1056"/>
      <c r="CD11" s="1047"/>
      <c r="CE11" s="1048"/>
      <c r="CF11" s="1048"/>
      <c r="CG11" s="1049"/>
    </row>
    <row r="12" spans="1:85" ht="11.1" customHeight="1" x14ac:dyDescent="0.2">
      <c r="A12" s="1065"/>
      <c r="B12" s="1066"/>
      <c r="C12" s="1066"/>
      <c r="D12" s="1067"/>
      <c r="E12" s="1071"/>
      <c r="F12" s="1066"/>
      <c r="G12" s="1066"/>
      <c r="H12" s="1066"/>
      <c r="I12" s="1072"/>
      <c r="J12" s="1075" t="s">
        <v>246</v>
      </c>
      <c r="K12" s="1076"/>
      <c r="L12" s="1076"/>
      <c r="M12" s="1076"/>
      <c r="N12" s="1076"/>
      <c r="O12" s="1077"/>
      <c r="P12" s="1078"/>
      <c r="Q12" s="1058"/>
      <c r="R12" s="1058"/>
      <c r="S12" s="1059"/>
      <c r="T12" s="1053"/>
      <c r="U12" s="1063"/>
      <c r="V12" s="1057"/>
      <c r="W12" s="1058"/>
      <c r="X12" s="1058"/>
      <c r="Y12" s="1059"/>
      <c r="Z12" s="1053"/>
      <c r="AA12" s="1063"/>
      <c r="AB12" s="1057"/>
      <c r="AC12" s="1058"/>
      <c r="AD12" s="1058"/>
      <c r="AE12" s="1059"/>
      <c r="AF12" s="1053"/>
      <c r="AG12" s="1063"/>
      <c r="AH12" s="1057"/>
      <c r="AI12" s="1058"/>
      <c r="AJ12" s="1058"/>
      <c r="AK12" s="1059"/>
      <c r="AL12" s="1053"/>
      <c r="AM12" s="1063"/>
      <c r="AN12" s="1057"/>
      <c r="AO12" s="1058"/>
      <c r="AP12" s="1058"/>
      <c r="AQ12" s="1059"/>
      <c r="AR12" s="1053"/>
      <c r="AS12" s="1063"/>
      <c r="AT12" s="1057"/>
      <c r="AU12" s="1058"/>
      <c r="AV12" s="1058"/>
      <c r="AW12" s="1059"/>
      <c r="AX12" s="1053"/>
      <c r="AY12" s="1063"/>
      <c r="AZ12" s="1057"/>
      <c r="BA12" s="1058"/>
      <c r="BB12" s="1058"/>
      <c r="BC12" s="1059"/>
      <c r="BD12" s="1053"/>
      <c r="BE12" s="1063"/>
      <c r="BF12" s="1057"/>
      <c r="BG12" s="1058"/>
      <c r="BH12" s="1058"/>
      <c r="BI12" s="1059"/>
      <c r="BJ12" s="1053"/>
      <c r="BK12" s="1063"/>
      <c r="BL12" s="1057"/>
      <c r="BM12" s="1058"/>
      <c r="BN12" s="1058"/>
      <c r="BO12" s="1059"/>
      <c r="BP12" s="1053"/>
      <c r="BQ12" s="1063"/>
      <c r="BR12" s="1057"/>
      <c r="BS12" s="1058"/>
      <c r="BT12" s="1058"/>
      <c r="BU12" s="1059"/>
      <c r="BV12" s="1053"/>
      <c r="BW12" s="1063"/>
      <c r="BX12" s="1058"/>
      <c r="BY12" s="1058"/>
      <c r="BZ12" s="1058"/>
      <c r="CA12" s="1059"/>
      <c r="CB12" s="1053"/>
      <c r="CC12" s="1054"/>
      <c r="CD12" s="1047"/>
      <c r="CE12" s="1048"/>
      <c r="CF12" s="1048"/>
      <c r="CG12" s="1049"/>
    </row>
    <row r="13" spans="1:85" ht="11.1" customHeight="1" x14ac:dyDescent="0.2">
      <c r="A13" s="1068"/>
      <c r="B13" s="1069"/>
      <c r="C13" s="1069"/>
      <c r="D13" s="1070"/>
      <c r="E13" s="1073"/>
      <c r="F13" s="1069"/>
      <c r="G13" s="1069"/>
      <c r="H13" s="1069"/>
      <c r="I13" s="1074"/>
      <c r="J13" s="100"/>
      <c r="K13" s="101" t="s">
        <v>40</v>
      </c>
      <c r="L13" s="101"/>
      <c r="M13" s="101" t="s">
        <v>36</v>
      </c>
      <c r="N13" s="101"/>
      <c r="O13" s="102" t="s">
        <v>172</v>
      </c>
      <c r="P13" s="1079"/>
      <c r="Q13" s="1061"/>
      <c r="R13" s="1061"/>
      <c r="S13" s="1062"/>
      <c r="T13" s="1055"/>
      <c r="U13" s="1064"/>
      <c r="V13" s="1060"/>
      <c r="W13" s="1061"/>
      <c r="X13" s="1061"/>
      <c r="Y13" s="1062"/>
      <c r="Z13" s="1055"/>
      <c r="AA13" s="1064"/>
      <c r="AB13" s="1060"/>
      <c r="AC13" s="1061"/>
      <c r="AD13" s="1061"/>
      <c r="AE13" s="1062"/>
      <c r="AF13" s="1055"/>
      <c r="AG13" s="1064"/>
      <c r="AH13" s="1060"/>
      <c r="AI13" s="1061"/>
      <c r="AJ13" s="1061"/>
      <c r="AK13" s="1062"/>
      <c r="AL13" s="1055"/>
      <c r="AM13" s="1064"/>
      <c r="AN13" s="1060"/>
      <c r="AO13" s="1061"/>
      <c r="AP13" s="1061"/>
      <c r="AQ13" s="1062"/>
      <c r="AR13" s="1055"/>
      <c r="AS13" s="1064"/>
      <c r="AT13" s="1060"/>
      <c r="AU13" s="1061"/>
      <c r="AV13" s="1061"/>
      <c r="AW13" s="1062"/>
      <c r="AX13" s="1055"/>
      <c r="AY13" s="1064"/>
      <c r="AZ13" s="1060"/>
      <c r="BA13" s="1061"/>
      <c r="BB13" s="1061"/>
      <c r="BC13" s="1062"/>
      <c r="BD13" s="1055"/>
      <c r="BE13" s="1064"/>
      <c r="BF13" s="1060"/>
      <c r="BG13" s="1061"/>
      <c r="BH13" s="1061"/>
      <c r="BI13" s="1062"/>
      <c r="BJ13" s="1055"/>
      <c r="BK13" s="1064"/>
      <c r="BL13" s="1060"/>
      <c r="BM13" s="1061"/>
      <c r="BN13" s="1061"/>
      <c r="BO13" s="1062"/>
      <c r="BP13" s="1055"/>
      <c r="BQ13" s="1064"/>
      <c r="BR13" s="1060"/>
      <c r="BS13" s="1061"/>
      <c r="BT13" s="1061"/>
      <c r="BU13" s="1062"/>
      <c r="BV13" s="1055"/>
      <c r="BW13" s="1064"/>
      <c r="BX13" s="1061"/>
      <c r="BY13" s="1061"/>
      <c r="BZ13" s="1061"/>
      <c r="CA13" s="1062"/>
      <c r="CB13" s="1055"/>
      <c r="CC13" s="1056"/>
      <c r="CD13" s="1047"/>
      <c r="CE13" s="1048"/>
      <c r="CF13" s="1048"/>
      <c r="CG13" s="1049"/>
    </row>
    <row r="14" spans="1:85" ht="11.1" customHeight="1" x14ac:dyDescent="0.2">
      <c r="A14" s="1065"/>
      <c r="B14" s="1066"/>
      <c r="C14" s="1066"/>
      <c r="D14" s="1067"/>
      <c r="E14" s="1071"/>
      <c r="F14" s="1066"/>
      <c r="G14" s="1066"/>
      <c r="H14" s="1066"/>
      <c r="I14" s="1072"/>
      <c r="J14" s="1075" t="s">
        <v>246</v>
      </c>
      <c r="K14" s="1076"/>
      <c r="L14" s="1076"/>
      <c r="M14" s="1076"/>
      <c r="N14" s="1076"/>
      <c r="O14" s="1077"/>
      <c r="P14" s="1078"/>
      <c r="Q14" s="1058"/>
      <c r="R14" s="1058"/>
      <c r="S14" s="1059"/>
      <c r="T14" s="1053"/>
      <c r="U14" s="1063"/>
      <c r="V14" s="1057"/>
      <c r="W14" s="1058"/>
      <c r="X14" s="1058"/>
      <c r="Y14" s="1059"/>
      <c r="Z14" s="1053"/>
      <c r="AA14" s="1063"/>
      <c r="AB14" s="1057"/>
      <c r="AC14" s="1058"/>
      <c r="AD14" s="1058"/>
      <c r="AE14" s="1059"/>
      <c r="AF14" s="1053"/>
      <c r="AG14" s="1063"/>
      <c r="AH14" s="1057"/>
      <c r="AI14" s="1058"/>
      <c r="AJ14" s="1058"/>
      <c r="AK14" s="1059"/>
      <c r="AL14" s="1053"/>
      <c r="AM14" s="1063"/>
      <c r="AN14" s="1057"/>
      <c r="AO14" s="1058"/>
      <c r="AP14" s="1058"/>
      <c r="AQ14" s="1059"/>
      <c r="AR14" s="1053"/>
      <c r="AS14" s="1063"/>
      <c r="AT14" s="1057"/>
      <c r="AU14" s="1058"/>
      <c r="AV14" s="1058"/>
      <c r="AW14" s="1059"/>
      <c r="AX14" s="1053"/>
      <c r="AY14" s="1063"/>
      <c r="AZ14" s="1057"/>
      <c r="BA14" s="1058"/>
      <c r="BB14" s="1058"/>
      <c r="BC14" s="1059"/>
      <c r="BD14" s="1053"/>
      <c r="BE14" s="1063"/>
      <c r="BF14" s="1057"/>
      <c r="BG14" s="1058"/>
      <c r="BH14" s="1058"/>
      <c r="BI14" s="1059"/>
      <c r="BJ14" s="1053"/>
      <c r="BK14" s="1063"/>
      <c r="BL14" s="1057"/>
      <c r="BM14" s="1058"/>
      <c r="BN14" s="1058"/>
      <c r="BO14" s="1059"/>
      <c r="BP14" s="1053"/>
      <c r="BQ14" s="1063"/>
      <c r="BR14" s="1057"/>
      <c r="BS14" s="1058"/>
      <c r="BT14" s="1058"/>
      <c r="BU14" s="1059"/>
      <c r="BV14" s="1053"/>
      <c r="BW14" s="1063"/>
      <c r="BX14" s="1058"/>
      <c r="BY14" s="1058"/>
      <c r="BZ14" s="1058"/>
      <c r="CA14" s="1059"/>
      <c r="CB14" s="1053"/>
      <c r="CC14" s="1054"/>
      <c r="CD14" s="1047"/>
      <c r="CE14" s="1048"/>
      <c r="CF14" s="1048"/>
      <c r="CG14" s="1049"/>
    </row>
    <row r="15" spans="1:85" ht="11.1" customHeight="1" x14ac:dyDescent="0.2">
      <c r="A15" s="1068"/>
      <c r="B15" s="1069"/>
      <c r="C15" s="1069"/>
      <c r="D15" s="1070"/>
      <c r="E15" s="1073"/>
      <c r="F15" s="1069"/>
      <c r="G15" s="1069"/>
      <c r="H15" s="1069"/>
      <c r="I15" s="1074"/>
      <c r="J15" s="100"/>
      <c r="K15" s="101" t="s">
        <v>40</v>
      </c>
      <c r="L15" s="101"/>
      <c r="M15" s="101" t="s">
        <v>36</v>
      </c>
      <c r="N15" s="101"/>
      <c r="O15" s="102" t="s">
        <v>172</v>
      </c>
      <c r="P15" s="1079"/>
      <c r="Q15" s="1061"/>
      <c r="R15" s="1061"/>
      <c r="S15" s="1062"/>
      <c r="T15" s="1055"/>
      <c r="U15" s="1064"/>
      <c r="V15" s="1060"/>
      <c r="W15" s="1061"/>
      <c r="X15" s="1061"/>
      <c r="Y15" s="1062"/>
      <c r="Z15" s="1055"/>
      <c r="AA15" s="1064"/>
      <c r="AB15" s="1060"/>
      <c r="AC15" s="1061"/>
      <c r="AD15" s="1061"/>
      <c r="AE15" s="1062"/>
      <c r="AF15" s="1055"/>
      <c r="AG15" s="1064"/>
      <c r="AH15" s="1060"/>
      <c r="AI15" s="1061"/>
      <c r="AJ15" s="1061"/>
      <c r="AK15" s="1062"/>
      <c r="AL15" s="1055"/>
      <c r="AM15" s="1064"/>
      <c r="AN15" s="1060"/>
      <c r="AO15" s="1061"/>
      <c r="AP15" s="1061"/>
      <c r="AQ15" s="1062"/>
      <c r="AR15" s="1055"/>
      <c r="AS15" s="1064"/>
      <c r="AT15" s="1060"/>
      <c r="AU15" s="1061"/>
      <c r="AV15" s="1061"/>
      <c r="AW15" s="1062"/>
      <c r="AX15" s="1055"/>
      <c r="AY15" s="1064"/>
      <c r="AZ15" s="1060"/>
      <c r="BA15" s="1061"/>
      <c r="BB15" s="1061"/>
      <c r="BC15" s="1062"/>
      <c r="BD15" s="1055"/>
      <c r="BE15" s="1064"/>
      <c r="BF15" s="1060"/>
      <c r="BG15" s="1061"/>
      <c r="BH15" s="1061"/>
      <c r="BI15" s="1062"/>
      <c r="BJ15" s="1055"/>
      <c r="BK15" s="1064"/>
      <c r="BL15" s="1060"/>
      <c r="BM15" s="1061"/>
      <c r="BN15" s="1061"/>
      <c r="BO15" s="1062"/>
      <c r="BP15" s="1055"/>
      <c r="BQ15" s="1064"/>
      <c r="BR15" s="1060"/>
      <c r="BS15" s="1061"/>
      <c r="BT15" s="1061"/>
      <c r="BU15" s="1062"/>
      <c r="BV15" s="1055"/>
      <c r="BW15" s="1064"/>
      <c r="BX15" s="1061"/>
      <c r="BY15" s="1061"/>
      <c r="BZ15" s="1061"/>
      <c r="CA15" s="1062"/>
      <c r="CB15" s="1055"/>
      <c r="CC15" s="1056"/>
      <c r="CD15" s="1047"/>
      <c r="CE15" s="1048"/>
      <c r="CF15" s="1048"/>
      <c r="CG15" s="1049"/>
    </row>
    <row r="16" spans="1:85" ht="11.1" customHeight="1" x14ac:dyDescent="0.2">
      <c r="A16" s="1065"/>
      <c r="B16" s="1066"/>
      <c r="C16" s="1066"/>
      <c r="D16" s="1067"/>
      <c r="E16" s="1071"/>
      <c r="F16" s="1066"/>
      <c r="G16" s="1066"/>
      <c r="H16" s="1066"/>
      <c r="I16" s="1072"/>
      <c r="J16" s="1075" t="s">
        <v>246</v>
      </c>
      <c r="K16" s="1076"/>
      <c r="L16" s="1076"/>
      <c r="M16" s="1076"/>
      <c r="N16" s="1076"/>
      <c r="O16" s="1077"/>
      <c r="P16" s="1078"/>
      <c r="Q16" s="1058"/>
      <c r="R16" s="1058"/>
      <c r="S16" s="1059"/>
      <c r="T16" s="1053"/>
      <c r="U16" s="1063"/>
      <c r="V16" s="1057"/>
      <c r="W16" s="1058"/>
      <c r="X16" s="1058"/>
      <c r="Y16" s="1059"/>
      <c r="Z16" s="1053"/>
      <c r="AA16" s="1063"/>
      <c r="AB16" s="1057"/>
      <c r="AC16" s="1058"/>
      <c r="AD16" s="1058"/>
      <c r="AE16" s="1059"/>
      <c r="AF16" s="1053"/>
      <c r="AG16" s="1063"/>
      <c r="AH16" s="1057"/>
      <c r="AI16" s="1058"/>
      <c r="AJ16" s="1058"/>
      <c r="AK16" s="1059"/>
      <c r="AL16" s="1053"/>
      <c r="AM16" s="1063"/>
      <c r="AN16" s="1057"/>
      <c r="AO16" s="1058"/>
      <c r="AP16" s="1058"/>
      <c r="AQ16" s="1059"/>
      <c r="AR16" s="1053"/>
      <c r="AS16" s="1063"/>
      <c r="AT16" s="1057"/>
      <c r="AU16" s="1058"/>
      <c r="AV16" s="1058"/>
      <c r="AW16" s="1059"/>
      <c r="AX16" s="1053"/>
      <c r="AY16" s="1063"/>
      <c r="AZ16" s="1057"/>
      <c r="BA16" s="1058"/>
      <c r="BB16" s="1058"/>
      <c r="BC16" s="1059"/>
      <c r="BD16" s="1053"/>
      <c r="BE16" s="1063"/>
      <c r="BF16" s="1057"/>
      <c r="BG16" s="1058"/>
      <c r="BH16" s="1058"/>
      <c r="BI16" s="1059"/>
      <c r="BJ16" s="1053"/>
      <c r="BK16" s="1063"/>
      <c r="BL16" s="1057"/>
      <c r="BM16" s="1058"/>
      <c r="BN16" s="1058"/>
      <c r="BO16" s="1059"/>
      <c r="BP16" s="1053"/>
      <c r="BQ16" s="1063"/>
      <c r="BR16" s="1057"/>
      <c r="BS16" s="1058"/>
      <c r="BT16" s="1058"/>
      <c r="BU16" s="1059"/>
      <c r="BV16" s="1053"/>
      <c r="BW16" s="1063"/>
      <c r="BX16" s="1058"/>
      <c r="BY16" s="1058"/>
      <c r="BZ16" s="1058"/>
      <c r="CA16" s="1059"/>
      <c r="CB16" s="1053"/>
      <c r="CC16" s="1054"/>
      <c r="CD16" s="1047"/>
      <c r="CE16" s="1048"/>
      <c r="CF16" s="1048"/>
      <c r="CG16" s="1049"/>
    </row>
    <row r="17" spans="1:85" ht="11.1" customHeight="1" x14ac:dyDescent="0.2">
      <c r="A17" s="1068"/>
      <c r="B17" s="1069"/>
      <c r="C17" s="1069"/>
      <c r="D17" s="1070"/>
      <c r="E17" s="1073"/>
      <c r="F17" s="1069"/>
      <c r="G17" s="1069"/>
      <c r="H17" s="1069"/>
      <c r="I17" s="1074"/>
      <c r="J17" s="100"/>
      <c r="K17" s="101" t="s">
        <v>40</v>
      </c>
      <c r="L17" s="101"/>
      <c r="M17" s="101" t="s">
        <v>36</v>
      </c>
      <c r="N17" s="101"/>
      <c r="O17" s="102" t="s">
        <v>172</v>
      </c>
      <c r="P17" s="1079"/>
      <c r="Q17" s="1061"/>
      <c r="R17" s="1061"/>
      <c r="S17" s="1062"/>
      <c r="T17" s="1055"/>
      <c r="U17" s="1064"/>
      <c r="V17" s="1060"/>
      <c r="W17" s="1061"/>
      <c r="X17" s="1061"/>
      <c r="Y17" s="1062"/>
      <c r="Z17" s="1055"/>
      <c r="AA17" s="1064"/>
      <c r="AB17" s="1060"/>
      <c r="AC17" s="1061"/>
      <c r="AD17" s="1061"/>
      <c r="AE17" s="1062"/>
      <c r="AF17" s="1055"/>
      <c r="AG17" s="1064"/>
      <c r="AH17" s="1060"/>
      <c r="AI17" s="1061"/>
      <c r="AJ17" s="1061"/>
      <c r="AK17" s="1062"/>
      <c r="AL17" s="1055"/>
      <c r="AM17" s="1064"/>
      <c r="AN17" s="1060"/>
      <c r="AO17" s="1061"/>
      <c r="AP17" s="1061"/>
      <c r="AQ17" s="1062"/>
      <c r="AR17" s="1055"/>
      <c r="AS17" s="1064"/>
      <c r="AT17" s="1060"/>
      <c r="AU17" s="1061"/>
      <c r="AV17" s="1061"/>
      <c r="AW17" s="1062"/>
      <c r="AX17" s="1055"/>
      <c r="AY17" s="1064"/>
      <c r="AZ17" s="1060"/>
      <c r="BA17" s="1061"/>
      <c r="BB17" s="1061"/>
      <c r="BC17" s="1062"/>
      <c r="BD17" s="1055"/>
      <c r="BE17" s="1064"/>
      <c r="BF17" s="1060"/>
      <c r="BG17" s="1061"/>
      <c r="BH17" s="1061"/>
      <c r="BI17" s="1062"/>
      <c r="BJ17" s="1055"/>
      <c r="BK17" s="1064"/>
      <c r="BL17" s="1060"/>
      <c r="BM17" s="1061"/>
      <c r="BN17" s="1061"/>
      <c r="BO17" s="1062"/>
      <c r="BP17" s="1055"/>
      <c r="BQ17" s="1064"/>
      <c r="BR17" s="1060"/>
      <c r="BS17" s="1061"/>
      <c r="BT17" s="1061"/>
      <c r="BU17" s="1062"/>
      <c r="BV17" s="1055"/>
      <c r="BW17" s="1064"/>
      <c r="BX17" s="1061"/>
      <c r="BY17" s="1061"/>
      <c r="BZ17" s="1061"/>
      <c r="CA17" s="1062"/>
      <c r="CB17" s="1055"/>
      <c r="CC17" s="1056"/>
      <c r="CD17" s="1047"/>
      <c r="CE17" s="1048"/>
      <c r="CF17" s="1048"/>
      <c r="CG17" s="1049"/>
    </row>
    <row r="18" spans="1:85" ht="11.1" customHeight="1" x14ac:dyDescent="0.2">
      <c r="A18" s="1065"/>
      <c r="B18" s="1066"/>
      <c r="C18" s="1066"/>
      <c r="D18" s="1067"/>
      <c r="E18" s="1071"/>
      <c r="F18" s="1066"/>
      <c r="G18" s="1066"/>
      <c r="H18" s="1066"/>
      <c r="I18" s="1072"/>
      <c r="J18" s="1075" t="s">
        <v>246</v>
      </c>
      <c r="K18" s="1076"/>
      <c r="L18" s="1076"/>
      <c r="M18" s="1076"/>
      <c r="N18" s="1076"/>
      <c r="O18" s="1077"/>
      <c r="P18" s="1078"/>
      <c r="Q18" s="1058"/>
      <c r="R18" s="1058"/>
      <c r="S18" s="1059"/>
      <c r="T18" s="1053"/>
      <c r="U18" s="1063"/>
      <c r="V18" s="1057"/>
      <c r="W18" s="1058"/>
      <c r="X18" s="1058"/>
      <c r="Y18" s="1059"/>
      <c r="Z18" s="1053"/>
      <c r="AA18" s="1063"/>
      <c r="AB18" s="1057"/>
      <c r="AC18" s="1058"/>
      <c r="AD18" s="1058"/>
      <c r="AE18" s="1059"/>
      <c r="AF18" s="1053"/>
      <c r="AG18" s="1063"/>
      <c r="AH18" s="1057"/>
      <c r="AI18" s="1058"/>
      <c r="AJ18" s="1058"/>
      <c r="AK18" s="1059"/>
      <c r="AL18" s="1053"/>
      <c r="AM18" s="1063"/>
      <c r="AN18" s="1057"/>
      <c r="AO18" s="1058"/>
      <c r="AP18" s="1058"/>
      <c r="AQ18" s="1059"/>
      <c r="AR18" s="1053"/>
      <c r="AS18" s="1063"/>
      <c r="AT18" s="1057"/>
      <c r="AU18" s="1058"/>
      <c r="AV18" s="1058"/>
      <c r="AW18" s="1059"/>
      <c r="AX18" s="1053"/>
      <c r="AY18" s="1063"/>
      <c r="AZ18" s="1057"/>
      <c r="BA18" s="1058"/>
      <c r="BB18" s="1058"/>
      <c r="BC18" s="1059"/>
      <c r="BD18" s="1053"/>
      <c r="BE18" s="1063"/>
      <c r="BF18" s="1057"/>
      <c r="BG18" s="1058"/>
      <c r="BH18" s="1058"/>
      <c r="BI18" s="1059"/>
      <c r="BJ18" s="1053"/>
      <c r="BK18" s="1063"/>
      <c r="BL18" s="1057"/>
      <c r="BM18" s="1058"/>
      <c r="BN18" s="1058"/>
      <c r="BO18" s="1059"/>
      <c r="BP18" s="1053"/>
      <c r="BQ18" s="1063"/>
      <c r="BR18" s="1057"/>
      <c r="BS18" s="1058"/>
      <c r="BT18" s="1058"/>
      <c r="BU18" s="1059"/>
      <c r="BV18" s="1053"/>
      <c r="BW18" s="1063"/>
      <c r="BX18" s="1058"/>
      <c r="BY18" s="1058"/>
      <c r="BZ18" s="1058"/>
      <c r="CA18" s="1059"/>
      <c r="CB18" s="1053"/>
      <c r="CC18" s="1054"/>
      <c r="CD18" s="1047"/>
      <c r="CE18" s="1048"/>
      <c r="CF18" s="1048"/>
      <c r="CG18" s="1049"/>
    </row>
    <row r="19" spans="1:85" ht="11.1" customHeight="1" x14ac:dyDescent="0.2">
      <c r="A19" s="1068"/>
      <c r="B19" s="1069"/>
      <c r="C19" s="1069"/>
      <c r="D19" s="1070"/>
      <c r="E19" s="1073"/>
      <c r="F19" s="1069"/>
      <c r="G19" s="1069"/>
      <c r="H19" s="1069"/>
      <c r="I19" s="1074"/>
      <c r="J19" s="100"/>
      <c r="K19" s="101" t="s">
        <v>40</v>
      </c>
      <c r="L19" s="101"/>
      <c r="M19" s="101" t="s">
        <v>36</v>
      </c>
      <c r="N19" s="101"/>
      <c r="O19" s="102" t="s">
        <v>172</v>
      </c>
      <c r="P19" s="1079"/>
      <c r="Q19" s="1061"/>
      <c r="R19" s="1061"/>
      <c r="S19" s="1062"/>
      <c r="T19" s="1055"/>
      <c r="U19" s="1064"/>
      <c r="V19" s="1060"/>
      <c r="W19" s="1061"/>
      <c r="X19" s="1061"/>
      <c r="Y19" s="1062"/>
      <c r="Z19" s="1055"/>
      <c r="AA19" s="1064"/>
      <c r="AB19" s="1060"/>
      <c r="AC19" s="1061"/>
      <c r="AD19" s="1061"/>
      <c r="AE19" s="1062"/>
      <c r="AF19" s="1055"/>
      <c r="AG19" s="1064"/>
      <c r="AH19" s="1060"/>
      <c r="AI19" s="1061"/>
      <c r="AJ19" s="1061"/>
      <c r="AK19" s="1062"/>
      <c r="AL19" s="1055"/>
      <c r="AM19" s="1064"/>
      <c r="AN19" s="1060"/>
      <c r="AO19" s="1061"/>
      <c r="AP19" s="1061"/>
      <c r="AQ19" s="1062"/>
      <c r="AR19" s="1055"/>
      <c r="AS19" s="1064"/>
      <c r="AT19" s="1060"/>
      <c r="AU19" s="1061"/>
      <c r="AV19" s="1061"/>
      <c r="AW19" s="1062"/>
      <c r="AX19" s="1055"/>
      <c r="AY19" s="1064"/>
      <c r="AZ19" s="1060"/>
      <c r="BA19" s="1061"/>
      <c r="BB19" s="1061"/>
      <c r="BC19" s="1062"/>
      <c r="BD19" s="1055"/>
      <c r="BE19" s="1064"/>
      <c r="BF19" s="1060"/>
      <c r="BG19" s="1061"/>
      <c r="BH19" s="1061"/>
      <c r="BI19" s="1062"/>
      <c r="BJ19" s="1055"/>
      <c r="BK19" s="1064"/>
      <c r="BL19" s="1060"/>
      <c r="BM19" s="1061"/>
      <c r="BN19" s="1061"/>
      <c r="BO19" s="1062"/>
      <c r="BP19" s="1055"/>
      <c r="BQ19" s="1064"/>
      <c r="BR19" s="1060"/>
      <c r="BS19" s="1061"/>
      <c r="BT19" s="1061"/>
      <c r="BU19" s="1062"/>
      <c r="BV19" s="1055"/>
      <c r="BW19" s="1064"/>
      <c r="BX19" s="1061"/>
      <c r="BY19" s="1061"/>
      <c r="BZ19" s="1061"/>
      <c r="CA19" s="1062"/>
      <c r="CB19" s="1055"/>
      <c r="CC19" s="1056"/>
      <c r="CD19" s="1047"/>
      <c r="CE19" s="1048"/>
      <c r="CF19" s="1048"/>
      <c r="CG19" s="1049"/>
    </row>
    <row r="20" spans="1:85" ht="11.1" customHeight="1" x14ac:dyDescent="0.2">
      <c r="A20" s="1065"/>
      <c r="B20" s="1066"/>
      <c r="C20" s="1066"/>
      <c r="D20" s="1067"/>
      <c r="E20" s="1071"/>
      <c r="F20" s="1066"/>
      <c r="G20" s="1066"/>
      <c r="H20" s="1066"/>
      <c r="I20" s="1072"/>
      <c r="J20" s="1075" t="s">
        <v>246</v>
      </c>
      <c r="K20" s="1076"/>
      <c r="L20" s="1076"/>
      <c r="M20" s="1076"/>
      <c r="N20" s="1076"/>
      <c r="O20" s="1077"/>
      <c r="P20" s="1078"/>
      <c r="Q20" s="1058"/>
      <c r="R20" s="1058"/>
      <c r="S20" s="1059"/>
      <c r="T20" s="1053"/>
      <c r="U20" s="1063"/>
      <c r="V20" s="1057"/>
      <c r="W20" s="1058"/>
      <c r="X20" s="1058"/>
      <c r="Y20" s="1059"/>
      <c r="Z20" s="1053"/>
      <c r="AA20" s="1063"/>
      <c r="AB20" s="1057"/>
      <c r="AC20" s="1058"/>
      <c r="AD20" s="1058"/>
      <c r="AE20" s="1059"/>
      <c r="AF20" s="1053"/>
      <c r="AG20" s="1063"/>
      <c r="AH20" s="1057"/>
      <c r="AI20" s="1058"/>
      <c r="AJ20" s="1058"/>
      <c r="AK20" s="1059"/>
      <c r="AL20" s="1053"/>
      <c r="AM20" s="1063"/>
      <c r="AN20" s="1057"/>
      <c r="AO20" s="1058"/>
      <c r="AP20" s="1058"/>
      <c r="AQ20" s="1059"/>
      <c r="AR20" s="1053"/>
      <c r="AS20" s="1063"/>
      <c r="AT20" s="1057"/>
      <c r="AU20" s="1058"/>
      <c r="AV20" s="1058"/>
      <c r="AW20" s="1059"/>
      <c r="AX20" s="1053"/>
      <c r="AY20" s="1063"/>
      <c r="AZ20" s="1057"/>
      <c r="BA20" s="1058"/>
      <c r="BB20" s="1058"/>
      <c r="BC20" s="1059"/>
      <c r="BD20" s="1053"/>
      <c r="BE20" s="1063"/>
      <c r="BF20" s="1057"/>
      <c r="BG20" s="1058"/>
      <c r="BH20" s="1058"/>
      <c r="BI20" s="1059"/>
      <c r="BJ20" s="1053"/>
      <c r="BK20" s="1063"/>
      <c r="BL20" s="1057"/>
      <c r="BM20" s="1058"/>
      <c r="BN20" s="1058"/>
      <c r="BO20" s="1059"/>
      <c r="BP20" s="1053"/>
      <c r="BQ20" s="1063"/>
      <c r="BR20" s="1057"/>
      <c r="BS20" s="1058"/>
      <c r="BT20" s="1058"/>
      <c r="BU20" s="1059"/>
      <c r="BV20" s="1053"/>
      <c r="BW20" s="1063"/>
      <c r="BX20" s="1058"/>
      <c r="BY20" s="1058"/>
      <c r="BZ20" s="1058"/>
      <c r="CA20" s="1059"/>
      <c r="CB20" s="1053"/>
      <c r="CC20" s="1054"/>
      <c r="CD20" s="1047"/>
      <c r="CE20" s="1048"/>
      <c r="CF20" s="1048"/>
      <c r="CG20" s="1049"/>
    </row>
    <row r="21" spans="1:85" ht="11.1" customHeight="1" x14ac:dyDescent="0.2">
      <c r="A21" s="1068"/>
      <c r="B21" s="1069"/>
      <c r="C21" s="1069"/>
      <c r="D21" s="1070"/>
      <c r="E21" s="1073"/>
      <c r="F21" s="1069"/>
      <c r="G21" s="1069"/>
      <c r="H21" s="1069"/>
      <c r="I21" s="1074"/>
      <c r="J21" s="100"/>
      <c r="K21" s="101" t="s">
        <v>40</v>
      </c>
      <c r="L21" s="101"/>
      <c r="M21" s="101" t="s">
        <v>36</v>
      </c>
      <c r="N21" s="101"/>
      <c r="O21" s="102" t="s">
        <v>172</v>
      </c>
      <c r="P21" s="1079"/>
      <c r="Q21" s="1061"/>
      <c r="R21" s="1061"/>
      <c r="S21" s="1062"/>
      <c r="T21" s="1055"/>
      <c r="U21" s="1064"/>
      <c r="V21" s="1060"/>
      <c r="W21" s="1061"/>
      <c r="X21" s="1061"/>
      <c r="Y21" s="1062"/>
      <c r="Z21" s="1055"/>
      <c r="AA21" s="1064"/>
      <c r="AB21" s="1060"/>
      <c r="AC21" s="1061"/>
      <c r="AD21" s="1061"/>
      <c r="AE21" s="1062"/>
      <c r="AF21" s="1055"/>
      <c r="AG21" s="1064"/>
      <c r="AH21" s="1060"/>
      <c r="AI21" s="1061"/>
      <c r="AJ21" s="1061"/>
      <c r="AK21" s="1062"/>
      <c r="AL21" s="1055"/>
      <c r="AM21" s="1064"/>
      <c r="AN21" s="1060"/>
      <c r="AO21" s="1061"/>
      <c r="AP21" s="1061"/>
      <c r="AQ21" s="1062"/>
      <c r="AR21" s="1055"/>
      <c r="AS21" s="1064"/>
      <c r="AT21" s="1060"/>
      <c r="AU21" s="1061"/>
      <c r="AV21" s="1061"/>
      <c r="AW21" s="1062"/>
      <c r="AX21" s="1055"/>
      <c r="AY21" s="1064"/>
      <c r="AZ21" s="1060"/>
      <c r="BA21" s="1061"/>
      <c r="BB21" s="1061"/>
      <c r="BC21" s="1062"/>
      <c r="BD21" s="1055"/>
      <c r="BE21" s="1064"/>
      <c r="BF21" s="1060"/>
      <c r="BG21" s="1061"/>
      <c r="BH21" s="1061"/>
      <c r="BI21" s="1062"/>
      <c r="BJ21" s="1055"/>
      <c r="BK21" s="1064"/>
      <c r="BL21" s="1060"/>
      <c r="BM21" s="1061"/>
      <c r="BN21" s="1061"/>
      <c r="BO21" s="1062"/>
      <c r="BP21" s="1055"/>
      <c r="BQ21" s="1064"/>
      <c r="BR21" s="1060"/>
      <c r="BS21" s="1061"/>
      <c r="BT21" s="1061"/>
      <c r="BU21" s="1062"/>
      <c r="BV21" s="1055"/>
      <c r="BW21" s="1064"/>
      <c r="BX21" s="1061"/>
      <c r="BY21" s="1061"/>
      <c r="BZ21" s="1061"/>
      <c r="CA21" s="1062"/>
      <c r="CB21" s="1055"/>
      <c r="CC21" s="1056"/>
      <c r="CD21" s="1047"/>
      <c r="CE21" s="1048"/>
      <c r="CF21" s="1048"/>
      <c r="CG21" s="1049"/>
    </row>
    <row r="22" spans="1:85" ht="11.1" customHeight="1" x14ac:dyDescent="0.2">
      <c r="A22" s="1065"/>
      <c r="B22" s="1066"/>
      <c r="C22" s="1066"/>
      <c r="D22" s="1067"/>
      <c r="E22" s="1071"/>
      <c r="F22" s="1066"/>
      <c r="G22" s="1066"/>
      <c r="H22" s="1066"/>
      <c r="I22" s="1072"/>
      <c r="J22" s="1075" t="s">
        <v>246</v>
      </c>
      <c r="K22" s="1076"/>
      <c r="L22" s="1076"/>
      <c r="M22" s="1076"/>
      <c r="N22" s="1076"/>
      <c r="O22" s="1077"/>
      <c r="P22" s="1078"/>
      <c r="Q22" s="1058"/>
      <c r="R22" s="1058"/>
      <c r="S22" s="1059"/>
      <c r="T22" s="1053"/>
      <c r="U22" s="1063"/>
      <c r="V22" s="1057"/>
      <c r="W22" s="1058"/>
      <c r="X22" s="1058"/>
      <c r="Y22" s="1059"/>
      <c r="Z22" s="1053"/>
      <c r="AA22" s="1063"/>
      <c r="AB22" s="1057"/>
      <c r="AC22" s="1058"/>
      <c r="AD22" s="1058"/>
      <c r="AE22" s="1059"/>
      <c r="AF22" s="1053"/>
      <c r="AG22" s="1063"/>
      <c r="AH22" s="1057"/>
      <c r="AI22" s="1058"/>
      <c r="AJ22" s="1058"/>
      <c r="AK22" s="1059"/>
      <c r="AL22" s="1053"/>
      <c r="AM22" s="1063"/>
      <c r="AN22" s="1057"/>
      <c r="AO22" s="1058"/>
      <c r="AP22" s="1058"/>
      <c r="AQ22" s="1059"/>
      <c r="AR22" s="1053"/>
      <c r="AS22" s="1063"/>
      <c r="AT22" s="1057"/>
      <c r="AU22" s="1058"/>
      <c r="AV22" s="1058"/>
      <c r="AW22" s="1059"/>
      <c r="AX22" s="1053"/>
      <c r="AY22" s="1063"/>
      <c r="AZ22" s="1057"/>
      <c r="BA22" s="1058"/>
      <c r="BB22" s="1058"/>
      <c r="BC22" s="1059"/>
      <c r="BD22" s="1053"/>
      <c r="BE22" s="1063"/>
      <c r="BF22" s="1057"/>
      <c r="BG22" s="1058"/>
      <c r="BH22" s="1058"/>
      <c r="BI22" s="1059"/>
      <c r="BJ22" s="1053"/>
      <c r="BK22" s="1063"/>
      <c r="BL22" s="1057"/>
      <c r="BM22" s="1058"/>
      <c r="BN22" s="1058"/>
      <c r="BO22" s="1059"/>
      <c r="BP22" s="1053"/>
      <c r="BQ22" s="1063"/>
      <c r="BR22" s="1057"/>
      <c r="BS22" s="1058"/>
      <c r="BT22" s="1058"/>
      <c r="BU22" s="1059"/>
      <c r="BV22" s="1053"/>
      <c r="BW22" s="1063"/>
      <c r="BX22" s="1058"/>
      <c r="BY22" s="1058"/>
      <c r="BZ22" s="1058"/>
      <c r="CA22" s="1059"/>
      <c r="CB22" s="1053"/>
      <c r="CC22" s="1054"/>
      <c r="CD22" s="1047"/>
      <c r="CE22" s="1048"/>
      <c r="CF22" s="1048"/>
      <c r="CG22" s="1049"/>
    </row>
    <row r="23" spans="1:85" ht="11.1" customHeight="1" x14ac:dyDescent="0.2">
      <c r="A23" s="1068"/>
      <c r="B23" s="1069"/>
      <c r="C23" s="1069"/>
      <c r="D23" s="1070"/>
      <c r="E23" s="1073"/>
      <c r="F23" s="1069"/>
      <c r="G23" s="1069"/>
      <c r="H23" s="1069"/>
      <c r="I23" s="1074"/>
      <c r="J23" s="100"/>
      <c r="K23" s="101" t="s">
        <v>40</v>
      </c>
      <c r="L23" s="101"/>
      <c r="M23" s="101" t="s">
        <v>36</v>
      </c>
      <c r="N23" s="101"/>
      <c r="O23" s="102" t="s">
        <v>172</v>
      </c>
      <c r="P23" s="1079"/>
      <c r="Q23" s="1061"/>
      <c r="R23" s="1061"/>
      <c r="S23" s="1062"/>
      <c r="T23" s="1055"/>
      <c r="U23" s="1064"/>
      <c r="V23" s="1060"/>
      <c r="W23" s="1061"/>
      <c r="X23" s="1061"/>
      <c r="Y23" s="1062"/>
      <c r="Z23" s="1055"/>
      <c r="AA23" s="1064"/>
      <c r="AB23" s="1060"/>
      <c r="AC23" s="1061"/>
      <c r="AD23" s="1061"/>
      <c r="AE23" s="1062"/>
      <c r="AF23" s="1055"/>
      <c r="AG23" s="1064"/>
      <c r="AH23" s="1060"/>
      <c r="AI23" s="1061"/>
      <c r="AJ23" s="1061"/>
      <c r="AK23" s="1062"/>
      <c r="AL23" s="1055"/>
      <c r="AM23" s="1064"/>
      <c r="AN23" s="1060"/>
      <c r="AO23" s="1061"/>
      <c r="AP23" s="1061"/>
      <c r="AQ23" s="1062"/>
      <c r="AR23" s="1055"/>
      <c r="AS23" s="1064"/>
      <c r="AT23" s="1060"/>
      <c r="AU23" s="1061"/>
      <c r="AV23" s="1061"/>
      <c r="AW23" s="1062"/>
      <c r="AX23" s="1055"/>
      <c r="AY23" s="1064"/>
      <c r="AZ23" s="1060"/>
      <c r="BA23" s="1061"/>
      <c r="BB23" s="1061"/>
      <c r="BC23" s="1062"/>
      <c r="BD23" s="1055"/>
      <c r="BE23" s="1064"/>
      <c r="BF23" s="1060"/>
      <c r="BG23" s="1061"/>
      <c r="BH23" s="1061"/>
      <c r="BI23" s="1062"/>
      <c r="BJ23" s="1055"/>
      <c r="BK23" s="1064"/>
      <c r="BL23" s="1060"/>
      <c r="BM23" s="1061"/>
      <c r="BN23" s="1061"/>
      <c r="BO23" s="1062"/>
      <c r="BP23" s="1055"/>
      <c r="BQ23" s="1064"/>
      <c r="BR23" s="1060"/>
      <c r="BS23" s="1061"/>
      <c r="BT23" s="1061"/>
      <c r="BU23" s="1062"/>
      <c r="BV23" s="1055"/>
      <c r="BW23" s="1064"/>
      <c r="BX23" s="1061"/>
      <c r="BY23" s="1061"/>
      <c r="BZ23" s="1061"/>
      <c r="CA23" s="1062"/>
      <c r="CB23" s="1055"/>
      <c r="CC23" s="1056"/>
      <c r="CD23" s="1047"/>
      <c r="CE23" s="1048"/>
      <c r="CF23" s="1048"/>
      <c r="CG23" s="1049"/>
    </row>
    <row r="24" spans="1:85" ht="11.1" customHeight="1" x14ac:dyDescent="0.2">
      <c r="A24" s="1065"/>
      <c r="B24" s="1066"/>
      <c r="C24" s="1066"/>
      <c r="D24" s="1067"/>
      <c r="E24" s="1071"/>
      <c r="F24" s="1066"/>
      <c r="G24" s="1066"/>
      <c r="H24" s="1066"/>
      <c r="I24" s="1072"/>
      <c r="J24" s="1075" t="s">
        <v>246</v>
      </c>
      <c r="K24" s="1076"/>
      <c r="L24" s="1076"/>
      <c r="M24" s="1076"/>
      <c r="N24" s="1076"/>
      <c r="O24" s="1077"/>
      <c r="P24" s="1078"/>
      <c r="Q24" s="1058"/>
      <c r="R24" s="1058"/>
      <c r="S24" s="1059"/>
      <c r="T24" s="1053"/>
      <c r="U24" s="1063"/>
      <c r="V24" s="1057"/>
      <c r="W24" s="1058"/>
      <c r="X24" s="1058"/>
      <c r="Y24" s="1059"/>
      <c r="Z24" s="1053"/>
      <c r="AA24" s="1063"/>
      <c r="AB24" s="1057"/>
      <c r="AC24" s="1058"/>
      <c r="AD24" s="1058"/>
      <c r="AE24" s="1059"/>
      <c r="AF24" s="1053"/>
      <c r="AG24" s="1063"/>
      <c r="AH24" s="1057"/>
      <c r="AI24" s="1058"/>
      <c r="AJ24" s="1058"/>
      <c r="AK24" s="1059"/>
      <c r="AL24" s="1053"/>
      <c r="AM24" s="1063"/>
      <c r="AN24" s="1057"/>
      <c r="AO24" s="1058"/>
      <c r="AP24" s="1058"/>
      <c r="AQ24" s="1059"/>
      <c r="AR24" s="1053"/>
      <c r="AS24" s="1063"/>
      <c r="AT24" s="1057"/>
      <c r="AU24" s="1058"/>
      <c r="AV24" s="1058"/>
      <c r="AW24" s="1059"/>
      <c r="AX24" s="1053"/>
      <c r="AY24" s="1063"/>
      <c r="AZ24" s="1057"/>
      <c r="BA24" s="1058"/>
      <c r="BB24" s="1058"/>
      <c r="BC24" s="1059"/>
      <c r="BD24" s="1053"/>
      <c r="BE24" s="1063"/>
      <c r="BF24" s="1057"/>
      <c r="BG24" s="1058"/>
      <c r="BH24" s="1058"/>
      <c r="BI24" s="1059"/>
      <c r="BJ24" s="1053"/>
      <c r="BK24" s="1063"/>
      <c r="BL24" s="1057"/>
      <c r="BM24" s="1058"/>
      <c r="BN24" s="1058"/>
      <c r="BO24" s="1059"/>
      <c r="BP24" s="1053"/>
      <c r="BQ24" s="1063"/>
      <c r="BR24" s="1057"/>
      <c r="BS24" s="1058"/>
      <c r="BT24" s="1058"/>
      <c r="BU24" s="1059"/>
      <c r="BV24" s="1053"/>
      <c r="BW24" s="1063"/>
      <c r="BX24" s="1058"/>
      <c r="BY24" s="1058"/>
      <c r="BZ24" s="1058"/>
      <c r="CA24" s="1059"/>
      <c r="CB24" s="1053"/>
      <c r="CC24" s="1054"/>
      <c r="CD24" s="1047"/>
      <c r="CE24" s="1048"/>
      <c r="CF24" s="1048"/>
      <c r="CG24" s="1049"/>
    </row>
    <row r="25" spans="1:85" ht="11.1" customHeight="1" x14ac:dyDescent="0.2">
      <c r="A25" s="1068"/>
      <c r="B25" s="1069"/>
      <c r="C25" s="1069"/>
      <c r="D25" s="1070"/>
      <c r="E25" s="1073"/>
      <c r="F25" s="1069"/>
      <c r="G25" s="1069"/>
      <c r="H25" s="1069"/>
      <c r="I25" s="1074"/>
      <c r="J25" s="100"/>
      <c r="K25" s="101" t="s">
        <v>40</v>
      </c>
      <c r="L25" s="101"/>
      <c r="M25" s="101" t="s">
        <v>36</v>
      </c>
      <c r="N25" s="101"/>
      <c r="O25" s="102" t="s">
        <v>172</v>
      </c>
      <c r="P25" s="1079"/>
      <c r="Q25" s="1061"/>
      <c r="R25" s="1061"/>
      <c r="S25" s="1062"/>
      <c r="T25" s="1055"/>
      <c r="U25" s="1064"/>
      <c r="V25" s="1060"/>
      <c r="W25" s="1061"/>
      <c r="X25" s="1061"/>
      <c r="Y25" s="1062"/>
      <c r="Z25" s="1055"/>
      <c r="AA25" s="1064"/>
      <c r="AB25" s="1060"/>
      <c r="AC25" s="1061"/>
      <c r="AD25" s="1061"/>
      <c r="AE25" s="1062"/>
      <c r="AF25" s="1055"/>
      <c r="AG25" s="1064"/>
      <c r="AH25" s="1060"/>
      <c r="AI25" s="1061"/>
      <c r="AJ25" s="1061"/>
      <c r="AK25" s="1062"/>
      <c r="AL25" s="1055"/>
      <c r="AM25" s="1064"/>
      <c r="AN25" s="1060"/>
      <c r="AO25" s="1061"/>
      <c r="AP25" s="1061"/>
      <c r="AQ25" s="1062"/>
      <c r="AR25" s="1055"/>
      <c r="AS25" s="1064"/>
      <c r="AT25" s="1060"/>
      <c r="AU25" s="1061"/>
      <c r="AV25" s="1061"/>
      <c r="AW25" s="1062"/>
      <c r="AX25" s="1055"/>
      <c r="AY25" s="1064"/>
      <c r="AZ25" s="1060"/>
      <c r="BA25" s="1061"/>
      <c r="BB25" s="1061"/>
      <c r="BC25" s="1062"/>
      <c r="BD25" s="1055"/>
      <c r="BE25" s="1064"/>
      <c r="BF25" s="1060"/>
      <c r="BG25" s="1061"/>
      <c r="BH25" s="1061"/>
      <c r="BI25" s="1062"/>
      <c r="BJ25" s="1055"/>
      <c r="BK25" s="1064"/>
      <c r="BL25" s="1060"/>
      <c r="BM25" s="1061"/>
      <c r="BN25" s="1061"/>
      <c r="BO25" s="1062"/>
      <c r="BP25" s="1055"/>
      <c r="BQ25" s="1064"/>
      <c r="BR25" s="1060"/>
      <c r="BS25" s="1061"/>
      <c r="BT25" s="1061"/>
      <c r="BU25" s="1062"/>
      <c r="BV25" s="1055"/>
      <c r="BW25" s="1064"/>
      <c r="BX25" s="1061"/>
      <c r="BY25" s="1061"/>
      <c r="BZ25" s="1061"/>
      <c r="CA25" s="1062"/>
      <c r="CB25" s="1055"/>
      <c r="CC25" s="1056"/>
      <c r="CD25" s="1047"/>
      <c r="CE25" s="1048"/>
      <c r="CF25" s="1048"/>
      <c r="CG25" s="1049"/>
    </row>
    <row r="26" spans="1:85" ht="11.1" customHeight="1" x14ac:dyDescent="0.2">
      <c r="A26" s="1006"/>
      <c r="B26" s="1007"/>
      <c r="C26" s="1007"/>
      <c r="D26" s="1008"/>
      <c r="E26" s="1080"/>
      <c r="F26" s="1007"/>
      <c r="G26" s="1007"/>
      <c r="H26" s="1007"/>
      <c r="I26" s="1012"/>
      <c r="J26" s="1075" t="s">
        <v>246</v>
      </c>
      <c r="K26" s="1076"/>
      <c r="L26" s="1076"/>
      <c r="M26" s="1076"/>
      <c r="N26" s="1076"/>
      <c r="O26" s="1077"/>
      <c r="P26" s="1078"/>
      <c r="Q26" s="1058"/>
      <c r="R26" s="1058"/>
      <c r="S26" s="1059"/>
      <c r="T26" s="1053"/>
      <c r="U26" s="1063"/>
      <c r="V26" s="1057"/>
      <c r="W26" s="1058"/>
      <c r="X26" s="1058"/>
      <c r="Y26" s="1059"/>
      <c r="Z26" s="1053"/>
      <c r="AA26" s="1063"/>
      <c r="AB26" s="1057"/>
      <c r="AC26" s="1058"/>
      <c r="AD26" s="1058"/>
      <c r="AE26" s="1059"/>
      <c r="AF26" s="1053"/>
      <c r="AG26" s="1063"/>
      <c r="AH26" s="1057"/>
      <c r="AI26" s="1058"/>
      <c r="AJ26" s="1058"/>
      <c r="AK26" s="1059"/>
      <c r="AL26" s="1053"/>
      <c r="AM26" s="1063"/>
      <c r="AN26" s="1057"/>
      <c r="AO26" s="1058"/>
      <c r="AP26" s="1058"/>
      <c r="AQ26" s="1059"/>
      <c r="AR26" s="1053"/>
      <c r="AS26" s="1063"/>
      <c r="AT26" s="1057"/>
      <c r="AU26" s="1058"/>
      <c r="AV26" s="1058"/>
      <c r="AW26" s="1059"/>
      <c r="AX26" s="1053"/>
      <c r="AY26" s="1063"/>
      <c r="AZ26" s="1057"/>
      <c r="BA26" s="1058"/>
      <c r="BB26" s="1058"/>
      <c r="BC26" s="1059"/>
      <c r="BD26" s="1053"/>
      <c r="BE26" s="1063"/>
      <c r="BF26" s="1057"/>
      <c r="BG26" s="1058"/>
      <c r="BH26" s="1058"/>
      <c r="BI26" s="1059"/>
      <c r="BJ26" s="1053"/>
      <c r="BK26" s="1063"/>
      <c r="BL26" s="1057"/>
      <c r="BM26" s="1058"/>
      <c r="BN26" s="1058"/>
      <c r="BO26" s="1059"/>
      <c r="BP26" s="1053"/>
      <c r="BQ26" s="1063"/>
      <c r="BR26" s="1057"/>
      <c r="BS26" s="1058"/>
      <c r="BT26" s="1058"/>
      <c r="BU26" s="1059"/>
      <c r="BV26" s="1053"/>
      <c r="BW26" s="1063"/>
      <c r="BX26" s="1058"/>
      <c r="BY26" s="1058"/>
      <c r="BZ26" s="1058"/>
      <c r="CA26" s="1059"/>
      <c r="CB26" s="1053"/>
      <c r="CC26" s="1054"/>
      <c r="CD26" s="1047"/>
      <c r="CE26" s="1048"/>
      <c r="CF26" s="1048"/>
      <c r="CG26" s="1049"/>
    </row>
    <row r="27" spans="1:85" ht="11.1" customHeight="1" thickBot="1" x14ac:dyDescent="0.25">
      <c r="A27" s="1006"/>
      <c r="B27" s="1007"/>
      <c r="C27" s="1007"/>
      <c r="D27" s="1008"/>
      <c r="E27" s="1011"/>
      <c r="F27" s="1007"/>
      <c r="G27" s="1007"/>
      <c r="H27" s="1007"/>
      <c r="I27" s="1012"/>
      <c r="J27" s="103"/>
      <c r="K27" s="104" t="s">
        <v>40</v>
      </c>
      <c r="L27" s="104"/>
      <c r="M27" s="104" t="s">
        <v>36</v>
      </c>
      <c r="N27" s="104"/>
      <c r="O27" s="105" t="s">
        <v>172</v>
      </c>
      <c r="P27" s="1079"/>
      <c r="Q27" s="1061"/>
      <c r="R27" s="1061"/>
      <c r="S27" s="1062"/>
      <c r="T27" s="1055"/>
      <c r="U27" s="1064"/>
      <c r="V27" s="1060"/>
      <c r="W27" s="1061"/>
      <c r="X27" s="1061"/>
      <c r="Y27" s="1062"/>
      <c r="Z27" s="1055"/>
      <c r="AA27" s="1064"/>
      <c r="AB27" s="1060"/>
      <c r="AC27" s="1061"/>
      <c r="AD27" s="1061"/>
      <c r="AE27" s="1062"/>
      <c r="AF27" s="1055"/>
      <c r="AG27" s="1064"/>
      <c r="AH27" s="1060"/>
      <c r="AI27" s="1061"/>
      <c r="AJ27" s="1061"/>
      <c r="AK27" s="1062"/>
      <c r="AL27" s="1055"/>
      <c r="AM27" s="1064"/>
      <c r="AN27" s="1060"/>
      <c r="AO27" s="1061"/>
      <c r="AP27" s="1061"/>
      <c r="AQ27" s="1062"/>
      <c r="AR27" s="1055"/>
      <c r="AS27" s="1064"/>
      <c r="AT27" s="1060"/>
      <c r="AU27" s="1061"/>
      <c r="AV27" s="1061"/>
      <c r="AW27" s="1062"/>
      <c r="AX27" s="1055"/>
      <c r="AY27" s="1064"/>
      <c r="AZ27" s="1060"/>
      <c r="BA27" s="1061"/>
      <c r="BB27" s="1061"/>
      <c r="BC27" s="1062"/>
      <c r="BD27" s="1055"/>
      <c r="BE27" s="1064"/>
      <c r="BF27" s="1060"/>
      <c r="BG27" s="1061"/>
      <c r="BH27" s="1061"/>
      <c r="BI27" s="1062"/>
      <c r="BJ27" s="1055"/>
      <c r="BK27" s="1064"/>
      <c r="BL27" s="1060"/>
      <c r="BM27" s="1061"/>
      <c r="BN27" s="1061"/>
      <c r="BO27" s="1062"/>
      <c r="BP27" s="1055"/>
      <c r="BQ27" s="1064"/>
      <c r="BR27" s="1060"/>
      <c r="BS27" s="1061"/>
      <c r="BT27" s="1061"/>
      <c r="BU27" s="1062"/>
      <c r="BV27" s="1055"/>
      <c r="BW27" s="1064"/>
      <c r="BX27" s="1061"/>
      <c r="BY27" s="1061"/>
      <c r="BZ27" s="1061"/>
      <c r="CA27" s="1062"/>
      <c r="CB27" s="1055"/>
      <c r="CC27" s="1056"/>
      <c r="CD27" s="1050"/>
      <c r="CE27" s="1051"/>
      <c r="CF27" s="1051"/>
      <c r="CG27" s="1052"/>
    </row>
    <row r="28" spans="1:85" ht="29.25" customHeight="1" thickTop="1" x14ac:dyDescent="0.2">
      <c r="A28" s="1081"/>
      <c r="B28" s="1082"/>
      <c r="C28" s="1082"/>
      <c r="D28" s="1082"/>
      <c r="E28" s="1082"/>
      <c r="F28" s="1082"/>
      <c r="G28" s="1082"/>
      <c r="H28" s="1082"/>
      <c r="I28" s="1083"/>
      <c r="J28" s="1090" t="s">
        <v>247</v>
      </c>
      <c r="K28" s="1091"/>
      <c r="L28" s="1091"/>
      <c r="M28" s="1091"/>
      <c r="N28" s="1091"/>
      <c r="O28" s="1092"/>
      <c r="P28" s="1093"/>
      <c r="Q28" s="1094"/>
      <c r="R28" s="1094"/>
      <c r="S28" s="1094"/>
      <c r="T28" s="1094"/>
      <c r="U28" s="1094"/>
      <c r="V28" s="1094"/>
      <c r="W28" s="1094"/>
      <c r="X28" s="1094"/>
      <c r="Y28" s="1094"/>
      <c r="Z28" s="1094"/>
      <c r="AA28" s="1094"/>
      <c r="AB28" s="1094"/>
      <c r="AC28" s="1094"/>
      <c r="AD28" s="1094"/>
      <c r="AE28" s="1094"/>
      <c r="AF28" s="1094"/>
      <c r="AG28" s="1094"/>
      <c r="AH28" s="1094"/>
      <c r="AI28" s="1094"/>
      <c r="AJ28" s="1094"/>
      <c r="AK28" s="1094"/>
      <c r="AL28" s="1094"/>
      <c r="AM28" s="1094"/>
      <c r="AN28" s="1094"/>
      <c r="AO28" s="1094"/>
      <c r="AP28" s="1094"/>
      <c r="AQ28" s="1094"/>
      <c r="AR28" s="1094"/>
      <c r="AS28" s="1094"/>
      <c r="AT28" s="1094"/>
      <c r="AU28" s="1094"/>
      <c r="AV28" s="1094"/>
      <c r="AW28" s="1094"/>
      <c r="AX28" s="1094"/>
      <c r="AY28" s="1094"/>
      <c r="AZ28" s="1094"/>
      <c r="BA28" s="1094"/>
      <c r="BB28" s="1094"/>
      <c r="BC28" s="1094"/>
      <c r="BD28" s="1094"/>
      <c r="BE28" s="1094"/>
      <c r="BF28" s="1094"/>
      <c r="BG28" s="1094"/>
      <c r="BH28" s="1094"/>
      <c r="BI28" s="1094"/>
      <c r="BJ28" s="1094"/>
      <c r="BK28" s="1094"/>
      <c r="BL28" s="1094"/>
      <c r="BM28" s="1094"/>
      <c r="BN28" s="1094"/>
      <c r="BO28" s="1094"/>
      <c r="BP28" s="1094"/>
      <c r="BQ28" s="1094"/>
      <c r="BR28" s="1094"/>
      <c r="BS28" s="1094"/>
      <c r="BT28" s="1094"/>
      <c r="BU28" s="1094"/>
      <c r="BV28" s="1094"/>
      <c r="BW28" s="1094"/>
      <c r="BX28" s="1094"/>
      <c r="BY28" s="1094"/>
      <c r="BZ28" s="1094"/>
      <c r="CA28" s="1094"/>
      <c r="CB28" s="1094"/>
      <c r="CC28" s="1120"/>
      <c r="CD28" s="1121"/>
      <c r="CE28" s="1122"/>
      <c r="CF28" s="1123"/>
      <c r="CG28" s="1124"/>
    </row>
    <row r="29" spans="1:85" ht="33.75" customHeight="1" thickBot="1" x14ac:dyDescent="0.25">
      <c r="A29" s="1084"/>
      <c r="B29" s="1085"/>
      <c r="C29" s="1085"/>
      <c r="D29" s="1085"/>
      <c r="E29" s="1085"/>
      <c r="F29" s="1085"/>
      <c r="G29" s="1085"/>
      <c r="H29" s="1085"/>
      <c r="I29" s="1086"/>
      <c r="J29" s="1125" t="s">
        <v>290</v>
      </c>
      <c r="K29" s="1126"/>
      <c r="L29" s="1126"/>
      <c r="M29" s="1126"/>
      <c r="N29" s="1126"/>
      <c r="O29" s="1127"/>
      <c r="P29" s="1128"/>
      <c r="Q29" s="1106"/>
      <c r="R29" s="1106"/>
      <c r="S29" s="1106"/>
      <c r="T29" s="1106"/>
      <c r="U29" s="1129"/>
      <c r="V29" s="1130"/>
      <c r="W29" s="1131"/>
      <c r="X29" s="1131"/>
      <c r="Y29" s="1131"/>
      <c r="Z29" s="1131"/>
      <c r="AA29" s="1132"/>
      <c r="AB29" s="1130"/>
      <c r="AC29" s="1106"/>
      <c r="AD29" s="1106"/>
      <c r="AE29" s="1106"/>
      <c r="AF29" s="1106"/>
      <c r="AG29" s="1129"/>
      <c r="AH29" s="1102"/>
      <c r="AI29" s="1102"/>
      <c r="AJ29" s="1102"/>
      <c r="AK29" s="1102"/>
      <c r="AL29" s="1102"/>
      <c r="AM29" s="1102"/>
      <c r="AN29" s="1102"/>
      <c r="AO29" s="1102"/>
      <c r="AP29" s="1102"/>
      <c r="AQ29" s="1102"/>
      <c r="AR29" s="1102"/>
      <c r="AS29" s="1102"/>
      <c r="AT29" s="1102"/>
      <c r="AU29" s="1102"/>
      <c r="AV29" s="1102"/>
      <c r="AW29" s="1102"/>
      <c r="AX29" s="1102"/>
      <c r="AY29" s="1102"/>
      <c r="AZ29" s="1102"/>
      <c r="BA29" s="1102"/>
      <c r="BB29" s="1102"/>
      <c r="BC29" s="1102"/>
      <c r="BD29" s="1102"/>
      <c r="BE29" s="1102"/>
      <c r="BF29" s="1102"/>
      <c r="BG29" s="1102"/>
      <c r="BH29" s="1102"/>
      <c r="BI29" s="1102"/>
      <c r="BJ29" s="1102"/>
      <c r="BK29" s="1102"/>
      <c r="BL29" s="1102"/>
      <c r="BM29" s="1102"/>
      <c r="BN29" s="1102"/>
      <c r="BO29" s="1102"/>
      <c r="BP29" s="1102"/>
      <c r="BQ29" s="1102"/>
      <c r="BR29" s="1102"/>
      <c r="BS29" s="1102"/>
      <c r="BT29" s="1102"/>
      <c r="BU29" s="1102"/>
      <c r="BV29" s="1102"/>
      <c r="BW29" s="1102"/>
      <c r="BX29" s="1102"/>
      <c r="BY29" s="1102"/>
      <c r="BZ29" s="1102"/>
      <c r="CA29" s="1102"/>
      <c r="CB29" s="1102"/>
      <c r="CC29" s="1103"/>
      <c r="CD29" s="1104"/>
      <c r="CE29" s="1105"/>
      <c r="CF29" s="1106"/>
      <c r="CG29" s="1107"/>
    </row>
    <row r="30" spans="1:85" ht="30.75" customHeight="1" thickTop="1" thickBot="1" x14ac:dyDescent="0.25">
      <c r="A30" s="1087"/>
      <c r="B30" s="1088"/>
      <c r="C30" s="1088"/>
      <c r="D30" s="1088"/>
      <c r="E30" s="1088"/>
      <c r="F30" s="1088"/>
      <c r="G30" s="1088"/>
      <c r="H30" s="1088"/>
      <c r="I30" s="1089"/>
      <c r="J30" s="1095" t="s">
        <v>291</v>
      </c>
      <c r="K30" s="1096"/>
      <c r="L30" s="1096"/>
      <c r="M30" s="1096"/>
      <c r="N30" s="1096"/>
      <c r="O30" s="1097"/>
      <c r="P30" s="1098"/>
      <c r="Q30" s="1099"/>
      <c r="R30" s="1099"/>
      <c r="S30" s="1099"/>
      <c r="T30" s="1099"/>
      <c r="U30" s="1099"/>
      <c r="V30" s="1100"/>
      <c r="W30" s="1099"/>
      <c r="X30" s="1099"/>
      <c r="Y30" s="1099"/>
      <c r="Z30" s="1099"/>
      <c r="AA30" s="1101"/>
      <c r="AB30" s="1100"/>
      <c r="AC30" s="1099"/>
      <c r="AD30" s="1099"/>
      <c r="AE30" s="1099"/>
      <c r="AF30" s="1099"/>
      <c r="AG30" s="1101"/>
      <c r="AH30" s="1100"/>
      <c r="AI30" s="1099"/>
      <c r="AJ30" s="1099"/>
      <c r="AK30" s="1099"/>
      <c r="AL30" s="1099"/>
      <c r="AM30" s="1101"/>
      <c r="AN30" s="1100"/>
      <c r="AO30" s="1099"/>
      <c r="AP30" s="1099"/>
      <c r="AQ30" s="1099"/>
      <c r="AR30" s="1099"/>
      <c r="AS30" s="1101"/>
      <c r="AT30" s="1100"/>
      <c r="AU30" s="1099"/>
      <c r="AV30" s="1099"/>
      <c r="AW30" s="1099"/>
      <c r="AX30" s="1099"/>
      <c r="AY30" s="1101"/>
      <c r="AZ30" s="1100"/>
      <c r="BA30" s="1099"/>
      <c r="BB30" s="1099"/>
      <c r="BC30" s="1099"/>
      <c r="BD30" s="1099"/>
      <c r="BE30" s="1101"/>
      <c r="BF30" s="1100"/>
      <c r="BG30" s="1099"/>
      <c r="BH30" s="1099"/>
      <c r="BI30" s="1099"/>
      <c r="BJ30" s="1099"/>
      <c r="BK30" s="1101"/>
      <c r="BL30" s="1100"/>
      <c r="BM30" s="1099"/>
      <c r="BN30" s="1099"/>
      <c r="BO30" s="1099"/>
      <c r="BP30" s="1099"/>
      <c r="BQ30" s="1101"/>
      <c r="BR30" s="1100"/>
      <c r="BS30" s="1099"/>
      <c r="BT30" s="1099"/>
      <c r="BU30" s="1099"/>
      <c r="BV30" s="1099"/>
      <c r="BW30" s="1101"/>
      <c r="BX30" s="1099"/>
      <c r="BY30" s="1099"/>
      <c r="BZ30" s="1099"/>
      <c r="CA30" s="1099"/>
      <c r="CB30" s="1099"/>
      <c r="CC30" s="1113"/>
      <c r="CD30" s="1114"/>
      <c r="CE30" s="1115"/>
      <c r="CF30" s="1116"/>
      <c r="CG30" s="1117"/>
    </row>
    <row r="31" spans="1:85" ht="18.75" customHeight="1" x14ac:dyDescent="0.2">
      <c r="A31" s="1118" t="s">
        <v>292</v>
      </c>
      <c r="B31" s="1119"/>
      <c r="C31" s="1119"/>
      <c r="D31" s="1119"/>
      <c r="E31" s="1119"/>
      <c r="F31" s="1119"/>
      <c r="G31" s="1119"/>
      <c r="H31" s="1119"/>
      <c r="I31" s="1119"/>
      <c r="J31" s="1119"/>
      <c r="K31" s="1119"/>
      <c r="L31" s="1119"/>
      <c r="M31" s="1119"/>
      <c r="N31" s="1119"/>
      <c r="O31" s="1119"/>
      <c r="P31" s="1119"/>
      <c r="Q31" s="1119"/>
      <c r="R31" s="1119"/>
      <c r="S31" s="1119"/>
      <c r="T31" s="1119"/>
      <c r="U31" s="1119"/>
      <c r="V31" s="1119"/>
      <c r="W31" s="1119"/>
      <c r="X31" s="1119"/>
      <c r="Y31" s="1119"/>
      <c r="Z31" s="1119"/>
      <c r="AA31" s="1119"/>
      <c r="AB31" s="1119"/>
      <c r="AC31" s="1119"/>
      <c r="AD31" s="1119"/>
      <c r="AE31" s="1119"/>
      <c r="AF31" s="1119"/>
      <c r="AG31" s="1119"/>
      <c r="AH31" s="1119"/>
      <c r="AI31" s="1119"/>
      <c r="AJ31" s="1119"/>
      <c r="AK31" s="1119"/>
      <c r="AL31" s="1119"/>
      <c r="AM31" s="1119"/>
      <c r="AN31" s="1119"/>
      <c r="AO31" s="1119"/>
      <c r="AP31" s="1119"/>
      <c r="AQ31" s="1119"/>
      <c r="AR31" s="1119"/>
      <c r="AS31" s="1119"/>
      <c r="AT31" s="1119"/>
      <c r="AU31" s="1119"/>
      <c r="AV31" s="1119"/>
      <c r="AW31" s="1119"/>
      <c r="AX31" s="1119"/>
      <c r="AY31" s="1119"/>
      <c r="AZ31" s="1119"/>
      <c r="BA31" s="1119"/>
      <c r="BB31" s="1119"/>
      <c r="BC31" s="1119"/>
      <c r="BD31" s="1119"/>
      <c r="BE31" s="1119"/>
      <c r="BF31" s="1119"/>
      <c r="BG31" s="1119"/>
      <c r="BH31" s="1119"/>
      <c r="BI31" s="1119"/>
      <c r="BJ31" s="1119"/>
      <c r="BK31" s="1119"/>
      <c r="BL31" s="1119"/>
      <c r="BM31" s="1119"/>
      <c r="BN31" s="1119"/>
      <c r="BO31" s="1119"/>
      <c r="BP31" s="1119"/>
      <c r="BQ31" s="1119"/>
      <c r="BR31" s="1119"/>
      <c r="BS31" s="1119"/>
      <c r="BT31" s="1119"/>
      <c r="BU31" s="1119"/>
      <c r="BV31" s="1119"/>
      <c r="BW31" s="1119"/>
      <c r="BX31" s="1119"/>
      <c r="BY31" s="1119"/>
      <c r="BZ31" s="1119"/>
      <c r="CA31" s="1119"/>
      <c r="CB31" s="1119"/>
      <c r="CC31" s="1119"/>
      <c r="CE31" s="106"/>
      <c r="CF31" s="107"/>
      <c r="CG31" s="107"/>
    </row>
    <row r="32" spans="1:85" s="93" customFormat="1" ht="15.75" customHeight="1" x14ac:dyDescent="0.2">
      <c r="A32" s="1108" t="s">
        <v>251</v>
      </c>
      <c r="B32" s="1109"/>
      <c r="C32" s="1109"/>
      <c r="D32" s="1109"/>
      <c r="E32" s="1109"/>
      <c r="F32" s="1109"/>
      <c r="G32" s="1109"/>
      <c r="H32" s="1109"/>
      <c r="I32" s="1109"/>
      <c r="J32" s="1109"/>
      <c r="K32" s="1109"/>
      <c r="L32" s="1109"/>
      <c r="M32" s="1109"/>
      <c r="N32" s="1109"/>
      <c r="O32" s="1109"/>
      <c r="P32" s="1109"/>
      <c r="Q32" s="1109"/>
      <c r="R32" s="1109"/>
      <c r="S32" s="1109"/>
      <c r="T32" s="1109"/>
      <c r="U32" s="1109"/>
      <c r="V32" s="1109"/>
      <c r="W32" s="1109"/>
      <c r="X32" s="1109"/>
      <c r="Y32" s="1109"/>
      <c r="Z32" s="1109"/>
      <c r="AA32" s="1109"/>
      <c r="AB32" s="1109"/>
      <c r="AC32" s="1109"/>
      <c r="AD32" s="1109"/>
      <c r="AE32" s="1109"/>
      <c r="AF32" s="1109"/>
      <c r="AG32" s="1109"/>
      <c r="AH32" s="1109"/>
      <c r="AI32" s="1109"/>
      <c r="AJ32" s="1109"/>
      <c r="AK32" s="1109"/>
      <c r="AL32" s="1109"/>
      <c r="AM32" s="1109"/>
      <c r="AN32" s="1109"/>
      <c r="AO32" s="1109"/>
      <c r="AP32" s="1109"/>
      <c r="AQ32" s="1109"/>
      <c r="AR32" s="1109"/>
      <c r="AS32" s="1109"/>
      <c r="AT32" s="1109"/>
      <c r="AU32" s="1109"/>
      <c r="AV32" s="1109"/>
      <c r="AW32" s="1109"/>
      <c r="AX32" s="1109"/>
      <c r="AY32" s="1109"/>
      <c r="AZ32" s="1109"/>
      <c r="BA32" s="1109"/>
      <c r="BB32" s="1109"/>
      <c r="BC32" s="1109"/>
      <c r="BD32" s="1109"/>
      <c r="BE32" s="1109"/>
      <c r="BF32" s="1109"/>
      <c r="BG32" s="1109"/>
      <c r="BH32" s="1109"/>
      <c r="BI32" s="1109"/>
      <c r="BJ32" s="1109"/>
      <c r="BK32" s="1109"/>
      <c r="BL32" s="1109"/>
      <c r="BM32" s="1109"/>
      <c r="BN32" s="1109"/>
      <c r="BO32" s="1109"/>
      <c r="BP32" s="1109"/>
      <c r="BQ32" s="1109"/>
      <c r="BR32" s="1109"/>
      <c r="BS32" s="1109"/>
      <c r="BT32" s="1109"/>
      <c r="BU32" s="1109"/>
      <c r="BV32" s="1109"/>
      <c r="BW32" s="1109"/>
      <c r="BX32" s="1109"/>
      <c r="BY32" s="1109"/>
      <c r="BZ32" s="1109"/>
      <c r="CA32" s="1109"/>
      <c r="CB32" s="1109"/>
      <c r="CC32" s="1109"/>
    </row>
    <row r="33" spans="1:96" s="112" customFormat="1" ht="12" customHeight="1" x14ac:dyDescent="0.2">
      <c r="A33" s="108">
        <v>1</v>
      </c>
      <c r="B33" s="1110" t="s">
        <v>252</v>
      </c>
      <c r="C33" s="1111"/>
      <c r="D33" s="1111"/>
      <c r="E33" s="1111"/>
      <c r="F33" s="1111"/>
      <c r="G33" s="1111"/>
      <c r="H33" s="1111"/>
      <c r="I33" s="1111"/>
      <c r="J33" s="1111"/>
      <c r="K33" s="1111"/>
      <c r="L33" s="1111"/>
      <c r="M33" s="1111"/>
      <c r="N33" s="1111"/>
      <c r="O33" s="1111"/>
      <c r="P33" s="1111"/>
      <c r="Q33" s="1111"/>
      <c r="R33" s="1111"/>
      <c r="S33" s="1111"/>
      <c r="T33" s="1111"/>
      <c r="U33" s="1111"/>
      <c r="V33" s="1111"/>
      <c r="W33" s="1111"/>
      <c r="X33" s="1111"/>
      <c r="Y33" s="1111"/>
      <c r="Z33" s="1111"/>
      <c r="AA33" s="1111"/>
      <c r="AB33" s="1111"/>
      <c r="AC33" s="1111"/>
      <c r="AD33" s="1111"/>
      <c r="AE33" s="1111"/>
      <c r="AF33" s="1111"/>
      <c r="AG33" s="1111"/>
      <c r="AH33" s="1111"/>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113" t="s">
        <v>253</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row>
    <row r="35" spans="1:96" s="117" customFormat="1" ht="12" customHeight="1" x14ac:dyDescent="0.2">
      <c r="A35" s="113">
        <v>3</v>
      </c>
      <c r="B35" s="113" t="s">
        <v>254</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255</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1112" t="s">
        <v>256</v>
      </c>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2"/>
      <c r="AI37" s="1112"/>
      <c r="AJ37" s="1112"/>
      <c r="AK37" s="1112"/>
      <c r="AL37" s="1112"/>
      <c r="AM37" s="1112"/>
      <c r="AN37" s="1112"/>
      <c r="AO37" s="1112"/>
      <c r="AP37" s="1112"/>
      <c r="AQ37" s="1112"/>
      <c r="AR37" s="1112"/>
      <c r="AS37" s="1112"/>
      <c r="AT37" s="1112"/>
      <c r="AU37" s="1112"/>
      <c r="AV37" s="1112"/>
      <c r="AW37" s="1112"/>
      <c r="AX37" s="1112"/>
      <c r="AY37" s="1112"/>
      <c r="AZ37" s="1112"/>
      <c r="BA37" s="1112"/>
      <c r="BB37" s="1112"/>
      <c r="BC37" s="1112"/>
      <c r="BD37" s="1112"/>
      <c r="BE37" s="1112"/>
      <c r="BF37" s="1112"/>
      <c r="BG37" s="1112"/>
      <c r="BH37" s="1112"/>
      <c r="BI37" s="1112"/>
      <c r="BJ37" s="1112"/>
      <c r="BK37" s="1112"/>
      <c r="BL37" s="1112"/>
      <c r="BM37" s="1112"/>
      <c r="BN37" s="1112"/>
      <c r="BO37" s="1112"/>
      <c r="BP37" s="1112"/>
      <c r="BQ37" s="1112"/>
      <c r="BR37" s="1112"/>
      <c r="BS37" s="1112"/>
      <c r="BT37" s="1112"/>
      <c r="BU37" s="1112"/>
      <c r="BV37" s="1112"/>
      <c r="BW37" s="1112"/>
      <c r="BX37" s="1112"/>
      <c r="BY37" s="1112"/>
      <c r="BZ37" s="1112"/>
      <c r="CA37" s="1112"/>
      <c r="CB37" s="1112"/>
      <c r="CC37" s="1112"/>
      <c r="CD37" s="1112"/>
      <c r="CE37" s="1112"/>
      <c r="CF37" s="1112"/>
      <c r="CG37" s="1112"/>
      <c r="CH37" s="1112"/>
    </row>
    <row r="38" spans="1:96" s="117" customFormat="1" ht="12" customHeight="1" x14ac:dyDescent="0.2">
      <c r="A38" s="113">
        <v>5</v>
      </c>
      <c r="B38" s="1112" t="s">
        <v>293</v>
      </c>
      <c r="C38" s="1112"/>
      <c r="D38" s="1112"/>
      <c r="E38" s="1112"/>
      <c r="F38" s="1112"/>
      <c r="G38" s="1112"/>
      <c r="H38" s="1112"/>
      <c r="I38" s="1112"/>
      <c r="J38" s="1112"/>
      <c r="K38" s="1112"/>
      <c r="L38" s="1112"/>
      <c r="M38" s="1112"/>
      <c r="N38" s="1112"/>
      <c r="O38" s="1112"/>
      <c r="P38" s="1112"/>
      <c r="Q38" s="1112"/>
      <c r="R38" s="1112"/>
      <c r="S38" s="1112"/>
      <c r="T38" s="1112"/>
      <c r="U38" s="1112"/>
      <c r="V38" s="1112"/>
      <c r="W38" s="1112"/>
      <c r="X38" s="1112"/>
      <c r="Y38" s="1112"/>
      <c r="Z38" s="1112"/>
      <c r="AA38" s="1112"/>
      <c r="AB38" s="1112"/>
      <c r="AC38" s="1112"/>
      <c r="AD38" s="1112"/>
      <c r="AE38" s="1112"/>
      <c r="AF38" s="1112"/>
      <c r="AG38" s="1112"/>
      <c r="AH38" s="1112"/>
      <c r="AI38" s="1112"/>
      <c r="AJ38" s="1112"/>
      <c r="AK38" s="1112"/>
      <c r="AL38" s="1112"/>
      <c r="AM38" s="1112"/>
      <c r="AN38" s="1112"/>
      <c r="AO38" s="1112"/>
      <c r="AP38" s="1112"/>
      <c r="AQ38" s="1112"/>
      <c r="AR38" s="1112"/>
      <c r="AS38" s="1112"/>
      <c r="AT38" s="1112"/>
      <c r="AU38" s="1112"/>
      <c r="AV38" s="1112"/>
      <c r="AW38" s="1112"/>
      <c r="AX38" s="1112"/>
      <c r="AY38" s="1112"/>
      <c r="AZ38" s="1112"/>
      <c r="BA38" s="1112"/>
      <c r="BB38" s="1112"/>
      <c r="BC38" s="1112"/>
      <c r="BD38" s="1112"/>
      <c r="BE38" s="1112"/>
      <c r="BF38" s="1112"/>
      <c r="BG38" s="1112"/>
      <c r="BH38" s="1112"/>
      <c r="BI38" s="1112"/>
      <c r="BJ38" s="1112"/>
      <c r="BK38" s="1112"/>
      <c r="BL38" s="1112"/>
      <c r="BM38" s="1112"/>
      <c r="BN38" s="1112"/>
      <c r="BO38" s="1112"/>
      <c r="BP38" s="1112"/>
      <c r="BQ38" s="1112"/>
      <c r="BR38" s="1112"/>
      <c r="BS38" s="1112"/>
      <c r="BT38" s="1112"/>
      <c r="BU38" s="1112"/>
      <c r="BV38" s="1112"/>
      <c r="BW38" s="1112"/>
      <c r="BX38" s="1112"/>
      <c r="BY38" s="1112"/>
      <c r="BZ38" s="1112"/>
      <c r="CA38" s="1112"/>
      <c r="CB38" s="1112"/>
      <c r="CC38" s="1112"/>
      <c r="CD38" s="1112"/>
      <c r="CE38" s="1112"/>
      <c r="CF38" s="1112"/>
      <c r="CG38" s="1112"/>
      <c r="CH38" s="1112"/>
    </row>
    <row r="39" spans="1:96" s="117" customFormat="1" ht="24" customHeight="1" x14ac:dyDescent="0.2">
      <c r="A39" s="113"/>
      <c r="B39" s="1112" t="s">
        <v>294</v>
      </c>
      <c r="C39" s="1112"/>
      <c r="D39" s="1112"/>
      <c r="E39" s="1112"/>
      <c r="F39" s="1112"/>
      <c r="G39" s="1112"/>
      <c r="H39" s="1112"/>
      <c r="I39" s="1112"/>
      <c r="J39" s="1112"/>
      <c r="K39" s="1112"/>
      <c r="L39" s="1112"/>
      <c r="M39" s="1112"/>
      <c r="N39" s="1112"/>
      <c r="O39" s="1112"/>
      <c r="P39" s="1112"/>
      <c r="Q39" s="1112"/>
      <c r="R39" s="1112"/>
      <c r="S39" s="1112"/>
      <c r="T39" s="1112"/>
      <c r="U39" s="1112"/>
      <c r="V39" s="1112"/>
      <c r="W39" s="1112"/>
      <c r="X39" s="1112"/>
      <c r="Y39" s="1112"/>
      <c r="Z39" s="1112"/>
      <c r="AA39" s="1112"/>
      <c r="AB39" s="1112"/>
      <c r="AC39" s="1112"/>
      <c r="AD39" s="1112"/>
      <c r="AE39" s="1112"/>
      <c r="AF39" s="1112"/>
      <c r="AG39" s="1112"/>
      <c r="AH39" s="1112"/>
      <c r="AI39" s="1112"/>
      <c r="AJ39" s="1112"/>
      <c r="AK39" s="1112"/>
      <c r="AL39" s="1112"/>
      <c r="AM39" s="1112"/>
      <c r="AN39" s="1112"/>
      <c r="AO39" s="1112"/>
      <c r="AP39" s="1112"/>
      <c r="AQ39" s="1112"/>
      <c r="AR39" s="1112"/>
      <c r="AS39" s="1112"/>
      <c r="AT39" s="1112"/>
      <c r="AU39" s="1112"/>
      <c r="AV39" s="1112"/>
      <c r="AW39" s="1112"/>
      <c r="AX39" s="1112"/>
      <c r="AY39" s="1112"/>
      <c r="AZ39" s="1112"/>
      <c r="BA39" s="1112"/>
      <c r="BB39" s="1112"/>
      <c r="BC39" s="1112"/>
      <c r="BD39" s="1112"/>
      <c r="BE39" s="1112"/>
      <c r="BF39" s="1112"/>
      <c r="BG39" s="1112"/>
      <c r="BH39" s="1112"/>
      <c r="BI39" s="1112"/>
      <c r="BJ39" s="1112"/>
      <c r="BK39" s="1112"/>
      <c r="BL39" s="1112"/>
      <c r="BM39" s="1112"/>
      <c r="BN39" s="1112"/>
      <c r="BO39" s="1112"/>
      <c r="BP39" s="1112"/>
      <c r="BQ39" s="1112"/>
      <c r="BR39" s="1112"/>
      <c r="BS39" s="1112"/>
      <c r="BT39" s="1112"/>
      <c r="BU39" s="1112"/>
      <c r="BV39" s="1112"/>
      <c r="BW39" s="1112"/>
      <c r="BX39" s="1112"/>
      <c r="BY39" s="1112"/>
      <c r="BZ39" s="1112"/>
      <c r="CA39" s="1112"/>
      <c r="CB39" s="1112"/>
      <c r="CC39" s="1112"/>
      <c r="CD39" s="1112"/>
      <c r="CE39" s="1112"/>
      <c r="CF39" s="1112"/>
      <c r="CG39" s="1112"/>
      <c r="CH39" s="145"/>
    </row>
    <row r="40" spans="1:96" ht="12" customHeight="1" x14ac:dyDescent="0.2">
      <c r="A40" s="113">
        <v>6</v>
      </c>
      <c r="B40" s="118" t="s">
        <v>258</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row>
    <row r="41" spans="1:96" ht="13.2" x14ac:dyDescent="0.2">
      <c r="A41" s="120">
        <v>7</v>
      </c>
      <c r="B41" s="121" t="s">
        <v>259</v>
      </c>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row>
  </sheetData>
  <mergeCells count="345">
    <mergeCell ref="BJ26:BK27"/>
    <mergeCell ref="BL26:BO27"/>
    <mergeCell ref="BP26:BQ27"/>
    <mergeCell ref="BR26:BU27"/>
    <mergeCell ref="A32:CC32"/>
    <mergeCell ref="B33:AH33"/>
    <mergeCell ref="B37:CH37"/>
    <mergeCell ref="B38:CH38"/>
    <mergeCell ref="B39:CG39"/>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4"/>
  <pageMargins left="0.39370078740157483" right="0.19685039370078741" top="0.64" bottom="0.19685039370078741" header="0.51181102362204722" footer="0.26"/>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R42"/>
  <sheetViews>
    <sheetView view="pageBreakPreview" zoomScaleNormal="100" zoomScaleSheetLayoutView="100" workbookViewId="0">
      <selection activeCell="A5" sqref="A5:D7"/>
    </sheetView>
  </sheetViews>
  <sheetFormatPr defaultRowHeight="10.8" x14ac:dyDescent="0.2"/>
  <cols>
    <col min="1" max="15" width="2.6640625" style="89" customWidth="1"/>
    <col min="16" max="85" width="1.44140625" style="93" customWidth="1"/>
    <col min="86" max="86" width="6.88671875" style="89" customWidth="1"/>
    <col min="87" max="256" width="9" style="89"/>
    <col min="257" max="271" width="2.6640625" style="89" customWidth="1"/>
    <col min="272" max="341" width="1.44140625" style="89" customWidth="1"/>
    <col min="342" max="342" width="6.88671875" style="89" customWidth="1"/>
    <col min="343" max="512" width="9" style="89"/>
    <col min="513" max="527" width="2.6640625" style="89" customWidth="1"/>
    <col min="528" max="597" width="1.44140625" style="89" customWidth="1"/>
    <col min="598" max="598" width="6.88671875" style="89" customWidth="1"/>
    <col min="599" max="768" width="9" style="89"/>
    <col min="769" max="783" width="2.6640625" style="89" customWidth="1"/>
    <col min="784" max="853" width="1.44140625" style="89" customWidth="1"/>
    <col min="854" max="854" width="6.88671875" style="89" customWidth="1"/>
    <col min="855" max="1024" width="9" style="89"/>
    <col min="1025" max="1039" width="2.6640625" style="89" customWidth="1"/>
    <col min="1040" max="1109" width="1.44140625" style="89" customWidth="1"/>
    <col min="1110" max="1110" width="6.88671875" style="89" customWidth="1"/>
    <col min="1111" max="1280" width="9" style="89"/>
    <col min="1281" max="1295" width="2.6640625" style="89" customWidth="1"/>
    <col min="1296" max="1365" width="1.44140625" style="89" customWidth="1"/>
    <col min="1366" max="1366" width="6.88671875" style="89" customWidth="1"/>
    <col min="1367" max="1536" width="9" style="89"/>
    <col min="1537" max="1551" width="2.6640625" style="89" customWidth="1"/>
    <col min="1552" max="1621" width="1.44140625" style="89" customWidth="1"/>
    <col min="1622" max="1622" width="6.88671875" style="89" customWidth="1"/>
    <col min="1623" max="1792" width="9" style="89"/>
    <col min="1793" max="1807" width="2.6640625" style="89" customWidth="1"/>
    <col min="1808" max="1877" width="1.44140625" style="89" customWidth="1"/>
    <col min="1878" max="1878" width="6.88671875" style="89" customWidth="1"/>
    <col min="1879" max="2048" width="9" style="89"/>
    <col min="2049" max="2063" width="2.6640625" style="89" customWidth="1"/>
    <col min="2064" max="2133" width="1.44140625" style="89" customWidth="1"/>
    <col min="2134" max="2134" width="6.88671875" style="89" customWidth="1"/>
    <col min="2135" max="2304" width="9" style="89"/>
    <col min="2305" max="2319" width="2.6640625" style="89" customWidth="1"/>
    <col min="2320" max="2389" width="1.44140625" style="89" customWidth="1"/>
    <col min="2390" max="2390" width="6.88671875" style="89" customWidth="1"/>
    <col min="2391" max="2560" width="9" style="89"/>
    <col min="2561" max="2575" width="2.6640625" style="89" customWidth="1"/>
    <col min="2576" max="2645" width="1.44140625" style="89" customWidth="1"/>
    <col min="2646" max="2646" width="6.88671875" style="89" customWidth="1"/>
    <col min="2647" max="2816" width="9" style="89"/>
    <col min="2817" max="2831" width="2.6640625" style="89" customWidth="1"/>
    <col min="2832" max="2901" width="1.44140625" style="89" customWidth="1"/>
    <col min="2902" max="2902" width="6.88671875" style="89" customWidth="1"/>
    <col min="2903" max="3072" width="9" style="89"/>
    <col min="3073" max="3087" width="2.6640625" style="89" customWidth="1"/>
    <col min="3088" max="3157" width="1.44140625" style="89" customWidth="1"/>
    <col min="3158" max="3158" width="6.88671875" style="89" customWidth="1"/>
    <col min="3159" max="3328" width="9" style="89"/>
    <col min="3329" max="3343" width="2.6640625" style="89" customWidth="1"/>
    <col min="3344" max="3413" width="1.44140625" style="89" customWidth="1"/>
    <col min="3414" max="3414" width="6.88671875" style="89" customWidth="1"/>
    <col min="3415" max="3584" width="9" style="89"/>
    <col min="3585" max="3599" width="2.6640625" style="89" customWidth="1"/>
    <col min="3600" max="3669" width="1.44140625" style="89" customWidth="1"/>
    <col min="3670" max="3670" width="6.88671875" style="89" customWidth="1"/>
    <col min="3671" max="3840" width="9" style="89"/>
    <col min="3841" max="3855" width="2.6640625" style="89" customWidth="1"/>
    <col min="3856" max="3925" width="1.44140625" style="89" customWidth="1"/>
    <col min="3926" max="3926" width="6.88671875" style="89" customWidth="1"/>
    <col min="3927" max="4096" width="9" style="89"/>
    <col min="4097" max="4111" width="2.6640625" style="89" customWidth="1"/>
    <col min="4112" max="4181" width="1.44140625" style="89" customWidth="1"/>
    <col min="4182" max="4182" width="6.88671875" style="89" customWidth="1"/>
    <col min="4183" max="4352" width="9" style="89"/>
    <col min="4353" max="4367" width="2.6640625" style="89" customWidth="1"/>
    <col min="4368" max="4437" width="1.44140625" style="89" customWidth="1"/>
    <col min="4438" max="4438" width="6.88671875" style="89" customWidth="1"/>
    <col min="4439" max="4608" width="9" style="89"/>
    <col min="4609" max="4623" width="2.6640625" style="89" customWidth="1"/>
    <col min="4624" max="4693" width="1.44140625" style="89" customWidth="1"/>
    <col min="4694" max="4694" width="6.88671875" style="89" customWidth="1"/>
    <col min="4695" max="4864" width="9" style="89"/>
    <col min="4865" max="4879" width="2.6640625" style="89" customWidth="1"/>
    <col min="4880" max="4949" width="1.44140625" style="89" customWidth="1"/>
    <col min="4950" max="4950" width="6.88671875" style="89" customWidth="1"/>
    <col min="4951" max="5120" width="9" style="89"/>
    <col min="5121" max="5135" width="2.6640625" style="89" customWidth="1"/>
    <col min="5136" max="5205" width="1.44140625" style="89" customWidth="1"/>
    <col min="5206" max="5206" width="6.88671875" style="89" customWidth="1"/>
    <col min="5207" max="5376" width="9" style="89"/>
    <col min="5377" max="5391" width="2.6640625" style="89" customWidth="1"/>
    <col min="5392" max="5461" width="1.44140625" style="89" customWidth="1"/>
    <col min="5462" max="5462" width="6.88671875" style="89" customWidth="1"/>
    <col min="5463" max="5632" width="9" style="89"/>
    <col min="5633" max="5647" width="2.6640625" style="89" customWidth="1"/>
    <col min="5648" max="5717" width="1.44140625" style="89" customWidth="1"/>
    <col min="5718" max="5718" width="6.88671875" style="89" customWidth="1"/>
    <col min="5719" max="5888" width="9" style="89"/>
    <col min="5889" max="5903" width="2.6640625" style="89" customWidth="1"/>
    <col min="5904" max="5973" width="1.44140625" style="89" customWidth="1"/>
    <col min="5974" max="5974" width="6.88671875" style="89" customWidth="1"/>
    <col min="5975" max="6144" width="9" style="89"/>
    <col min="6145" max="6159" width="2.6640625" style="89" customWidth="1"/>
    <col min="6160" max="6229" width="1.44140625" style="89" customWidth="1"/>
    <col min="6230" max="6230" width="6.88671875" style="89" customWidth="1"/>
    <col min="6231" max="6400" width="9" style="89"/>
    <col min="6401" max="6415" width="2.6640625" style="89" customWidth="1"/>
    <col min="6416" max="6485" width="1.44140625" style="89" customWidth="1"/>
    <col min="6486" max="6486" width="6.88671875" style="89" customWidth="1"/>
    <col min="6487" max="6656" width="9" style="89"/>
    <col min="6657" max="6671" width="2.6640625" style="89" customWidth="1"/>
    <col min="6672" max="6741" width="1.44140625" style="89" customWidth="1"/>
    <col min="6742" max="6742" width="6.88671875" style="89" customWidth="1"/>
    <col min="6743" max="6912" width="9" style="89"/>
    <col min="6913" max="6927" width="2.6640625" style="89" customWidth="1"/>
    <col min="6928" max="6997" width="1.44140625" style="89" customWidth="1"/>
    <col min="6998" max="6998" width="6.88671875" style="89" customWidth="1"/>
    <col min="6999" max="7168" width="9" style="89"/>
    <col min="7169" max="7183" width="2.6640625" style="89" customWidth="1"/>
    <col min="7184" max="7253" width="1.44140625" style="89" customWidth="1"/>
    <col min="7254" max="7254" width="6.88671875" style="89" customWidth="1"/>
    <col min="7255" max="7424" width="9" style="89"/>
    <col min="7425" max="7439" width="2.6640625" style="89" customWidth="1"/>
    <col min="7440" max="7509" width="1.44140625" style="89" customWidth="1"/>
    <col min="7510" max="7510" width="6.88671875" style="89" customWidth="1"/>
    <col min="7511" max="7680" width="9" style="89"/>
    <col min="7681" max="7695" width="2.6640625" style="89" customWidth="1"/>
    <col min="7696" max="7765" width="1.44140625" style="89" customWidth="1"/>
    <col min="7766" max="7766" width="6.88671875" style="89" customWidth="1"/>
    <col min="7767" max="7936" width="9" style="89"/>
    <col min="7937" max="7951" width="2.6640625" style="89" customWidth="1"/>
    <col min="7952" max="8021" width="1.44140625" style="89" customWidth="1"/>
    <col min="8022" max="8022" width="6.88671875" style="89" customWidth="1"/>
    <col min="8023" max="8192" width="9" style="89"/>
    <col min="8193" max="8207" width="2.6640625" style="89" customWidth="1"/>
    <col min="8208" max="8277" width="1.44140625" style="89" customWidth="1"/>
    <col min="8278" max="8278" width="6.88671875" style="89" customWidth="1"/>
    <col min="8279" max="8448" width="9" style="89"/>
    <col min="8449" max="8463" width="2.6640625" style="89" customWidth="1"/>
    <col min="8464" max="8533" width="1.44140625" style="89" customWidth="1"/>
    <col min="8534" max="8534" width="6.88671875" style="89" customWidth="1"/>
    <col min="8535" max="8704" width="9" style="89"/>
    <col min="8705" max="8719" width="2.6640625" style="89" customWidth="1"/>
    <col min="8720" max="8789" width="1.44140625" style="89" customWidth="1"/>
    <col min="8790" max="8790" width="6.88671875" style="89" customWidth="1"/>
    <col min="8791" max="8960" width="9" style="89"/>
    <col min="8961" max="8975" width="2.6640625" style="89" customWidth="1"/>
    <col min="8976" max="9045" width="1.44140625" style="89" customWidth="1"/>
    <col min="9046" max="9046" width="6.88671875" style="89" customWidth="1"/>
    <col min="9047" max="9216" width="9" style="89"/>
    <col min="9217" max="9231" width="2.6640625" style="89" customWidth="1"/>
    <col min="9232" max="9301" width="1.44140625" style="89" customWidth="1"/>
    <col min="9302" max="9302" width="6.88671875" style="89" customWidth="1"/>
    <col min="9303" max="9472" width="9" style="89"/>
    <col min="9473" max="9487" width="2.6640625" style="89" customWidth="1"/>
    <col min="9488" max="9557" width="1.44140625" style="89" customWidth="1"/>
    <col min="9558" max="9558" width="6.88671875" style="89" customWidth="1"/>
    <col min="9559" max="9728" width="9" style="89"/>
    <col min="9729" max="9743" width="2.6640625" style="89" customWidth="1"/>
    <col min="9744" max="9813" width="1.44140625" style="89" customWidth="1"/>
    <col min="9814" max="9814" width="6.88671875" style="89" customWidth="1"/>
    <col min="9815" max="9984" width="9" style="89"/>
    <col min="9985" max="9999" width="2.6640625" style="89" customWidth="1"/>
    <col min="10000" max="10069" width="1.44140625" style="89" customWidth="1"/>
    <col min="10070" max="10070" width="6.88671875" style="89" customWidth="1"/>
    <col min="10071" max="10240" width="9" style="89"/>
    <col min="10241" max="10255" width="2.6640625" style="89" customWidth="1"/>
    <col min="10256" max="10325" width="1.44140625" style="89" customWidth="1"/>
    <col min="10326" max="10326" width="6.88671875" style="89" customWidth="1"/>
    <col min="10327" max="10496" width="9" style="89"/>
    <col min="10497" max="10511" width="2.6640625" style="89" customWidth="1"/>
    <col min="10512" max="10581" width="1.44140625" style="89" customWidth="1"/>
    <col min="10582" max="10582" width="6.88671875" style="89" customWidth="1"/>
    <col min="10583" max="10752" width="9" style="89"/>
    <col min="10753" max="10767" width="2.6640625" style="89" customWidth="1"/>
    <col min="10768" max="10837" width="1.44140625" style="89" customWidth="1"/>
    <col min="10838" max="10838" width="6.88671875" style="89" customWidth="1"/>
    <col min="10839" max="11008" width="9" style="89"/>
    <col min="11009" max="11023" width="2.6640625" style="89" customWidth="1"/>
    <col min="11024" max="11093" width="1.44140625" style="89" customWidth="1"/>
    <col min="11094" max="11094" width="6.88671875" style="89" customWidth="1"/>
    <col min="11095" max="11264" width="9" style="89"/>
    <col min="11265" max="11279" width="2.6640625" style="89" customWidth="1"/>
    <col min="11280" max="11349" width="1.44140625" style="89" customWidth="1"/>
    <col min="11350" max="11350" width="6.88671875" style="89" customWidth="1"/>
    <col min="11351" max="11520" width="9" style="89"/>
    <col min="11521" max="11535" width="2.6640625" style="89" customWidth="1"/>
    <col min="11536" max="11605" width="1.44140625" style="89" customWidth="1"/>
    <col min="11606" max="11606" width="6.88671875" style="89" customWidth="1"/>
    <col min="11607" max="11776" width="9" style="89"/>
    <col min="11777" max="11791" width="2.6640625" style="89" customWidth="1"/>
    <col min="11792" max="11861" width="1.44140625" style="89" customWidth="1"/>
    <col min="11862" max="11862" width="6.88671875" style="89" customWidth="1"/>
    <col min="11863" max="12032" width="9" style="89"/>
    <col min="12033" max="12047" width="2.6640625" style="89" customWidth="1"/>
    <col min="12048" max="12117" width="1.44140625" style="89" customWidth="1"/>
    <col min="12118" max="12118" width="6.88671875" style="89" customWidth="1"/>
    <col min="12119" max="12288" width="9" style="89"/>
    <col min="12289" max="12303" width="2.6640625" style="89" customWidth="1"/>
    <col min="12304" max="12373" width="1.44140625" style="89" customWidth="1"/>
    <col min="12374" max="12374" width="6.88671875" style="89" customWidth="1"/>
    <col min="12375" max="12544" width="9" style="89"/>
    <col min="12545" max="12559" width="2.6640625" style="89" customWidth="1"/>
    <col min="12560" max="12629" width="1.44140625" style="89" customWidth="1"/>
    <col min="12630" max="12630" width="6.88671875" style="89" customWidth="1"/>
    <col min="12631" max="12800" width="9" style="89"/>
    <col min="12801" max="12815" width="2.6640625" style="89" customWidth="1"/>
    <col min="12816" max="12885" width="1.44140625" style="89" customWidth="1"/>
    <col min="12886" max="12886" width="6.88671875" style="89" customWidth="1"/>
    <col min="12887" max="13056" width="9" style="89"/>
    <col min="13057" max="13071" width="2.6640625" style="89" customWidth="1"/>
    <col min="13072" max="13141" width="1.44140625" style="89" customWidth="1"/>
    <col min="13142" max="13142" width="6.88671875" style="89" customWidth="1"/>
    <col min="13143" max="13312" width="9" style="89"/>
    <col min="13313" max="13327" width="2.6640625" style="89" customWidth="1"/>
    <col min="13328" max="13397" width="1.44140625" style="89" customWidth="1"/>
    <col min="13398" max="13398" width="6.88671875" style="89" customWidth="1"/>
    <col min="13399" max="13568" width="9" style="89"/>
    <col min="13569" max="13583" width="2.6640625" style="89" customWidth="1"/>
    <col min="13584" max="13653" width="1.44140625" style="89" customWidth="1"/>
    <col min="13654" max="13654" width="6.88671875" style="89" customWidth="1"/>
    <col min="13655" max="13824" width="9" style="89"/>
    <col min="13825" max="13839" width="2.6640625" style="89" customWidth="1"/>
    <col min="13840" max="13909" width="1.44140625" style="89" customWidth="1"/>
    <col min="13910" max="13910" width="6.88671875" style="89" customWidth="1"/>
    <col min="13911" max="14080" width="9" style="89"/>
    <col min="14081" max="14095" width="2.6640625" style="89" customWidth="1"/>
    <col min="14096" max="14165" width="1.44140625" style="89" customWidth="1"/>
    <col min="14166" max="14166" width="6.88671875" style="89" customWidth="1"/>
    <col min="14167" max="14336" width="9" style="89"/>
    <col min="14337" max="14351" width="2.6640625" style="89" customWidth="1"/>
    <col min="14352" max="14421" width="1.44140625" style="89" customWidth="1"/>
    <col min="14422" max="14422" width="6.88671875" style="89" customWidth="1"/>
    <col min="14423" max="14592" width="9" style="89"/>
    <col min="14593" max="14607" width="2.6640625" style="89" customWidth="1"/>
    <col min="14608" max="14677" width="1.44140625" style="89" customWidth="1"/>
    <col min="14678" max="14678" width="6.88671875" style="89" customWidth="1"/>
    <col min="14679" max="14848" width="9" style="89"/>
    <col min="14849" max="14863" width="2.6640625" style="89" customWidth="1"/>
    <col min="14864" max="14933" width="1.44140625" style="89" customWidth="1"/>
    <col min="14934" max="14934" width="6.88671875" style="89" customWidth="1"/>
    <col min="14935" max="15104" width="9" style="89"/>
    <col min="15105" max="15119" width="2.6640625" style="89" customWidth="1"/>
    <col min="15120" max="15189" width="1.44140625" style="89" customWidth="1"/>
    <col min="15190" max="15190" width="6.88671875" style="89" customWidth="1"/>
    <col min="15191" max="15360" width="9" style="89"/>
    <col min="15361" max="15375" width="2.6640625" style="89" customWidth="1"/>
    <col min="15376" max="15445" width="1.44140625" style="89" customWidth="1"/>
    <col min="15446" max="15446" width="6.88671875" style="89" customWidth="1"/>
    <col min="15447" max="15616" width="9" style="89"/>
    <col min="15617" max="15631" width="2.6640625" style="89" customWidth="1"/>
    <col min="15632" max="15701" width="1.44140625" style="89" customWidth="1"/>
    <col min="15702" max="15702" width="6.88671875" style="89" customWidth="1"/>
    <col min="15703" max="15872" width="9" style="89"/>
    <col min="15873" max="15887" width="2.6640625" style="89" customWidth="1"/>
    <col min="15888" max="15957" width="1.44140625" style="89" customWidth="1"/>
    <col min="15958" max="15958" width="6.88671875" style="89" customWidth="1"/>
    <col min="15959" max="16128" width="9" style="89"/>
    <col min="16129" max="16143" width="2.6640625" style="89" customWidth="1"/>
    <col min="16144" max="16213" width="1.44140625" style="89" customWidth="1"/>
    <col min="16214" max="16214" width="6.88671875" style="89" customWidth="1"/>
    <col min="16215" max="16384" width="9" style="89"/>
  </cols>
  <sheetData>
    <row r="1" spans="1:85" ht="18.75" customHeight="1" x14ac:dyDescent="0.2">
      <c r="A1" s="86" t="s">
        <v>287</v>
      </c>
      <c r="B1" s="85"/>
      <c r="C1" s="85"/>
      <c r="D1" s="85"/>
      <c r="E1" s="87"/>
      <c r="F1" s="85"/>
      <c r="G1" s="88" t="s">
        <v>295</v>
      </c>
      <c r="H1" s="85"/>
      <c r="I1" s="85"/>
      <c r="J1" s="85"/>
      <c r="O1" s="90"/>
      <c r="P1" s="91"/>
      <c r="Q1" s="91"/>
      <c r="R1" s="91"/>
      <c r="S1" s="91"/>
      <c r="T1" s="92"/>
      <c r="U1" s="92"/>
      <c r="W1" s="92"/>
      <c r="X1" s="92"/>
      <c r="Y1" s="92"/>
      <c r="Z1" s="92"/>
      <c r="AA1" s="92"/>
      <c r="AC1" s="92"/>
      <c r="AD1" s="92"/>
      <c r="AE1" s="92"/>
      <c r="AF1" s="92"/>
      <c r="AG1" s="92"/>
      <c r="AI1" s="92"/>
      <c r="AJ1" s="92"/>
      <c r="AK1" s="92"/>
      <c r="AL1" s="92"/>
      <c r="AM1" s="92"/>
      <c r="AO1" s="92"/>
      <c r="AP1" s="92"/>
      <c r="AQ1" s="92"/>
      <c r="AR1" s="92"/>
      <c r="AS1" s="92"/>
      <c r="AU1" s="92"/>
      <c r="AV1" s="92"/>
      <c r="AW1" s="92"/>
      <c r="AX1" s="92"/>
      <c r="AY1" s="92"/>
      <c r="AZ1" s="984" t="s">
        <v>222</v>
      </c>
      <c r="BA1" s="985"/>
      <c r="BB1" s="985"/>
      <c r="BC1" s="985"/>
      <c r="BD1" s="985"/>
      <c r="BE1" s="985"/>
      <c r="BF1" s="985"/>
      <c r="BG1" s="985"/>
      <c r="BH1" s="985"/>
      <c r="BI1" s="985"/>
      <c r="BJ1" s="985"/>
      <c r="BK1" s="985"/>
      <c r="BL1" s="93" t="s">
        <v>223</v>
      </c>
      <c r="BM1" s="1133" t="s">
        <v>262</v>
      </c>
      <c r="BN1" s="1133"/>
      <c r="BO1" s="1133"/>
      <c r="BP1" s="1133"/>
      <c r="BQ1" s="1133"/>
      <c r="BR1" s="1133"/>
      <c r="BS1" s="1133"/>
      <c r="BT1" s="1133"/>
      <c r="BU1" s="1133"/>
      <c r="BV1" s="1133"/>
      <c r="BW1" s="1133"/>
      <c r="BX1" s="1133"/>
      <c r="BY1" s="1133"/>
      <c r="BZ1" s="1133"/>
      <c r="CA1" s="1133"/>
      <c r="CB1" s="1133"/>
      <c r="CC1" s="1133"/>
      <c r="CD1" s="1133"/>
      <c r="CE1" s="1133"/>
      <c r="CF1" s="1133"/>
      <c r="CG1" s="93" t="s">
        <v>296</v>
      </c>
    </row>
    <row r="2" spans="1:85" ht="18.75" customHeight="1" x14ac:dyDescent="0.2">
      <c r="A2" s="94" t="s">
        <v>224</v>
      </c>
      <c r="B2" s="95"/>
      <c r="C2" s="95"/>
      <c r="D2" s="95"/>
      <c r="E2" s="95"/>
      <c r="F2" s="95"/>
      <c r="G2" s="95"/>
      <c r="H2" s="95"/>
      <c r="I2" s="95"/>
      <c r="O2" s="90"/>
      <c r="P2" s="91"/>
      <c r="Q2" s="91"/>
      <c r="R2" s="91"/>
      <c r="S2" s="91"/>
      <c r="T2" s="92"/>
      <c r="U2" s="92"/>
      <c r="W2" s="92"/>
      <c r="X2" s="92"/>
      <c r="Y2" s="92"/>
      <c r="Z2" s="92"/>
      <c r="AA2" s="92"/>
      <c r="AC2" s="92"/>
      <c r="AD2" s="92"/>
      <c r="AE2" s="92"/>
      <c r="AF2" s="92"/>
      <c r="AG2" s="92"/>
      <c r="AI2" s="92"/>
      <c r="AJ2" s="92"/>
      <c r="AK2" s="92"/>
      <c r="AL2" s="92"/>
      <c r="AM2" s="92"/>
      <c r="AO2" s="92"/>
      <c r="AP2" s="92"/>
      <c r="AQ2" s="92"/>
      <c r="AR2" s="92"/>
      <c r="AS2" s="92"/>
      <c r="AU2" s="92"/>
      <c r="AV2" s="92"/>
      <c r="AW2" s="92"/>
      <c r="AX2" s="92"/>
      <c r="AY2" s="92"/>
      <c r="AZ2" s="984" t="s">
        <v>173</v>
      </c>
      <c r="BA2" s="985"/>
      <c r="BB2" s="985"/>
      <c r="BC2" s="985"/>
      <c r="BD2" s="985"/>
      <c r="BE2" s="985"/>
      <c r="BF2" s="985"/>
      <c r="BG2" s="985"/>
      <c r="BH2" s="985"/>
      <c r="BI2" s="985"/>
      <c r="BJ2" s="985"/>
      <c r="BK2" s="985"/>
      <c r="BL2" s="93" t="s">
        <v>223</v>
      </c>
      <c r="BM2" s="1133" t="s">
        <v>265</v>
      </c>
      <c r="BN2" s="1133"/>
      <c r="BO2" s="1133"/>
      <c r="BP2" s="1133"/>
      <c r="BQ2" s="1133"/>
      <c r="BR2" s="1133"/>
      <c r="BS2" s="1133"/>
      <c r="BT2" s="1133"/>
      <c r="BU2" s="1133"/>
      <c r="BV2" s="1133"/>
      <c r="BW2" s="1133"/>
      <c r="BX2" s="1133"/>
      <c r="BY2" s="1133"/>
      <c r="BZ2" s="1133"/>
      <c r="CA2" s="1133"/>
      <c r="CB2" s="1133"/>
      <c r="CC2" s="1133"/>
      <c r="CD2" s="1133"/>
      <c r="CE2" s="1133"/>
      <c r="CF2" s="1133"/>
      <c r="CG2" s="93" t="s">
        <v>220</v>
      </c>
    </row>
    <row r="3" spans="1:85" ht="13.5" customHeight="1" x14ac:dyDescent="0.2">
      <c r="A3" s="144" t="s">
        <v>289</v>
      </c>
      <c r="B3" s="95"/>
      <c r="C3" s="95"/>
      <c r="D3" s="95"/>
      <c r="E3" s="95"/>
      <c r="F3" s="95"/>
      <c r="G3" s="95"/>
      <c r="H3" s="95"/>
      <c r="I3" s="95"/>
      <c r="O3" s="90"/>
      <c r="P3" s="91"/>
      <c r="Q3" s="91"/>
      <c r="R3" s="91"/>
      <c r="S3" s="91"/>
      <c r="T3" s="89"/>
      <c r="U3" s="89"/>
      <c r="W3" s="92"/>
      <c r="X3" s="92"/>
      <c r="Y3" s="92"/>
      <c r="Z3" s="92"/>
      <c r="AA3" s="92"/>
      <c r="AC3" s="92"/>
      <c r="AD3" s="92"/>
      <c r="AE3" s="92"/>
      <c r="AF3" s="92"/>
      <c r="AG3" s="92"/>
      <c r="AI3" s="92"/>
      <c r="AJ3" s="92"/>
      <c r="AK3" s="92"/>
      <c r="AL3" s="92"/>
      <c r="AM3" s="92"/>
      <c r="AO3" s="92"/>
      <c r="AP3" s="92"/>
      <c r="AQ3" s="92"/>
      <c r="AR3" s="92"/>
      <c r="AS3" s="92"/>
      <c r="AU3" s="92"/>
      <c r="AV3" s="92"/>
      <c r="AW3" s="92"/>
      <c r="AX3" s="92"/>
      <c r="AY3" s="92"/>
      <c r="BA3" s="92"/>
      <c r="BB3" s="92"/>
      <c r="BC3" s="92"/>
      <c r="BD3" s="92"/>
      <c r="BE3" s="92"/>
      <c r="BG3" s="92"/>
      <c r="BH3" s="92"/>
      <c r="BI3" s="92"/>
      <c r="BJ3" s="92"/>
      <c r="BK3" s="92"/>
      <c r="BM3" s="92"/>
      <c r="BN3" s="92"/>
      <c r="BO3" s="92"/>
      <c r="BP3" s="92"/>
      <c r="BQ3" s="92"/>
      <c r="BS3" s="96"/>
      <c r="BT3" s="92"/>
      <c r="BU3" s="92"/>
      <c r="BV3" s="92"/>
      <c r="BW3" s="92"/>
      <c r="BX3" s="92"/>
      <c r="BY3" s="92"/>
      <c r="BZ3" s="92"/>
      <c r="CA3" s="92"/>
      <c r="CB3" s="92"/>
      <c r="CC3" s="92"/>
      <c r="CD3" s="92"/>
      <c r="CE3" s="92"/>
      <c r="CF3" s="92"/>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989" t="s">
        <v>226</v>
      </c>
      <c r="BR4" s="990"/>
      <c r="BS4" s="990"/>
      <c r="BT4" s="990"/>
      <c r="BU4" s="990"/>
      <c r="BV4" s="991" t="s">
        <v>267</v>
      </c>
      <c r="BW4" s="991"/>
      <c r="BX4" s="991"/>
      <c r="BY4" s="991"/>
      <c r="BZ4" s="1134" t="s">
        <v>271</v>
      </c>
      <c r="CA4" s="1134"/>
      <c r="CB4" s="98" t="s">
        <v>227</v>
      </c>
      <c r="CG4" s="89"/>
    </row>
    <row r="5" spans="1:85" ht="15" customHeight="1" x14ac:dyDescent="0.2">
      <c r="A5" s="965" t="s">
        <v>186</v>
      </c>
      <c r="B5" s="1028"/>
      <c r="C5" s="1028"/>
      <c r="D5" s="1029"/>
      <c r="E5" s="1036" t="s">
        <v>228</v>
      </c>
      <c r="F5" s="1028"/>
      <c r="G5" s="1028"/>
      <c r="H5" s="1028"/>
      <c r="I5" s="1037"/>
      <c r="J5" s="962" t="s">
        <v>229</v>
      </c>
      <c r="K5" s="963"/>
      <c r="L5" s="963"/>
      <c r="M5" s="963"/>
      <c r="N5" s="963"/>
      <c r="O5" s="964"/>
      <c r="P5" s="965" t="s">
        <v>230</v>
      </c>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c r="AU5" s="966"/>
      <c r="AV5" s="966"/>
      <c r="AW5" s="966"/>
      <c r="AX5" s="966"/>
      <c r="AY5" s="966"/>
      <c r="AZ5" s="966"/>
      <c r="BA5" s="966"/>
      <c r="BB5" s="966"/>
      <c r="BC5" s="966"/>
      <c r="BD5" s="966"/>
      <c r="BE5" s="966"/>
      <c r="BF5" s="966"/>
      <c r="BG5" s="966"/>
      <c r="BH5" s="966"/>
      <c r="BI5" s="966"/>
      <c r="BJ5" s="966"/>
      <c r="BK5" s="966"/>
      <c r="BL5" s="966"/>
      <c r="BM5" s="966"/>
      <c r="BN5" s="966"/>
      <c r="BO5" s="966"/>
      <c r="BP5" s="966"/>
      <c r="BQ5" s="966"/>
      <c r="BR5" s="966"/>
      <c r="BS5" s="966"/>
      <c r="BT5" s="966"/>
      <c r="BU5" s="966"/>
      <c r="BV5" s="966"/>
      <c r="BW5" s="966"/>
      <c r="BX5" s="966"/>
      <c r="BY5" s="966"/>
      <c r="BZ5" s="966"/>
      <c r="CA5" s="966"/>
      <c r="CB5" s="966"/>
      <c r="CC5" s="966"/>
      <c r="CD5" s="967" t="s">
        <v>231</v>
      </c>
      <c r="CE5" s="968"/>
      <c r="CF5" s="969"/>
      <c r="CG5" s="970"/>
    </row>
    <row r="6" spans="1:85" ht="15" customHeight="1" x14ac:dyDescent="0.2">
      <c r="A6" s="1030"/>
      <c r="B6" s="1031"/>
      <c r="C6" s="1031"/>
      <c r="D6" s="1032"/>
      <c r="E6" s="1038"/>
      <c r="F6" s="1031"/>
      <c r="G6" s="1031"/>
      <c r="H6" s="1031"/>
      <c r="I6" s="1039"/>
      <c r="J6" s="979" t="s">
        <v>232</v>
      </c>
      <c r="K6" s="980"/>
      <c r="L6" s="980"/>
      <c r="M6" s="980"/>
      <c r="N6" s="980"/>
      <c r="O6" s="981"/>
      <c r="P6" s="982" t="s">
        <v>233</v>
      </c>
      <c r="Q6" s="983"/>
      <c r="R6" s="983"/>
      <c r="S6" s="983"/>
      <c r="T6" s="983"/>
      <c r="U6" s="983"/>
      <c r="V6" s="983" t="s">
        <v>234</v>
      </c>
      <c r="W6" s="983"/>
      <c r="X6" s="983"/>
      <c r="Y6" s="983"/>
      <c r="Z6" s="983"/>
      <c r="AA6" s="983"/>
      <c r="AB6" s="983" t="s">
        <v>235</v>
      </c>
      <c r="AC6" s="983"/>
      <c r="AD6" s="983"/>
      <c r="AE6" s="983"/>
      <c r="AF6" s="983"/>
      <c r="AG6" s="983"/>
      <c r="AH6" s="983" t="s">
        <v>236</v>
      </c>
      <c r="AI6" s="983"/>
      <c r="AJ6" s="983"/>
      <c r="AK6" s="983"/>
      <c r="AL6" s="983"/>
      <c r="AM6" s="983"/>
      <c r="AN6" s="983" t="s">
        <v>237</v>
      </c>
      <c r="AO6" s="983"/>
      <c r="AP6" s="983"/>
      <c r="AQ6" s="983"/>
      <c r="AR6" s="983"/>
      <c r="AS6" s="983"/>
      <c r="AT6" s="983" t="s">
        <v>238</v>
      </c>
      <c r="AU6" s="983"/>
      <c r="AV6" s="983"/>
      <c r="AW6" s="983"/>
      <c r="AX6" s="983"/>
      <c r="AY6" s="983"/>
      <c r="AZ6" s="983" t="s">
        <v>239</v>
      </c>
      <c r="BA6" s="983"/>
      <c r="BB6" s="983"/>
      <c r="BC6" s="983"/>
      <c r="BD6" s="983"/>
      <c r="BE6" s="983"/>
      <c r="BF6" s="983" t="s">
        <v>240</v>
      </c>
      <c r="BG6" s="983"/>
      <c r="BH6" s="983"/>
      <c r="BI6" s="983"/>
      <c r="BJ6" s="983"/>
      <c r="BK6" s="983"/>
      <c r="BL6" s="983" t="s">
        <v>241</v>
      </c>
      <c r="BM6" s="983"/>
      <c r="BN6" s="983"/>
      <c r="BO6" s="983"/>
      <c r="BP6" s="983"/>
      <c r="BQ6" s="983"/>
      <c r="BR6" s="983" t="s">
        <v>242</v>
      </c>
      <c r="BS6" s="992"/>
      <c r="BT6" s="992"/>
      <c r="BU6" s="992"/>
      <c r="BV6" s="993"/>
      <c r="BW6" s="983"/>
      <c r="BX6" s="983" t="s">
        <v>243</v>
      </c>
      <c r="BY6" s="992"/>
      <c r="BZ6" s="992"/>
      <c r="CA6" s="992"/>
      <c r="CB6" s="993"/>
      <c r="CC6" s="983"/>
      <c r="CD6" s="971"/>
      <c r="CE6" s="972"/>
      <c r="CF6" s="973"/>
      <c r="CG6" s="974"/>
    </row>
    <row r="7" spans="1:85" ht="15" customHeight="1" thickBot="1" x14ac:dyDescent="0.25">
      <c r="A7" s="1033"/>
      <c r="B7" s="1034"/>
      <c r="C7" s="1034"/>
      <c r="D7" s="1035"/>
      <c r="E7" s="1040"/>
      <c r="F7" s="1034"/>
      <c r="G7" s="1034"/>
      <c r="H7" s="1034"/>
      <c r="I7" s="1041"/>
      <c r="J7" s="994" t="s">
        <v>244</v>
      </c>
      <c r="K7" s="995"/>
      <c r="L7" s="995"/>
      <c r="M7" s="995"/>
      <c r="N7" s="995"/>
      <c r="O7" s="996"/>
      <c r="P7" s="997" t="s">
        <v>245</v>
      </c>
      <c r="Q7" s="998"/>
      <c r="R7" s="998"/>
      <c r="S7" s="999"/>
      <c r="T7" s="1000" t="s">
        <v>219</v>
      </c>
      <c r="U7" s="1001"/>
      <c r="V7" s="1002" t="s">
        <v>245</v>
      </c>
      <c r="W7" s="998"/>
      <c r="X7" s="998"/>
      <c r="Y7" s="999"/>
      <c r="Z7" s="1000" t="s">
        <v>219</v>
      </c>
      <c r="AA7" s="1001"/>
      <c r="AB7" s="1002" t="s">
        <v>245</v>
      </c>
      <c r="AC7" s="998"/>
      <c r="AD7" s="998"/>
      <c r="AE7" s="999"/>
      <c r="AF7" s="1000" t="s">
        <v>219</v>
      </c>
      <c r="AG7" s="1001"/>
      <c r="AH7" s="1002" t="s">
        <v>245</v>
      </c>
      <c r="AI7" s="998"/>
      <c r="AJ7" s="998"/>
      <c r="AK7" s="999"/>
      <c r="AL7" s="1000" t="s">
        <v>219</v>
      </c>
      <c r="AM7" s="1001"/>
      <c r="AN7" s="1002" t="s">
        <v>245</v>
      </c>
      <c r="AO7" s="998"/>
      <c r="AP7" s="998"/>
      <c r="AQ7" s="999"/>
      <c r="AR7" s="1000" t="s">
        <v>219</v>
      </c>
      <c r="AS7" s="1001"/>
      <c r="AT7" s="1002" t="s">
        <v>245</v>
      </c>
      <c r="AU7" s="998"/>
      <c r="AV7" s="998"/>
      <c r="AW7" s="999"/>
      <c r="AX7" s="1000" t="s">
        <v>219</v>
      </c>
      <c r="AY7" s="1001"/>
      <c r="AZ7" s="1002" t="s">
        <v>245</v>
      </c>
      <c r="BA7" s="998"/>
      <c r="BB7" s="998"/>
      <c r="BC7" s="999"/>
      <c r="BD7" s="1000" t="s">
        <v>219</v>
      </c>
      <c r="BE7" s="1001"/>
      <c r="BF7" s="1002" t="s">
        <v>245</v>
      </c>
      <c r="BG7" s="998"/>
      <c r="BH7" s="998"/>
      <c r="BI7" s="999"/>
      <c r="BJ7" s="1000" t="s">
        <v>219</v>
      </c>
      <c r="BK7" s="1001"/>
      <c r="BL7" s="1002" t="s">
        <v>245</v>
      </c>
      <c r="BM7" s="998"/>
      <c r="BN7" s="998"/>
      <c r="BO7" s="999"/>
      <c r="BP7" s="1000" t="s">
        <v>219</v>
      </c>
      <c r="BQ7" s="1001"/>
      <c r="BR7" s="1002" t="s">
        <v>245</v>
      </c>
      <c r="BS7" s="998"/>
      <c r="BT7" s="998"/>
      <c r="BU7" s="999"/>
      <c r="BV7" s="1000" t="s">
        <v>219</v>
      </c>
      <c r="BW7" s="1001"/>
      <c r="BX7" s="998" t="s">
        <v>245</v>
      </c>
      <c r="BY7" s="998"/>
      <c r="BZ7" s="998"/>
      <c r="CA7" s="999"/>
      <c r="CB7" s="1000" t="s">
        <v>219</v>
      </c>
      <c r="CC7" s="1001"/>
      <c r="CD7" s="975"/>
      <c r="CE7" s="976"/>
      <c r="CF7" s="977"/>
      <c r="CG7" s="978"/>
    </row>
    <row r="8" spans="1:85" ht="11.1" customHeight="1" x14ac:dyDescent="0.2">
      <c r="A8" s="1135" t="s">
        <v>269</v>
      </c>
      <c r="B8" s="1136"/>
      <c r="C8" s="1136"/>
      <c r="D8" s="1137"/>
      <c r="E8" s="1141" t="s">
        <v>297</v>
      </c>
      <c r="F8" s="1142"/>
      <c r="G8" s="1142"/>
      <c r="H8" s="1142"/>
      <c r="I8" s="1143"/>
      <c r="J8" s="1013" t="s">
        <v>246</v>
      </c>
      <c r="K8" s="1014"/>
      <c r="L8" s="1014"/>
      <c r="M8" s="1014"/>
      <c r="N8" s="1014"/>
      <c r="O8" s="1015"/>
      <c r="P8" s="1147">
        <v>0.8</v>
      </c>
      <c r="Q8" s="1148"/>
      <c r="R8" s="1148"/>
      <c r="S8" s="1149"/>
      <c r="T8" s="1153" t="s">
        <v>271</v>
      </c>
      <c r="U8" s="1154"/>
      <c r="V8" s="1157">
        <v>0.8</v>
      </c>
      <c r="W8" s="1148"/>
      <c r="X8" s="1148"/>
      <c r="Y8" s="1149"/>
      <c r="Z8" s="1153" t="s">
        <v>298</v>
      </c>
      <c r="AA8" s="1159"/>
      <c r="AB8" s="1157">
        <v>0.8</v>
      </c>
      <c r="AC8" s="1148"/>
      <c r="AD8" s="1148"/>
      <c r="AE8" s="1149"/>
      <c r="AF8" s="1153" t="s">
        <v>271</v>
      </c>
      <c r="AG8" s="1159"/>
      <c r="AH8" s="1157">
        <v>0.8</v>
      </c>
      <c r="AI8" s="1148"/>
      <c r="AJ8" s="1148"/>
      <c r="AK8" s="1149"/>
      <c r="AL8" s="1153" t="s">
        <v>271</v>
      </c>
      <c r="AM8" s="1159"/>
      <c r="AN8" s="1157">
        <v>0.8</v>
      </c>
      <c r="AO8" s="1148"/>
      <c r="AP8" s="1148"/>
      <c r="AQ8" s="1149"/>
      <c r="AR8" s="1153" t="s">
        <v>271</v>
      </c>
      <c r="AS8" s="1159"/>
      <c r="AT8" s="1157">
        <v>0.8</v>
      </c>
      <c r="AU8" s="1148"/>
      <c r="AV8" s="1148"/>
      <c r="AW8" s="1149"/>
      <c r="AX8" s="1153" t="s">
        <v>298</v>
      </c>
      <c r="AY8" s="1159"/>
      <c r="AZ8" s="1157">
        <v>0.8</v>
      </c>
      <c r="BA8" s="1148"/>
      <c r="BB8" s="1148"/>
      <c r="BC8" s="1149"/>
      <c r="BD8" s="1153" t="s">
        <v>298</v>
      </c>
      <c r="BE8" s="1159"/>
      <c r="BF8" s="1157">
        <v>0.8</v>
      </c>
      <c r="BG8" s="1148"/>
      <c r="BH8" s="1148"/>
      <c r="BI8" s="1149"/>
      <c r="BJ8" s="1153" t="s">
        <v>298</v>
      </c>
      <c r="BK8" s="1159"/>
      <c r="BL8" s="1157">
        <v>0.8</v>
      </c>
      <c r="BM8" s="1148"/>
      <c r="BN8" s="1148"/>
      <c r="BO8" s="1149"/>
      <c r="BP8" s="1153" t="s">
        <v>271</v>
      </c>
      <c r="BQ8" s="1159"/>
      <c r="BR8" s="1157">
        <v>0.8</v>
      </c>
      <c r="BS8" s="1148"/>
      <c r="BT8" s="1148"/>
      <c r="BU8" s="1149"/>
      <c r="BV8" s="1153" t="s">
        <v>271</v>
      </c>
      <c r="BW8" s="1159"/>
      <c r="BX8" s="1157">
        <v>0.8</v>
      </c>
      <c r="BY8" s="1148"/>
      <c r="BZ8" s="1148"/>
      <c r="CA8" s="1149"/>
      <c r="CB8" s="1153" t="s">
        <v>298</v>
      </c>
      <c r="CC8" s="1159"/>
      <c r="CD8" s="1044"/>
      <c r="CE8" s="1045"/>
      <c r="CF8" s="1045"/>
      <c r="CG8" s="1046"/>
    </row>
    <row r="9" spans="1:85" ht="11.1" customHeight="1" x14ac:dyDescent="0.2">
      <c r="A9" s="1138"/>
      <c r="B9" s="1139"/>
      <c r="C9" s="1139"/>
      <c r="D9" s="1140"/>
      <c r="E9" s="1144"/>
      <c r="F9" s="1145"/>
      <c r="G9" s="1145"/>
      <c r="H9" s="1145"/>
      <c r="I9" s="1146"/>
      <c r="J9" s="123">
        <v>16</v>
      </c>
      <c r="K9" s="101" t="s">
        <v>40</v>
      </c>
      <c r="L9" s="124">
        <v>5</v>
      </c>
      <c r="M9" s="101" t="s">
        <v>36</v>
      </c>
      <c r="N9" s="124">
        <v>14</v>
      </c>
      <c r="O9" s="102" t="s">
        <v>172</v>
      </c>
      <c r="P9" s="1150"/>
      <c r="Q9" s="1151"/>
      <c r="R9" s="1151"/>
      <c r="S9" s="1152"/>
      <c r="T9" s="1155"/>
      <c r="U9" s="1156"/>
      <c r="V9" s="1158"/>
      <c r="W9" s="1151"/>
      <c r="X9" s="1151"/>
      <c r="Y9" s="1152"/>
      <c r="Z9" s="1155"/>
      <c r="AA9" s="1160"/>
      <c r="AB9" s="1158"/>
      <c r="AC9" s="1151"/>
      <c r="AD9" s="1151"/>
      <c r="AE9" s="1152"/>
      <c r="AF9" s="1155"/>
      <c r="AG9" s="1160"/>
      <c r="AH9" s="1158"/>
      <c r="AI9" s="1151"/>
      <c r="AJ9" s="1151"/>
      <c r="AK9" s="1152"/>
      <c r="AL9" s="1155"/>
      <c r="AM9" s="1160"/>
      <c r="AN9" s="1158"/>
      <c r="AO9" s="1151"/>
      <c r="AP9" s="1151"/>
      <c r="AQ9" s="1152"/>
      <c r="AR9" s="1155"/>
      <c r="AS9" s="1160"/>
      <c r="AT9" s="1158"/>
      <c r="AU9" s="1151"/>
      <c r="AV9" s="1151"/>
      <c r="AW9" s="1152"/>
      <c r="AX9" s="1155"/>
      <c r="AY9" s="1160"/>
      <c r="AZ9" s="1158"/>
      <c r="BA9" s="1151"/>
      <c r="BB9" s="1151"/>
      <c r="BC9" s="1152"/>
      <c r="BD9" s="1155"/>
      <c r="BE9" s="1160"/>
      <c r="BF9" s="1158"/>
      <c r="BG9" s="1151"/>
      <c r="BH9" s="1151"/>
      <c r="BI9" s="1152"/>
      <c r="BJ9" s="1155"/>
      <c r="BK9" s="1160"/>
      <c r="BL9" s="1158"/>
      <c r="BM9" s="1151"/>
      <c r="BN9" s="1151"/>
      <c r="BO9" s="1152"/>
      <c r="BP9" s="1155"/>
      <c r="BQ9" s="1160"/>
      <c r="BR9" s="1158"/>
      <c r="BS9" s="1151"/>
      <c r="BT9" s="1151"/>
      <c r="BU9" s="1152"/>
      <c r="BV9" s="1155"/>
      <c r="BW9" s="1160"/>
      <c r="BX9" s="1158"/>
      <c r="BY9" s="1151"/>
      <c r="BZ9" s="1151"/>
      <c r="CA9" s="1152"/>
      <c r="CB9" s="1155"/>
      <c r="CC9" s="1160"/>
      <c r="CD9" s="1047"/>
      <c r="CE9" s="1048"/>
      <c r="CF9" s="1048"/>
      <c r="CG9" s="1049"/>
    </row>
    <row r="10" spans="1:85" ht="11.1" customHeight="1" x14ac:dyDescent="0.2">
      <c r="A10" s="1179" t="s">
        <v>273</v>
      </c>
      <c r="B10" s="1180"/>
      <c r="C10" s="1180"/>
      <c r="D10" s="1181"/>
      <c r="E10" s="1185" t="s">
        <v>274</v>
      </c>
      <c r="F10" s="1186"/>
      <c r="G10" s="1186"/>
      <c r="H10" s="1186"/>
      <c r="I10" s="1187"/>
      <c r="J10" s="1075" t="s">
        <v>246</v>
      </c>
      <c r="K10" s="1076"/>
      <c r="L10" s="1076"/>
      <c r="M10" s="1076"/>
      <c r="N10" s="1076"/>
      <c r="O10" s="1077"/>
      <c r="P10" s="1191">
        <v>0.6</v>
      </c>
      <c r="Q10" s="1174"/>
      <c r="R10" s="1174"/>
      <c r="S10" s="1175"/>
      <c r="T10" s="1161"/>
      <c r="U10" s="1171"/>
      <c r="V10" s="1173">
        <v>0.6</v>
      </c>
      <c r="W10" s="1174"/>
      <c r="X10" s="1174"/>
      <c r="Y10" s="1175"/>
      <c r="Z10" s="1161"/>
      <c r="AA10" s="1171"/>
      <c r="AB10" s="1173">
        <v>0.6</v>
      </c>
      <c r="AC10" s="1174"/>
      <c r="AD10" s="1174"/>
      <c r="AE10" s="1175"/>
      <c r="AF10" s="1161"/>
      <c r="AG10" s="1171"/>
      <c r="AH10" s="1173">
        <v>0.6</v>
      </c>
      <c r="AI10" s="1174"/>
      <c r="AJ10" s="1174"/>
      <c r="AK10" s="1175"/>
      <c r="AL10" s="1161"/>
      <c r="AM10" s="1171"/>
      <c r="AN10" s="1173">
        <v>0.6</v>
      </c>
      <c r="AO10" s="1174"/>
      <c r="AP10" s="1174"/>
      <c r="AQ10" s="1175"/>
      <c r="AR10" s="1161"/>
      <c r="AS10" s="1171"/>
      <c r="AT10" s="1173">
        <v>0.6</v>
      </c>
      <c r="AU10" s="1174"/>
      <c r="AV10" s="1174"/>
      <c r="AW10" s="1175"/>
      <c r="AX10" s="1161"/>
      <c r="AY10" s="1171"/>
      <c r="AZ10" s="1173">
        <v>0.6</v>
      </c>
      <c r="BA10" s="1174"/>
      <c r="BB10" s="1174"/>
      <c r="BC10" s="1175"/>
      <c r="BD10" s="1161"/>
      <c r="BE10" s="1171"/>
      <c r="BF10" s="1173">
        <v>0.6</v>
      </c>
      <c r="BG10" s="1174"/>
      <c r="BH10" s="1174"/>
      <c r="BI10" s="1175"/>
      <c r="BJ10" s="1161"/>
      <c r="BK10" s="1171"/>
      <c r="BL10" s="1173">
        <v>0.6</v>
      </c>
      <c r="BM10" s="1174"/>
      <c r="BN10" s="1174"/>
      <c r="BO10" s="1175"/>
      <c r="BP10" s="1161"/>
      <c r="BQ10" s="1171"/>
      <c r="BR10" s="1173">
        <v>0.6</v>
      </c>
      <c r="BS10" s="1174"/>
      <c r="BT10" s="1174"/>
      <c r="BU10" s="1175"/>
      <c r="BV10" s="1161"/>
      <c r="BW10" s="1171"/>
      <c r="BX10" s="1173">
        <v>0.6</v>
      </c>
      <c r="BY10" s="1174"/>
      <c r="BZ10" s="1174"/>
      <c r="CA10" s="1175"/>
      <c r="CB10" s="1161"/>
      <c r="CC10" s="1162"/>
      <c r="CD10" s="1047"/>
      <c r="CE10" s="1048"/>
      <c r="CF10" s="1048"/>
      <c r="CG10" s="1049"/>
    </row>
    <row r="11" spans="1:85" ht="11.1" customHeight="1" x14ac:dyDescent="0.2">
      <c r="A11" s="1182"/>
      <c r="B11" s="1183"/>
      <c r="C11" s="1183"/>
      <c r="D11" s="1184"/>
      <c r="E11" s="1188"/>
      <c r="F11" s="1189"/>
      <c r="G11" s="1189"/>
      <c r="H11" s="1189"/>
      <c r="I11" s="1190"/>
      <c r="J11" s="100"/>
      <c r="K11" s="101" t="s">
        <v>40</v>
      </c>
      <c r="L11" s="101"/>
      <c r="M11" s="101" t="s">
        <v>36</v>
      </c>
      <c r="N11" s="101"/>
      <c r="O11" s="102" t="s">
        <v>172</v>
      </c>
      <c r="P11" s="1192"/>
      <c r="Q11" s="1177"/>
      <c r="R11" s="1177"/>
      <c r="S11" s="1178"/>
      <c r="T11" s="1163"/>
      <c r="U11" s="1172"/>
      <c r="V11" s="1176"/>
      <c r="W11" s="1177"/>
      <c r="X11" s="1177"/>
      <c r="Y11" s="1178"/>
      <c r="Z11" s="1163"/>
      <c r="AA11" s="1172"/>
      <c r="AB11" s="1176"/>
      <c r="AC11" s="1177"/>
      <c r="AD11" s="1177"/>
      <c r="AE11" s="1178"/>
      <c r="AF11" s="1163"/>
      <c r="AG11" s="1172"/>
      <c r="AH11" s="1176"/>
      <c r="AI11" s="1177"/>
      <c r="AJ11" s="1177"/>
      <c r="AK11" s="1178"/>
      <c r="AL11" s="1163"/>
      <c r="AM11" s="1172"/>
      <c r="AN11" s="1176"/>
      <c r="AO11" s="1177"/>
      <c r="AP11" s="1177"/>
      <c r="AQ11" s="1178"/>
      <c r="AR11" s="1163"/>
      <c r="AS11" s="1172"/>
      <c r="AT11" s="1176"/>
      <c r="AU11" s="1177"/>
      <c r="AV11" s="1177"/>
      <c r="AW11" s="1178"/>
      <c r="AX11" s="1163"/>
      <c r="AY11" s="1172"/>
      <c r="AZ11" s="1176"/>
      <c r="BA11" s="1177"/>
      <c r="BB11" s="1177"/>
      <c r="BC11" s="1178"/>
      <c r="BD11" s="1163"/>
      <c r="BE11" s="1172"/>
      <c r="BF11" s="1176"/>
      <c r="BG11" s="1177"/>
      <c r="BH11" s="1177"/>
      <c r="BI11" s="1178"/>
      <c r="BJ11" s="1163"/>
      <c r="BK11" s="1172"/>
      <c r="BL11" s="1176"/>
      <c r="BM11" s="1177"/>
      <c r="BN11" s="1177"/>
      <c r="BO11" s="1178"/>
      <c r="BP11" s="1163"/>
      <c r="BQ11" s="1172"/>
      <c r="BR11" s="1176"/>
      <c r="BS11" s="1177"/>
      <c r="BT11" s="1177"/>
      <c r="BU11" s="1178"/>
      <c r="BV11" s="1163"/>
      <c r="BW11" s="1172"/>
      <c r="BX11" s="1176"/>
      <c r="BY11" s="1177"/>
      <c r="BZ11" s="1177"/>
      <c r="CA11" s="1178"/>
      <c r="CB11" s="1163"/>
      <c r="CC11" s="1164"/>
      <c r="CD11" s="1047"/>
      <c r="CE11" s="1048"/>
      <c r="CF11" s="1048"/>
      <c r="CG11" s="1049"/>
    </row>
    <row r="12" spans="1:85" ht="11.1" customHeight="1" x14ac:dyDescent="0.2">
      <c r="A12" s="1065"/>
      <c r="B12" s="1066"/>
      <c r="C12" s="1066"/>
      <c r="D12" s="1067"/>
      <c r="E12" s="1071"/>
      <c r="F12" s="1066"/>
      <c r="G12" s="1066"/>
      <c r="H12" s="1066"/>
      <c r="I12" s="1072"/>
      <c r="J12" s="1075" t="s">
        <v>246</v>
      </c>
      <c r="K12" s="1076"/>
      <c r="L12" s="1076"/>
      <c r="M12" s="1076"/>
      <c r="N12" s="1076"/>
      <c r="O12" s="1077"/>
      <c r="P12" s="1193"/>
      <c r="Q12" s="1166"/>
      <c r="R12" s="1166"/>
      <c r="S12" s="1167"/>
      <c r="T12" s="1161"/>
      <c r="U12" s="1171"/>
      <c r="V12" s="1165"/>
      <c r="W12" s="1166"/>
      <c r="X12" s="1166"/>
      <c r="Y12" s="1167"/>
      <c r="Z12" s="1161"/>
      <c r="AA12" s="1171"/>
      <c r="AB12" s="1165"/>
      <c r="AC12" s="1166"/>
      <c r="AD12" s="1166"/>
      <c r="AE12" s="1167"/>
      <c r="AF12" s="1161"/>
      <c r="AG12" s="1171"/>
      <c r="AH12" s="1165"/>
      <c r="AI12" s="1166"/>
      <c r="AJ12" s="1166"/>
      <c r="AK12" s="1167"/>
      <c r="AL12" s="1161"/>
      <c r="AM12" s="1171"/>
      <c r="AN12" s="1165"/>
      <c r="AO12" s="1166"/>
      <c r="AP12" s="1166"/>
      <c r="AQ12" s="1167"/>
      <c r="AR12" s="1161"/>
      <c r="AS12" s="1171"/>
      <c r="AT12" s="1165"/>
      <c r="AU12" s="1166"/>
      <c r="AV12" s="1166"/>
      <c r="AW12" s="1167"/>
      <c r="AX12" s="1161"/>
      <c r="AY12" s="1171"/>
      <c r="AZ12" s="1165"/>
      <c r="BA12" s="1166"/>
      <c r="BB12" s="1166"/>
      <c r="BC12" s="1167"/>
      <c r="BD12" s="1161"/>
      <c r="BE12" s="1171"/>
      <c r="BF12" s="1165"/>
      <c r="BG12" s="1166"/>
      <c r="BH12" s="1166"/>
      <c r="BI12" s="1167"/>
      <c r="BJ12" s="1161"/>
      <c r="BK12" s="1171"/>
      <c r="BL12" s="1165"/>
      <c r="BM12" s="1166"/>
      <c r="BN12" s="1166"/>
      <c r="BO12" s="1167"/>
      <c r="BP12" s="1161"/>
      <c r="BQ12" s="1171"/>
      <c r="BR12" s="1165"/>
      <c r="BS12" s="1166"/>
      <c r="BT12" s="1166"/>
      <c r="BU12" s="1167"/>
      <c r="BV12" s="1161"/>
      <c r="BW12" s="1171"/>
      <c r="BX12" s="1166"/>
      <c r="BY12" s="1166"/>
      <c r="BZ12" s="1166"/>
      <c r="CA12" s="1167"/>
      <c r="CB12" s="1161"/>
      <c r="CC12" s="1162"/>
      <c r="CD12" s="1047"/>
      <c r="CE12" s="1048"/>
      <c r="CF12" s="1048"/>
      <c r="CG12" s="1049"/>
    </row>
    <row r="13" spans="1:85" ht="11.1" customHeight="1" x14ac:dyDescent="0.2">
      <c r="A13" s="1068"/>
      <c r="B13" s="1069"/>
      <c r="C13" s="1069"/>
      <c r="D13" s="1070"/>
      <c r="E13" s="1073"/>
      <c r="F13" s="1069"/>
      <c r="G13" s="1069"/>
      <c r="H13" s="1069"/>
      <c r="I13" s="1074"/>
      <c r="J13" s="100"/>
      <c r="K13" s="101" t="s">
        <v>40</v>
      </c>
      <c r="L13" s="101"/>
      <c r="M13" s="101" t="s">
        <v>36</v>
      </c>
      <c r="N13" s="101"/>
      <c r="O13" s="102" t="s">
        <v>172</v>
      </c>
      <c r="P13" s="1194"/>
      <c r="Q13" s="1169"/>
      <c r="R13" s="1169"/>
      <c r="S13" s="1170"/>
      <c r="T13" s="1163"/>
      <c r="U13" s="1172"/>
      <c r="V13" s="1168"/>
      <c r="W13" s="1169"/>
      <c r="X13" s="1169"/>
      <c r="Y13" s="1170"/>
      <c r="Z13" s="1163"/>
      <c r="AA13" s="1172"/>
      <c r="AB13" s="1168"/>
      <c r="AC13" s="1169"/>
      <c r="AD13" s="1169"/>
      <c r="AE13" s="1170"/>
      <c r="AF13" s="1163"/>
      <c r="AG13" s="1172"/>
      <c r="AH13" s="1168"/>
      <c r="AI13" s="1169"/>
      <c r="AJ13" s="1169"/>
      <c r="AK13" s="1170"/>
      <c r="AL13" s="1163"/>
      <c r="AM13" s="1172"/>
      <c r="AN13" s="1168"/>
      <c r="AO13" s="1169"/>
      <c r="AP13" s="1169"/>
      <c r="AQ13" s="1170"/>
      <c r="AR13" s="1163"/>
      <c r="AS13" s="1172"/>
      <c r="AT13" s="1168"/>
      <c r="AU13" s="1169"/>
      <c r="AV13" s="1169"/>
      <c r="AW13" s="1170"/>
      <c r="AX13" s="1163"/>
      <c r="AY13" s="1172"/>
      <c r="AZ13" s="1168"/>
      <c r="BA13" s="1169"/>
      <c r="BB13" s="1169"/>
      <c r="BC13" s="1170"/>
      <c r="BD13" s="1163"/>
      <c r="BE13" s="1172"/>
      <c r="BF13" s="1168"/>
      <c r="BG13" s="1169"/>
      <c r="BH13" s="1169"/>
      <c r="BI13" s="1170"/>
      <c r="BJ13" s="1163"/>
      <c r="BK13" s="1172"/>
      <c r="BL13" s="1168"/>
      <c r="BM13" s="1169"/>
      <c r="BN13" s="1169"/>
      <c r="BO13" s="1170"/>
      <c r="BP13" s="1163"/>
      <c r="BQ13" s="1172"/>
      <c r="BR13" s="1168"/>
      <c r="BS13" s="1169"/>
      <c r="BT13" s="1169"/>
      <c r="BU13" s="1170"/>
      <c r="BV13" s="1163"/>
      <c r="BW13" s="1172"/>
      <c r="BX13" s="1169"/>
      <c r="BY13" s="1169"/>
      <c r="BZ13" s="1169"/>
      <c r="CA13" s="1170"/>
      <c r="CB13" s="1163"/>
      <c r="CC13" s="1164"/>
      <c r="CD13" s="1047"/>
      <c r="CE13" s="1048"/>
      <c r="CF13" s="1048"/>
      <c r="CG13" s="1049"/>
    </row>
    <row r="14" spans="1:85" ht="11.1" customHeight="1" x14ac:dyDescent="0.2">
      <c r="A14" s="1065"/>
      <c r="B14" s="1066"/>
      <c r="C14" s="1066"/>
      <c r="D14" s="1067"/>
      <c r="E14" s="1071"/>
      <c r="F14" s="1066"/>
      <c r="G14" s="1066"/>
      <c r="H14" s="1066"/>
      <c r="I14" s="1072"/>
      <c r="J14" s="1075" t="s">
        <v>246</v>
      </c>
      <c r="K14" s="1076"/>
      <c r="L14" s="1076"/>
      <c r="M14" s="1076"/>
      <c r="N14" s="1076"/>
      <c r="O14" s="1077"/>
      <c r="P14" s="1193"/>
      <c r="Q14" s="1166"/>
      <c r="R14" s="1166"/>
      <c r="S14" s="1167"/>
      <c r="T14" s="1161"/>
      <c r="U14" s="1171"/>
      <c r="V14" s="1165"/>
      <c r="W14" s="1166"/>
      <c r="X14" s="1166"/>
      <c r="Y14" s="1167"/>
      <c r="Z14" s="1161"/>
      <c r="AA14" s="1171"/>
      <c r="AB14" s="1165"/>
      <c r="AC14" s="1166"/>
      <c r="AD14" s="1166"/>
      <c r="AE14" s="1167"/>
      <c r="AF14" s="1161"/>
      <c r="AG14" s="1171"/>
      <c r="AH14" s="1165"/>
      <c r="AI14" s="1166"/>
      <c r="AJ14" s="1166"/>
      <c r="AK14" s="1167"/>
      <c r="AL14" s="1161"/>
      <c r="AM14" s="1171"/>
      <c r="AN14" s="1165"/>
      <c r="AO14" s="1166"/>
      <c r="AP14" s="1166"/>
      <c r="AQ14" s="1167"/>
      <c r="AR14" s="1161"/>
      <c r="AS14" s="1171"/>
      <c r="AT14" s="1165"/>
      <c r="AU14" s="1166"/>
      <c r="AV14" s="1166"/>
      <c r="AW14" s="1167"/>
      <c r="AX14" s="1161"/>
      <c r="AY14" s="1171"/>
      <c r="AZ14" s="1165"/>
      <c r="BA14" s="1166"/>
      <c r="BB14" s="1166"/>
      <c r="BC14" s="1167"/>
      <c r="BD14" s="1161"/>
      <c r="BE14" s="1171"/>
      <c r="BF14" s="1165"/>
      <c r="BG14" s="1166"/>
      <c r="BH14" s="1166"/>
      <c r="BI14" s="1167"/>
      <c r="BJ14" s="1161"/>
      <c r="BK14" s="1171"/>
      <c r="BL14" s="1165"/>
      <c r="BM14" s="1166"/>
      <c r="BN14" s="1166"/>
      <c r="BO14" s="1167"/>
      <c r="BP14" s="1161"/>
      <c r="BQ14" s="1171"/>
      <c r="BR14" s="1165"/>
      <c r="BS14" s="1166"/>
      <c r="BT14" s="1166"/>
      <c r="BU14" s="1167"/>
      <c r="BV14" s="1161"/>
      <c r="BW14" s="1171"/>
      <c r="BX14" s="1166"/>
      <c r="BY14" s="1166"/>
      <c r="BZ14" s="1166"/>
      <c r="CA14" s="1167"/>
      <c r="CB14" s="1161"/>
      <c r="CC14" s="1162"/>
      <c r="CD14" s="1047"/>
      <c r="CE14" s="1048"/>
      <c r="CF14" s="1048"/>
      <c r="CG14" s="1049"/>
    </row>
    <row r="15" spans="1:85" ht="11.1" customHeight="1" x14ac:dyDescent="0.2">
      <c r="A15" s="1068"/>
      <c r="B15" s="1069"/>
      <c r="C15" s="1069"/>
      <c r="D15" s="1070"/>
      <c r="E15" s="1073"/>
      <c r="F15" s="1069"/>
      <c r="G15" s="1069"/>
      <c r="H15" s="1069"/>
      <c r="I15" s="1074"/>
      <c r="J15" s="100"/>
      <c r="K15" s="101" t="s">
        <v>40</v>
      </c>
      <c r="L15" s="101"/>
      <c r="M15" s="101" t="s">
        <v>36</v>
      </c>
      <c r="N15" s="101"/>
      <c r="O15" s="102" t="s">
        <v>172</v>
      </c>
      <c r="P15" s="1194"/>
      <c r="Q15" s="1169"/>
      <c r="R15" s="1169"/>
      <c r="S15" s="1170"/>
      <c r="T15" s="1163"/>
      <c r="U15" s="1172"/>
      <c r="V15" s="1168"/>
      <c r="W15" s="1169"/>
      <c r="X15" s="1169"/>
      <c r="Y15" s="1170"/>
      <c r="Z15" s="1163"/>
      <c r="AA15" s="1172"/>
      <c r="AB15" s="1168"/>
      <c r="AC15" s="1169"/>
      <c r="AD15" s="1169"/>
      <c r="AE15" s="1170"/>
      <c r="AF15" s="1163"/>
      <c r="AG15" s="1172"/>
      <c r="AH15" s="1168"/>
      <c r="AI15" s="1169"/>
      <c r="AJ15" s="1169"/>
      <c r="AK15" s="1170"/>
      <c r="AL15" s="1163"/>
      <c r="AM15" s="1172"/>
      <c r="AN15" s="1168"/>
      <c r="AO15" s="1169"/>
      <c r="AP15" s="1169"/>
      <c r="AQ15" s="1170"/>
      <c r="AR15" s="1163"/>
      <c r="AS15" s="1172"/>
      <c r="AT15" s="1168"/>
      <c r="AU15" s="1169"/>
      <c r="AV15" s="1169"/>
      <c r="AW15" s="1170"/>
      <c r="AX15" s="1163"/>
      <c r="AY15" s="1172"/>
      <c r="AZ15" s="1168"/>
      <c r="BA15" s="1169"/>
      <c r="BB15" s="1169"/>
      <c r="BC15" s="1170"/>
      <c r="BD15" s="1163"/>
      <c r="BE15" s="1172"/>
      <c r="BF15" s="1168"/>
      <c r="BG15" s="1169"/>
      <c r="BH15" s="1169"/>
      <c r="BI15" s="1170"/>
      <c r="BJ15" s="1163"/>
      <c r="BK15" s="1172"/>
      <c r="BL15" s="1168"/>
      <c r="BM15" s="1169"/>
      <c r="BN15" s="1169"/>
      <c r="BO15" s="1170"/>
      <c r="BP15" s="1163"/>
      <c r="BQ15" s="1172"/>
      <c r="BR15" s="1168"/>
      <c r="BS15" s="1169"/>
      <c r="BT15" s="1169"/>
      <c r="BU15" s="1170"/>
      <c r="BV15" s="1163"/>
      <c r="BW15" s="1172"/>
      <c r="BX15" s="1169"/>
      <c r="BY15" s="1169"/>
      <c r="BZ15" s="1169"/>
      <c r="CA15" s="1170"/>
      <c r="CB15" s="1163"/>
      <c r="CC15" s="1164"/>
      <c r="CD15" s="1047"/>
      <c r="CE15" s="1048"/>
      <c r="CF15" s="1048"/>
      <c r="CG15" s="1049"/>
    </row>
    <row r="16" spans="1:85" ht="11.1" customHeight="1" x14ac:dyDescent="0.2">
      <c r="A16" s="1065"/>
      <c r="B16" s="1066"/>
      <c r="C16" s="1066"/>
      <c r="D16" s="1067"/>
      <c r="E16" s="1071"/>
      <c r="F16" s="1066"/>
      <c r="G16" s="1066"/>
      <c r="H16" s="1066"/>
      <c r="I16" s="1072"/>
      <c r="J16" s="1075" t="s">
        <v>246</v>
      </c>
      <c r="K16" s="1076"/>
      <c r="L16" s="1076"/>
      <c r="M16" s="1076"/>
      <c r="N16" s="1076"/>
      <c r="O16" s="1077"/>
      <c r="P16" s="1193"/>
      <c r="Q16" s="1166"/>
      <c r="R16" s="1166"/>
      <c r="S16" s="1167"/>
      <c r="T16" s="1161"/>
      <c r="U16" s="1171"/>
      <c r="V16" s="1165"/>
      <c r="W16" s="1166"/>
      <c r="X16" s="1166"/>
      <c r="Y16" s="1167"/>
      <c r="Z16" s="1161"/>
      <c r="AA16" s="1171"/>
      <c r="AB16" s="1165"/>
      <c r="AC16" s="1166"/>
      <c r="AD16" s="1166"/>
      <c r="AE16" s="1167"/>
      <c r="AF16" s="1161"/>
      <c r="AG16" s="1171"/>
      <c r="AH16" s="1165"/>
      <c r="AI16" s="1166"/>
      <c r="AJ16" s="1166"/>
      <c r="AK16" s="1167"/>
      <c r="AL16" s="1161"/>
      <c r="AM16" s="1171"/>
      <c r="AN16" s="1165"/>
      <c r="AO16" s="1166"/>
      <c r="AP16" s="1166"/>
      <c r="AQ16" s="1167"/>
      <c r="AR16" s="1161"/>
      <c r="AS16" s="1171"/>
      <c r="AT16" s="1165"/>
      <c r="AU16" s="1166"/>
      <c r="AV16" s="1166"/>
      <c r="AW16" s="1167"/>
      <c r="AX16" s="1161"/>
      <c r="AY16" s="1171"/>
      <c r="AZ16" s="1165"/>
      <c r="BA16" s="1166"/>
      <c r="BB16" s="1166"/>
      <c r="BC16" s="1167"/>
      <c r="BD16" s="1161"/>
      <c r="BE16" s="1171"/>
      <c r="BF16" s="1165"/>
      <c r="BG16" s="1166"/>
      <c r="BH16" s="1166"/>
      <c r="BI16" s="1167"/>
      <c r="BJ16" s="1161"/>
      <c r="BK16" s="1171"/>
      <c r="BL16" s="1165"/>
      <c r="BM16" s="1166"/>
      <c r="BN16" s="1166"/>
      <c r="BO16" s="1167"/>
      <c r="BP16" s="1161"/>
      <c r="BQ16" s="1171"/>
      <c r="BR16" s="1165"/>
      <c r="BS16" s="1166"/>
      <c r="BT16" s="1166"/>
      <c r="BU16" s="1167"/>
      <c r="BV16" s="1161"/>
      <c r="BW16" s="1171"/>
      <c r="BX16" s="1166"/>
      <c r="BY16" s="1166"/>
      <c r="BZ16" s="1166"/>
      <c r="CA16" s="1167"/>
      <c r="CB16" s="1161"/>
      <c r="CC16" s="1162"/>
      <c r="CD16" s="1047"/>
      <c r="CE16" s="1048"/>
      <c r="CF16" s="1048"/>
      <c r="CG16" s="1049"/>
    </row>
    <row r="17" spans="1:85" ht="11.1" customHeight="1" x14ac:dyDescent="0.2">
      <c r="A17" s="1068"/>
      <c r="B17" s="1069"/>
      <c r="C17" s="1069"/>
      <c r="D17" s="1070"/>
      <c r="E17" s="1073"/>
      <c r="F17" s="1069"/>
      <c r="G17" s="1069"/>
      <c r="H17" s="1069"/>
      <c r="I17" s="1074"/>
      <c r="J17" s="100"/>
      <c r="K17" s="101" t="s">
        <v>40</v>
      </c>
      <c r="L17" s="101"/>
      <c r="M17" s="101" t="s">
        <v>36</v>
      </c>
      <c r="N17" s="101"/>
      <c r="O17" s="102" t="s">
        <v>172</v>
      </c>
      <c r="P17" s="1194"/>
      <c r="Q17" s="1169"/>
      <c r="R17" s="1169"/>
      <c r="S17" s="1170"/>
      <c r="T17" s="1163"/>
      <c r="U17" s="1172"/>
      <c r="V17" s="1168"/>
      <c r="W17" s="1169"/>
      <c r="X17" s="1169"/>
      <c r="Y17" s="1170"/>
      <c r="Z17" s="1163"/>
      <c r="AA17" s="1172"/>
      <c r="AB17" s="1168"/>
      <c r="AC17" s="1169"/>
      <c r="AD17" s="1169"/>
      <c r="AE17" s="1170"/>
      <c r="AF17" s="1163"/>
      <c r="AG17" s="1172"/>
      <c r="AH17" s="1168"/>
      <c r="AI17" s="1169"/>
      <c r="AJ17" s="1169"/>
      <c r="AK17" s="1170"/>
      <c r="AL17" s="1163"/>
      <c r="AM17" s="1172"/>
      <c r="AN17" s="1168"/>
      <c r="AO17" s="1169"/>
      <c r="AP17" s="1169"/>
      <c r="AQ17" s="1170"/>
      <c r="AR17" s="1163"/>
      <c r="AS17" s="1172"/>
      <c r="AT17" s="1168"/>
      <c r="AU17" s="1169"/>
      <c r="AV17" s="1169"/>
      <c r="AW17" s="1170"/>
      <c r="AX17" s="1163"/>
      <c r="AY17" s="1172"/>
      <c r="AZ17" s="1168"/>
      <c r="BA17" s="1169"/>
      <c r="BB17" s="1169"/>
      <c r="BC17" s="1170"/>
      <c r="BD17" s="1163"/>
      <c r="BE17" s="1172"/>
      <c r="BF17" s="1168"/>
      <c r="BG17" s="1169"/>
      <c r="BH17" s="1169"/>
      <c r="BI17" s="1170"/>
      <c r="BJ17" s="1163"/>
      <c r="BK17" s="1172"/>
      <c r="BL17" s="1168"/>
      <c r="BM17" s="1169"/>
      <c r="BN17" s="1169"/>
      <c r="BO17" s="1170"/>
      <c r="BP17" s="1163"/>
      <c r="BQ17" s="1172"/>
      <c r="BR17" s="1168"/>
      <c r="BS17" s="1169"/>
      <c r="BT17" s="1169"/>
      <c r="BU17" s="1170"/>
      <c r="BV17" s="1163"/>
      <c r="BW17" s="1172"/>
      <c r="BX17" s="1169"/>
      <c r="BY17" s="1169"/>
      <c r="BZ17" s="1169"/>
      <c r="CA17" s="1170"/>
      <c r="CB17" s="1163"/>
      <c r="CC17" s="1164"/>
      <c r="CD17" s="1047"/>
      <c r="CE17" s="1048"/>
      <c r="CF17" s="1048"/>
      <c r="CG17" s="1049"/>
    </row>
    <row r="18" spans="1:85" ht="11.1" customHeight="1" x14ac:dyDescent="0.2">
      <c r="A18" s="1065"/>
      <c r="B18" s="1066"/>
      <c r="C18" s="1066"/>
      <c r="D18" s="1067"/>
      <c r="E18" s="1071"/>
      <c r="F18" s="1066"/>
      <c r="G18" s="1066"/>
      <c r="H18" s="1066"/>
      <c r="I18" s="1072"/>
      <c r="J18" s="1075" t="s">
        <v>246</v>
      </c>
      <c r="K18" s="1076"/>
      <c r="L18" s="1076"/>
      <c r="M18" s="1076"/>
      <c r="N18" s="1076"/>
      <c r="O18" s="1077"/>
      <c r="P18" s="1193"/>
      <c r="Q18" s="1166"/>
      <c r="R18" s="1166"/>
      <c r="S18" s="1167"/>
      <c r="T18" s="1161"/>
      <c r="U18" s="1171"/>
      <c r="V18" s="1165"/>
      <c r="W18" s="1166"/>
      <c r="X18" s="1166"/>
      <c r="Y18" s="1167"/>
      <c r="Z18" s="1161"/>
      <c r="AA18" s="1171"/>
      <c r="AB18" s="1165"/>
      <c r="AC18" s="1166"/>
      <c r="AD18" s="1166"/>
      <c r="AE18" s="1167"/>
      <c r="AF18" s="1161"/>
      <c r="AG18" s="1171"/>
      <c r="AH18" s="1165"/>
      <c r="AI18" s="1166"/>
      <c r="AJ18" s="1166"/>
      <c r="AK18" s="1167"/>
      <c r="AL18" s="1161"/>
      <c r="AM18" s="1171"/>
      <c r="AN18" s="1165"/>
      <c r="AO18" s="1166"/>
      <c r="AP18" s="1166"/>
      <c r="AQ18" s="1167"/>
      <c r="AR18" s="1161"/>
      <c r="AS18" s="1171"/>
      <c r="AT18" s="1165"/>
      <c r="AU18" s="1166"/>
      <c r="AV18" s="1166"/>
      <c r="AW18" s="1167"/>
      <c r="AX18" s="1161"/>
      <c r="AY18" s="1171"/>
      <c r="AZ18" s="1165"/>
      <c r="BA18" s="1166"/>
      <c r="BB18" s="1166"/>
      <c r="BC18" s="1167"/>
      <c r="BD18" s="1161"/>
      <c r="BE18" s="1171"/>
      <c r="BF18" s="1165"/>
      <c r="BG18" s="1166"/>
      <c r="BH18" s="1166"/>
      <c r="BI18" s="1167"/>
      <c r="BJ18" s="1161"/>
      <c r="BK18" s="1171"/>
      <c r="BL18" s="1165"/>
      <c r="BM18" s="1166"/>
      <c r="BN18" s="1166"/>
      <c r="BO18" s="1167"/>
      <c r="BP18" s="1161"/>
      <c r="BQ18" s="1171"/>
      <c r="BR18" s="1165"/>
      <c r="BS18" s="1166"/>
      <c r="BT18" s="1166"/>
      <c r="BU18" s="1167"/>
      <c r="BV18" s="1161"/>
      <c r="BW18" s="1171"/>
      <c r="BX18" s="1166"/>
      <c r="BY18" s="1166"/>
      <c r="BZ18" s="1166"/>
      <c r="CA18" s="1167"/>
      <c r="CB18" s="1161"/>
      <c r="CC18" s="1162"/>
      <c r="CD18" s="1047"/>
      <c r="CE18" s="1048"/>
      <c r="CF18" s="1048"/>
      <c r="CG18" s="1049"/>
    </row>
    <row r="19" spans="1:85" ht="11.1" customHeight="1" x14ac:dyDescent="0.2">
      <c r="A19" s="1068"/>
      <c r="B19" s="1069"/>
      <c r="C19" s="1069"/>
      <c r="D19" s="1070"/>
      <c r="E19" s="1073"/>
      <c r="F19" s="1069"/>
      <c r="G19" s="1069"/>
      <c r="H19" s="1069"/>
      <c r="I19" s="1074"/>
      <c r="J19" s="100"/>
      <c r="K19" s="101" t="s">
        <v>40</v>
      </c>
      <c r="L19" s="101"/>
      <c r="M19" s="101" t="s">
        <v>36</v>
      </c>
      <c r="N19" s="101"/>
      <c r="O19" s="102" t="s">
        <v>172</v>
      </c>
      <c r="P19" s="1194"/>
      <c r="Q19" s="1169"/>
      <c r="R19" s="1169"/>
      <c r="S19" s="1170"/>
      <c r="T19" s="1163"/>
      <c r="U19" s="1172"/>
      <c r="V19" s="1168"/>
      <c r="W19" s="1169"/>
      <c r="X19" s="1169"/>
      <c r="Y19" s="1170"/>
      <c r="Z19" s="1163"/>
      <c r="AA19" s="1172"/>
      <c r="AB19" s="1168"/>
      <c r="AC19" s="1169"/>
      <c r="AD19" s="1169"/>
      <c r="AE19" s="1170"/>
      <c r="AF19" s="1163"/>
      <c r="AG19" s="1172"/>
      <c r="AH19" s="1168"/>
      <c r="AI19" s="1169"/>
      <c r="AJ19" s="1169"/>
      <c r="AK19" s="1170"/>
      <c r="AL19" s="1163"/>
      <c r="AM19" s="1172"/>
      <c r="AN19" s="1168"/>
      <c r="AO19" s="1169"/>
      <c r="AP19" s="1169"/>
      <c r="AQ19" s="1170"/>
      <c r="AR19" s="1163"/>
      <c r="AS19" s="1172"/>
      <c r="AT19" s="1168"/>
      <c r="AU19" s="1169"/>
      <c r="AV19" s="1169"/>
      <c r="AW19" s="1170"/>
      <c r="AX19" s="1163"/>
      <c r="AY19" s="1172"/>
      <c r="AZ19" s="1168"/>
      <c r="BA19" s="1169"/>
      <c r="BB19" s="1169"/>
      <c r="BC19" s="1170"/>
      <c r="BD19" s="1163"/>
      <c r="BE19" s="1172"/>
      <c r="BF19" s="1168"/>
      <c r="BG19" s="1169"/>
      <c r="BH19" s="1169"/>
      <c r="BI19" s="1170"/>
      <c r="BJ19" s="1163"/>
      <c r="BK19" s="1172"/>
      <c r="BL19" s="1168"/>
      <c r="BM19" s="1169"/>
      <c r="BN19" s="1169"/>
      <c r="BO19" s="1170"/>
      <c r="BP19" s="1163"/>
      <c r="BQ19" s="1172"/>
      <c r="BR19" s="1168"/>
      <c r="BS19" s="1169"/>
      <c r="BT19" s="1169"/>
      <c r="BU19" s="1170"/>
      <c r="BV19" s="1163"/>
      <c r="BW19" s="1172"/>
      <c r="BX19" s="1169"/>
      <c r="BY19" s="1169"/>
      <c r="BZ19" s="1169"/>
      <c r="CA19" s="1170"/>
      <c r="CB19" s="1163"/>
      <c r="CC19" s="1164"/>
      <c r="CD19" s="1047"/>
      <c r="CE19" s="1048"/>
      <c r="CF19" s="1048"/>
      <c r="CG19" s="1049"/>
    </row>
    <row r="20" spans="1:85" ht="11.1" customHeight="1" x14ac:dyDescent="0.2">
      <c r="A20" s="1065"/>
      <c r="B20" s="1066"/>
      <c r="C20" s="1066"/>
      <c r="D20" s="1067"/>
      <c r="E20" s="1071"/>
      <c r="F20" s="1066"/>
      <c r="G20" s="1066"/>
      <c r="H20" s="1066"/>
      <c r="I20" s="1072"/>
      <c r="J20" s="1075" t="s">
        <v>246</v>
      </c>
      <c r="K20" s="1076"/>
      <c r="L20" s="1076"/>
      <c r="M20" s="1076"/>
      <c r="N20" s="1076"/>
      <c r="O20" s="1077"/>
      <c r="P20" s="1193"/>
      <c r="Q20" s="1166"/>
      <c r="R20" s="1166"/>
      <c r="S20" s="1167"/>
      <c r="T20" s="1161"/>
      <c r="U20" s="1171"/>
      <c r="V20" s="1165"/>
      <c r="W20" s="1166"/>
      <c r="X20" s="1166"/>
      <c r="Y20" s="1167"/>
      <c r="Z20" s="1161"/>
      <c r="AA20" s="1171"/>
      <c r="AB20" s="1165"/>
      <c r="AC20" s="1166"/>
      <c r="AD20" s="1166"/>
      <c r="AE20" s="1167"/>
      <c r="AF20" s="1161"/>
      <c r="AG20" s="1171"/>
      <c r="AH20" s="1165"/>
      <c r="AI20" s="1166"/>
      <c r="AJ20" s="1166"/>
      <c r="AK20" s="1167"/>
      <c r="AL20" s="1161"/>
      <c r="AM20" s="1171"/>
      <c r="AN20" s="1165"/>
      <c r="AO20" s="1166"/>
      <c r="AP20" s="1166"/>
      <c r="AQ20" s="1167"/>
      <c r="AR20" s="1161"/>
      <c r="AS20" s="1171"/>
      <c r="AT20" s="1165"/>
      <c r="AU20" s="1166"/>
      <c r="AV20" s="1166"/>
      <c r="AW20" s="1167"/>
      <c r="AX20" s="1161"/>
      <c r="AY20" s="1171"/>
      <c r="AZ20" s="1165"/>
      <c r="BA20" s="1166"/>
      <c r="BB20" s="1166"/>
      <c r="BC20" s="1167"/>
      <c r="BD20" s="1161"/>
      <c r="BE20" s="1171"/>
      <c r="BF20" s="1165"/>
      <c r="BG20" s="1166"/>
      <c r="BH20" s="1166"/>
      <c r="BI20" s="1167"/>
      <c r="BJ20" s="1161"/>
      <c r="BK20" s="1171"/>
      <c r="BL20" s="1165"/>
      <c r="BM20" s="1166"/>
      <c r="BN20" s="1166"/>
      <c r="BO20" s="1167"/>
      <c r="BP20" s="1161"/>
      <c r="BQ20" s="1171"/>
      <c r="BR20" s="1165"/>
      <c r="BS20" s="1166"/>
      <c r="BT20" s="1166"/>
      <c r="BU20" s="1167"/>
      <c r="BV20" s="1161"/>
      <c r="BW20" s="1171"/>
      <c r="BX20" s="1166"/>
      <c r="BY20" s="1166"/>
      <c r="BZ20" s="1166"/>
      <c r="CA20" s="1167"/>
      <c r="CB20" s="1161"/>
      <c r="CC20" s="1162"/>
      <c r="CD20" s="1047"/>
      <c r="CE20" s="1048"/>
      <c r="CF20" s="1048"/>
      <c r="CG20" s="1049"/>
    </row>
    <row r="21" spans="1:85" ht="11.1" customHeight="1" x14ac:dyDescent="0.2">
      <c r="A21" s="1068"/>
      <c r="B21" s="1069"/>
      <c r="C21" s="1069"/>
      <c r="D21" s="1070"/>
      <c r="E21" s="1073"/>
      <c r="F21" s="1069"/>
      <c r="G21" s="1069"/>
      <c r="H21" s="1069"/>
      <c r="I21" s="1074"/>
      <c r="J21" s="100"/>
      <c r="K21" s="101" t="s">
        <v>40</v>
      </c>
      <c r="L21" s="101"/>
      <c r="M21" s="101" t="s">
        <v>36</v>
      </c>
      <c r="N21" s="101"/>
      <c r="O21" s="102" t="s">
        <v>172</v>
      </c>
      <c r="P21" s="1194"/>
      <c r="Q21" s="1169"/>
      <c r="R21" s="1169"/>
      <c r="S21" s="1170"/>
      <c r="T21" s="1163"/>
      <c r="U21" s="1172"/>
      <c r="V21" s="1168"/>
      <c r="W21" s="1169"/>
      <c r="X21" s="1169"/>
      <c r="Y21" s="1170"/>
      <c r="Z21" s="1163"/>
      <c r="AA21" s="1172"/>
      <c r="AB21" s="1168"/>
      <c r="AC21" s="1169"/>
      <c r="AD21" s="1169"/>
      <c r="AE21" s="1170"/>
      <c r="AF21" s="1163"/>
      <c r="AG21" s="1172"/>
      <c r="AH21" s="1168"/>
      <c r="AI21" s="1169"/>
      <c r="AJ21" s="1169"/>
      <c r="AK21" s="1170"/>
      <c r="AL21" s="1163"/>
      <c r="AM21" s="1172"/>
      <c r="AN21" s="1168"/>
      <c r="AO21" s="1169"/>
      <c r="AP21" s="1169"/>
      <c r="AQ21" s="1170"/>
      <c r="AR21" s="1163"/>
      <c r="AS21" s="1172"/>
      <c r="AT21" s="1168"/>
      <c r="AU21" s="1169"/>
      <c r="AV21" s="1169"/>
      <c r="AW21" s="1170"/>
      <c r="AX21" s="1163"/>
      <c r="AY21" s="1172"/>
      <c r="AZ21" s="1168"/>
      <c r="BA21" s="1169"/>
      <c r="BB21" s="1169"/>
      <c r="BC21" s="1170"/>
      <c r="BD21" s="1163"/>
      <c r="BE21" s="1172"/>
      <c r="BF21" s="1168"/>
      <c r="BG21" s="1169"/>
      <c r="BH21" s="1169"/>
      <c r="BI21" s="1170"/>
      <c r="BJ21" s="1163"/>
      <c r="BK21" s="1172"/>
      <c r="BL21" s="1168"/>
      <c r="BM21" s="1169"/>
      <c r="BN21" s="1169"/>
      <c r="BO21" s="1170"/>
      <c r="BP21" s="1163"/>
      <c r="BQ21" s="1172"/>
      <c r="BR21" s="1168"/>
      <c r="BS21" s="1169"/>
      <c r="BT21" s="1169"/>
      <c r="BU21" s="1170"/>
      <c r="BV21" s="1163"/>
      <c r="BW21" s="1172"/>
      <c r="BX21" s="1169"/>
      <c r="BY21" s="1169"/>
      <c r="BZ21" s="1169"/>
      <c r="CA21" s="1170"/>
      <c r="CB21" s="1163"/>
      <c r="CC21" s="1164"/>
      <c r="CD21" s="1047"/>
      <c r="CE21" s="1048"/>
      <c r="CF21" s="1048"/>
      <c r="CG21" s="1049"/>
    </row>
    <row r="22" spans="1:85" ht="11.1" customHeight="1" x14ac:dyDescent="0.2">
      <c r="A22" s="1065"/>
      <c r="B22" s="1066"/>
      <c r="C22" s="1066"/>
      <c r="D22" s="1067"/>
      <c r="E22" s="1071"/>
      <c r="F22" s="1066"/>
      <c r="G22" s="1066"/>
      <c r="H22" s="1066"/>
      <c r="I22" s="1072"/>
      <c r="J22" s="1075" t="s">
        <v>246</v>
      </c>
      <c r="K22" s="1076"/>
      <c r="L22" s="1076"/>
      <c r="M22" s="1076"/>
      <c r="N22" s="1076"/>
      <c r="O22" s="1077"/>
      <c r="P22" s="1193"/>
      <c r="Q22" s="1166"/>
      <c r="R22" s="1166"/>
      <c r="S22" s="1167"/>
      <c r="T22" s="1161"/>
      <c r="U22" s="1171"/>
      <c r="V22" s="1165"/>
      <c r="W22" s="1166"/>
      <c r="X22" s="1166"/>
      <c r="Y22" s="1167"/>
      <c r="Z22" s="1161"/>
      <c r="AA22" s="1171"/>
      <c r="AB22" s="1165"/>
      <c r="AC22" s="1166"/>
      <c r="AD22" s="1166"/>
      <c r="AE22" s="1167"/>
      <c r="AF22" s="1161"/>
      <c r="AG22" s="1171"/>
      <c r="AH22" s="1165"/>
      <c r="AI22" s="1166"/>
      <c r="AJ22" s="1166"/>
      <c r="AK22" s="1167"/>
      <c r="AL22" s="1161"/>
      <c r="AM22" s="1171"/>
      <c r="AN22" s="1165"/>
      <c r="AO22" s="1166"/>
      <c r="AP22" s="1166"/>
      <c r="AQ22" s="1167"/>
      <c r="AR22" s="1161"/>
      <c r="AS22" s="1171"/>
      <c r="AT22" s="1165"/>
      <c r="AU22" s="1166"/>
      <c r="AV22" s="1166"/>
      <c r="AW22" s="1167"/>
      <c r="AX22" s="1161"/>
      <c r="AY22" s="1171"/>
      <c r="AZ22" s="1165"/>
      <c r="BA22" s="1166"/>
      <c r="BB22" s="1166"/>
      <c r="BC22" s="1167"/>
      <c r="BD22" s="1161"/>
      <c r="BE22" s="1171"/>
      <c r="BF22" s="1165"/>
      <c r="BG22" s="1166"/>
      <c r="BH22" s="1166"/>
      <c r="BI22" s="1167"/>
      <c r="BJ22" s="1161"/>
      <c r="BK22" s="1171"/>
      <c r="BL22" s="1165"/>
      <c r="BM22" s="1166"/>
      <c r="BN22" s="1166"/>
      <c r="BO22" s="1167"/>
      <c r="BP22" s="1161"/>
      <c r="BQ22" s="1171"/>
      <c r="BR22" s="1165"/>
      <c r="BS22" s="1166"/>
      <c r="BT22" s="1166"/>
      <c r="BU22" s="1167"/>
      <c r="BV22" s="1161"/>
      <c r="BW22" s="1171"/>
      <c r="BX22" s="1166"/>
      <c r="BY22" s="1166"/>
      <c r="BZ22" s="1166"/>
      <c r="CA22" s="1167"/>
      <c r="CB22" s="1161"/>
      <c r="CC22" s="1162"/>
      <c r="CD22" s="1047"/>
      <c r="CE22" s="1048"/>
      <c r="CF22" s="1048"/>
      <c r="CG22" s="1049"/>
    </row>
    <row r="23" spans="1:85" ht="11.1" customHeight="1" x14ac:dyDescent="0.2">
      <c r="A23" s="1068"/>
      <c r="B23" s="1069"/>
      <c r="C23" s="1069"/>
      <c r="D23" s="1070"/>
      <c r="E23" s="1073"/>
      <c r="F23" s="1069"/>
      <c r="G23" s="1069"/>
      <c r="H23" s="1069"/>
      <c r="I23" s="1074"/>
      <c r="J23" s="100"/>
      <c r="K23" s="101" t="s">
        <v>40</v>
      </c>
      <c r="L23" s="101"/>
      <c r="M23" s="101" t="s">
        <v>36</v>
      </c>
      <c r="N23" s="101"/>
      <c r="O23" s="102" t="s">
        <v>172</v>
      </c>
      <c r="P23" s="1194"/>
      <c r="Q23" s="1169"/>
      <c r="R23" s="1169"/>
      <c r="S23" s="1170"/>
      <c r="T23" s="1163"/>
      <c r="U23" s="1172"/>
      <c r="V23" s="1168"/>
      <c r="W23" s="1169"/>
      <c r="X23" s="1169"/>
      <c r="Y23" s="1170"/>
      <c r="Z23" s="1163"/>
      <c r="AA23" s="1172"/>
      <c r="AB23" s="1168"/>
      <c r="AC23" s="1169"/>
      <c r="AD23" s="1169"/>
      <c r="AE23" s="1170"/>
      <c r="AF23" s="1163"/>
      <c r="AG23" s="1172"/>
      <c r="AH23" s="1168"/>
      <c r="AI23" s="1169"/>
      <c r="AJ23" s="1169"/>
      <c r="AK23" s="1170"/>
      <c r="AL23" s="1163"/>
      <c r="AM23" s="1172"/>
      <c r="AN23" s="1168"/>
      <c r="AO23" s="1169"/>
      <c r="AP23" s="1169"/>
      <c r="AQ23" s="1170"/>
      <c r="AR23" s="1163"/>
      <c r="AS23" s="1172"/>
      <c r="AT23" s="1168"/>
      <c r="AU23" s="1169"/>
      <c r="AV23" s="1169"/>
      <c r="AW23" s="1170"/>
      <c r="AX23" s="1163"/>
      <c r="AY23" s="1172"/>
      <c r="AZ23" s="1168"/>
      <c r="BA23" s="1169"/>
      <c r="BB23" s="1169"/>
      <c r="BC23" s="1170"/>
      <c r="BD23" s="1163"/>
      <c r="BE23" s="1172"/>
      <c r="BF23" s="1168"/>
      <c r="BG23" s="1169"/>
      <c r="BH23" s="1169"/>
      <c r="BI23" s="1170"/>
      <c r="BJ23" s="1163"/>
      <c r="BK23" s="1172"/>
      <c r="BL23" s="1168"/>
      <c r="BM23" s="1169"/>
      <c r="BN23" s="1169"/>
      <c r="BO23" s="1170"/>
      <c r="BP23" s="1163"/>
      <c r="BQ23" s="1172"/>
      <c r="BR23" s="1168"/>
      <c r="BS23" s="1169"/>
      <c r="BT23" s="1169"/>
      <c r="BU23" s="1170"/>
      <c r="BV23" s="1163"/>
      <c r="BW23" s="1172"/>
      <c r="BX23" s="1169"/>
      <c r="BY23" s="1169"/>
      <c r="BZ23" s="1169"/>
      <c r="CA23" s="1170"/>
      <c r="CB23" s="1163"/>
      <c r="CC23" s="1164"/>
      <c r="CD23" s="1047"/>
      <c r="CE23" s="1048"/>
      <c r="CF23" s="1048"/>
      <c r="CG23" s="1049"/>
    </row>
    <row r="24" spans="1:85" ht="11.1" customHeight="1" x14ac:dyDescent="0.2">
      <c r="A24" s="1065"/>
      <c r="B24" s="1066"/>
      <c r="C24" s="1066"/>
      <c r="D24" s="1067"/>
      <c r="E24" s="1071"/>
      <c r="F24" s="1066"/>
      <c r="G24" s="1066"/>
      <c r="H24" s="1066"/>
      <c r="I24" s="1072"/>
      <c r="J24" s="1075" t="s">
        <v>246</v>
      </c>
      <c r="K24" s="1076"/>
      <c r="L24" s="1076"/>
      <c r="M24" s="1076"/>
      <c r="N24" s="1076"/>
      <c r="O24" s="1077"/>
      <c r="P24" s="1193"/>
      <c r="Q24" s="1166"/>
      <c r="R24" s="1166"/>
      <c r="S24" s="1167"/>
      <c r="T24" s="1161"/>
      <c r="U24" s="1171"/>
      <c r="V24" s="1165"/>
      <c r="W24" s="1166"/>
      <c r="X24" s="1166"/>
      <c r="Y24" s="1167"/>
      <c r="Z24" s="1161"/>
      <c r="AA24" s="1171"/>
      <c r="AB24" s="1165"/>
      <c r="AC24" s="1166"/>
      <c r="AD24" s="1166"/>
      <c r="AE24" s="1167"/>
      <c r="AF24" s="1161"/>
      <c r="AG24" s="1171"/>
      <c r="AH24" s="1165"/>
      <c r="AI24" s="1166"/>
      <c r="AJ24" s="1166"/>
      <c r="AK24" s="1167"/>
      <c r="AL24" s="1161"/>
      <c r="AM24" s="1171"/>
      <c r="AN24" s="1165"/>
      <c r="AO24" s="1166"/>
      <c r="AP24" s="1166"/>
      <c r="AQ24" s="1167"/>
      <c r="AR24" s="1161"/>
      <c r="AS24" s="1171"/>
      <c r="AT24" s="1165"/>
      <c r="AU24" s="1166"/>
      <c r="AV24" s="1166"/>
      <c r="AW24" s="1167"/>
      <c r="AX24" s="1161"/>
      <c r="AY24" s="1171"/>
      <c r="AZ24" s="1165"/>
      <c r="BA24" s="1166"/>
      <c r="BB24" s="1166"/>
      <c r="BC24" s="1167"/>
      <c r="BD24" s="1161"/>
      <c r="BE24" s="1171"/>
      <c r="BF24" s="1165"/>
      <c r="BG24" s="1166"/>
      <c r="BH24" s="1166"/>
      <c r="BI24" s="1167"/>
      <c r="BJ24" s="1161"/>
      <c r="BK24" s="1171"/>
      <c r="BL24" s="1165"/>
      <c r="BM24" s="1166"/>
      <c r="BN24" s="1166"/>
      <c r="BO24" s="1167"/>
      <c r="BP24" s="1161"/>
      <c r="BQ24" s="1171"/>
      <c r="BR24" s="1165"/>
      <c r="BS24" s="1166"/>
      <c r="BT24" s="1166"/>
      <c r="BU24" s="1167"/>
      <c r="BV24" s="1161"/>
      <c r="BW24" s="1171"/>
      <c r="BX24" s="1166"/>
      <c r="BY24" s="1166"/>
      <c r="BZ24" s="1166"/>
      <c r="CA24" s="1167"/>
      <c r="CB24" s="1161"/>
      <c r="CC24" s="1162"/>
      <c r="CD24" s="1047"/>
      <c r="CE24" s="1048"/>
      <c r="CF24" s="1048"/>
      <c r="CG24" s="1049"/>
    </row>
    <row r="25" spans="1:85" ht="11.1" customHeight="1" x14ac:dyDescent="0.2">
      <c r="A25" s="1068"/>
      <c r="B25" s="1069"/>
      <c r="C25" s="1069"/>
      <c r="D25" s="1070"/>
      <c r="E25" s="1073"/>
      <c r="F25" s="1069"/>
      <c r="G25" s="1069"/>
      <c r="H25" s="1069"/>
      <c r="I25" s="1074"/>
      <c r="J25" s="100"/>
      <c r="K25" s="101" t="s">
        <v>40</v>
      </c>
      <c r="L25" s="101"/>
      <c r="M25" s="101" t="s">
        <v>36</v>
      </c>
      <c r="N25" s="101"/>
      <c r="O25" s="102" t="s">
        <v>172</v>
      </c>
      <c r="P25" s="1194"/>
      <c r="Q25" s="1169"/>
      <c r="R25" s="1169"/>
      <c r="S25" s="1170"/>
      <c r="T25" s="1163"/>
      <c r="U25" s="1172"/>
      <c r="V25" s="1168"/>
      <c r="W25" s="1169"/>
      <c r="X25" s="1169"/>
      <c r="Y25" s="1170"/>
      <c r="Z25" s="1163"/>
      <c r="AA25" s="1172"/>
      <c r="AB25" s="1168"/>
      <c r="AC25" s="1169"/>
      <c r="AD25" s="1169"/>
      <c r="AE25" s="1170"/>
      <c r="AF25" s="1163"/>
      <c r="AG25" s="1172"/>
      <c r="AH25" s="1168"/>
      <c r="AI25" s="1169"/>
      <c r="AJ25" s="1169"/>
      <c r="AK25" s="1170"/>
      <c r="AL25" s="1163"/>
      <c r="AM25" s="1172"/>
      <c r="AN25" s="1168"/>
      <c r="AO25" s="1169"/>
      <c r="AP25" s="1169"/>
      <c r="AQ25" s="1170"/>
      <c r="AR25" s="1163"/>
      <c r="AS25" s="1172"/>
      <c r="AT25" s="1168"/>
      <c r="AU25" s="1169"/>
      <c r="AV25" s="1169"/>
      <c r="AW25" s="1170"/>
      <c r="AX25" s="1163"/>
      <c r="AY25" s="1172"/>
      <c r="AZ25" s="1168"/>
      <c r="BA25" s="1169"/>
      <c r="BB25" s="1169"/>
      <c r="BC25" s="1170"/>
      <c r="BD25" s="1163"/>
      <c r="BE25" s="1172"/>
      <c r="BF25" s="1168"/>
      <c r="BG25" s="1169"/>
      <c r="BH25" s="1169"/>
      <c r="BI25" s="1170"/>
      <c r="BJ25" s="1163"/>
      <c r="BK25" s="1172"/>
      <c r="BL25" s="1168"/>
      <c r="BM25" s="1169"/>
      <c r="BN25" s="1169"/>
      <c r="BO25" s="1170"/>
      <c r="BP25" s="1163"/>
      <c r="BQ25" s="1172"/>
      <c r="BR25" s="1168"/>
      <c r="BS25" s="1169"/>
      <c r="BT25" s="1169"/>
      <c r="BU25" s="1170"/>
      <c r="BV25" s="1163"/>
      <c r="BW25" s="1172"/>
      <c r="BX25" s="1169"/>
      <c r="BY25" s="1169"/>
      <c r="BZ25" s="1169"/>
      <c r="CA25" s="1170"/>
      <c r="CB25" s="1163"/>
      <c r="CC25" s="1164"/>
      <c r="CD25" s="1047"/>
      <c r="CE25" s="1048"/>
      <c r="CF25" s="1048"/>
      <c r="CG25" s="1049"/>
    </row>
    <row r="26" spans="1:85" ht="11.1" customHeight="1" x14ac:dyDescent="0.2">
      <c r="A26" s="1006"/>
      <c r="B26" s="1007"/>
      <c r="C26" s="1007"/>
      <c r="D26" s="1008"/>
      <c r="E26" s="1080"/>
      <c r="F26" s="1007"/>
      <c r="G26" s="1007"/>
      <c r="H26" s="1007"/>
      <c r="I26" s="1012"/>
      <c r="J26" s="1075" t="s">
        <v>246</v>
      </c>
      <c r="K26" s="1076"/>
      <c r="L26" s="1076"/>
      <c r="M26" s="1076"/>
      <c r="N26" s="1076"/>
      <c r="O26" s="1077"/>
      <c r="P26" s="1193"/>
      <c r="Q26" s="1166"/>
      <c r="R26" s="1166"/>
      <c r="S26" s="1167"/>
      <c r="T26" s="1161"/>
      <c r="U26" s="1171"/>
      <c r="V26" s="1165"/>
      <c r="W26" s="1166"/>
      <c r="X26" s="1166"/>
      <c r="Y26" s="1167"/>
      <c r="Z26" s="1161"/>
      <c r="AA26" s="1171"/>
      <c r="AB26" s="1165"/>
      <c r="AC26" s="1166"/>
      <c r="AD26" s="1166"/>
      <c r="AE26" s="1167"/>
      <c r="AF26" s="1161"/>
      <c r="AG26" s="1171"/>
      <c r="AH26" s="1165"/>
      <c r="AI26" s="1166"/>
      <c r="AJ26" s="1166"/>
      <c r="AK26" s="1167"/>
      <c r="AL26" s="1161"/>
      <c r="AM26" s="1171"/>
      <c r="AN26" s="1165"/>
      <c r="AO26" s="1166"/>
      <c r="AP26" s="1166"/>
      <c r="AQ26" s="1167"/>
      <c r="AR26" s="1161"/>
      <c r="AS26" s="1171"/>
      <c r="AT26" s="1165"/>
      <c r="AU26" s="1166"/>
      <c r="AV26" s="1166"/>
      <c r="AW26" s="1167"/>
      <c r="AX26" s="1161"/>
      <c r="AY26" s="1171"/>
      <c r="AZ26" s="1165"/>
      <c r="BA26" s="1166"/>
      <c r="BB26" s="1166"/>
      <c r="BC26" s="1167"/>
      <c r="BD26" s="1161"/>
      <c r="BE26" s="1171"/>
      <c r="BF26" s="1165"/>
      <c r="BG26" s="1166"/>
      <c r="BH26" s="1166"/>
      <c r="BI26" s="1167"/>
      <c r="BJ26" s="1161"/>
      <c r="BK26" s="1171"/>
      <c r="BL26" s="1165"/>
      <c r="BM26" s="1166"/>
      <c r="BN26" s="1166"/>
      <c r="BO26" s="1167"/>
      <c r="BP26" s="1161"/>
      <c r="BQ26" s="1171"/>
      <c r="BR26" s="1165"/>
      <c r="BS26" s="1166"/>
      <c r="BT26" s="1166"/>
      <c r="BU26" s="1167"/>
      <c r="BV26" s="1161"/>
      <c r="BW26" s="1171"/>
      <c r="BX26" s="1166"/>
      <c r="BY26" s="1166"/>
      <c r="BZ26" s="1166"/>
      <c r="CA26" s="1167"/>
      <c r="CB26" s="1161"/>
      <c r="CC26" s="1162"/>
      <c r="CD26" s="1047"/>
      <c r="CE26" s="1048"/>
      <c r="CF26" s="1048"/>
      <c r="CG26" s="1049"/>
    </row>
    <row r="27" spans="1:85" ht="11.1" customHeight="1" thickBot="1" x14ac:dyDescent="0.25">
      <c r="A27" s="1006"/>
      <c r="B27" s="1007"/>
      <c r="C27" s="1007"/>
      <c r="D27" s="1008"/>
      <c r="E27" s="1011"/>
      <c r="F27" s="1007"/>
      <c r="G27" s="1007"/>
      <c r="H27" s="1007"/>
      <c r="I27" s="1012"/>
      <c r="J27" s="103"/>
      <c r="K27" s="104" t="s">
        <v>40</v>
      </c>
      <c r="L27" s="104"/>
      <c r="M27" s="104" t="s">
        <v>36</v>
      </c>
      <c r="N27" s="104"/>
      <c r="O27" s="105" t="s">
        <v>172</v>
      </c>
      <c r="P27" s="1194"/>
      <c r="Q27" s="1169"/>
      <c r="R27" s="1169"/>
      <c r="S27" s="1170"/>
      <c r="T27" s="1163"/>
      <c r="U27" s="1172"/>
      <c r="V27" s="1168"/>
      <c r="W27" s="1169"/>
      <c r="X27" s="1169"/>
      <c r="Y27" s="1170"/>
      <c r="Z27" s="1163"/>
      <c r="AA27" s="1172"/>
      <c r="AB27" s="1168"/>
      <c r="AC27" s="1169"/>
      <c r="AD27" s="1169"/>
      <c r="AE27" s="1170"/>
      <c r="AF27" s="1163"/>
      <c r="AG27" s="1172"/>
      <c r="AH27" s="1168"/>
      <c r="AI27" s="1169"/>
      <c r="AJ27" s="1169"/>
      <c r="AK27" s="1170"/>
      <c r="AL27" s="1163"/>
      <c r="AM27" s="1172"/>
      <c r="AN27" s="1168"/>
      <c r="AO27" s="1169"/>
      <c r="AP27" s="1169"/>
      <c r="AQ27" s="1170"/>
      <c r="AR27" s="1163"/>
      <c r="AS27" s="1172"/>
      <c r="AT27" s="1168"/>
      <c r="AU27" s="1169"/>
      <c r="AV27" s="1169"/>
      <c r="AW27" s="1170"/>
      <c r="AX27" s="1163"/>
      <c r="AY27" s="1172"/>
      <c r="AZ27" s="1168"/>
      <c r="BA27" s="1169"/>
      <c r="BB27" s="1169"/>
      <c r="BC27" s="1170"/>
      <c r="BD27" s="1163"/>
      <c r="BE27" s="1172"/>
      <c r="BF27" s="1168"/>
      <c r="BG27" s="1169"/>
      <c r="BH27" s="1169"/>
      <c r="BI27" s="1170"/>
      <c r="BJ27" s="1163"/>
      <c r="BK27" s="1172"/>
      <c r="BL27" s="1168"/>
      <c r="BM27" s="1169"/>
      <c r="BN27" s="1169"/>
      <c r="BO27" s="1170"/>
      <c r="BP27" s="1163"/>
      <c r="BQ27" s="1172"/>
      <c r="BR27" s="1168"/>
      <c r="BS27" s="1169"/>
      <c r="BT27" s="1169"/>
      <c r="BU27" s="1170"/>
      <c r="BV27" s="1163"/>
      <c r="BW27" s="1172"/>
      <c r="BX27" s="1169"/>
      <c r="BY27" s="1169"/>
      <c r="BZ27" s="1169"/>
      <c r="CA27" s="1170"/>
      <c r="CB27" s="1163"/>
      <c r="CC27" s="1164"/>
      <c r="CD27" s="1050"/>
      <c r="CE27" s="1051"/>
      <c r="CF27" s="1051"/>
      <c r="CG27" s="1052"/>
    </row>
    <row r="28" spans="1:85" ht="29.25" customHeight="1" thickTop="1" thickBot="1" x14ac:dyDescent="0.25">
      <c r="A28" s="1081"/>
      <c r="B28" s="1082"/>
      <c r="C28" s="1082"/>
      <c r="D28" s="1082"/>
      <c r="E28" s="1082"/>
      <c r="F28" s="1082"/>
      <c r="G28" s="1082"/>
      <c r="H28" s="1082"/>
      <c r="I28" s="1083"/>
      <c r="J28" s="1090" t="s">
        <v>247</v>
      </c>
      <c r="K28" s="1091"/>
      <c r="L28" s="1091"/>
      <c r="M28" s="1091"/>
      <c r="N28" s="1091"/>
      <c r="O28" s="1092"/>
      <c r="P28" s="1195">
        <v>1.4</v>
      </c>
      <c r="Q28" s="1196"/>
      <c r="R28" s="1196"/>
      <c r="S28" s="1196"/>
      <c r="T28" s="1196"/>
      <c r="U28" s="1196"/>
      <c r="V28" s="1196">
        <v>1.4</v>
      </c>
      <c r="W28" s="1196"/>
      <c r="X28" s="1196"/>
      <c r="Y28" s="1196"/>
      <c r="Z28" s="1196"/>
      <c r="AA28" s="1196"/>
      <c r="AB28" s="1196">
        <v>1.4</v>
      </c>
      <c r="AC28" s="1196"/>
      <c r="AD28" s="1196"/>
      <c r="AE28" s="1196"/>
      <c r="AF28" s="1196"/>
      <c r="AG28" s="1196"/>
      <c r="AH28" s="1196">
        <v>1.4</v>
      </c>
      <c r="AI28" s="1196"/>
      <c r="AJ28" s="1196"/>
      <c r="AK28" s="1196"/>
      <c r="AL28" s="1196"/>
      <c r="AM28" s="1196"/>
      <c r="AN28" s="1196">
        <v>1.4</v>
      </c>
      <c r="AO28" s="1196"/>
      <c r="AP28" s="1196"/>
      <c r="AQ28" s="1196"/>
      <c r="AR28" s="1196"/>
      <c r="AS28" s="1196"/>
      <c r="AT28" s="1196">
        <v>1.4</v>
      </c>
      <c r="AU28" s="1196"/>
      <c r="AV28" s="1196"/>
      <c r="AW28" s="1196"/>
      <c r="AX28" s="1196"/>
      <c r="AY28" s="1196"/>
      <c r="AZ28" s="1196">
        <v>1.4</v>
      </c>
      <c r="BA28" s="1196"/>
      <c r="BB28" s="1196"/>
      <c r="BC28" s="1196"/>
      <c r="BD28" s="1196"/>
      <c r="BE28" s="1196"/>
      <c r="BF28" s="1196">
        <v>1.4</v>
      </c>
      <c r="BG28" s="1196"/>
      <c r="BH28" s="1196"/>
      <c r="BI28" s="1196"/>
      <c r="BJ28" s="1196"/>
      <c r="BK28" s="1196"/>
      <c r="BL28" s="1196">
        <v>1.4</v>
      </c>
      <c r="BM28" s="1196"/>
      <c r="BN28" s="1196"/>
      <c r="BO28" s="1196"/>
      <c r="BP28" s="1196"/>
      <c r="BQ28" s="1196"/>
      <c r="BR28" s="1196">
        <v>1.4</v>
      </c>
      <c r="BS28" s="1196"/>
      <c r="BT28" s="1196"/>
      <c r="BU28" s="1196"/>
      <c r="BV28" s="1196"/>
      <c r="BW28" s="1196"/>
      <c r="BX28" s="1196">
        <v>1.4</v>
      </c>
      <c r="BY28" s="1196"/>
      <c r="BZ28" s="1196"/>
      <c r="CA28" s="1196"/>
      <c r="CB28" s="1196"/>
      <c r="CC28" s="1196"/>
      <c r="CD28" s="1210">
        <v>1.4</v>
      </c>
      <c r="CE28" s="1211"/>
      <c r="CF28" s="1212"/>
      <c r="CG28" s="1213"/>
    </row>
    <row r="29" spans="1:85" ht="33.75" customHeight="1" thickTop="1" thickBot="1" x14ac:dyDescent="0.25">
      <c r="A29" s="1084"/>
      <c r="B29" s="1085"/>
      <c r="C29" s="1085"/>
      <c r="D29" s="1085"/>
      <c r="E29" s="1085"/>
      <c r="F29" s="1085"/>
      <c r="G29" s="1085"/>
      <c r="H29" s="1085"/>
      <c r="I29" s="1086"/>
      <c r="J29" s="1125" t="s">
        <v>299</v>
      </c>
      <c r="K29" s="1126"/>
      <c r="L29" s="1126"/>
      <c r="M29" s="1126"/>
      <c r="N29" s="1126"/>
      <c r="O29" s="1127"/>
      <c r="P29" s="1195">
        <v>0.8</v>
      </c>
      <c r="Q29" s="1196"/>
      <c r="R29" s="1196"/>
      <c r="S29" s="1196"/>
      <c r="T29" s="1196"/>
      <c r="U29" s="1196"/>
      <c r="V29" s="1196">
        <v>0.8</v>
      </c>
      <c r="W29" s="1196"/>
      <c r="X29" s="1196"/>
      <c r="Y29" s="1196"/>
      <c r="Z29" s="1196"/>
      <c r="AA29" s="1196"/>
      <c r="AB29" s="1196">
        <v>0.8</v>
      </c>
      <c r="AC29" s="1196"/>
      <c r="AD29" s="1196"/>
      <c r="AE29" s="1196"/>
      <c r="AF29" s="1196"/>
      <c r="AG29" s="1196"/>
      <c r="AH29" s="1196">
        <v>0.8</v>
      </c>
      <c r="AI29" s="1196"/>
      <c r="AJ29" s="1196"/>
      <c r="AK29" s="1196"/>
      <c r="AL29" s="1196"/>
      <c r="AM29" s="1196"/>
      <c r="AN29" s="1196">
        <v>0.8</v>
      </c>
      <c r="AO29" s="1196"/>
      <c r="AP29" s="1196"/>
      <c r="AQ29" s="1196"/>
      <c r="AR29" s="1196"/>
      <c r="AS29" s="1196"/>
      <c r="AT29" s="1196">
        <v>0.8</v>
      </c>
      <c r="AU29" s="1196"/>
      <c r="AV29" s="1196"/>
      <c r="AW29" s="1196"/>
      <c r="AX29" s="1196"/>
      <c r="AY29" s="1196"/>
      <c r="AZ29" s="1196">
        <v>0.8</v>
      </c>
      <c r="BA29" s="1196"/>
      <c r="BB29" s="1196"/>
      <c r="BC29" s="1196"/>
      <c r="BD29" s="1196"/>
      <c r="BE29" s="1196"/>
      <c r="BF29" s="1196">
        <v>0.8</v>
      </c>
      <c r="BG29" s="1196"/>
      <c r="BH29" s="1196"/>
      <c r="BI29" s="1196"/>
      <c r="BJ29" s="1196"/>
      <c r="BK29" s="1196"/>
      <c r="BL29" s="1196">
        <v>0.8</v>
      </c>
      <c r="BM29" s="1196"/>
      <c r="BN29" s="1196"/>
      <c r="BO29" s="1196"/>
      <c r="BP29" s="1196"/>
      <c r="BQ29" s="1196"/>
      <c r="BR29" s="1196">
        <v>0.8</v>
      </c>
      <c r="BS29" s="1196"/>
      <c r="BT29" s="1196"/>
      <c r="BU29" s="1196"/>
      <c r="BV29" s="1196"/>
      <c r="BW29" s="1196"/>
      <c r="BX29" s="1196">
        <v>0.8</v>
      </c>
      <c r="BY29" s="1196"/>
      <c r="BZ29" s="1196"/>
      <c r="CA29" s="1196"/>
      <c r="CB29" s="1196"/>
      <c r="CC29" s="1196"/>
      <c r="CD29" s="1201">
        <v>0.8</v>
      </c>
      <c r="CE29" s="1202"/>
      <c r="CF29" s="1203"/>
      <c r="CG29" s="1204"/>
    </row>
    <row r="30" spans="1:85" ht="29.25" customHeight="1" thickTop="1" thickBot="1" x14ac:dyDescent="0.25">
      <c r="A30" s="1087"/>
      <c r="B30" s="1088"/>
      <c r="C30" s="1088"/>
      <c r="D30" s="1088"/>
      <c r="E30" s="1088"/>
      <c r="F30" s="1088"/>
      <c r="G30" s="1088"/>
      <c r="H30" s="1088"/>
      <c r="I30" s="1089"/>
      <c r="J30" s="1095" t="s">
        <v>275</v>
      </c>
      <c r="K30" s="1096"/>
      <c r="L30" s="1096"/>
      <c r="M30" s="1096"/>
      <c r="N30" s="1096"/>
      <c r="O30" s="1097"/>
      <c r="P30" s="1197"/>
      <c r="Q30" s="1198"/>
      <c r="R30" s="1198"/>
      <c r="S30" s="1198"/>
      <c r="T30" s="1198"/>
      <c r="U30" s="1198"/>
      <c r="V30" s="1199"/>
      <c r="W30" s="1198"/>
      <c r="X30" s="1198"/>
      <c r="Y30" s="1198"/>
      <c r="Z30" s="1198"/>
      <c r="AA30" s="1200"/>
      <c r="AB30" s="1199"/>
      <c r="AC30" s="1198"/>
      <c r="AD30" s="1198"/>
      <c r="AE30" s="1198"/>
      <c r="AF30" s="1198"/>
      <c r="AG30" s="1200"/>
      <c r="AH30" s="1199"/>
      <c r="AI30" s="1198"/>
      <c r="AJ30" s="1198"/>
      <c r="AK30" s="1198"/>
      <c r="AL30" s="1198"/>
      <c r="AM30" s="1200"/>
      <c r="AN30" s="1199"/>
      <c r="AO30" s="1198"/>
      <c r="AP30" s="1198"/>
      <c r="AQ30" s="1198"/>
      <c r="AR30" s="1198"/>
      <c r="AS30" s="1200"/>
      <c r="AT30" s="1199"/>
      <c r="AU30" s="1198"/>
      <c r="AV30" s="1198"/>
      <c r="AW30" s="1198"/>
      <c r="AX30" s="1198"/>
      <c r="AY30" s="1200"/>
      <c r="AZ30" s="1199"/>
      <c r="BA30" s="1198"/>
      <c r="BB30" s="1198"/>
      <c r="BC30" s="1198"/>
      <c r="BD30" s="1198"/>
      <c r="BE30" s="1200"/>
      <c r="BF30" s="1199"/>
      <c r="BG30" s="1198"/>
      <c r="BH30" s="1198"/>
      <c r="BI30" s="1198"/>
      <c r="BJ30" s="1198"/>
      <c r="BK30" s="1200"/>
      <c r="BL30" s="1199"/>
      <c r="BM30" s="1198"/>
      <c r="BN30" s="1198"/>
      <c r="BO30" s="1198"/>
      <c r="BP30" s="1198"/>
      <c r="BQ30" s="1200"/>
      <c r="BR30" s="1199"/>
      <c r="BS30" s="1198"/>
      <c r="BT30" s="1198"/>
      <c r="BU30" s="1198"/>
      <c r="BV30" s="1198"/>
      <c r="BW30" s="1200"/>
      <c r="BX30" s="1198"/>
      <c r="BY30" s="1198"/>
      <c r="BZ30" s="1198"/>
      <c r="CA30" s="1198"/>
      <c r="CB30" s="1198"/>
      <c r="CC30" s="1205"/>
      <c r="CD30" s="1206">
        <v>57.1</v>
      </c>
      <c r="CE30" s="1207"/>
      <c r="CF30" s="1208"/>
      <c r="CG30" s="1209"/>
    </row>
    <row r="31" spans="1:85" ht="18.75" customHeight="1" x14ac:dyDescent="0.2">
      <c r="A31" s="1118" t="s">
        <v>300</v>
      </c>
      <c r="B31" s="1119"/>
      <c r="C31" s="1119"/>
      <c r="D31" s="1119"/>
      <c r="E31" s="1119"/>
      <c r="F31" s="1119"/>
      <c r="G31" s="1119"/>
      <c r="H31" s="1119"/>
      <c r="I31" s="1119"/>
      <c r="J31" s="1119"/>
      <c r="K31" s="1119"/>
      <c r="L31" s="1119"/>
      <c r="M31" s="1119"/>
      <c r="N31" s="1119"/>
      <c r="O31" s="1119"/>
      <c r="P31" s="1119"/>
      <c r="Q31" s="1119"/>
      <c r="R31" s="1119"/>
      <c r="S31" s="1119"/>
      <c r="T31" s="1119"/>
      <c r="U31" s="1119"/>
      <c r="V31" s="1119"/>
      <c r="W31" s="1119"/>
      <c r="X31" s="1119"/>
      <c r="Y31" s="1119"/>
      <c r="Z31" s="1119"/>
      <c r="AA31" s="1119"/>
      <c r="AB31" s="1119"/>
      <c r="AC31" s="1119"/>
      <c r="AD31" s="1119"/>
      <c r="AE31" s="1119"/>
      <c r="AF31" s="1119"/>
      <c r="AG31" s="1119"/>
      <c r="AH31" s="1119"/>
      <c r="AI31" s="1119"/>
      <c r="AJ31" s="1119"/>
      <c r="AK31" s="1119"/>
      <c r="AL31" s="1119"/>
      <c r="AM31" s="1119"/>
      <c r="AN31" s="1119"/>
      <c r="AO31" s="1119"/>
      <c r="AP31" s="1119"/>
      <c r="AQ31" s="1119"/>
      <c r="AR31" s="1119"/>
      <c r="AS31" s="1119"/>
      <c r="AT31" s="1119"/>
      <c r="AU31" s="1119"/>
      <c r="AV31" s="1119"/>
      <c r="AW31" s="1119"/>
      <c r="AX31" s="1119"/>
      <c r="AY31" s="1119"/>
      <c r="AZ31" s="1119"/>
      <c r="BA31" s="1119"/>
      <c r="BB31" s="1119"/>
      <c r="BC31" s="1119"/>
      <c r="BD31" s="1119"/>
      <c r="BE31" s="1119"/>
      <c r="BF31" s="1119"/>
      <c r="BG31" s="1119"/>
      <c r="BH31" s="1119"/>
      <c r="BI31" s="1119"/>
      <c r="BJ31" s="1119"/>
      <c r="BK31" s="1119"/>
      <c r="BL31" s="1119"/>
      <c r="BM31" s="1119"/>
      <c r="BN31" s="1119"/>
      <c r="BO31" s="1119"/>
      <c r="BP31" s="1119"/>
      <c r="BQ31" s="1119"/>
      <c r="BR31" s="1119"/>
      <c r="BS31" s="1119"/>
      <c r="BT31" s="1119"/>
      <c r="BU31" s="1119"/>
      <c r="BV31" s="1119"/>
      <c r="BW31" s="1119"/>
      <c r="BX31" s="1119"/>
      <c r="BY31" s="1119"/>
      <c r="BZ31" s="1119"/>
      <c r="CA31" s="1119"/>
      <c r="CB31" s="1119"/>
      <c r="CC31" s="1119"/>
      <c r="CE31" s="106"/>
      <c r="CF31" s="107"/>
      <c r="CG31" s="107"/>
    </row>
    <row r="32" spans="1:85" s="93" customFormat="1" ht="15.75" customHeight="1" x14ac:dyDescent="0.2">
      <c r="A32" s="1108" t="s">
        <v>251</v>
      </c>
      <c r="B32" s="1109"/>
      <c r="C32" s="1109"/>
      <c r="D32" s="1109"/>
      <c r="E32" s="1109"/>
      <c r="F32" s="1109"/>
      <c r="G32" s="1109"/>
      <c r="H32" s="1109"/>
      <c r="I32" s="1109"/>
      <c r="J32" s="1109"/>
      <c r="K32" s="1109"/>
      <c r="L32" s="1109"/>
      <c r="M32" s="1109"/>
      <c r="N32" s="1109"/>
      <c r="O32" s="1109"/>
      <c r="P32" s="1109"/>
      <c r="Q32" s="1109"/>
      <c r="R32" s="1109"/>
      <c r="S32" s="1109"/>
      <c r="T32" s="1109"/>
      <c r="U32" s="1109"/>
      <c r="V32" s="1109"/>
      <c r="W32" s="1109"/>
      <c r="X32" s="1109"/>
      <c r="Y32" s="1109"/>
      <c r="Z32" s="1109"/>
      <c r="AA32" s="1109"/>
      <c r="AB32" s="1109"/>
      <c r="AC32" s="1109"/>
      <c r="AD32" s="1109"/>
      <c r="AE32" s="1109"/>
      <c r="AF32" s="1109"/>
      <c r="AG32" s="1109"/>
      <c r="AH32" s="1109"/>
      <c r="AI32" s="1109"/>
      <c r="AJ32" s="1109"/>
      <c r="AK32" s="1109"/>
      <c r="AL32" s="1109"/>
      <c r="AM32" s="1109"/>
      <c r="AN32" s="1109"/>
      <c r="AO32" s="1109"/>
      <c r="AP32" s="1109"/>
      <c r="AQ32" s="1109"/>
      <c r="AR32" s="1109"/>
      <c r="AS32" s="1109"/>
      <c r="AT32" s="1109"/>
      <c r="AU32" s="1109"/>
      <c r="AV32" s="1109"/>
      <c r="AW32" s="1109"/>
      <c r="AX32" s="1109"/>
      <c r="AY32" s="1109"/>
      <c r="AZ32" s="1109"/>
      <c r="BA32" s="1109"/>
      <c r="BB32" s="1109"/>
      <c r="BC32" s="1109"/>
      <c r="BD32" s="1109"/>
      <c r="BE32" s="1109"/>
      <c r="BF32" s="1109"/>
      <c r="BG32" s="1109"/>
      <c r="BH32" s="1109"/>
      <c r="BI32" s="1109"/>
      <c r="BJ32" s="1109"/>
      <c r="BK32" s="1109"/>
      <c r="BL32" s="1109"/>
      <c r="BM32" s="1109"/>
      <c r="BN32" s="1109"/>
      <c r="BO32" s="1109"/>
      <c r="BP32" s="1109"/>
      <c r="BQ32" s="1109"/>
      <c r="BR32" s="1109"/>
      <c r="BS32" s="1109"/>
      <c r="BT32" s="1109"/>
      <c r="BU32" s="1109"/>
      <c r="BV32" s="1109"/>
      <c r="BW32" s="1109"/>
      <c r="BX32" s="1109"/>
      <c r="BY32" s="1109"/>
      <c r="BZ32" s="1109"/>
      <c r="CA32" s="1109"/>
      <c r="CB32" s="1109"/>
      <c r="CC32" s="1109"/>
    </row>
    <row r="33" spans="1:96" s="112" customFormat="1" ht="12" customHeight="1" x14ac:dyDescent="0.2">
      <c r="A33" s="108">
        <v>1</v>
      </c>
      <c r="B33" s="1110" t="s">
        <v>252</v>
      </c>
      <c r="C33" s="1111"/>
      <c r="D33" s="1111"/>
      <c r="E33" s="1111"/>
      <c r="F33" s="1111"/>
      <c r="G33" s="1111"/>
      <c r="H33" s="1111"/>
      <c r="I33" s="1111"/>
      <c r="J33" s="1111"/>
      <c r="K33" s="1111"/>
      <c r="L33" s="1111"/>
      <c r="M33" s="1111"/>
      <c r="N33" s="1111"/>
      <c r="O33" s="1111"/>
      <c r="P33" s="1111"/>
      <c r="Q33" s="1111"/>
      <c r="R33" s="1111"/>
      <c r="S33" s="1111"/>
      <c r="T33" s="1111"/>
      <c r="U33" s="1111"/>
      <c r="V33" s="1111"/>
      <c r="W33" s="1111"/>
      <c r="X33" s="1111"/>
      <c r="Y33" s="1111"/>
      <c r="Z33" s="1111"/>
      <c r="AA33" s="1111"/>
      <c r="AB33" s="1111"/>
      <c r="AC33" s="1111"/>
      <c r="AD33" s="1111"/>
      <c r="AE33" s="1111"/>
      <c r="AF33" s="1111"/>
      <c r="AG33" s="1111"/>
      <c r="AH33" s="1111"/>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113" t="s">
        <v>253</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row>
    <row r="35" spans="1:96" s="117" customFormat="1" ht="12" customHeight="1" x14ac:dyDescent="0.2">
      <c r="A35" s="113">
        <v>3</v>
      </c>
      <c r="B35" s="113" t="s">
        <v>254</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255</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1112" t="s">
        <v>256</v>
      </c>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2"/>
      <c r="AI37" s="1112"/>
      <c r="AJ37" s="1112"/>
      <c r="AK37" s="1112"/>
      <c r="AL37" s="1112"/>
      <c r="AM37" s="1112"/>
      <c r="AN37" s="1112"/>
      <c r="AO37" s="1112"/>
      <c r="AP37" s="1112"/>
      <c r="AQ37" s="1112"/>
      <c r="AR37" s="1112"/>
      <c r="AS37" s="1112"/>
      <c r="AT37" s="1112"/>
      <c r="AU37" s="1112"/>
      <c r="AV37" s="1112"/>
      <c r="AW37" s="1112"/>
      <c r="AX37" s="1112"/>
      <c r="AY37" s="1112"/>
      <c r="AZ37" s="1112"/>
      <c r="BA37" s="1112"/>
      <c r="BB37" s="1112"/>
      <c r="BC37" s="1112"/>
      <c r="BD37" s="1112"/>
      <c r="BE37" s="1112"/>
      <c r="BF37" s="1112"/>
      <c r="BG37" s="1112"/>
      <c r="BH37" s="1112"/>
      <c r="BI37" s="1112"/>
      <c r="BJ37" s="1112"/>
      <c r="BK37" s="1112"/>
      <c r="BL37" s="1112"/>
      <c r="BM37" s="1112"/>
      <c r="BN37" s="1112"/>
      <c r="BO37" s="1112"/>
      <c r="BP37" s="1112"/>
      <c r="BQ37" s="1112"/>
      <c r="BR37" s="1112"/>
      <c r="BS37" s="1112"/>
      <c r="BT37" s="1112"/>
      <c r="BU37" s="1112"/>
      <c r="BV37" s="1112"/>
      <c r="BW37" s="1112"/>
      <c r="BX37" s="1112"/>
      <c r="BY37" s="1112"/>
      <c r="BZ37" s="1112"/>
      <c r="CA37" s="1112"/>
      <c r="CB37" s="1112"/>
      <c r="CC37" s="1112"/>
      <c r="CD37" s="1112"/>
      <c r="CE37" s="1112"/>
      <c r="CF37" s="1112"/>
      <c r="CG37" s="1112"/>
      <c r="CH37" s="1112"/>
    </row>
    <row r="38" spans="1:96" s="117" customFormat="1" ht="12" customHeight="1" x14ac:dyDescent="0.2">
      <c r="A38" s="113">
        <v>5</v>
      </c>
      <c r="B38" s="1112" t="s">
        <v>293</v>
      </c>
      <c r="C38" s="1112"/>
      <c r="D38" s="1112"/>
      <c r="E38" s="1112"/>
      <c r="F38" s="1112"/>
      <c r="G38" s="1112"/>
      <c r="H38" s="1112"/>
      <c r="I38" s="1112"/>
      <c r="J38" s="1112"/>
      <c r="K38" s="1112"/>
      <c r="L38" s="1112"/>
      <c r="M38" s="1112"/>
      <c r="N38" s="1112"/>
      <c r="O38" s="1112"/>
      <c r="P38" s="1112"/>
      <c r="Q38" s="1112"/>
      <c r="R38" s="1112"/>
      <c r="S38" s="1112"/>
      <c r="T38" s="1112"/>
      <c r="U38" s="1112"/>
      <c r="V38" s="1112"/>
      <c r="W38" s="1112"/>
      <c r="X38" s="1112"/>
      <c r="Y38" s="1112"/>
      <c r="Z38" s="1112"/>
      <c r="AA38" s="1112"/>
      <c r="AB38" s="1112"/>
      <c r="AC38" s="1112"/>
      <c r="AD38" s="1112"/>
      <c r="AE38" s="1112"/>
      <c r="AF38" s="1112"/>
      <c r="AG38" s="1112"/>
      <c r="AH38" s="1112"/>
      <c r="AI38" s="1112"/>
      <c r="AJ38" s="1112"/>
      <c r="AK38" s="1112"/>
      <c r="AL38" s="1112"/>
      <c r="AM38" s="1112"/>
      <c r="AN38" s="1112"/>
      <c r="AO38" s="1112"/>
      <c r="AP38" s="1112"/>
      <c r="AQ38" s="1112"/>
      <c r="AR38" s="1112"/>
      <c r="AS38" s="1112"/>
      <c r="AT38" s="1112"/>
      <c r="AU38" s="1112"/>
      <c r="AV38" s="1112"/>
      <c r="AW38" s="1112"/>
      <c r="AX38" s="1112"/>
      <c r="AY38" s="1112"/>
      <c r="AZ38" s="1112"/>
      <c r="BA38" s="1112"/>
      <c r="BB38" s="1112"/>
      <c r="BC38" s="1112"/>
      <c r="BD38" s="1112"/>
      <c r="BE38" s="1112"/>
      <c r="BF38" s="1112"/>
      <c r="BG38" s="1112"/>
      <c r="BH38" s="1112"/>
      <c r="BI38" s="1112"/>
      <c r="BJ38" s="1112"/>
      <c r="BK38" s="1112"/>
      <c r="BL38" s="1112"/>
      <c r="BM38" s="1112"/>
      <c r="BN38" s="1112"/>
      <c r="BO38" s="1112"/>
      <c r="BP38" s="1112"/>
      <c r="BQ38" s="1112"/>
      <c r="BR38" s="1112"/>
      <c r="BS38" s="1112"/>
      <c r="BT38" s="1112"/>
      <c r="BU38" s="1112"/>
      <c r="BV38" s="1112"/>
      <c r="BW38" s="1112"/>
      <c r="BX38" s="1112"/>
      <c r="BY38" s="1112"/>
      <c r="BZ38" s="1112"/>
      <c r="CA38" s="1112"/>
      <c r="CB38" s="1112"/>
      <c r="CC38" s="1112"/>
      <c r="CD38" s="1112"/>
      <c r="CE38" s="1112"/>
      <c r="CF38" s="1112"/>
      <c r="CG38" s="1112"/>
      <c r="CH38" s="1112"/>
    </row>
    <row r="39" spans="1:96" s="117" customFormat="1" ht="25.5" customHeight="1" x14ac:dyDescent="0.2">
      <c r="A39" s="113"/>
      <c r="B39" s="1112" t="s">
        <v>301</v>
      </c>
      <c r="C39" s="1112"/>
      <c r="D39" s="1112"/>
      <c r="E39" s="1112"/>
      <c r="F39" s="1112"/>
      <c r="G39" s="1112"/>
      <c r="H39" s="1112"/>
      <c r="I39" s="1112"/>
      <c r="J39" s="1112"/>
      <c r="K39" s="1112"/>
      <c r="L39" s="1112"/>
      <c r="M39" s="1112"/>
      <c r="N39" s="1112"/>
      <c r="O39" s="1112"/>
      <c r="P39" s="1112"/>
      <c r="Q39" s="1112"/>
      <c r="R39" s="1112"/>
      <c r="S39" s="1112"/>
      <c r="T39" s="1112"/>
      <c r="U39" s="1112"/>
      <c r="V39" s="1112"/>
      <c r="W39" s="1112"/>
      <c r="X39" s="1112"/>
      <c r="Y39" s="1112"/>
      <c r="Z39" s="1112"/>
      <c r="AA39" s="1112"/>
      <c r="AB39" s="1112"/>
      <c r="AC39" s="1112"/>
      <c r="AD39" s="1112"/>
      <c r="AE39" s="1112"/>
      <c r="AF39" s="1112"/>
      <c r="AG39" s="1112"/>
      <c r="AH39" s="1112"/>
      <c r="AI39" s="1112"/>
      <c r="AJ39" s="1112"/>
      <c r="AK39" s="1112"/>
      <c r="AL39" s="1112"/>
      <c r="AM39" s="1112"/>
      <c r="AN39" s="1112"/>
      <c r="AO39" s="1112"/>
      <c r="AP39" s="1112"/>
      <c r="AQ39" s="1112"/>
      <c r="AR39" s="1112"/>
      <c r="AS39" s="1112"/>
      <c r="AT39" s="1112"/>
      <c r="AU39" s="1112"/>
      <c r="AV39" s="1112"/>
      <c r="AW39" s="1112"/>
      <c r="AX39" s="1112"/>
      <c r="AY39" s="1112"/>
      <c r="AZ39" s="1112"/>
      <c r="BA39" s="1112"/>
      <c r="BB39" s="1112"/>
      <c r="BC39" s="1112"/>
      <c r="BD39" s="1112"/>
      <c r="BE39" s="1112"/>
      <c r="BF39" s="1112"/>
      <c r="BG39" s="1112"/>
      <c r="BH39" s="1112"/>
      <c r="BI39" s="1112"/>
      <c r="BJ39" s="1112"/>
      <c r="BK39" s="1112"/>
      <c r="BL39" s="1112"/>
      <c r="BM39" s="1112"/>
      <c r="BN39" s="1112"/>
      <c r="BO39" s="1112"/>
      <c r="BP39" s="1112"/>
      <c r="BQ39" s="1112"/>
      <c r="BR39" s="1112"/>
      <c r="BS39" s="1112"/>
      <c r="BT39" s="1112"/>
      <c r="BU39" s="1112"/>
      <c r="BV39" s="1112"/>
      <c r="BW39" s="1112"/>
      <c r="BX39" s="1112"/>
      <c r="BY39" s="1112"/>
      <c r="BZ39" s="1112"/>
      <c r="CA39" s="1112"/>
      <c r="CB39" s="1112"/>
      <c r="CC39" s="1112"/>
      <c r="CD39" s="1112"/>
      <c r="CE39" s="1112"/>
      <c r="CF39" s="1112"/>
      <c r="CG39" s="1112"/>
      <c r="CH39" s="145"/>
    </row>
    <row r="40" spans="1:96" s="117" customFormat="1" ht="12" customHeight="1" x14ac:dyDescent="0.2">
      <c r="A40" s="113">
        <v>6</v>
      </c>
      <c r="B40" s="118" t="s">
        <v>258</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89"/>
    </row>
    <row r="41" spans="1:96" s="125" customFormat="1" ht="12" customHeight="1" x14ac:dyDescent="0.2">
      <c r="A41" s="120">
        <v>7</v>
      </c>
      <c r="B41" s="121" t="s">
        <v>259</v>
      </c>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89"/>
    </row>
    <row r="42" spans="1:96" ht="12" customHeight="1" x14ac:dyDescent="0.2"/>
  </sheetData>
  <mergeCells count="344">
    <mergeCell ref="BJ26:BK27"/>
    <mergeCell ref="BL26:BO27"/>
    <mergeCell ref="BP26:BQ27"/>
    <mergeCell ref="BR26:BU27"/>
    <mergeCell ref="A32:CC32"/>
    <mergeCell ref="B33:AH33"/>
    <mergeCell ref="B37:CH37"/>
    <mergeCell ref="B38:CH38"/>
    <mergeCell ref="B39:CG39"/>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BJ8:BK9"/>
    <mergeCell ref="BL8:BO9"/>
    <mergeCell ref="AF8:AG9"/>
    <mergeCell ref="AH8:AK9"/>
    <mergeCell ref="AL8:AM9"/>
    <mergeCell ref="AN8:AQ9"/>
    <mergeCell ref="AR8:AS9"/>
    <mergeCell ref="AT8:AW9"/>
    <mergeCell ref="BP8:BQ9"/>
    <mergeCell ref="A8:D9"/>
    <mergeCell ref="E8:I9"/>
    <mergeCell ref="J8:O8"/>
    <mergeCell ref="P8:S9"/>
    <mergeCell ref="T8:U9"/>
    <mergeCell ref="V8:Y9"/>
    <mergeCell ref="Z8:AA9"/>
    <mergeCell ref="AB8:AE9"/>
    <mergeCell ref="BF7:BI7"/>
    <mergeCell ref="AN7:AQ7"/>
    <mergeCell ref="AR7:AS7"/>
    <mergeCell ref="AT7:AW7"/>
    <mergeCell ref="AX7:AY7"/>
    <mergeCell ref="AZ7:BC7"/>
    <mergeCell ref="BD7:BE7"/>
    <mergeCell ref="A5:D7"/>
    <mergeCell ref="E5:I7"/>
    <mergeCell ref="AX8:AY9"/>
    <mergeCell ref="AZ8:BC9"/>
    <mergeCell ref="BD8:BE9"/>
    <mergeCell ref="BF8:BI9"/>
    <mergeCell ref="AL7:AM7"/>
    <mergeCell ref="AN6:AS6"/>
    <mergeCell ref="AT6:AY6"/>
    <mergeCell ref="AZ6:BE6"/>
    <mergeCell ref="BF6:BK6"/>
    <mergeCell ref="BL6:BQ6"/>
    <mergeCell ref="BR6:BW6"/>
    <mergeCell ref="BX7:CA7"/>
    <mergeCell ref="CB7:CC7"/>
    <mergeCell ref="BJ7:BK7"/>
    <mergeCell ref="BL7:BO7"/>
    <mergeCell ref="BP7:BQ7"/>
    <mergeCell ref="BR7:BU7"/>
    <mergeCell ref="BV7:BW7"/>
    <mergeCell ref="J5:O5"/>
    <mergeCell ref="P5:CC5"/>
    <mergeCell ref="CD5:CG7"/>
    <mergeCell ref="J6:O6"/>
    <mergeCell ref="P6:U6"/>
    <mergeCell ref="V6:AA6"/>
    <mergeCell ref="AB6:AG6"/>
    <mergeCell ref="AH6:AM6"/>
    <mergeCell ref="AZ1:BK1"/>
    <mergeCell ref="BM1:CF1"/>
    <mergeCell ref="AZ2:BK2"/>
    <mergeCell ref="BM2:CF2"/>
    <mergeCell ref="BQ4:BU4"/>
    <mergeCell ref="BV4:BY4"/>
    <mergeCell ref="BZ4:CA4"/>
    <mergeCell ref="BX6:CC6"/>
    <mergeCell ref="J7:O7"/>
    <mergeCell ref="P7:S7"/>
    <mergeCell ref="T7:U7"/>
    <mergeCell ref="V7:Y7"/>
    <mergeCell ref="Z7:AA7"/>
    <mergeCell ref="AB7:AE7"/>
    <mergeCell ref="AF7:AG7"/>
    <mergeCell ref="AH7:AK7"/>
  </mergeCells>
  <phoneticPr fontId="4"/>
  <pageMargins left="0.39370078740157483" right="0.19685039370078741" top="0.59055118110236227" bottom="0.19685039370078741" header="0.51181102362204722" footer="0.51181102362204722"/>
  <pageSetup paperSize="9" scale="94" orientation="landscape"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G40"/>
  <sheetViews>
    <sheetView zoomScaleNormal="100" workbookViewId="0">
      <selection activeCell="A5" sqref="A5:D7"/>
    </sheetView>
  </sheetViews>
  <sheetFormatPr defaultRowHeight="10.8" x14ac:dyDescent="0.15"/>
  <cols>
    <col min="1" max="34" width="2.6640625" style="143" customWidth="1"/>
    <col min="35" max="256" width="9" style="143"/>
    <col min="257" max="290" width="2.6640625" style="143" customWidth="1"/>
    <col min="291" max="512" width="9" style="143"/>
    <col min="513" max="546" width="2.6640625" style="143" customWidth="1"/>
    <col min="547" max="768" width="9" style="143"/>
    <col min="769" max="802" width="2.6640625" style="143" customWidth="1"/>
    <col min="803" max="1024" width="9" style="143"/>
    <col min="1025" max="1058" width="2.6640625" style="143" customWidth="1"/>
    <col min="1059" max="1280" width="9" style="143"/>
    <col min="1281" max="1314" width="2.6640625" style="143" customWidth="1"/>
    <col min="1315" max="1536" width="9" style="143"/>
    <col min="1537" max="1570" width="2.6640625" style="143" customWidth="1"/>
    <col min="1571" max="1792" width="9" style="143"/>
    <col min="1793" max="1826" width="2.6640625" style="143" customWidth="1"/>
    <col min="1827" max="2048" width="9" style="143"/>
    <col min="2049" max="2082" width="2.6640625" style="143" customWidth="1"/>
    <col min="2083" max="2304" width="9" style="143"/>
    <col min="2305" max="2338" width="2.6640625" style="143" customWidth="1"/>
    <col min="2339" max="2560" width="9" style="143"/>
    <col min="2561" max="2594" width="2.6640625" style="143" customWidth="1"/>
    <col min="2595" max="2816" width="9" style="143"/>
    <col min="2817" max="2850" width="2.6640625" style="143" customWidth="1"/>
    <col min="2851" max="3072" width="9" style="143"/>
    <col min="3073" max="3106" width="2.6640625" style="143" customWidth="1"/>
    <col min="3107" max="3328" width="9" style="143"/>
    <col min="3329" max="3362" width="2.6640625" style="143" customWidth="1"/>
    <col min="3363" max="3584" width="9" style="143"/>
    <col min="3585" max="3618" width="2.6640625" style="143" customWidth="1"/>
    <col min="3619" max="3840" width="9" style="143"/>
    <col min="3841" max="3874" width="2.6640625" style="143" customWidth="1"/>
    <col min="3875" max="4096" width="9" style="143"/>
    <col min="4097" max="4130" width="2.6640625" style="143" customWidth="1"/>
    <col min="4131" max="4352" width="9" style="143"/>
    <col min="4353" max="4386" width="2.6640625" style="143" customWidth="1"/>
    <col min="4387" max="4608" width="9" style="143"/>
    <col min="4609" max="4642" width="2.6640625" style="143" customWidth="1"/>
    <col min="4643" max="4864" width="9" style="143"/>
    <col min="4865" max="4898" width="2.6640625" style="143" customWidth="1"/>
    <col min="4899" max="5120" width="9" style="143"/>
    <col min="5121" max="5154" width="2.6640625" style="143" customWidth="1"/>
    <col min="5155" max="5376" width="9" style="143"/>
    <col min="5377" max="5410" width="2.6640625" style="143" customWidth="1"/>
    <col min="5411" max="5632" width="9" style="143"/>
    <col min="5633" max="5666" width="2.6640625" style="143" customWidth="1"/>
    <col min="5667" max="5888" width="9" style="143"/>
    <col min="5889" max="5922" width="2.6640625" style="143" customWidth="1"/>
    <col min="5923" max="6144" width="9" style="143"/>
    <col min="6145" max="6178" width="2.6640625" style="143" customWidth="1"/>
    <col min="6179" max="6400" width="9" style="143"/>
    <col min="6401" max="6434" width="2.6640625" style="143" customWidth="1"/>
    <col min="6435" max="6656" width="9" style="143"/>
    <col min="6657" max="6690" width="2.6640625" style="143" customWidth="1"/>
    <col min="6691" max="6912" width="9" style="143"/>
    <col min="6913" max="6946" width="2.6640625" style="143" customWidth="1"/>
    <col min="6947" max="7168" width="9" style="143"/>
    <col min="7169" max="7202" width="2.6640625" style="143" customWidth="1"/>
    <col min="7203" max="7424" width="9" style="143"/>
    <col min="7425" max="7458" width="2.6640625" style="143" customWidth="1"/>
    <col min="7459" max="7680" width="9" style="143"/>
    <col min="7681" max="7714" width="2.6640625" style="143" customWidth="1"/>
    <col min="7715" max="7936" width="9" style="143"/>
    <col min="7937" max="7970" width="2.6640625" style="143" customWidth="1"/>
    <col min="7971" max="8192" width="9" style="143"/>
    <col min="8193" max="8226" width="2.6640625" style="143" customWidth="1"/>
    <col min="8227" max="8448" width="9" style="143"/>
    <col min="8449" max="8482" width="2.6640625" style="143" customWidth="1"/>
    <col min="8483" max="8704" width="9" style="143"/>
    <col min="8705" max="8738" width="2.6640625" style="143" customWidth="1"/>
    <col min="8739" max="8960" width="9" style="143"/>
    <col min="8961" max="8994" width="2.6640625" style="143" customWidth="1"/>
    <col min="8995" max="9216" width="9" style="143"/>
    <col min="9217" max="9250" width="2.6640625" style="143" customWidth="1"/>
    <col min="9251" max="9472" width="9" style="143"/>
    <col min="9473" max="9506" width="2.6640625" style="143" customWidth="1"/>
    <col min="9507" max="9728" width="9" style="143"/>
    <col min="9729" max="9762" width="2.6640625" style="143" customWidth="1"/>
    <col min="9763" max="9984" width="9" style="143"/>
    <col min="9985" max="10018" width="2.6640625" style="143" customWidth="1"/>
    <col min="10019" max="10240" width="9" style="143"/>
    <col min="10241" max="10274" width="2.6640625" style="143" customWidth="1"/>
    <col min="10275" max="10496" width="9" style="143"/>
    <col min="10497" max="10530" width="2.6640625" style="143" customWidth="1"/>
    <col min="10531" max="10752" width="9" style="143"/>
    <col min="10753" max="10786" width="2.6640625" style="143" customWidth="1"/>
    <col min="10787" max="11008" width="9" style="143"/>
    <col min="11009" max="11042" width="2.6640625" style="143" customWidth="1"/>
    <col min="11043" max="11264" width="9" style="143"/>
    <col min="11265" max="11298" width="2.6640625" style="143" customWidth="1"/>
    <col min="11299" max="11520" width="9" style="143"/>
    <col min="11521" max="11554" width="2.6640625" style="143" customWidth="1"/>
    <col min="11555" max="11776" width="9" style="143"/>
    <col min="11777" max="11810" width="2.6640625" style="143" customWidth="1"/>
    <col min="11811" max="12032" width="9" style="143"/>
    <col min="12033" max="12066" width="2.6640625" style="143" customWidth="1"/>
    <col min="12067" max="12288" width="9" style="143"/>
    <col min="12289" max="12322" width="2.6640625" style="143" customWidth="1"/>
    <col min="12323" max="12544" width="9" style="143"/>
    <col min="12545" max="12578" width="2.6640625" style="143" customWidth="1"/>
    <col min="12579" max="12800" width="9" style="143"/>
    <col min="12801" max="12834" width="2.6640625" style="143" customWidth="1"/>
    <col min="12835" max="13056" width="9" style="143"/>
    <col min="13057" max="13090" width="2.6640625" style="143" customWidth="1"/>
    <col min="13091" max="13312" width="9" style="143"/>
    <col min="13313" max="13346" width="2.6640625" style="143" customWidth="1"/>
    <col min="13347" max="13568" width="9" style="143"/>
    <col min="13569" max="13602" width="2.6640625" style="143" customWidth="1"/>
    <col min="13603" max="13824" width="9" style="143"/>
    <col min="13825" max="13858" width="2.6640625" style="143" customWidth="1"/>
    <col min="13859" max="14080" width="9" style="143"/>
    <col min="14081" max="14114" width="2.6640625" style="143" customWidth="1"/>
    <col min="14115" max="14336" width="9" style="143"/>
    <col min="14337" max="14370" width="2.6640625" style="143" customWidth="1"/>
    <col min="14371" max="14592" width="9" style="143"/>
    <col min="14593" max="14626" width="2.6640625" style="143" customWidth="1"/>
    <col min="14627" max="14848" width="9" style="143"/>
    <col min="14849" max="14882" width="2.6640625" style="143" customWidth="1"/>
    <col min="14883" max="15104" width="9" style="143"/>
    <col min="15105" max="15138" width="2.6640625" style="143" customWidth="1"/>
    <col min="15139" max="15360" width="9" style="143"/>
    <col min="15361" max="15394" width="2.6640625" style="143" customWidth="1"/>
    <col min="15395" max="15616" width="9" style="143"/>
    <col min="15617" max="15650" width="2.6640625" style="143" customWidth="1"/>
    <col min="15651" max="15872" width="9" style="143"/>
    <col min="15873" max="15906" width="2.6640625" style="143" customWidth="1"/>
    <col min="15907" max="16128" width="9" style="143"/>
    <col min="16129" max="16162" width="2.6640625" style="143" customWidth="1"/>
    <col min="16163" max="16384" width="9" style="143"/>
  </cols>
  <sheetData>
    <row r="1" spans="1:42" s="113" customFormat="1" ht="18.75" customHeight="1" x14ac:dyDescent="0.2">
      <c r="A1" s="86" t="s">
        <v>287</v>
      </c>
      <c r="B1" s="85"/>
      <c r="C1" s="85"/>
      <c r="D1" s="85"/>
      <c r="E1" s="87"/>
      <c r="F1" s="85"/>
      <c r="G1" s="85"/>
      <c r="H1" s="85"/>
      <c r="I1" s="85"/>
      <c r="J1" s="85"/>
      <c r="R1" s="1258" t="s">
        <v>222</v>
      </c>
      <c r="S1" s="1259"/>
      <c r="T1" s="1259"/>
      <c r="U1" s="1259"/>
      <c r="V1" s="1259"/>
      <c r="W1" s="113" t="s">
        <v>223</v>
      </c>
      <c r="X1" s="1260"/>
      <c r="Y1" s="1260"/>
      <c r="Z1" s="1260"/>
      <c r="AA1" s="1260"/>
      <c r="AB1" s="1260"/>
      <c r="AC1" s="1260"/>
      <c r="AD1" s="1260"/>
      <c r="AE1" s="1260"/>
      <c r="AF1" s="1260"/>
      <c r="AG1" s="1260"/>
      <c r="AH1" s="113" t="s">
        <v>220</v>
      </c>
    </row>
    <row r="2" spans="1:42" s="113" customFormat="1" ht="18.75" customHeight="1" x14ac:dyDescent="0.2">
      <c r="A2" s="94" t="s">
        <v>224</v>
      </c>
      <c r="B2" s="85"/>
      <c r="C2" s="85"/>
      <c r="D2" s="85"/>
      <c r="E2" s="85"/>
      <c r="F2" s="85"/>
      <c r="G2" s="85"/>
      <c r="H2" s="85"/>
      <c r="I2" s="85"/>
      <c r="J2" s="85"/>
      <c r="R2" s="1258" t="s">
        <v>185</v>
      </c>
      <c r="S2" s="1259"/>
      <c r="T2" s="1259"/>
      <c r="U2" s="1259"/>
      <c r="V2" s="1259"/>
      <c r="W2" s="113" t="s">
        <v>223</v>
      </c>
      <c r="X2" s="1261"/>
      <c r="Y2" s="1262"/>
      <c r="Z2" s="1262"/>
      <c r="AA2" s="1262"/>
      <c r="AB2" s="1262"/>
      <c r="AC2" s="1262"/>
      <c r="AD2" s="1262"/>
      <c r="AE2" s="1262"/>
      <c r="AF2" s="1262"/>
      <c r="AG2" s="1262"/>
      <c r="AH2" s="113" t="s">
        <v>220</v>
      </c>
    </row>
    <row r="3" spans="1:42" s="113" customFormat="1" ht="18.75" customHeight="1" x14ac:dyDescent="0.2">
      <c r="A3" s="144" t="s">
        <v>289</v>
      </c>
      <c r="B3" s="126"/>
      <c r="C3" s="126"/>
      <c r="D3" s="126"/>
      <c r="E3" s="126"/>
      <c r="F3" s="126"/>
      <c r="G3" s="126"/>
      <c r="H3" s="126"/>
      <c r="I3" s="126"/>
      <c r="S3" s="126"/>
      <c r="T3" s="126"/>
      <c r="X3" s="126"/>
      <c r="Y3" s="126"/>
      <c r="AA3" s="127"/>
      <c r="AB3" s="128"/>
      <c r="AC3" s="129"/>
      <c r="AD3" s="126"/>
      <c r="AE3" s="129"/>
      <c r="AF3" s="126"/>
    </row>
    <row r="4" spans="1:42" s="113" customFormat="1" ht="18.75" customHeight="1" thickBot="1" x14ac:dyDescent="0.25">
      <c r="A4" s="130" t="s">
        <v>278</v>
      </c>
      <c r="B4" s="126"/>
      <c r="C4" s="126"/>
      <c r="D4" s="126"/>
      <c r="E4" s="126"/>
      <c r="F4" s="126"/>
      <c r="G4" s="126"/>
      <c r="H4" s="126"/>
      <c r="I4" s="126"/>
      <c r="S4" s="126"/>
      <c r="T4" s="126"/>
      <c r="X4" s="126"/>
      <c r="Y4" s="126"/>
      <c r="AA4" s="1263" t="s">
        <v>279</v>
      </c>
      <c r="AB4" s="1264"/>
      <c r="AC4" s="129"/>
      <c r="AD4" s="126" t="s">
        <v>40</v>
      </c>
      <c r="AE4" s="129"/>
      <c r="AF4" s="126" t="s">
        <v>227</v>
      </c>
    </row>
    <row r="5" spans="1:42" s="113" customFormat="1" ht="18" customHeight="1" x14ac:dyDescent="0.2">
      <c r="A5" s="1214" t="s">
        <v>186</v>
      </c>
      <c r="B5" s="1215"/>
      <c r="C5" s="1215"/>
      <c r="D5" s="1216"/>
      <c r="E5" s="1223" t="s">
        <v>228</v>
      </c>
      <c r="F5" s="1215"/>
      <c r="G5" s="1215"/>
      <c r="H5" s="1215"/>
      <c r="I5" s="1215"/>
      <c r="J5" s="1224"/>
      <c r="K5" s="1229" t="s">
        <v>229</v>
      </c>
      <c r="L5" s="1230"/>
      <c r="M5" s="1230"/>
      <c r="N5" s="1230"/>
      <c r="O5" s="1230"/>
      <c r="P5" s="1230"/>
      <c r="Q5" s="1230"/>
      <c r="R5" s="1231"/>
      <c r="S5" s="1232" t="s">
        <v>280</v>
      </c>
      <c r="T5" s="1233"/>
      <c r="U5" s="1233"/>
      <c r="V5" s="1233"/>
      <c r="W5" s="1233"/>
      <c r="X5" s="1233"/>
      <c r="Y5" s="1233"/>
      <c r="Z5" s="1233"/>
      <c r="AA5" s="1233"/>
      <c r="AB5" s="1233"/>
      <c r="AC5" s="1233"/>
      <c r="AD5" s="1233"/>
      <c r="AE5" s="1234" t="s">
        <v>231</v>
      </c>
      <c r="AF5" s="1235"/>
      <c r="AG5" s="1235"/>
      <c r="AH5" s="1236"/>
    </row>
    <row r="6" spans="1:42" s="113" customFormat="1" ht="18" customHeight="1" x14ac:dyDescent="0.2">
      <c r="A6" s="1217"/>
      <c r="B6" s="1218"/>
      <c r="C6" s="1218"/>
      <c r="D6" s="1219"/>
      <c r="E6" s="1225"/>
      <c r="F6" s="1218"/>
      <c r="G6" s="1218"/>
      <c r="H6" s="1218"/>
      <c r="I6" s="1218"/>
      <c r="J6" s="1226"/>
      <c r="K6" s="1243" t="s">
        <v>232</v>
      </c>
      <c r="L6" s="1244"/>
      <c r="M6" s="1244"/>
      <c r="N6" s="1244"/>
      <c r="O6" s="1244"/>
      <c r="P6" s="1244"/>
      <c r="Q6" s="1244"/>
      <c r="R6" s="1245"/>
      <c r="S6" s="1246" t="s">
        <v>281</v>
      </c>
      <c r="T6" s="1247"/>
      <c r="U6" s="1247"/>
      <c r="V6" s="1248"/>
      <c r="W6" s="1249" t="s">
        <v>282</v>
      </c>
      <c r="X6" s="1249"/>
      <c r="Y6" s="1249"/>
      <c r="Z6" s="1249"/>
      <c r="AA6" s="1247" t="s">
        <v>282</v>
      </c>
      <c r="AB6" s="1249"/>
      <c r="AC6" s="1249"/>
      <c r="AD6" s="1248"/>
      <c r="AE6" s="1237"/>
      <c r="AF6" s="1238"/>
      <c r="AG6" s="1238"/>
      <c r="AH6" s="1239"/>
    </row>
    <row r="7" spans="1:42" s="113" customFormat="1" ht="18" customHeight="1" thickBot="1" x14ac:dyDescent="0.25">
      <c r="A7" s="1220"/>
      <c r="B7" s="1221"/>
      <c r="C7" s="1221"/>
      <c r="D7" s="1222"/>
      <c r="E7" s="1227"/>
      <c r="F7" s="1221"/>
      <c r="G7" s="1221"/>
      <c r="H7" s="1221"/>
      <c r="I7" s="1221"/>
      <c r="J7" s="1228"/>
      <c r="K7" s="1250" t="s">
        <v>244</v>
      </c>
      <c r="L7" s="1251"/>
      <c r="M7" s="1251"/>
      <c r="N7" s="1251"/>
      <c r="O7" s="1251"/>
      <c r="P7" s="1251"/>
      <c r="Q7" s="1251"/>
      <c r="R7" s="1252"/>
      <c r="S7" s="1253" t="s">
        <v>245</v>
      </c>
      <c r="T7" s="1254"/>
      <c r="U7" s="1255"/>
      <c r="V7" s="131" t="s">
        <v>219</v>
      </c>
      <c r="W7" s="1256" t="s">
        <v>245</v>
      </c>
      <c r="X7" s="1254"/>
      <c r="Y7" s="1255"/>
      <c r="Z7" s="132" t="s">
        <v>219</v>
      </c>
      <c r="AA7" s="1257" t="s">
        <v>245</v>
      </c>
      <c r="AB7" s="1254"/>
      <c r="AC7" s="1255"/>
      <c r="AD7" s="131" t="s">
        <v>219</v>
      </c>
      <c r="AE7" s="1240"/>
      <c r="AF7" s="1241"/>
      <c r="AG7" s="1241"/>
      <c r="AH7" s="1242"/>
    </row>
    <row r="8" spans="1:42" s="113" customFormat="1" ht="18" customHeight="1" x14ac:dyDescent="0.2">
      <c r="A8" s="1308"/>
      <c r="B8" s="1309"/>
      <c r="C8" s="1309"/>
      <c r="D8" s="1310"/>
      <c r="E8" s="1297"/>
      <c r="F8" s="1180"/>
      <c r="G8" s="1180"/>
      <c r="H8" s="1180"/>
      <c r="I8" s="1180"/>
      <c r="J8" s="1298"/>
      <c r="K8" s="1301" t="s">
        <v>246</v>
      </c>
      <c r="L8" s="1302"/>
      <c r="M8" s="1302"/>
      <c r="N8" s="1302"/>
      <c r="O8" s="1302"/>
      <c r="P8" s="1302"/>
      <c r="Q8" s="1302"/>
      <c r="R8" s="1303"/>
      <c r="S8" s="1314"/>
      <c r="T8" s="1268"/>
      <c r="U8" s="1269"/>
      <c r="V8" s="1265"/>
      <c r="W8" s="1267"/>
      <c r="X8" s="1268"/>
      <c r="Y8" s="1269"/>
      <c r="Z8" s="1265"/>
      <c r="AA8" s="1267"/>
      <c r="AB8" s="1268"/>
      <c r="AC8" s="1269"/>
      <c r="AD8" s="1273"/>
      <c r="AE8" s="1275"/>
      <c r="AF8" s="1276"/>
      <c r="AG8" s="1276"/>
      <c r="AH8" s="1277"/>
      <c r="AI8" s="133"/>
      <c r="AJ8" s="133"/>
      <c r="AK8" s="133"/>
      <c r="AL8" s="133"/>
      <c r="AM8" s="133"/>
      <c r="AN8" s="133"/>
      <c r="AO8" s="133"/>
      <c r="AP8" s="133"/>
    </row>
    <row r="9" spans="1:42" s="113" customFormat="1" ht="18" customHeight="1" thickBot="1" x14ac:dyDescent="0.25">
      <c r="A9" s="1311"/>
      <c r="B9" s="1312"/>
      <c r="C9" s="1312"/>
      <c r="D9" s="1313"/>
      <c r="E9" s="1299"/>
      <c r="F9" s="1183"/>
      <c r="G9" s="1183"/>
      <c r="H9" s="1183"/>
      <c r="I9" s="1183"/>
      <c r="J9" s="1300"/>
      <c r="K9" s="134"/>
      <c r="L9" s="135"/>
      <c r="M9" s="136"/>
      <c r="N9" s="135" t="s">
        <v>40</v>
      </c>
      <c r="O9" s="136"/>
      <c r="P9" s="135" t="s">
        <v>36</v>
      </c>
      <c r="Q9" s="136"/>
      <c r="R9" s="137" t="s">
        <v>172</v>
      </c>
      <c r="S9" s="1307"/>
      <c r="T9" s="1271"/>
      <c r="U9" s="1272"/>
      <c r="V9" s="1266"/>
      <c r="W9" s="1270"/>
      <c r="X9" s="1271"/>
      <c r="Y9" s="1272"/>
      <c r="Z9" s="1266"/>
      <c r="AA9" s="1270"/>
      <c r="AB9" s="1271"/>
      <c r="AC9" s="1272"/>
      <c r="AD9" s="1274"/>
      <c r="AE9" s="1278"/>
      <c r="AF9" s="1279"/>
      <c r="AG9" s="1279"/>
      <c r="AH9" s="1280"/>
      <c r="AI9" s="133"/>
      <c r="AJ9" s="133"/>
      <c r="AK9" s="133"/>
      <c r="AL9" s="133"/>
      <c r="AM9" s="133"/>
      <c r="AN9" s="133"/>
      <c r="AO9" s="133"/>
      <c r="AP9" s="133"/>
    </row>
    <row r="10" spans="1:42" s="113" customFormat="1" ht="18" customHeight="1" x14ac:dyDescent="0.2">
      <c r="A10" s="1179"/>
      <c r="B10" s="1180"/>
      <c r="C10" s="1180"/>
      <c r="D10" s="1181"/>
      <c r="E10" s="1297"/>
      <c r="F10" s="1180"/>
      <c r="G10" s="1180"/>
      <c r="H10" s="1180"/>
      <c r="I10" s="1180"/>
      <c r="J10" s="1298"/>
      <c r="K10" s="1301" t="s">
        <v>246</v>
      </c>
      <c r="L10" s="1302"/>
      <c r="M10" s="1302"/>
      <c r="N10" s="1302"/>
      <c r="O10" s="1302"/>
      <c r="P10" s="1302"/>
      <c r="Q10" s="1302"/>
      <c r="R10" s="1303"/>
      <c r="S10" s="1304"/>
      <c r="T10" s="1305"/>
      <c r="U10" s="1306"/>
      <c r="V10" s="1284"/>
      <c r="W10" s="1285"/>
      <c r="X10" s="1286"/>
      <c r="Y10" s="1287"/>
      <c r="Z10" s="1284"/>
      <c r="AA10" s="1285"/>
      <c r="AB10" s="1286"/>
      <c r="AC10" s="1287"/>
      <c r="AD10" s="1288"/>
      <c r="AE10" s="1278"/>
      <c r="AF10" s="1279"/>
      <c r="AG10" s="1279"/>
      <c r="AH10" s="1280"/>
      <c r="AI10" s="133"/>
      <c r="AJ10" s="133"/>
      <c r="AK10" s="133"/>
      <c r="AL10" s="133"/>
      <c r="AM10" s="133"/>
      <c r="AN10" s="133"/>
      <c r="AO10" s="133"/>
      <c r="AP10" s="133"/>
    </row>
    <row r="11" spans="1:42" s="113" customFormat="1" ht="18" customHeight="1" thickBot="1" x14ac:dyDescent="0.2">
      <c r="A11" s="1182"/>
      <c r="B11" s="1183"/>
      <c r="C11" s="1183"/>
      <c r="D11" s="1184"/>
      <c r="E11" s="1299"/>
      <c r="F11" s="1183"/>
      <c r="G11" s="1183"/>
      <c r="H11" s="1183"/>
      <c r="I11" s="1183"/>
      <c r="J11" s="1300"/>
      <c r="K11" s="134"/>
      <c r="L11" s="135"/>
      <c r="M11" s="136"/>
      <c r="N11" s="135" t="s">
        <v>40</v>
      </c>
      <c r="O11" s="136"/>
      <c r="P11" s="135" t="s">
        <v>36</v>
      </c>
      <c r="Q11" s="136"/>
      <c r="R11" s="137" t="s">
        <v>172</v>
      </c>
      <c r="S11" s="1307"/>
      <c r="T11" s="1271"/>
      <c r="U11" s="1272"/>
      <c r="V11" s="1266"/>
      <c r="W11" s="1270"/>
      <c r="X11" s="1271"/>
      <c r="Y11" s="1272"/>
      <c r="Z11" s="1266"/>
      <c r="AA11" s="1270"/>
      <c r="AB11" s="1271"/>
      <c r="AC11" s="1272"/>
      <c r="AD11" s="1274"/>
      <c r="AE11" s="1278"/>
      <c r="AF11" s="1279"/>
      <c r="AG11" s="1279"/>
      <c r="AH11" s="1280"/>
      <c r="AI11" s="138"/>
      <c r="AJ11" s="139"/>
      <c r="AK11" s="139"/>
      <c r="AL11" s="139"/>
      <c r="AM11" s="139"/>
      <c r="AN11" s="139"/>
      <c r="AO11" s="139"/>
      <c r="AP11" s="133"/>
    </row>
    <row r="12" spans="1:42" s="113" customFormat="1" ht="18" customHeight="1" x14ac:dyDescent="0.15">
      <c r="A12" s="1179"/>
      <c r="B12" s="1180"/>
      <c r="C12" s="1180"/>
      <c r="D12" s="1181"/>
      <c r="E12" s="1297"/>
      <c r="F12" s="1180"/>
      <c r="G12" s="1180"/>
      <c r="H12" s="1180"/>
      <c r="I12" s="1180"/>
      <c r="J12" s="1298"/>
      <c r="K12" s="1301" t="s">
        <v>246</v>
      </c>
      <c r="L12" s="1302"/>
      <c r="M12" s="1302"/>
      <c r="N12" s="1302"/>
      <c r="O12" s="1302"/>
      <c r="P12" s="1302"/>
      <c r="Q12" s="1302"/>
      <c r="R12" s="1303"/>
      <c r="S12" s="1315"/>
      <c r="T12" s="1286"/>
      <c r="U12" s="1287"/>
      <c r="V12" s="1316"/>
      <c r="W12" s="1285"/>
      <c r="X12" s="1286"/>
      <c r="Y12" s="1287"/>
      <c r="Z12" s="1318"/>
      <c r="AA12" s="1286"/>
      <c r="AB12" s="1286"/>
      <c r="AC12" s="1287"/>
      <c r="AD12" s="1316"/>
      <c r="AE12" s="1278"/>
      <c r="AF12" s="1279"/>
      <c r="AG12" s="1279"/>
      <c r="AH12" s="1280"/>
      <c r="AI12" s="138"/>
      <c r="AJ12" s="139"/>
      <c r="AK12" s="139"/>
      <c r="AL12" s="139"/>
      <c r="AM12" s="139"/>
      <c r="AN12" s="139"/>
      <c r="AO12" s="139"/>
      <c r="AP12" s="133"/>
    </row>
    <row r="13" spans="1:42" s="113" customFormat="1" ht="18" customHeight="1" thickBot="1" x14ac:dyDescent="0.2">
      <c r="A13" s="1182"/>
      <c r="B13" s="1183"/>
      <c r="C13" s="1183"/>
      <c r="D13" s="1184"/>
      <c r="E13" s="1299"/>
      <c r="F13" s="1183"/>
      <c r="G13" s="1183"/>
      <c r="H13" s="1183"/>
      <c r="I13" s="1183"/>
      <c r="J13" s="1300"/>
      <c r="K13" s="134"/>
      <c r="L13" s="135"/>
      <c r="M13" s="136"/>
      <c r="N13" s="135" t="s">
        <v>40</v>
      </c>
      <c r="O13" s="136"/>
      <c r="P13" s="135" t="s">
        <v>36</v>
      </c>
      <c r="Q13" s="136"/>
      <c r="R13" s="137" t="s">
        <v>172</v>
      </c>
      <c r="S13" s="1307"/>
      <c r="T13" s="1271"/>
      <c r="U13" s="1272"/>
      <c r="V13" s="1317"/>
      <c r="W13" s="1270"/>
      <c r="X13" s="1271"/>
      <c r="Y13" s="1272"/>
      <c r="Z13" s="1319"/>
      <c r="AA13" s="1271"/>
      <c r="AB13" s="1271"/>
      <c r="AC13" s="1272"/>
      <c r="AD13" s="1317"/>
      <c r="AE13" s="1278"/>
      <c r="AF13" s="1279"/>
      <c r="AG13" s="1279"/>
      <c r="AH13" s="1280"/>
      <c r="AI13" s="138"/>
      <c r="AJ13" s="139"/>
      <c r="AK13" s="139"/>
      <c r="AL13" s="139"/>
      <c r="AM13" s="139"/>
      <c r="AN13" s="139"/>
      <c r="AO13" s="139"/>
      <c r="AP13" s="133"/>
    </row>
    <row r="14" spans="1:42" s="113" customFormat="1" ht="18" customHeight="1" x14ac:dyDescent="0.15">
      <c r="A14" s="1179"/>
      <c r="B14" s="1180"/>
      <c r="C14" s="1180"/>
      <c r="D14" s="1181"/>
      <c r="E14" s="1297"/>
      <c r="F14" s="1180"/>
      <c r="G14" s="1180"/>
      <c r="H14" s="1180"/>
      <c r="I14" s="1180"/>
      <c r="J14" s="1298"/>
      <c r="K14" s="1301" t="s">
        <v>246</v>
      </c>
      <c r="L14" s="1302"/>
      <c r="M14" s="1302"/>
      <c r="N14" s="1302"/>
      <c r="O14" s="1302"/>
      <c r="P14" s="1302"/>
      <c r="Q14" s="1302"/>
      <c r="R14" s="1303"/>
      <c r="S14" s="1304"/>
      <c r="T14" s="1305"/>
      <c r="U14" s="1306"/>
      <c r="V14" s="1284"/>
      <c r="W14" s="1320"/>
      <c r="X14" s="1305"/>
      <c r="Y14" s="1306"/>
      <c r="Z14" s="1284"/>
      <c r="AA14" s="1320"/>
      <c r="AB14" s="1305"/>
      <c r="AC14" s="1306"/>
      <c r="AD14" s="1288"/>
      <c r="AE14" s="1278"/>
      <c r="AF14" s="1279"/>
      <c r="AG14" s="1279"/>
      <c r="AH14" s="1280"/>
      <c r="AI14" s="138"/>
      <c r="AJ14" s="139"/>
      <c r="AK14" s="139"/>
      <c r="AL14" s="139"/>
      <c r="AM14" s="139"/>
      <c r="AN14" s="139"/>
      <c r="AO14" s="139"/>
      <c r="AP14" s="133"/>
    </row>
    <row r="15" spans="1:42" s="113" customFormat="1" ht="18" customHeight="1" thickBot="1" x14ac:dyDescent="0.2">
      <c r="A15" s="1182"/>
      <c r="B15" s="1183"/>
      <c r="C15" s="1183"/>
      <c r="D15" s="1184"/>
      <c r="E15" s="1299"/>
      <c r="F15" s="1183"/>
      <c r="G15" s="1183"/>
      <c r="H15" s="1183"/>
      <c r="I15" s="1183"/>
      <c r="J15" s="1300"/>
      <c r="K15" s="134"/>
      <c r="L15" s="135"/>
      <c r="M15" s="136"/>
      <c r="N15" s="135" t="s">
        <v>40</v>
      </c>
      <c r="O15" s="136"/>
      <c r="P15" s="135" t="s">
        <v>36</v>
      </c>
      <c r="Q15" s="136"/>
      <c r="R15" s="137" t="s">
        <v>172</v>
      </c>
      <c r="S15" s="1307"/>
      <c r="T15" s="1271"/>
      <c r="U15" s="1272"/>
      <c r="V15" s="1266"/>
      <c r="W15" s="1270"/>
      <c r="X15" s="1271"/>
      <c r="Y15" s="1272"/>
      <c r="Z15" s="1266"/>
      <c r="AA15" s="1270"/>
      <c r="AB15" s="1271"/>
      <c r="AC15" s="1272"/>
      <c r="AD15" s="1274"/>
      <c r="AE15" s="1278"/>
      <c r="AF15" s="1279"/>
      <c r="AG15" s="1279"/>
      <c r="AH15" s="1280"/>
      <c r="AI15" s="138"/>
      <c r="AJ15" s="139"/>
      <c r="AK15" s="139"/>
      <c r="AL15" s="139"/>
      <c r="AM15" s="139"/>
      <c r="AN15" s="139"/>
      <c r="AO15" s="139"/>
      <c r="AP15" s="133"/>
    </row>
    <row r="16" spans="1:42" s="113" customFormat="1" ht="18" customHeight="1" x14ac:dyDescent="0.15">
      <c r="A16" s="1179"/>
      <c r="B16" s="1321"/>
      <c r="C16" s="1321"/>
      <c r="D16" s="1322"/>
      <c r="E16" s="1297"/>
      <c r="F16" s="1180"/>
      <c r="G16" s="1180"/>
      <c r="H16" s="1180"/>
      <c r="I16" s="1180"/>
      <c r="J16" s="1298"/>
      <c r="K16" s="1301" t="s">
        <v>246</v>
      </c>
      <c r="L16" s="1302"/>
      <c r="M16" s="1302"/>
      <c r="N16" s="1302"/>
      <c r="O16" s="1302"/>
      <c r="P16" s="1302"/>
      <c r="Q16" s="1302"/>
      <c r="R16" s="1303"/>
      <c r="S16" s="1304"/>
      <c r="T16" s="1305"/>
      <c r="U16" s="1306"/>
      <c r="V16" s="1284"/>
      <c r="W16" s="1285"/>
      <c r="X16" s="1286"/>
      <c r="Y16" s="1287"/>
      <c r="Z16" s="1284"/>
      <c r="AA16" s="1285"/>
      <c r="AB16" s="1286"/>
      <c r="AC16" s="1287"/>
      <c r="AD16" s="1288"/>
      <c r="AE16" s="1278"/>
      <c r="AF16" s="1279"/>
      <c r="AG16" s="1279"/>
      <c r="AH16" s="1280"/>
      <c r="AI16" s="138"/>
      <c r="AJ16" s="139"/>
      <c r="AK16" s="139"/>
      <c r="AL16" s="139"/>
      <c r="AM16" s="139"/>
      <c r="AN16" s="139"/>
      <c r="AO16" s="139"/>
      <c r="AP16" s="133"/>
    </row>
    <row r="17" spans="1:50" s="113" customFormat="1" ht="18" customHeight="1" thickBot="1" x14ac:dyDescent="0.25">
      <c r="A17" s="1182"/>
      <c r="B17" s="1323"/>
      <c r="C17" s="1323"/>
      <c r="D17" s="1324"/>
      <c r="E17" s="1299"/>
      <c r="F17" s="1183"/>
      <c r="G17" s="1183"/>
      <c r="H17" s="1183"/>
      <c r="I17" s="1183"/>
      <c r="J17" s="1300"/>
      <c r="K17" s="134"/>
      <c r="L17" s="135"/>
      <c r="M17" s="136"/>
      <c r="N17" s="135" t="s">
        <v>40</v>
      </c>
      <c r="O17" s="136"/>
      <c r="P17" s="135" t="s">
        <v>36</v>
      </c>
      <c r="Q17" s="136"/>
      <c r="R17" s="137" t="s">
        <v>172</v>
      </c>
      <c r="S17" s="1307"/>
      <c r="T17" s="1271"/>
      <c r="U17" s="1272"/>
      <c r="V17" s="1266"/>
      <c r="W17" s="1270"/>
      <c r="X17" s="1271"/>
      <c r="Y17" s="1272"/>
      <c r="Z17" s="1266"/>
      <c r="AA17" s="1270"/>
      <c r="AB17" s="1271"/>
      <c r="AC17" s="1272"/>
      <c r="AD17" s="1274"/>
      <c r="AE17" s="1278"/>
      <c r="AF17" s="1279"/>
      <c r="AG17" s="1279"/>
      <c r="AH17" s="1280"/>
      <c r="AI17" s="133"/>
      <c r="AJ17" s="133"/>
      <c r="AK17" s="133"/>
      <c r="AL17" s="133"/>
      <c r="AM17" s="133"/>
      <c r="AN17" s="133"/>
      <c r="AO17" s="133"/>
      <c r="AP17" s="133"/>
    </row>
    <row r="18" spans="1:50" s="113" customFormat="1" ht="18" customHeight="1" x14ac:dyDescent="0.2">
      <c r="A18" s="1179"/>
      <c r="B18" s="1321"/>
      <c r="C18" s="1321"/>
      <c r="D18" s="1322"/>
      <c r="E18" s="1297"/>
      <c r="F18" s="1321"/>
      <c r="G18" s="1321"/>
      <c r="H18" s="1321"/>
      <c r="I18" s="1321"/>
      <c r="J18" s="1341"/>
      <c r="K18" s="1301" t="s">
        <v>246</v>
      </c>
      <c r="L18" s="1302"/>
      <c r="M18" s="1302"/>
      <c r="N18" s="1302"/>
      <c r="O18" s="1302"/>
      <c r="P18" s="1302"/>
      <c r="Q18" s="1302"/>
      <c r="R18" s="1303"/>
      <c r="S18" s="1304"/>
      <c r="T18" s="1305"/>
      <c r="U18" s="1306"/>
      <c r="V18" s="1284"/>
      <c r="W18" s="1285"/>
      <c r="X18" s="1286"/>
      <c r="Y18" s="1287"/>
      <c r="Z18" s="1284"/>
      <c r="AA18" s="1285"/>
      <c r="AB18" s="1286"/>
      <c r="AC18" s="1287"/>
      <c r="AD18" s="1288"/>
      <c r="AE18" s="1278"/>
      <c r="AF18" s="1279"/>
      <c r="AG18" s="1279"/>
      <c r="AH18" s="1280"/>
      <c r="AI18" s="133"/>
      <c r="AJ18" s="133"/>
      <c r="AK18" s="133"/>
      <c r="AL18" s="133"/>
      <c r="AM18" s="133"/>
      <c r="AN18" s="133"/>
      <c r="AO18" s="133"/>
      <c r="AP18" s="133"/>
    </row>
    <row r="19" spans="1:50" s="113" customFormat="1" ht="18" customHeight="1" thickBot="1" x14ac:dyDescent="0.25">
      <c r="A19" s="1182"/>
      <c r="B19" s="1323"/>
      <c r="C19" s="1323"/>
      <c r="D19" s="1324"/>
      <c r="E19" s="1342"/>
      <c r="F19" s="1323"/>
      <c r="G19" s="1323"/>
      <c r="H19" s="1323"/>
      <c r="I19" s="1323"/>
      <c r="J19" s="1343"/>
      <c r="K19" s="134"/>
      <c r="L19" s="135"/>
      <c r="M19" s="136"/>
      <c r="N19" s="135" t="s">
        <v>40</v>
      </c>
      <c r="O19" s="136"/>
      <c r="P19" s="135" t="s">
        <v>36</v>
      </c>
      <c r="Q19" s="136"/>
      <c r="R19" s="137" t="s">
        <v>172</v>
      </c>
      <c r="S19" s="1307"/>
      <c r="T19" s="1271"/>
      <c r="U19" s="1272"/>
      <c r="V19" s="1266"/>
      <c r="W19" s="1270"/>
      <c r="X19" s="1271"/>
      <c r="Y19" s="1272"/>
      <c r="Z19" s="1266"/>
      <c r="AA19" s="1270"/>
      <c r="AB19" s="1271"/>
      <c r="AC19" s="1272"/>
      <c r="AD19" s="1274"/>
      <c r="AE19" s="1278"/>
      <c r="AF19" s="1279"/>
      <c r="AG19" s="1279"/>
      <c r="AH19" s="1280"/>
      <c r="AI19" s="133"/>
      <c r="AJ19" s="133"/>
      <c r="AK19" s="133"/>
      <c r="AL19" s="133"/>
      <c r="AM19" s="133"/>
      <c r="AN19" s="133"/>
      <c r="AO19" s="133"/>
      <c r="AP19" s="133"/>
    </row>
    <row r="20" spans="1:50" s="113" customFormat="1" ht="18" customHeight="1" x14ac:dyDescent="0.2">
      <c r="A20" s="1325"/>
      <c r="B20" s="1326"/>
      <c r="C20" s="1326"/>
      <c r="D20" s="1327"/>
      <c r="E20" s="1331"/>
      <c r="F20" s="1326"/>
      <c r="G20" s="1326"/>
      <c r="H20" s="1326"/>
      <c r="I20" s="1326"/>
      <c r="J20" s="1332"/>
      <c r="K20" s="1301" t="s">
        <v>246</v>
      </c>
      <c r="L20" s="1302"/>
      <c r="M20" s="1302"/>
      <c r="N20" s="1302"/>
      <c r="O20" s="1302"/>
      <c r="P20" s="1302"/>
      <c r="Q20" s="1302"/>
      <c r="R20" s="1303"/>
      <c r="S20" s="1335"/>
      <c r="T20" s="1290"/>
      <c r="U20" s="1291"/>
      <c r="V20" s="1295"/>
      <c r="W20" s="1337"/>
      <c r="X20" s="1290"/>
      <c r="Y20" s="1291"/>
      <c r="Z20" s="1339"/>
      <c r="AA20" s="1289"/>
      <c r="AB20" s="1290"/>
      <c r="AC20" s="1291"/>
      <c r="AD20" s="1295"/>
      <c r="AE20" s="1278"/>
      <c r="AF20" s="1279"/>
      <c r="AG20" s="1279"/>
      <c r="AH20" s="1280"/>
      <c r="AI20" s="133"/>
      <c r="AJ20" s="133"/>
      <c r="AK20" s="133"/>
      <c r="AL20" s="133"/>
      <c r="AM20" s="133"/>
      <c r="AN20" s="133"/>
      <c r="AO20" s="133"/>
      <c r="AP20" s="133"/>
    </row>
    <row r="21" spans="1:50" s="113" customFormat="1" ht="18" customHeight="1" thickBot="1" x14ac:dyDescent="0.25">
      <c r="A21" s="1328"/>
      <c r="B21" s="1329"/>
      <c r="C21" s="1329"/>
      <c r="D21" s="1330"/>
      <c r="E21" s="1333"/>
      <c r="F21" s="1329"/>
      <c r="G21" s="1329"/>
      <c r="H21" s="1329"/>
      <c r="I21" s="1329"/>
      <c r="J21" s="1334"/>
      <c r="K21" s="134"/>
      <c r="L21" s="135"/>
      <c r="M21" s="136"/>
      <c r="N21" s="135" t="s">
        <v>40</v>
      </c>
      <c r="O21" s="136"/>
      <c r="P21" s="135" t="s">
        <v>36</v>
      </c>
      <c r="Q21" s="136"/>
      <c r="R21" s="137" t="s">
        <v>172</v>
      </c>
      <c r="S21" s="1336"/>
      <c r="T21" s="1293"/>
      <c r="U21" s="1294"/>
      <c r="V21" s="1296"/>
      <c r="W21" s="1338"/>
      <c r="X21" s="1293"/>
      <c r="Y21" s="1294"/>
      <c r="Z21" s="1340"/>
      <c r="AA21" s="1292"/>
      <c r="AB21" s="1293"/>
      <c r="AC21" s="1294"/>
      <c r="AD21" s="1296"/>
      <c r="AE21" s="1278"/>
      <c r="AF21" s="1279"/>
      <c r="AG21" s="1279"/>
      <c r="AH21" s="1280"/>
      <c r="AI21" s="133"/>
      <c r="AJ21" s="133"/>
      <c r="AK21" s="133"/>
      <c r="AL21" s="133"/>
      <c r="AM21" s="133"/>
      <c r="AN21" s="133"/>
      <c r="AO21" s="133"/>
      <c r="AP21" s="133"/>
    </row>
    <row r="22" spans="1:50" s="113" customFormat="1" ht="18" customHeight="1" x14ac:dyDescent="0.2">
      <c r="A22" s="1325"/>
      <c r="B22" s="1326"/>
      <c r="C22" s="1326"/>
      <c r="D22" s="1327"/>
      <c r="E22" s="1331"/>
      <c r="F22" s="1326"/>
      <c r="G22" s="1326"/>
      <c r="H22" s="1326"/>
      <c r="I22" s="1326"/>
      <c r="J22" s="1332"/>
      <c r="K22" s="1301" t="s">
        <v>246</v>
      </c>
      <c r="L22" s="1302"/>
      <c r="M22" s="1302"/>
      <c r="N22" s="1302"/>
      <c r="O22" s="1302"/>
      <c r="P22" s="1302"/>
      <c r="Q22" s="1302"/>
      <c r="R22" s="1303"/>
      <c r="S22" s="1335"/>
      <c r="T22" s="1290"/>
      <c r="U22" s="1291"/>
      <c r="V22" s="1295"/>
      <c r="W22" s="1337"/>
      <c r="X22" s="1290"/>
      <c r="Y22" s="1291"/>
      <c r="Z22" s="1339"/>
      <c r="AA22" s="1289"/>
      <c r="AB22" s="1290"/>
      <c r="AC22" s="1291"/>
      <c r="AD22" s="1295"/>
      <c r="AE22" s="1278"/>
      <c r="AF22" s="1279"/>
      <c r="AG22" s="1279"/>
      <c r="AH22" s="1280"/>
      <c r="AI22" s="133"/>
      <c r="AJ22" s="133"/>
      <c r="AK22" s="133"/>
      <c r="AL22" s="133"/>
      <c r="AM22" s="133"/>
      <c r="AN22" s="133"/>
      <c r="AO22" s="133"/>
      <c r="AP22" s="133"/>
    </row>
    <row r="23" spans="1:50" s="113" customFormat="1" ht="18" customHeight="1" thickBot="1" x14ac:dyDescent="0.25">
      <c r="A23" s="1328"/>
      <c r="B23" s="1329"/>
      <c r="C23" s="1329"/>
      <c r="D23" s="1330"/>
      <c r="E23" s="1333"/>
      <c r="F23" s="1329"/>
      <c r="G23" s="1329"/>
      <c r="H23" s="1329"/>
      <c r="I23" s="1329"/>
      <c r="J23" s="1334"/>
      <c r="K23" s="134"/>
      <c r="L23" s="135"/>
      <c r="M23" s="136"/>
      <c r="N23" s="135" t="s">
        <v>40</v>
      </c>
      <c r="O23" s="136"/>
      <c r="P23" s="135" t="s">
        <v>36</v>
      </c>
      <c r="Q23" s="136"/>
      <c r="R23" s="137" t="s">
        <v>172</v>
      </c>
      <c r="S23" s="1336"/>
      <c r="T23" s="1293"/>
      <c r="U23" s="1294"/>
      <c r="V23" s="1296"/>
      <c r="W23" s="1338"/>
      <c r="X23" s="1293"/>
      <c r="Y23" s="1294"/>
      <c r="Z23" s="1340"/>
      <c r="AA23" s="1292"/>
      <c r="AB23" s="1293"/>
      <c r="AC23" s="1294"/>
      <c r="AD23" s="1296"/>
      <c r="AE23" s="1278"/>
      <c r="AF23" s="1279"/>
      <c r="AG23" s="1279"/>
      <c r="AH23" s="1280"/>
      <c r="AI23" s="133"/>
      <c r="AJ23" s="133"/>
      <c r="AK23" s="133"/>
      <c r="AL23" s="133"/>
      <c r="AM23" s="133"/>
      <c r="AN23" s="133"/>
      <c r="AO23" s="133"/>
      <c r="AP23" s="133"/>
    </row>
    <row r="24" spans="1:50" s="113" customFormat="1" ht="18" customHeight="1" x14ac:dyDescent="0.2">
      <c r="A24" s="1344"/>
      <c r="B24" s="1238"/>
      <c r="C24" s="1238"/>
      <c r="D24" s="1345"/>
      <c r="E24" s="1346"/>
      <c r="F24" s="1238"/>
      <c r="G24" s="1238"/>
      <c r="H24" s="1238"/>
      <c r="I24" s="1238"/>
      <c r="J24" s="1239"/>
      <c r="K24" s="1301" t="s">
        <v>246</v>
      </c>
      <c r="L24" s="1302"/>
      <c r="M24" s="1302"/>
      <c r="N24" s="1302"/>
      <c r="O24" s="1302"/>
      <c r="P24" s="1302"/>
      <c r="Q24" s="1302"/>
      <c r="R24" s="1303"/>
      <c r="S24" s="1335"/>
      <c r="T24" s="1290"/>
      <c r="U24" s="1291"/>
      <c r="V24" s="1295"/>
      <c r="W24" s="1337"/>
      <c r="X24" s="1290"/>
      <c r="Y24" s="1291"/>
      <c r="Z24" s="1339"/>
      <c r="AA24" s="1289"/>
      <c r="AB24" s="1290"/>
      <c r="AC24" s="1291"/>
      <c r="AD24" s="1355"/>
      <c r="AE24" s="1278"/>
      <c r="AF24" s="1279"/>
      <c r="AG24" s="1279"/>
      <c r="AH24" s="1280"/>
      <c r="AI24" s="133"/>
      <c r="AJ24" s="133"/>
      <c r="AK24" s="133"/>
      <c r="AL24" s="133"/>
      <c r="AM24" s="133"/>
      <c r="AN24" s="133"/>
      <c r="AO24" s="133"/>
      <c r="AP24" s="133"/>
    </row>
    <row r="25" spans="1:50" s="113" customFormat="1" ht="18" customHeight="1" thickBot="1" x14ac:dyDescent="0.25">
      <c r="A25" s="1344"/>
      <c r="B25" s="1238"/>
      <c r="C25" s="1238"/>
      <c r="D25" s="1345"/>
      <c r="E25" s="1347"/>
      <c r="F25" s="1238"/>
      <c r="G25" s="1238"/>
      <c r="H25" s="1238"/>
      <c r="I25" s="1238"/>
      <c r="J25" s="1239"/>
      <c r="K25" s="134"/>
      <c r="L25" s="135"/>
      <c r="M25" s="136"/>
      <c r="N25" s="135" t="s">
        <v>40</v>
      </c>
      <c r="O25" s="136"/>
      <c r="P25" s="135" t="s">
        <v>36</v>
      </c>
      <c r="Q25" s="136"/>
      <c r="R25" s="137" t="s">
        <v>172</v>
      </c>
      <c r="S25" s="1348"/>
      <c r="T25" s="1349"/>
      <c r="U25" s="1350"/>
      <c r="V25" s="1351"/>
      <c r="W25" s="1352"/>
      <c r="X25" s="1349"/>
      <c r="Y25" s="1350"/>
      <c r="Z25" s="1353"/>
      <c r="AA25" s="1354"/>
      <c r="AB25" s="1349"/>
      <c r="AC25" s="1350"/>
      <c r="AD25" s="1356"/>
      <c r="AE25" s="1281"/>
      <c r="AF25" s="1282"/>
      <c r="AG25" s="1282"/>
      <c r="AH25" s="1283"/>
      <c r="AI25" s="133"/>
      <c r="AJ25" s="133"/>
      <c r="AK25" s="133"/>
      <c r="AL25" s="133"/>
      <c r="AM25" s="133"/>
      <c r="AN25" s="133"/>
      <c r="AO25" s="133"/>
      <c r="AP25" s="133"/>
    </row>
    <row r="26" spans="1:50" s="113" customFormat="1" ht="44.25" customHeight="1" thickTop="1" x14ac:dyDescent="0.2">
      <c r="A26" s="1375"/>
      <c r="B26" s="1376"/>
      <c r="C26" s="1376"/>
      <c r="D26" s="1376"/>
      <c r="E26" s="1376"/>
      <c r="F26" s="1376"/>
      <c r="G26" s="1376"/>
      <c r="H26" s="1376"/>
      <c r="I26" s="1376"/>
      <c r="J26" s="1377"/>
      <c r="K26" s="1090" t="s">
        <v>247</v>
      </c>
      <c r="L26" s="1091"/>
      <c r="M26" s="1091"/>
      <c r="N26" s="1091"/>
      <c r="O26" s="1091"/>
      <c r="P26" s="1091"/>
      <c r="Q26" s="1091"/>
      <c r="R26" s="1092"/>
      <c r="S26" s="1383"/>
      <c r="T26" s="1384"/>
      <c r="U26" s="1384"/>
      <c r="V26" s="1384"/>
      <c r="W26" s="1385"/>
      <c r="X26" s="1384"/>
      <c r="Y26" s="1384"/>
      <c r="Z26" s="1386"/>
      <c r="AA26" s="1387"/>
      <c r="AB26" s="1388"/>
      <c r="AC26" s="1388"/>
      <c r="AD26" s="1388"/>
      <c r="AE26" s="1388"/>
      <c r="AF26" s="1389"/>
      <c r="AG26" s="1389"/>
      <c r="AH26" s="1389"/>
      <c r="AI26" s="133"/>
      <c r="AJ26" s="133"/>
      <c r="AK26" s="133"/>
      <c r="AL26" s="133"/>
      <c r="AM26" s="133"/>
      <c r="AN26" s="133"/>
      <c r="AO26" s="133"/>
      <c r="AP26" s="133"/>
    </row>
    <row r="27" spans="1:50" s="113" customFormat="1" ht="44.25" customHeight="1" thickBot="1" x14ac:dyDescent="0.25">
      <c r="A27" s="1378"/>
      <c r="B27" s="1359"/>
      <c r="C27" s="1359"/>
      <c r="D27" s="1359"/>
      <c r="E27" s="1359"/>
      <c r="F27" s="1359"/>
      <c r="G27" s="1359"/>
      <c r="H27" s="1359"/>
      <c r="I27" s="1359"/>
      <c r="J27" s="1379"/>
      <c r="K27" s="1125" t="s">
        <v>290</v>
      </c>
      <c r="L27" s="1126"/>
      <c r="M27" s="1126"/>
      <c r="N27" s="1126"/>
      <c r="O27" s="1126"/>
      <c r="P27" s="1126"/>
      <c r="Q27" s="1126"/>
      <c r="R27" s="1127"/>
      <c r="S27" s="1390"/>
      <c r="T27" s="1391"/>
      <c r="U27" s="1391"/>
      <c r="V27" s="1391"/>
      <c r="W27" s="1392"/>
      <c r="X27" s="1391"/>
      <c r="Y27" s="1391"/>
      <c r="Z27" s="1393"/>
      <c r="AA27" s="1394"/>
      <c r="AB27" s="1363"/>
      <c r="AC27" s="1363"/>
      <c r="AD27" s="1363"/>
      <c r="AE27" s="1363"/>
      <c r="AF27" s="1364"/>
      <c r="AG27" s="1364"/>
      <c r="AH27" s="1364"/>
      <c r="AI27" s="133"/>
      <c r="AJ27" s="133"/>
      <c r="AK27" s="133"/>
      <c r="AL27" s="133"/>
      <c r="AM27" s="133"/>
      <c r="AN27" s="133"/>
      <c r="AO27" s="133"/>
      <c r="AP27" s="133"/>
    </row>
    <row r="28" spans="1:50" s="113" customFormat="1" ht="44.25" customHeight="1" thickTop="1" thickBot="1" x14ac:dyDescent="0.25">
      <c r="A28" s="1380"/>
      <c r="B28" s="1381"/>
      <c r="C28" s="1381"/>
      <c r="D28" s="1381"/>
      <c r="E28" s="1381"/>
      <c r="F28" s="1381"/>
      <c r="G28" s="1381"/>
      <c r="H28" s="1381"/>
      <c r="I28" s="1381"/>
      <c r="J28" s="1382"/>
      <c r="K28" s="1365" t="s">
        <v>302</v>
      </c>
      <c r="L28" s="1366"/>
      <c r="M28" s="1366"/>
      <c r="N28" s="1366"/>
      <c r="O28" s="1366"/>
      <c r="P28" s="1366"/>
      <c r="Q28" s="1366"/>
      <c r="R28" s="1367"/>
      <c r="S28" s="1368"/>
      <c r="T28" s="1369"/>
      <c r="U28" s="1369"/>
      <c r="V28" s="1370"/>
      <c r="W28" s="1371"/>
      <c r="X28" s="1369"/>
      <c r="Y28" s="1369"/>
      <c r="Z28" s="1370"/>
      <c r="AA28" s="1372"/>
      <c r="AB28" s="1373"/>
      <c r="AC28" s="1373"/>
      <c r="AD28" s="1373"/>
      <c r="AE28" s="1373"/>
      <c r="AF28" s="1374"/>
      <c r="AG28" s="1374"/>
      <c r="AH28" s="1374"/>
      <c r="AI28" s="133"/>
      <c r="AJ28" s="133"/>
      <c r="AK28" s="133"/>
      <c r="AL28" s="133"/>
      <c r="AM28" s="133"/>
      <c r="AN28" s="133"/>
      <c r="AO28" s="133"/>
      <c r="AP28" s="133"/>
    </row>
    <row r="29" spans="1:50" s="113" customFormat="1" ht="15.75" customHeight="1" x14ac:dyDescent="0.2">
      <c r="A29" s="1357" t="s">
        <v>285</v>
      </c>
      <c r="B29" s="1357"/>
      <c r="C29" s="1357"/>
      <c r="D29" s="1357"/>
      <c r="E29" s="1357"/>
      <c r="F29" s="1357"/>
      <c r="G29" s="1357"/>
      <c r="H29" s="1357"/>
      <c r="I29" s="1357"/>
      <c r="J29" s="1358"/>
      <c r="K29" s="1358"/>
      <c r="L29" s="1358"/>
      <c r="M29" s="1358"/>
      <c r="N29" s="1358"/>
      <c r="O29" s="1358"/>
      <c r="P29" s="1358"/>
      <c r="Q29" s="1358"/>
      <c r="R29" s="1358"/>
      <c r="S29" s="1358"/>
      <c r="T29" s="1358"/>
      <c r="U29" s="1358"/>
      <c r="V29" s="1358"/>
      <c r="W29" s="1358"/>
      <c r="X29" s="1358"/>
      <c r="Y29" s="1358"/>
      <c r="Z29" s="1358"/>
      <c r="AA29" s="1358"/>
      <c r="AB29" s="1358"/>
      <c r="AC29" s="1358"/>
      <c r="AD29" s="1358"/>
      <c r="AE29" s="1359"/>
      <c r="AF29" s="1359"/>
      <c r="AG29" s="1359"/>
      <c r="AH29" s="1359"/>
      <c r="AI29" s="133"/>
      <c r="AJ29" s="133"/>
      <c r="AK29" s="133"/>
      <c r="AL29" s="133"/>
      <c r="AM29" s="133"/>
      <c r="AN29" s="133"/>
      <c r="AO29" s="133"/>
      <c r="AP29" s="133"/>
    </row>
    <row r="30" spans="1:50" s="86" customFormat="1" ht="15.75" customHeight="1" x14ac:dyDescent="0.2">
      <c r="A30" s="140" t="s">
        <v>251</v>
      </c>
      <c r="B30" s="140"/>
      <c r="C30" s="140"/>
      <c r="D30" s="140"/>
      <c r="E30" s="140"/>
      <c r="F30" s="140"/>
      <c r="G30" s="140"/>
      <c r="H30" s="140"/>
      <c r="I30" s="140"/>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41"/>
      <c r="AR30" s="141"/>
      <c r="AS30" s="141"/>
      <c r="AT30" s="141"/>
      <c r="AU30" s="141"/>
      <c r="AV30" s="141"/>
      <c r="AW30" s="141"/>
      <c r="AX30" s="141"/>
    </row>
    <row r="31" spans="1:50" s="86" customFormat="1" ht="15.75" customHeight="1" x14ac:dyDescent="0.2">
      <c r="A31" s="108">
        <v>1</v>
      </c>
      <c r="B31" s="1110" t="s">
        <v>286</v>
      </c>
      <c r="C31" s="1111"/>
      <c r="D31" s="1111"/>
      <c r="E31" s="1111"/>
      <c r="F31" s="1111"/>
      <c r="G31" s="1111"/>
      <c r="H31" s="1111"/>
      <c r="I31" s="1111"/>
      <c r="J31" s="1111"/>
      <c r="K31" s="1111"/>
      <c r="L31" s="1111"/>
      <c r="M31" s="1111"/>
      <c r="N31" s="1111"/>
      <c r="O31" s="1111"/>
      <c r="P31" s="1111"/>
      <c r="Q31" s="1111"/>
      <c r="R31" s="1111"/>
      <c r="S31" s="1111"/>
      <c r="T31" s="1111"/>
      <c r="U31" s="1111"/>
      <c r="V31" s="1111"/>
      <c r="W31" s="1111"/>
      <c r="X31" s="1111"/>
      <c r="Y31" s="1111"/>
      <c r="Z31" s="1111"/>
      <c r="AA31" s="1111"/>
      <c r="AB31" s="1111"/>
      <c r="AC31" s="1111"/>
      <c r="AD31" s="1111"/>
      <c r="AE31" s="1111"/>
      <c r="AF31" s="1111"/>
      <c r="AG31" s="1111"/>
      <c r="AH31" s="1111"/>
      <c r="AI31" s="119"/>
      <c r="AJ31" s="119"/>
      <c r="AK31" s="119"/>
      <c r="AL31" s="119"/>
      <c r="AM31" s="119"/>
      <c r="AN31" s="119"/>
      <c r="AO31" s="119"/>
      <c r="AP31" s="119"/>
      <c r="AQ31" s="119"/>
      <c r="AR31" s="119"/>
      <c r="AS31" s="141"/>
      <c r="AT31" s="141"/>
      <c r="AU31" s="141"/>
      <c r="AV31" s="141"/>
      <c r="AW31" s="141"/>
      <c r="AX31" s="141"/>
    </row>
    <row r="32" spans="1:50" s="114" customFormat="1" ht="15.75" customHeight="1" x14ac:dyDescent="0.2">
      <c r="A32" s="113">
        <v>2</v>
      </c>
      <c r="B32" s="113" t="s">
        <v>253</v>
      </c>
      <c r="C32" s="113"/>
      <c r="D32" s="113"/>
      <c r="E32" s="113"/>
      <c r="F32" s="113"/>
      <c r="G32" s="113"/>
      <c r="H32" s="113"/>
      <c r="I32" s="113"/>
      <c r="J32" s="113"/>
      <c r="K32" s="113"/>
      <c r="L32" s="113"/>
      <c r="M32" s="113"/>
      <c r="N32" s="113"/>
      <c r="O32" s="113"/>
      <c r="P32" s="113"/>
      <c r="Q32" s="113"/>
      <c r="R32" s="113"/>
    </row>
    <row r="33" spans="1:85" s="114" customFormat="1" ht="15.9" customHeight="1" x14ac:dyDescent="0.2">
      <c r="A33" s="113">
        <v>3</v>
      </c>
      <c r="B33" s="113" t="s">
        <v>254</v>
      </c>
      <c r="C33" s="113"/>
      <c r="D33" s="113"/>
      <c r="E33" s="113"/>
      <c r="F33" s="113"/>
      <c r="G33" s="113"/>
      <c r="H33" s="113"/>
      <c r="I33" s="113"/>
      <c r="J33" s="113"/>
      <c r="K33" s="113"/>
      <c r="L33" s="113"/>
      <c r="M33" s="113"/>
      <c r="N33" s="113"/>
      <c r="O33" s="113"/>
      <c r="P33" s="113"/>
      <c r="Q33" s="113"/>
      <c r="R33" s="113"/>
    </row>
    <row r="34" spans="1:85" s="114" customFormat="1" ht="15.9" customHeight="1" x14ac:dyDescent="0.2">
      <c r="A34" s="113"/>
      <c r="B34" s="113" t="s">
        <v>255</v>
      </c>
      <c r="C34" s="113"/>
      <c r="D34" s="113"/>
      <c r="E34" s="113"/>
      <c r="F34" s="113"/>
      <c r="G34" s="113"/>
      <c r="H34" s="113"/>
      <c r="I34" s="113"/>
      <c r="J34" s="113"/>
      <c r="K34" s="113"/>
      <c r="L34" s="113"/>
      <c r="M34" s="113"/>
      <c r="N34" s="113"/>
      <c r="O34" s="113"/>
      <c r="P34" s="113"/>
      <c r="Q34" s="113"/>
      <c r="R34" s="113"/>
    </row>
    <row r="35" spans="1:85" s="114" customFormat="1" ht="15.9" customHeight="1" x14ac:dyDescent="0.2">
      <c r="A35" s="113">
        <v>4</v>
      </c>
      <c r="B35" s="1360" t="s">
        <v>256</v>
      </c>
      <c r="C35" s="1361"/>
      <c r="D35" s="1361"/>
      <c r="E35" s="1361"/>
      <c r="F35" s="1361"/>
      <c r="G35" s="1361"/>
      <c r="H35" s="1361"/>
      <c r="I35" s="1361"/>
      <c r="J35" s="1361"/>
      <c r="K35" s="1361"/>
      <c r="L35" s="1361"/>
      <c r="M35" s="1361"/>
      <c r="N35" s="1361"/>
      <c r="O35" s="1361"/>
      <c r="P35" s="1361"/>
      <c r="Q35" s="1361"/>
      <c r="R35" s="1361"/>
      <c r="S35" s="1361"/>
      <c r="T35" s="1361"/>
      <c r="U35" s="1361"/>
      <c r="V35" s="1361"/>
      <c r="W35" s="1361"/>
      <c r="X35" s="1361"/>
      <c r="Y35" s="1361"/>
      <c r="Z35" s="1361"/>
      <c r="AA35" s="1361"/>
      <c r="AB35" s="1361"/>
      <c r="AC35" s="1361"/>
      <c r="AD35" s="1361"/>
      <c r="AE35" s="1361"/>
      <c r="AF35" s="1361"/>
      <c r="AG35" s="1361"/>
      <c r="AH35" s="1361"/>
    </row>
    <row r="36" spans="1:85" s="114" customFormat="1" ht="15.9" customHeight="1" x14ac:dyDescent="0.2">
      <c r="A36" s="113"/>
      <c r="B36" s="1361"/>
      <c r="C36" s="1361"/>
      <c r="D36" s="1361"/>
      <c r="E36" s="1361"/>
      <c r="F36" s="1361"/>
      <c r="G36" s="1361"/>
      <c r="H36" s="1361"/>
      <c r="I36" s="1361"/>
      <c r="J36" s="1361"/>
      <c r="K36" s="1361"/>
      <c r="L36" s="1361"/>
      <c r="M36" s="1361"/>
      <c r="N36" s="1361"/>
      <c r="O36" s="1361"/>
      <c r="P36" s="1361"/>
      <c r="Q36" s="1361"/>
      <c r="R36" s="1361"/>
      <c r="S36" s="1361"/>
      <c r="T36" s="1361"/>
      <c r="U36" s="1361"/>
      <c r="V36" s="1361"/>
      <c r="W36" s="1361"/>
      <c r="X36" s="1361"/>
      <c r="Y36" s="1361"/>
      <c r="Z36" s="1361"/>
      <c r="AA36" s="1361"/>
      <c r="AB36" s="1361"/>
      <c r="AC36" s="1361"/>
      <c r="AD36" s="1361"/>
      <c r="AE36" s="1361"/>
      <c r="AF36" s="1361"/>
      <c r="AG36" s="1361"/>
      <c r="AH36" s="1361"/>
    </row>
    <row r="37" spans="1:85" s="114" customFormat="1" ht="27" customHeight="1" x14ac:dyDescent="0.2">
      <c r="A37" s="146">
        <v>5</v>
      </c>
      <c r="B37" s="1360" t="s">
        <v>303</v>
      </c>
      <c r="C37" s="1360"/>
      <c r="D37" s="1360"/>
      <c r="E37" s="1360"/>
      <c r="F37" s="1360"/>
      <c r="G37" s="1360"/>
      <c r="H37" s="1360"/>
      <c r="I37" s="1360"/>
      <c r="J37" s="1360"/>
      <c r="K37" s="1360"/>
      <c r="L37" s="1360"/>
      <c r="M37" s="1360"/>
      <c r="N37" s="1360"/>
      <c r="O37" s="1360"/>
      <c r="P37" s="1360"/>
      <c r="Q37" s="1360"/>
      <c r="R37" s="1360"/>
      <c r="S37" s="1360"/>
      <c r="T37" s="1360"/>
      <c r="U37" s="1360"/>
      <c r="V37" s="1360"/>
      <c r="W37" s="1360"/>
      <c r="X37" s="1360"/>
      <c r="Y37" s="1360"/>
      <c r="Z37" s="1360"/>
      <c r="AA37" s="1360"/>
      <c r="AB37" s="1360"/>
      <c r="AC37" s="1360"/>
      <c r="AD37" s="1360"/>
      <c r="AE37" s="1360"/>
      <c r="AF37" s="1360"/>
      <c r="AG37" s="1360"/>
      <c r="AH37" s="1360"/>
    </row>
    <row r="38" spans="1:85" s="114" customFormat="1" ht="27" customHeight="1" x14ac:dyDescent="0.2">
      <c r="A38" s="113"/>
      <c r="B38" s="1360" t="s">
        <v>301</v>
      </c>
      <c r="C38" s="1360"/>
      <c r="D38" s="1360"/>
      <c r="E38" s="1360"/>
      <c r="F38" s="1360"/>
      <c r="G38" s="1360"/>
      <c r="H38" s="1360"/>
      <c r="I38" s="1360"/>
      <c r="J38" s="1360"/>
      <c r="K38" s="1360"/>
      <c r="L38" s="1360"/>
      <c r="M38" s="1360"/>
      <c r="N38" s="1360"/>
      <c r="O38" s="1360"/>
      <c r="P38" s="1360"/>
      <c r="Q38" s="1360"/>
      <c r="R38" s="1360"/>
      <c r="S38" s="1360"/>
      <c r="T38" s="1360"/>
      <c r="U38" s="1360"/>
      <c r="V38" s="1360"/>
      <c r="W38" s="1360"/>
      <c r="X38" s="1360"/>
      <c r="Y38" s="1360"/>
      <c r="Z38" s="1360"/>
      <c r="AA38" s="1360"/>
      <c r="AB38" s="1360"/>
      <c r="AC38" s="1360"/>
      <c r="AD38" s="1360"/>
      <c r="AE38" s="1360"/>
      <c r="AF38" s="1360"/>
      <c r="AG38" s="1360"/>
      <c r="AH38" s="1360"/>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row>
    <row r="39" spans="1:85" s="114" customFormat="1" ht="15.9" customHeight="1" x14ac:dyDescent="0.2">
      <c r="A39" s="113">
        <v>6</v>
      </c>
      <c r="B39" s="118" t="s">
        <v>258</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row>
    <row r="40" spans="1:85" s="142" customFormat="1" ht="15.9" customHeight="1" x14ac:dyDescent="0.2">
      <c r="A40" s="120">
        <v>7</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row>
  </sheetData>
  <mergeCells count="121">
    <mergeCell ref="A29:AH29"/>
    <mergeCell ref="B31:AH31"/>
    <mergeCell ref="B35:AH36"/>
    <mergeCell ref="B37:AH37"/>
    <mergeCell ref="B38:AH38"/>
    <mergeCell ref="AE27:AH27"/>
    <mergeCell ref="K28:R28"/>
    <mergeCell ref="S28:V28"/>
    <mergeCell ref="W28:Z28"/>
    <mergeCell ref="AA28:AD28"/>
    <mergeCell ref="AE28:AH28"/>
    <mergeCell ref="A26:J28"/>
    <mergeCell ref="K26:R26"/>
    <mergeCell ref="S26:V26"/>
    <mergeCell ref="W26:Z26"/>
    <mergeCell ref="AA26:AD26"/>
    <mergeCell ref="AE26:AH26"/>
    <mergeCell ref="K27:R27"/>
    <mergeCell ref="S27:V27"/>
    <mergeCell ref="W27:Z27"/>
    <mergeCell ref="AA27:AD27"/>
    <mergeCell ref="A24:D25"/>
    <mergeCell ref="E24:J25"/>
    <mergeCell ref="K24:R24"/>
    <mergeCell ref="S24:U25"/>
    <mergeCell ref="V24:V25"/>
    <mergeCell ref="W24:Y25"/>
    <mergeCell ref="Z24:Z25"/>
    <mergeCell ref="AA24:AC25"/>
    <mergeCell ref="AD24:AD25"/>
    <mergeCell ref="A22:D23"/>
    <mergeCell ref="E22:J23"/>
    <mergeCell ref="K22:R22"/>
    <mergeCell ref="S22:U23"/>
    <mergeCell ref="V22:V23"/>
    <mergeCell ref="W22:Y23"/>
    <mergeCell ref="Z22:Z23"/>
    <mergeCell ref="AA22:AC23"/>
    <mergeCell ref="AD22:AD23"/>
    <mergeCell ref="A20:D21"/>
    <mergeCell ref="E20:J21"/>
    <mergeCell ref="K20:R20"/>
    <mergeCell ref="S20:U21"/>
    <mergeCell ref="V20:V21"/>
    <mergeCell ref="W20:Y21"/>
    <mergeCell ref="Z20:Z21"/>
    <mergeCell ref="A18:D19"/>
    <mergeCell ref="E18:J19"/>
    <mergeCell ref="K18:R18"/>
    <mergeCell ref="S18:U19"/>
    <mergeCell ref="V18:V19"/>
    <mergeCell ref="W18:Y19"/>
    <mergeCell ref="A16:D17"/>
    <mergeCell ref="E16:J17"/>
    <mergeCell ref="K16:R16"/>
    <mergeCell ref="S16:U17"/>
    <mergeCell ref="V16:V17"/>
    <mergeCell ref="W16:Y17"/>
    <mergeCell ref="Z16:Z17"/>
    <mergeCell ref="AA16:AC17"/>
    <mergeCell ref="AD16:AD17"/>
    <mergeCell ref="A14:D15"/>
    <mergeCell ref="E14:J15"/>
    <mergeCell ref="K14:R14"/>
    <mergeCell ref="S14:U15"/>
    <mergeCell ref="V14:V15"/>
    <mergeCell ref="W14:Y15"/>
    <mergeCell ref="Z14:Z15"/>
    <mergeCell ref="AA14:AC15"/>
    <mergeCell ref="AD14:AD15"/>
    <mergeCell ref="A12:D13"/>
    <mergeCell ref="E12:J13"/>
    <mergeCell ref="K12:R12"/>
    <mergeCell ref="S12:U13"/>
    <mergeCell ref="V12:V13"/>
    <mergeCell ref="W12:Y13"/>
    <mergeCell ref="Z12:Z13"/>
    <mergeCell ref="AA12:AC13"/>
    <mergeCell ref="AD12:AD13"/>
    <mergeCell ref="A10:D11"/>
    <mergeCell ref="E10:J11"/>
    <mergeCell ref="K10:R10"/>
    <mergeCell ref="S10:U11"/>
    <mergeCell ref="V10:V11"/>
    <mergeCell ref="W10:Y11"/>
    <mergeCell ref="A8:D9"/>
    <mergeCell ref="E8:J9"/>
    <mergeCell ref="K8:R8"/>
    <mergeCell ref="S8:U9"/>
    <mergeCell ref="V8:V9"/>
    <mergeCell ref="W8:Y9"/>
    <mergeCell ref="R1:V1"/>
    <mergeCell ref="X1:AG1"/>
    <mergeCell ref="R2:V2"/>
    <mergeCell ref="X2:AG2"/>
    <mergeCell ref="AA4:AB4"/>
    <mergeCell ref="Z8:Z9"/>
    <mergeCell ref="AA8:AC9"/>
    <mergeCell ref="AD8:AD9"/>
    <mergeCell ref="AE8:AH25"/>
    <mergeCell ref="Z10:Z11"/>
    <mergeCell ref="AA10:AC11"/>
    <mergeCell ref="AD10:AD11"/>
    <mergeCell ref="Z18:Z19"/>
    <mergeCell ref="AA18:AC19"/>
    <mergeCell ref="AD18:AD19"/>
    <mergeCell ref="AA20:AC21"/>
    <mergeCell ref="AD20:AD21"/>
    <mergeCell ref="A5:D7"/>
    <mergeCell ref="E5:J7"/>
    <mergeCell ref="K5:R5"/>
    <mergeCell ref="S5:AD5"/>
    <mergeCell ref="AE5:AH7"/>
    <mergeCell ref="K6:R6"/>
    <mergeCell ref="S6:V6"/>
    <mergeCell ref="W6:Z6"/>
    <mergeCell ref="AA6:AD6"/>
    <mergeCell ref="K7:R7"/>
    <mergeCell ref="S7:U7"/>
    <mergeCell ref="W7:Y7"/>
    <mergeCell ref="AA7:AC7"/>
  </mergeCells>
  <phoneticPr fontId="4"/>
  <pageMargins left="0.56999999999999995" right="0.39" top="0.54" bottom="0.36" header="0.51200000000000001" footer="0.3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T40"/>
  <sheetViews>
    <sheetView workbookViewId="0">
      <selection activeCell="A5" sqref="A5:D7"/>
    </sheetView>
  </sheetViews>
  <sheetFormatPr defaultRowHeight="10.8" x14ac:dyDescent="0.2"/>
  <cols>
    <col min="1" max="4" width="2.6640625" style="93" customWidth="1"/>
    <col min="5" max="12" width="1.88671875" style="93" customWidth="1"/>
    <col min="13" max="13" width="1.33203125" style="93" customWidth="1"/>
    <col min="14" max="21" width="2.109375" style="93" customWidth="1"/>
    <col min="22" max="22" width="1.33203125" style="93" customWidth="1"/>
    <col min="23" max="88" width="1.21875" style="93" customWidth="1"/>
    <col min="89" max="92" width="1.44140625" style="93" customWidth="1"/>
    <col min="93" max="93" width="2.6640625" style="93" customWidth="1"/>
    <col min="94" max="256" width="9" style="93"/>
    <col min="257" max="260" width="2.6640625" style="93" customWidth="1"/>
    <col min="261" max="268" width="1.88671875" style="93" customWidth="1"/>
    <col min="269" max="269" width="1.33203125" style="93" customWidth="1"/>
    <col min="270" max="277" width="2.109375" style="93" customWidth="1"/>
    <col min="278" max="278" width="1.33203125" style="93" customWidth="1"/>
    <col min="279" max="344" width="1.21875" style="93" customWidth="1"/>
    <col min="345" max="348" width="1.44140625" style="93" customWidth="1"/>
    <col min="349" max="349" width="2.6640625" style="93" customWidth="1"/>
    <col min="350" max="512" width="9" style="93"/>
    <col min="513" max="516" width="2.6640625" style="93" customWidth="1"/>
    <col min="517" max="524" width="1.88671875" style="93" customWidth="1"/>
    <col min="525" max="525" width="1.33203125" style="93" customWidth="1"/>
    <col min="526" max="533" width="2.109375" style="93" customWidth="1"/>
    <col min="534" max="534" width="1.33203125" style="93" customWidth="1"/>
    <col min="535" max="600" width="1.21875" style="93" customWidth="1"/>
    <col min="601" max="604" width="1.44140625" style="93" customWidth="1"/>
    <col min="605" max="605" width="2.6640625" style="93" customWidth="1"/>
    <col min="606" max="768" width="9" style="93"/>
    <col min="769" max="772" width="2.6640625" style="93" customWidth="1"/>
    <col min="773" max="780" width="1.88671875" style="93" customWidth="1"/>
    <col min="781" max="781" width="1.33203125" style="93" customWidth="1"/>
    <col min="782" max="789" width="2.109375" style="93" customWidth="1"/>
    <col min="790" max="790" width="1.33203125" style="93" customWidth="1"/>
    <col min="791" max="856" width="1.21875" style="93" customWidth="1"/>
    <col min="857" max="860" width="1.44140625" style="93" customWidth="1"/>
    <col min="861" max="861" width="2.6640625" style="93" customWidth="1"/>
    <col min="862" max="1024" width="9" style="93"/>
    <col min="1025" max="1028" width="2.6640625" style="93" customWidth="1"/>
    <col min="1029" max="1036" width="1.88671875" style="93" customWidth="1"/>
    <col min="1037" max="1037" width="1.33203125" style="93" customWidth="1"/>
    <col min="1038" max="1045" width="2.109375" style="93" customWidth="1"/>
    <col min="1046" max="1046" width="1.33203125" style="93" customWidth="1"/>
    <col min="1047" max="1112" width="1.21875" style="93" customWidth="1"/>
    <col min="1113" max="1116" width="1.44140625" style="93" customWidth="1"/>
    <col min="1117" max="1117" width="2.6640625" style="93" customWidth="1"/>
    <col min="1118" max="1280" width="9" style="93"/>
    <col min="1281" max="1284" width="2.6640625" style="93" customWidth="1"/>
    <col min="1285" max="1292" width="1.88671875" style="93" customWidth="1"/>
    <col min="1293" max="1293" width="1.33203125" style="93" customWidth="1"/>
    <col min="1294" max="1301" width="2.109375" style="93" customWidth="1"/>
    <col min="1302" max="1302" width="1.33203125" style="93" customWidth="1"/>
    <col min="1303" max="1368" width="1.21875" style="93" customWidth="1"/>
    <col min="1369" max="1372" width="1.44140625" style="93" customWidth="1"/>
    <col min="1373" max="1373" width="2.6640625" style="93" customWidth="1"/>
    <col min="1374" max="1536" width="9" style="93"/>
    <col min="1537" max="1540" width="2.6640625" style="93" customWidth="1"/>
    <col min="1541" max="1548" width="1.88671875" style="93" customWidth="1"/>
    <col min="1549" max="1549" width="1.33203125" style="93" customWidth="1"/>
    <col min="1550" max="1557" width="2.109375" style="93" customWidth="1"/>
    <col min="1558" max="1558" width="1.33203125" style="93" customWidth="1"/>
    <col min="1559" max="1624" width="1.21875" style="93" customWidth="1"/>
    <col min="1625" max="1628" width="1.44140625" style="93" customWidth="1"/>
    <col min="1629" max="1629" width="2.6640625" style="93" customWidth="1"/>
    <col min="1630" max="1792" width="9" style="93"/>
    <col min="1793" max="1796" width="2.6640625" style="93" customWidth="1"/>
    <col min="1797" max="1804" width="1.88671875" style="93" customWidth="1"/>
    <col min="1805" max="1805" width="1.33203125" style="93" customWidth="1"/>
    <col min="1806" max="1813" width="2.109375" style="93" customWidth="1"/>
    <col min="1814" max="1814" width="1.33203125" style="93" customWidth="1"/>
    <col min="1815" max="1880" width="1.21875" style="93" customWidth="1"/>
    <col min="1881" max="1884" width="1.44140625" style="93" customWidth="1"/>
    <col min="1885" max="1885" width="2.6640625" style="93" customWidth="1"/>
    <col min="1886" max="2048" width="9" style="93"/>
    <col min="2049" max="2052" width="2.6640625" style="93" customWidth="1"/>
    <col min="2053" max="2060" width="1.88671875" style="93" customWidth="1"/>
    <col min="2061" max="2061" width="1.33203125" style="93" customWidth="1"/>
    <col min="2062" max="2069" width="2.109375" style="93" customWidth="1"/>
    <col min="2070" max="2070" width="1.33203125" style="93" customWidth="1"/>
    <col min="2071" max="2136" width="1.21875" style="93" customWidth="1"/>
    <col min="2137" max="2140" width="1.44140625" style="93" customWidth="1"/>
    <col min="2141" max="2141" width="2.6640625" style="93" customWidth="1"/>
    <col min="2142" max="2304" width="9" style="93"/>
    <col min="2305" max="2308" width="2.6640625" style="93" customWidth="1"/>
    <col min="2309" max="2316" width="1.88671875" style="93" customWidth="1"/>
    <col min="2317" max="2317" width="1.33203125" style="93" customWidth="1"/>
    <col min="2318" max="2325" width="2.109375" style="93" customWidth="1"/>
    <col min="2326" max="2326" width="1.33203125" style="93" customWidth="1"/>
    <col min="2327" max="2392" width="1.21875" style="93" customWidth="1"/>
    <col min="2393" max="2396" width="1.44140625" style="93" customWidth="1"/>
    <col min="2397" max="2397" width="2.6640625" style="93" customWidth="1"/>
    <col min="2398" max="2560" width="9" style="93"/>
    <col min="2561" max="2564" width="2.6640625" style="93" customWidth="1"/>
    <col min="2565" max="2572" width="1.88671875" style="93" customWidth="1"/>
    <col min="2573" max="2573" width="1.33203125" style="93" customWidth="1"/>
    <col min="2574" max="2581" width="2.109375" style="93" customWidth="1"/>
    <col min="2582" max="2582" width="1.33203125" style="93" customWidth="1"/>
    <col min="2583" max="2648" width="1.21875" style="93" customWidth="1"/>
    <col min="2649" max="2652" width="1.44140625" style="93" customWidth="1"/>
    <col min="2653" max="2653" width="2.6640625" style="93" customWidth="1"/>
    <col min="2654" max="2816" width="9" style="93"/>
    <col min="2817" max="2820" width="2.6640625" style="93" customWidth="1"/>
    <col min="2821" max="2828" width="1.88671875" style="93" customWidth="1"/>
    <col min="2829" max="2829" width="1.33203125" style="93" customWidth="1"/>
    <col min="2830" max="2837" width="2.109375" style="93" customWidth="1"/>
    <col min="2838" max="2838" width="1.33203125" style="93" customWidth="1"/>
    <col min="2839" max="2904" width="1.21875" style="93" customWidth="1"/>
    <col min="2905" max="2908" width="1.44140625" style="93" customWidth="1"/>
    <col min="2909" max="2909" width="2.6640625" style="93" customWidth="1"/>
    <col min="2910" max="3072" width="9" style="93"/>
    <col min="3073" max="3076" width="2.6640625" style="93" customWidth="1"/>
    <col min="3077" max="3084" width="1.88671875" style="93" customWidth="1"/>
    <col min="3085" max="3085" width="1.33203125" style="93" customWidth="1"/>
    <col min="3086" max="3093" width="2.109375" style="93" customWidth="1"/>
    <col min="3094" max="3094" width="1.33203125" style="93" customWidth="1"/>
    <col min="3095" max="3160" width="1.21875" style="93" customWidth="1"/>
    <col min="3161" max="3164" width="1.44140625" style="93" customWidth="1"/>
    <col min="3165" max="3165" width="2.6640625" style="93" customWidth="1"/>
    <col min="3166" max="3328" width="9" style="93"/>
    <col min="3329" max="3332" width="2.6640625" style="93" customWidth="1"/>
    <col min="3333" max="3340" width="1.88671875" style="93" customWidth="1"/>
    <col min="3341" max="3341" width="1.33203125" style="93" customWidth="1"/>
    <col min="3342" max="3349" width="2.109375" style="93" customWidth="1"/>
    <col min="3350" max="3350" width="1.33203125" style="93" customWidth="1"/>
    <col min="3351" max="3416" width="1.21875" style="93" customWidth="1"/>
    <col min="3417" max="3420" width="1.44140625" style="93" customWidth="1"/>
    <col min="3421" max="3421" width="2.6640625" style="93" customWidth="1"/>
    <col min="3422" max="3584" width="9" style="93"/>
    <col min="3585" max="3588" width="2.6640625" style="93" customWidth="1"/>
    <col min="3589" max="3596" width="1.88671875" style="93" customWidth="1"/>
    <col min="3597" max="3597" width="1.33203125" style="93" customWidth="1"/>
    <col min="3598" max="3605" width="2.109375" style="93" customWidth="1"/>
    <col min="3606" max="3606" width="1.33203125" style="93" customWidth="1"/>
    <col min="3607" max="3672" width="1.21875" style="93" customWidth="1"/>
    <col min="3673" max="3676" width="1.44140625" style="93" customWidth="1"/>
    <col min="3677" max="3677" width="2.6640625" style="93" customWidth="1"/>
    <col min="3678" max="3840" width="9" style="93"/>
    <col min="3841" max="3844" width="2.6640625" style="93" customWidth="1"/>
    <col min="3845" max="3852" width="1.88671875" style="93" customWidth="1"/>
    <col min="3853" max="3853" width="1.33203125" style="93" customWidth="1"/>
    <col min="3854" max="3861" width="2.109375" style="93" customWidth="1"/>
    <col min="3862" max="3862" width="1.33203125" style="93" customWidth="1"/>
    <col min="3863" max="3928" width="1.21875" style="93" customWidth="1"/>
    <col min="3929" max="3932" width="1.44140625" style="93" customWidth="1"/>
    <col min="3933" max="3933" width="2.6640625" style="93" customWidth="1"/>
    <col min="3934" max="4096" width="9" style="93"/>
    <col min="4097" max="4100" width="2.6640625" style="93" customWidth="1"/>
    <col min="4101" max="4108" width="1.88671875" style="93" customWidth="1"/>
    <col min="4109" max="4109" width="1.33203125" style="93" customWidth="1"/>
    <col min="4110" max="4117" width="2.109375" style="93" customWidth="1"/>
    <col min="4118" max="4118" width="1.33203125" style="93" customWidth="1"/>
    <col min="4119" max="4184" width="1.21875" style="93" customWidth="1"/>
    <col min="4185" max="4188" width="1.44140625" style="93" customWidth="1"/>
    <col min="4189" max="4189" width="2.6640625" style="93" customWidth="1"/>
    <col min="4190" max="4352" width="9" style="93"/>
    <col min="4353" max="4356" width="2.6640625" style="93" customWidth="1"/>
    <col min="4357" max="4364" width="1.88671875" style="93" customWidth="1"/>
    <col min="4365" max="4365" width="1.33203125" style="93" customWidth="1"/>
    <col min="4366" max="4373" width="2.109375" style="93" customWidth="1"/>
    <col min="4374" max="4374" width="1.33203125" style="93" customWidth="1"/>
    <col min="4375" max="4440" width="1.21875" style="93" customWidth="1"/>
    <col min="4441" max="4444" width="1.44140625" style="93" customWidth="1"/>
    <col min="4445" max="4445" width="2.6640625" style="93" customWidth="1"/>
    <col min="4446" max="4608" width="9" style="93"/>
    <col min="4609" max="4612" width="2.6640625" style="93" customWidth="1"/>
    <col min="4613" max="4620" width="1.88671875" style="93" customWidth="1"/>
    <col min="4621" max="4621" width="1.33203125" style="93" customWidth="1"/>
    <col min="4622" max="4629" width="2.109375" style="93" customWidth="1"/>
    <col min="4630" max="4630" width="1.33203125" style="93" customWidth="1"/>
    <col min="4631" max="4696" width="1.21875" style="93" customWidth="1"/>
    <col min="4697" max="4700" width="1.44140625" style="93" customWidth="1"/>
    <col min="4701" max="4701" width="2.6640625" style="93" customWidth="1"/>
    <col min="4702" max="4864" width="9" style="93"/>
    <col min="4865" max="4868" width="2.6640625" style="93" customWidth="1"/>
    <col min="4869" max="4876" width="1.88671875" style="93" customWidth="1"/>
    <col min="4877" max="4877" width="1.33203125" style="93" customWidth="1"/>
    <col min="4878" max="4885" width="2.109375" style="93" customWidth="1"/>
    <col min="4886" max="4886" width="1.33203125" style="93" customWidth="1"/>
    <col min="4887" max="4952" width="1.21875" style="93" customWidth="1"/>
    <col min="4953" max="4956" width="1.44140625" style="93" customWidth="1"/>
    <col min="4957" max="4957" width="2.6640625" style="93" customWidth="1"/>
    <col min="4958" max="5120" width="9" style="93"/>
    <col min="5121" max="5124" width="2.6640625" style="93" customWidth="1"/>
    <col min="5125" max="5132" width="1.88671875" style="93" customWidth="1"/>
    <col min="5133" max="5133" width="1.33203125" style="93" customWidth="1"/>
    <col min="5134" max="5141" width="2.109375" style="93" customWidth="1"/>
    <col min="5142" max="5142" width="1.33203125" style="93" customWidth="1"/>
    <col min="5143" max="5208" width="1.21875" style="93" customWidth="1"/>
    <col min="5209" max="5212" width="1.44140625" style="93" customWidth="1"/>
    <col min="5213" max="5213" width="2.6640625" style="93" customWidth="1"/>
    <col min="5214" max="5376" width="9" style="93"/>
    <col min="5377" max="5380" width="2.6640625" style="93" customWidth="1"/>
    <col min="5381" max="5388" width="1.88671875" style="93" customWidth="1"/>
    <col min="5389" max="5389" width="1.33203125" style="93" customWidth="1"/>
    <col min="5390" max="5397" width="2.109375" style="93" customWidth="1"/>
    <col min="5398" max="5398" width="1.33203125" style="93" customWidth="1"/>
    <col min="5399" max="5464" width="1.21875" style="93" customWidth="1"/>
    <col min="5465" max="5468" width="1.44140625" style="93" customWidth="1"/>
    <col min="5469" max="5469" width="2.6640625" style="93" customWidth="1"/>
    <col min="5470" max="5632" width="9" style="93"/>
    <col min="5633" max="5636" width="2.6640625" style="93" customWidth="1"/>
    <col min="5637" max="5644" width="1.88671875" style="93" customWidth="1"/>
    <col min="5645" max="5645" width="1.33203125" style="93" customWidth="1"/>
    <col min="5646" max="5653" width="2.109375" style="93" customWidth="1"/>
    <col min="5654" max="5654" width="1.33203125" style="93" customWidth="1"/>
    <col min="5655" max="5720" width="1.21875" style="93" customWidth="1"/>
    <col min="5721" max="5724" width="1.44140625" style="93" customWidth="1"/>
    <col min="5725" max="5725" width="2.6640625" style="93" customWidth="1"/>
    <col min="5726" max="5888" width="9" style="93"/>
    <col min="5889" max="5892" width="2.6640625" style="93" customWidth="1"/>
    <col min="5893" max="5900" width="1.88671875" style="93" customWidth="1"/>
    <col min="5901" max="5901" width="1.33203125" style="93" customWidth="1"/>
    <col min="5902" max="5909" width="2.109375" style="93" customWidth="1"/>
    <col min="5910" max="5910" width="1.33203125" style="93" customWidth="1"/>
    <col min="5911" max="5976" width="1.21875" style="93" customWidth="1"/>
    <col min="5977" max="5980" width="1.44140625" style="93" customWidth="1"/>
    <col min="5981" max="5981" width="2.6640625" style="93" customWidth="1"/>
    <col min="5982" max="6144" width="9" style="93"/>
    <col min="6145" max="6148" width="2.6640625" style="93" customWidth="1"/>
    <col min="6149" max="6156" width="1.88671875" style="93" customWidth="1"/>
    <col min="6157" max="6157" width="1.33203125" style="93" customWidth="1"/>
    <col min="6158" max="6165" width="2.109375" style="93" customWidth="1"/>
    <col min="6166" max="6166" width="1.33203125" style="93" customWidth="1"/>
    <col min="6167" max="6232" width="1.21875" style="93" customWidth="1"/>
    <col min="6233" max="6236" width="1.44140625" style="93" customWidth="1"/>
    <col min="6237" max="6237" width="2.6640625" style="93" customWidth="1"/>
    <col min="6238" max="6400" width="9" style="93"/>
    <col min="6401" max="6404" width="2.6640625" style="93" customWidth="1"/>
    <col min="6405" max="6412" width="1.88671875" style="93" customWidth="1"/>
    <col min="6413" max="6413" width="1.33203125" style="93" customWidth="1"/>
    <col min="6414" max="6421" width="2.109375" style="93" customWidth="1"/>
    <col min="6422" max="6422" width="1.33203125" style="93" customWidth="1"/>
    <col min="6423" max="6488" width="1.21875" style="93" customWidth="1"/>
    <col min="6489" max="6492" width="1.44140625" style="93" customWidth="1"/>
    <col min="6493" max="6493" width="2.6640625" style="93" customWidth="1"/>
    <col min="6494" max="6656" width="9" style="93"/>
    <col min="6657" max="6660" width="2.6640625" style="93" customWidth="1"/>
    <col min="6661" max="6668" width="1.88671875" style="93" customWidth="1"/>
    <col min="6669" max="6669" width="1.33203125" style="93" customWidth="1"/>
    <col min="6670" max="6677" width="2.109375" style="93" customWidth="1"/>
    <col min="6678" max="6678" width="1.33203125" style="93" customWidth="1"/>
    <col min="6679" max="6744" width="1.21875" style="93" customWidth="1"/>
    <col min="6745" max="6748" width="1.44140625" style="93" customWidth="1"/>
    <col min="6749" max="6749" width="2.6640625" style="93" customWidth="1"/>
    <col min="6750" max="6912" width="9" style="93"/>
    <col min="6913" max="6916" width="2.6640625" style="93" customWidth="1"/>
    <col min="6917" max="6924" width="1.88671875" style="93" customWidth="1"/>
    <col min="6925" max="6925" width="1.33203125" style="93" customWidth="1"/>
    <col min="6926" max="6933" width="2.109375" style="93" customWidth="1"/>
    <col min="6934" max="6934" width="1.33203125" style="93" customWidth="1"/>
    <col min="6935" max="7000" width="1.21875" style="93" customWidth="1"/>
    <col min="7001" max="7004" width="1.44140625" style="93" customWidth="1"/>
    <col min="7005" max="7005" width="2.6640625" style="93" customWidth="1"/>
    <col min="7006" max="7168" width="9" style="93"/>
    <col min="7169" max="7172" width="2.6640625" style="93" customWidth="1"/>
    <col min="7173" max="7180" width="1.88671875" style="93" customWidth="1"/>
    <col min="7181" max="7181" width="1.33203125" style="93" customWidth="1"/>
    <col min="7182" max="7189" width="2.109375" style="93" customWidth="1"/>
    <col min="7190" max="7190" width="1.33203125" style="93" customWidth="1"/>
    <col min="7191" max="7256" width="1.21875" style="93" customWidth="1"/>
    <col min="7257" max="7260" width="1.44140625" style="93" customWidth="1"/>
    <col min="7261" max="7261" width="2.6640625" style="93" customWidth="1"/>
    <col min="7262" max="7424" width="9" style="93"/>
    <col min="7425" max="7428" width="2.6640625" style="93" customWidth="1"/>
    <col min="7429" max="7436" width="1.88671875" style="93" customWidth="1"/>
    <col min="7437" max="7437" width="1.33203125" style="93" customWidth="1"/>
    <col min="7438" max="7445" width="2.109375" style="93" customWidth="1"/>
    <col min="7446" max="7446" width="1.33203125" style="93" customWidth="1"/>
    <col min="7447" max="7512" width="1.21875" style="93" customWidth="1"/>
    <col min="7513" max="7516" width="1.44140625" style="93" customWidth="1"/>
    <col min="7517" max="7517" width="2.6640625" style="93" customWidth="1"/>
    <col min="7518" max="7680" width="9" style="93"/>
    <col min="7681" max="7684" width="2.6640625" style="93" customWidth="1"/>
    <col min="7685" max="7692" width="1.88671875" style="93" customWidth="1"/>
    <col min="7693" max="7693" width="1.33203125" style="93" customWidth="1"/>
    <col min="7694" max="7701" width="2.109375" style="93" customWidth="1"/>
    <col min="7702" max="7702" width="1.33203125" style="93" customWidth="1"/>
    <col min="7703" max="7768" width="1.21875" style="93" customWidth="1"/>
    <col min="7769" max="7772" width="1.44140625" style="93" customWidth="1"/>
    <col min="7773" max="7773" width="2.6640625" style="93" customWidth="1"/>
    <col min="7774" max="7936" width="9" style="93"/>
    <col min="7937" max="7940" width="2.6640625" style="93" customWidth="1"/>
    <col min="7941" max="7948" width="1.88671875" style="93" customWidth="1"/>
    <col min="7949" max="7949" width="1.33203125" style="93" customWidth="1"/>
    <col min="7950" max="7957" width="2.109375" style="93" customWidth="1"/>
    <col min="7958" max="7958" width="1.33203125" style="93" customWidth="1"/>
    <col min="7959" max="8024" width="1.21875" style="93" customWidth="1"/>
    <col min="8025" max="8028" width="1.44140625" style="93" customWidth="1"/>
    <col min="8029" max="8029" width="2.6640625" style="93" customWidth="1"/>
    <col min="8030" max="8192" width="9" style="93"/>
    <col min="8193" max="8196" width="2.6640625" style="93" customWidth="1"/>
    <col min="8197" max="8204" width="1.88671875" style="93" customWidth="1"/>
    <col min="8205" max="8205" width="1.33203125" style="93" customWidth="1"/>
    <col min="8206" max="8213" width="2.109375" style="93" customWidth="1"/>
    <col min="8214" max="8214" width="1.33203125" style="93" customWidth="1"/>
    <col min="8215" max="8280" width="1.21875" style="93" customWidth="1"/>
    <col min="8281" max="8284" width="1.44140625" style="93" customWidth="1"/>
    <col min="8285" max="8285" width="2.6640625" style="93" customWidth="1"/>
    <col min="8286" max="8448" width="9" style="93"/>
    <col min="8449" max="8452" width="2.6640625" style="93" customWidth="1"/>
    <col min="8453" max="8460" width="1.88671875" style="93" customWidth="1"/>
    <col min="8461" max="8461" width="1.33203125" style="93" customWidth="1"/>
    <col min="8462" max="8469" width="2.109375" style="93" customWidth="1"/>
    <col min="8470" max="8470" width="1.33203125" style="93" customWidth="1"/>
    <col min="8471" max="8536" width="1.21875" style="93" customWidth="1"/>
    <col min="8537" max="8540" width="1.44140625" style="93" customWidth="1"/>
    <col min="8541" max="8541" width="2.6640625" style="93" customWidth="1"/>
    <col min="8542" max="8704" width="9" style="93"/>
    <col min="8705" max="8708" width="2.6640625" style="93" customWidth="1"/>
    <col min="8709" max="8716" width="1.88671875" style="93" customWidth="1"/>
    <col min="8717" max="8717" width="1.33203125" style="93" customWidth="1"/>
    <col min="8718" max="8725" width="2.109375" style="93" customWidth="1"/>
    <col min="8726" max="8726" width="1.33203125" style="93" customWidth="1"/>
    <col min="8727" max="8792" width="1.21875" style="93" customWidth="1"/>
    <col min="8793" max="8796" width="1.44140625" style="93" customWidth="1"/>
    <col min="8797" max="8797" width="2.6640625" style="93" customWidth="1"/>
    <col min="8798" max="8960" width="9" style="93"/>
    <col min="8961" max="8964" width="2.6640625" style="93" customWidth="1"/>
    <col min="8965" max="8972" width="1.88671875" style="93" customWidth="1"/>
    <col min="8973" max="8973" width="1.33203125" style="93" customWidth="1"/>
    <col min="8974" max="8981" width="2.109375" style="93" customWidth="1"/>
    <col min="8982" max="8982" width="1.33203125" style="93" customWidth="1"/>
    <col min="8983" max="9048" width="1.21875" style="93" customWidth="1"/>
    <col min="9049" max="9052" width="1.44140625" style="93" customWidth="1"/>
    <col min="9053" max="9053" width="2.6640625" style="93" customWidth="1"/>
    <col min="9054" max="9216" width="9" style="93"/>
    <col min="9217" max="9220" width="2.6640625" style="93" customWidth="1"/>
    <col min="9221" max="9228" width="1.88671875" style="93" customWidth="1"/>
    <col min="9229" max="9229" width="1.33203125" style="93" customWidth="1"/>
    <col min="9230" max="9237" width="2.109375" style="93" customWidth="1"/>
    <col min="9238" max="9238" width="1.33203125" style="93" customWidth="1"/>
    <col min="9239" max="9304" width="1.21875" style="93" customWidth="1"/>
    <col min="9305" max="9308" width="1.44140625" style="93" customWidth="1"/>
    <col min="9309" max="9309" width="2.6640625" style="93" customWidth="1"/>
    <col min="9310" max="9472" width="9" style="93"/>
    <col min="9473" max="9476" width="2.6640625" style="93" customWidth="1"/>
    <col min="9477" max="9484" width="1.88671875" style="93" customWidth="1"/>
    <col min="9485" max="9485" width="1.33203125" style="93" customWidth="1"/>
    <col min="9486" max="9493" width="2.109375" style="93" customWidth="1"/>
    <col min="9494" max="9494" width="1.33203125" style="93" customWidth="1"/>
    <col min="9495" max="9560" width="1.21875" style="93" customWidth="1"/>
    <col min="9561" max="9564" width="1.44140625" style="93" customWidth="1"/>
    <col min="9565" max="9565" width="2.6640625" style="93" customWidth="1"/>
    <col min="9566" max="9728" width="9" style="93"/>
    <col min="9729" max="9732" width="2.6640625" style="93" customWidth="1"/>
    <col min="9733" max="9740" width="1.88671875" style="93" customWidth="1"/>
    <col min="9741" max="9741" width="1.33203125" style="93" customWidth="1"/>
    <col min="9742" max="9749" width="2.109375" style="93" customWidth="1"/>
    <col min="9750" max="9750" width="1.33203125" style="93" customWidth="1"/>
    <col min="9751" max="9816" width="1.21875" style="93" customWidth="1"/>
    <col min="9817" max="9820" width="1.44140625" style="93" customWidth="1"/>
    <col min="9821" max="9821" width="2.6640625" style="93" customWidth="1"/>
    <col min="9822" max="9984" width="9" style="93"/>
    <col min="9985" max="9988" width="2.6640625" style="93" customWidth="1"/>
    <col min="9989" max="9996" width="1.88671875" style="93" customWidth="1"/>
    <col min="9997" max="9997" width="1.33203125" style="93" customWidth="1"/>
    <col min="9998" max="10005" width="2.109375" style="93" customWidth="1"/>
    <col min="10006" max="10006" width="1.33203125" style="93" customWidth="1"/>
    <col min="10007" max="10072" width="1.21875" style="93" customWidth="1"/>
    <col min="10073" max="10076" width="1.44140625" style="93" customWidth="1"/>
    <col min="10077" max="10077" width="2.6640625" style="93" customWidth="1"/>
    <col min="10078" max="10240" width="9" style="93"/>
    <col min="10241" max="10244" width="2.6640625" style="93" customWidth="1"/>
    <col min="10245" max="10252" width="1.88671875" style="93" customWidth="1"/>
    <col min="10253" max="10253" width="1.33203125" style="93" customWidth="1"/>
    <col min="10254" max="10261" width="2.109375" style="93" customWidth="1"/>
    <col min="10262" max="10262" width="1.33203125" style="93" customWidth="1"/>
    <col min="10263" max="10328" width="1.21875" style="93" customWidth="1"/>
    <col min="10329" max="10332" width="1.44140625" style="93" customWidth="1"/>
    <col min="10333" max="10333" width="2.6640625" style="93" customWidth="1"/>
    <col min="10334" max="10496" width="9" style="93"/>
    <col min="10497" max="10500" width="2.6640625" style="93" customWidth="1"/>
    <col min="10501" max="10508" width="1.88671875" style="93" customWidth="1"/>
    <col min="10509" max="10509" width="1.33203125" style="93" customWidth="1"/>
    <col min="10510" max="10517" width="2.109375" style="93" customWidth="1"/>
    <col min="10518" max="10518" width="1.33203125" style="93" customWidth="1"/>
    <col min="10519" max="10584" width="1.21875" style="93" customWidth="1"/>
    <col min="10585" max="10588" width="1.44140625" style="93" customWidth="1"/>
    <col min="10589" max="10589" width="2.6640625" style="93" customWidth="1"/>
    <col min="10590" max="10752" width="9" style="93"/>
    <col min="10753" max="10756" width="2.6640625" style="93" customWidth="1"/>
    <col min="10757" max="10764" width="1.88671875" style="93" customWidth="1"/>
    <col min="10765" max="10765" width="1.33203125" style="93" customWidth="1"/>
    <col min="10766" max="10773" width="2.109375" style="93" customWidth="1"/>
    <col min="10774" max="10774" width="1.33203125" style="93" customWidth="1"/>
    <col min="10775" max="10840" width="1.21875" style="93" customWidth="1"/>
    <col min="10841" max="10844" width="1.44140625" style="93" customWidth="1"/>
    <col min="10845" max="10845" width="2.6640625" style="93" customWidth="1"/>
    <col min="10846" max="11008" width="9" style="93"/>
    <col min="11009" max="11012" width="2.6640625" style="93" customWidth="1"/>
    <col min="11013" max="11020" width="1.88671875" style="93" customWidth="1"/>
    <col min="11021" max="11021" width="1.33203125" style="93" customWidth="1"/>
    <col min="11022" max="11029" width="2.109375" style="93" customWidth="1"/>
    <col min="11030" max="11030" width="1.33203125" style="93" customWidth="1"/>
    <col min="11031" max="11096" width="1.21875" style="93" customWidth="1"/>
    <col min="11097" max="11100" width="1.44140625" style="93" customWidth="1"/>
    <col min="11101" max="11101" width="2.6640625" style="93" customWidth="1"/>
    <col min="11102" max="11264" width="9" style="93"/>
    <col min="11265" max="11268" width="2.6640625" style="93" customWidth="1"/>
    <col min="11269" max="11276" width="1.88671875" style="93" customWidth="1"/>
    <col min="11277" max="11277" width="1.33203125" style="93" customWidth="1"/>
    <col min="11278" max="11285" width="2.109375" style="93" customWidth="1"/>
    <col min="11286" max="11286" width="1.33203125" style="93" customWidth="1"/>
    <col min="11287" max="11352" width="1.21875" style="93" customWidth="1"/>
    <col min="11353" max="11356" width="1.44140625" style="93" customWidth="1"/>
    <col min="11357" max="11357" width="2.6640625" style="93" customWidth="1"/>
    <col min="11358" max="11520" width="9" style="93"/>
    <col min="11521" max="11524" width="2.6640625" style="93" customWidth="1"/>
    <col min="11525" max="11532" width="1.88671875" style="93" customWidth="1"/>
    <col min="11533" max="11533" width="1.33203125" style="93" customWidth="1"/>
    <col min="11534" max="11541" width="2.109375" style="93" customWidth="1"/>
    <col min="11542" max="11542" width="1.33203125" style="93" customWidth="1"/>
    <col min="11543" max="11608" width="1.21875" style="93" customWidth="1"/>
    <col min="11609" max="11612" width="1.44140625" style="93" customWidth="1"/>
    <col min="11613" max="11613" width="2.6640625" style="93" customWidth="1"/>
    <col min="11614" max="11776" width="9" style="93"/>
    <col min="11777" max="11780" width="2.6640625" style="93" customWidth="1"/>
    <col min="11781" max="11788" width="1.88671875" style="93" customWidth="1"/>
    <col min="11789" max="11789" width="1.33203125" style="93" customWidth="1"/>
    <col min="11790" max="11797" width="2.109375" style="93" customWidth="1"/>
    <col min="11798" max="11798" width="1.33203125" style="93" customWidth="1"/>
    <col min="11799" max="11864" width="1.21875" style="93" customWidth="1"/>
    <col min="11865" max="11868" width="1.44140625" style="93" customWidth="1"/>
    <col min="11869" max="11869" width="2.6640625" style="93" customWidth="1"/>
    <col min="11870" max="12032" width="9" style="93"/>
    <col min="12033" max="12036" width="2.6640625" style="93" customWidth="1"/>
    <col min="12037" max="12044" width="1.88671875" style="93" customWidth="1"/>
    <col min="12045" max="12045" width="1.33203125" style="93" customWidth="1"/>
    <col min="12046" max="12053" width="2.109375" style="93" customWidth="1"/>
    <col min="12054" max="12054" width="1.33203125" style="93" customWidth="1"/>
    <col min="12055" max="12120" width="1.21875" style="93" customWidth="1"/>
    <col min="12121" max="12124" width="1.44140625" style="93" customWidth="1"/>
    <col min="12125" max="12125" width="2.6640625" style="93" customWidth="1"/>
    <col min="12126" max="12288" width="9" style="93"/>
    <col min="12289" max="12292" width="2.6640625" style="93" customWidth="1"/>
    <col min="12293" max="12300" width="1.88671875" style="93" customWidth="1"/>
    <col min="12301" max="12301" width="1.33203125" style="93" customWidth="1"/>
    <col min="12302" max="12309" width="2.109375" style="93" customWidth="1"/>
    <col min="12310" max="12310" width="1.33203125" style="93" customWidth="1"/>
    <col min="12311" max="12376" width="1.21875" style="93" customWidth="1"/>
    <col min="12377" max="12380" width="1.44140625" style="93" customWidth="1"/>
    <col min="12381" max="12381" width="2.6640625" style="93" customWidth="1"/>
    <col min="12382" max="12544" width="9" style="93"/>
    <col min="12545" max="12548" width="2.6640625" style="93" customWidth="1"/>
    <col min="12549" max="12556" width="1.88671875" style="93" customWidth="1"/>
    <col min="12557" max="12557" width="1.33203125" style="93" customWidth="1"/>
    <col min="12558" max="12565" width="2.109375" style="93" customWidth="1"/>
    <col min="12566" max="12566" width="1.33203125" style="93" customWidth="1"/>
    <col min="12567" max="12632" width="1.21875" style="93" customWidth="1"/>
    <col min="12633" max="12636" width="1.44140625" style="93" customWidth="1"/>
    <col min="12637" max="12637" width="2.6640625" style="93" customWidth="1"/>
    <col min="12638" max="12800" width="9" style="93"/>
    <col min="12801" max="12804" width="2.6640625" style="93" customWidth="1"/>
    <col min="12805" max="12812" width="1.88671875" style="93" customWidth="1"/>
    <col min="12813" max="12813" width="1.33203125" style="93" customWidth="1"/>
    <col min="12814" max="12821" width="2.109375" style="93" customWidth="1"/>
    <col min="12822" max="12822" width="1.33203125" style="93" customWidth="1"/>
    <col min="12823" max="12888" width="1.21875" style="93" customWidth="1"/>
    <col min="12889" max="12892" width="1.44140625" style="93" customWidth="1"/>
    <col min="12893" max="12893" width="2.6640625" style="93" customWidth="1"/>
    <col min="12894" max="13056" width="9" style="93"/>
    <col min="13057" max="13060" width="2.6640625" style="93" customWidth="1"/>
    <col min="13061" max="13068" width="1.88671875" style="93" customWidth="1"/>
    <col min="13069" max="13069" width="1.33203125" style="93" customWidth="1"/>
    <col min="13070" max="13077" width="2.109375" style="93" customWidth="1"/>
    <col min="13078" max="13078" width="1.33203125" style="93" customWidth="1"/>
    <col min="13079" max="13144" width="1.21875" style="93" customWidth="1"/>
    <col min="13145" max="13148" width="1.44140625" style="93" customWidth="1"/>
    <col min="13149" max="13149" width="2.6640625" style="93" customWidth="1"/>
    <col min="13150" max="13312" width="9" style="93"/>
    <col min="13313" max="13316" width="2.6640625" style="93" customWidth="1"/>
    <col min="13317" max="13324" width="1.88671875" style="93" customWidth="1"/>
    <col min="13325" max="13325" width="1.33203125" style="93" customWidth="1"/>
    <col min="13326" max="13333" width="2.109375" style="93" customWidth="1"/>
    <col min="13334" max="13334" width="1.33203125" style="93" customWidth="1"/>
    <col min="13335" max="13400" width="1.21875" style="93" customWidth="1"/>
    <col min="13401" max="13404" width="1.44140625" style="93" customWidth="1"/>
    <col min="13405" max="13405" width="2.6640625" style="93" customWidth="1"/>
    <col min="13406" max="13568" width="9" style="93"/>
    <col min="13569" max="13572" width="2.6640625" style="93" customWidth="1"/>
    <col min="13573" max="13580" width="1.88671875" style="93" customWidth="1"/>
    <col min="13581" max="13581" width="1.33203125" style="93" customWidth="1"/>
    <col min="13582" max="13589" width="2.109375" style="93" customWidth="1"/>
    <col min="13590" max="13590" width="1.33203125" style="93" customWidth="1"/>
    <col min="13591" max="13656" width="1.21875" style="93" customWidth="1"/>
    <col min="13657" max="13660" width="1.44140625" style="93" customWidth="1"/>
    <col min="13661" max="13661" width="2.6640625" style="93" customWidth="1"/>
    <col min="13662" max="13824" width="9" style="93"/>
    <col min="13825" max="13828" width="2.6640625" style="93" customWidth="1"/>
    <col min="13829" max="13836" width="1.88671875" style="93" customWidth="1"/>
    <col min="13837" max="13837" width="1.33203125" style="93" customWidth="1"/>
    <col min="13838" max="13845" width="2.109375" style="93" customWidth="1"/>
    <col min="13846" max="13846" width="1.33203125" style="93" customWidth="1"/>
    <col min="13847" max="13912" width="1.21875" style="93" customWidth="1"/>
    <col min="13913" max="13916" width="1.44140625" style="93" customWidth="1"/>
    <col min="13917" max="13917" width="2.6640625" style="93" customWidth="1"/>
    <col min="13918" max="14080" width="9" style="93"/>
    <col min="14081" max="14084" width="2.6640625" style="93" customWidth="1"/>
    <col min="14085" max="14092" width="1.88671875" style="93" customWidth="1"/>
    <col min="14093" max="14093" width="1.33203125" style="93" customWidth="1"/>
    <col min="14094" max="14101" width="2.109375" style="93" customWidth="1"/>
    <col min="14102" max="14102" width="1.33203125" style="93" customWidth="1"/>
    <col min="14103" max="14168" width="1.21875" style="93" customWidth="1"/>
    <col min="14169" max="14172" width="1.44140625" style="93" customWidth="1"/>
    <col min="14173" max="14173" width="2.6640625" style="93" customWidth="1"/>
    <col min="14174" max="14336" width="9" style="93"/>
    <col min="14337" max="14340" width="2.6640625" style="93" customWidth="1"/>
    <col min="14341" max="14348" width="1.88671875" style="93" customWidth="1"/>
    <col min="14349" max="14349" width="1.33203125" style="93" customWidth="1"/>
    <col min="14350" max="14357" width="2.109375" style="93" customWidth="1"/>
    <col min="14358" max="14358" width="1.33203125" style="93" customWidth="1"/>
    <col min="14359" max="14424" width="1.21875" style="93" customWidth="1"/>
    <col min="14425" max="14428" width="1.44140625" style="93" customWidth="1"/>
    <col min="14429" max="14429" width="2.6640625" style="93" customWidth="1"/>
    <col min="14430" max="14592" width="9" style="93"/>
    <col min="14593" max="14596" width="2.6640625" style="93" customWidth="1"/>
    <col min="14597" max="14604" width="1.88671875" style="93" customWidth="1"/>
    <col min="14605" max="14605" width="1.33203125" style="93" customWidth="1"/>
    <col min="14606" max="14613" width="2.109375" style="93" customWidth="1"/>
    <col min="14614" max="14614" width="1.33203125" style="93" customWidth="1"/>
    <col min="14615" max="14680" width="1.21875" style="93" customWidth="1"/>
    <col min="14681" max="14684" width="1.44140625" style="93" customWidth="1"/>
    <col min="14685" max="14685" width="2.6640625" style="93" customWidth="1"/>
    <col min="14686" max="14848" width="9" style="93"/>
    <col min="14849" max="14852" width="2.6640625" style="93" customWidth="1"/>
    <col min="14853" max="14860" width="1.88671875" style="93" customWidth="1"/>
    <col min="14861" max="14861" width="1.33203125" style="93" customWidth="1"/>
    <col min="14862" max="14869" width="2.109375" style="93" customWidth="1"/>
    <col min="14870" max="14870" width="1.33203125" style="93" customWidth="1"/>
    <col min="14871" max="14936" width="1.21875" style="93" customWidth="1"/>
    <col min="14937" max="14940" width="1.44140625" style="93" customWidth="1"/>
    <col min="14941" max="14941" width="2.6640625" style="93" customWidth="1"/>
    <col min="14942" max="15104" width="9" style="93"/>
    <col min="15105" max="15108" width="2.6640625" style="93" customWidth="1"/>
    <col min="15109" max="15116" width="1.88671875" style="93" customWidth="1"/>
    <col min="15117" max="15117" width="1.33203125" style="93" customWidth="1"/>
    <col min="15118" max="15125" width="2.109375" style="93" customWidth="1"/>
    <col min="15126" max="15126" width="1.33203125" style="93" customWidth="1"/>
    <col min="15127" max="15192" width="1.21875" style="93" customWidth="1"/>
    <col min="15193" max="15196" width="1.44140625" style="93" customWidth="1"/>
    <col min="15197" max="15197" width="2.6640625" style="93" customWidth="1"/>
    <col min="15198" max="15360" width="9" style="93"/>
    <col min="15361" max="15364" width="2.6640625" style="93" customWidth="1"/>
    <col min="15365" max="15372" width="1.88671875" style="93" customWidth="1"/>
    <col min="15373" max="15373" width="1.33203125" style="93" customWidth="1"/>
    <col min="15374" max="15381" width="2.109375" style="93" customWidth="1"/>
    <col min="15382" max="15382" width="1.33203125" style="93" customWidth="1"/>
    <col min="15383" max="15448" width="1.21875" style="93" customWidth="1"/>
    <col min="15449" max="15452" width="1.44140625" style="93" customWidth="1"/>
    <col min="15453" max="15453" width="2.6640625" style="93" customWidth="1"/>
    <col min="15454" max="15616" width="9" style="93"/>
    <col min="15617" max="15620" width="2.6640625" style="93" customWidth="1"/>
    <col min="15621" max="15628" width="1.88671875" style="93" customWidth="1"/>
    <col min="15629" max="15629" width="1.33203125" style="93" customWidth="1"/>
    <col min="15630" max="15637" width="2.109375" style="93" customWidth="1"/>
    <col min="15638" max="15638" width="1.33203125" style="93" customWidth="1"/>
    <col min="15639" max="15704" width="1.21875" style="93" customWidth="1"/>
    <col min="15705" max="15708" width="1.44140625" style="93" customWidth="1"/>
    <col min="15709" max="15709" width="2.6640625" style="93" customWidth="1"/>
    <col min="15710" max="15872" width="9" style="93"/>
    <col min="15873" max="15876" width="2.6640625" style="93" customWidth="1"/>
    <col min="15877" max="15884" width="1.88671875" style="93" customWidth="1"/>
    <col min="15885" max="15885" width="1.33203125" style="93" customWidth="1"/>
    <col min="15886" max="15893" width="2.109375" style="93" customWidth="1"/>
    <col min="15894" max="15894" width="1.33203125" style="93" customWidth="1"/>
    <col min="15895" max="15960" width="1.21875" style="93" customWidth="1"/>
    <col min="15961" max="15964" width="1.44140625" style="93" customWidth="1"/>
    <col min="15965" max="15965" width="2.6640625" style="93" customWidth="1"/>
    <col min="15966" max="16128" width="9" style="93"/>
    <col min="16129" max="16132" width="2.6640625" style="93" customWidth="1"/>
    <col min="16133" max="16140" width="1.88671875" style="93" customWidth="1"/>
    <col min="16141" max="16141" width="1.33203125" style="93" customWidth="1"/>
    <col min="16142" max="16149" width="2.109375" style="93" customWidth="1"/>
    <col min="16150" max="16150" width="1.33203125" style="93" customWidth="1"/>
    <col min="16151" max="16216" width="1.21875" style="93" customWidth="1"/>
    <col min="16217" max="16220" width="1.44140625" style="93" customWidth="1"/>
    <col min="16221" max="16221" width="2.6640625" style="93" customWidth="1"/>
    <col min="16222" max="16384" width="9" style="93"/>
  </cols>
  <sheetData>
    <row r="1" spans="1:98" ht="18.75" customHeight="1" x14ac:dyDescent="0.2">
      <c r="A1" s="86" t="s">
        <v>304</v>
      </c>
      <c r="U1" s="147"/>
      <c r="V1" s="92"/>
      <c r="W1" s="92"/>
      <c r="X1" s="92"/>
      <c r="Y1" s="92"/>
      <c r="Z1" s="92"/>
      <c r="AA1" s="92"/>
      <c r="AB1" s="92"/>
      <c r="AD1" s="92"/>
      <c r="AE1" s="92"/>
      <c r="AF1" s="92"/>
      <c r="AG1" s="92"/>
      <c r="AH1" s="92"/>
      <c r="AJ1" s="92"/>
      <c r="AK1" s="92"/>
      <c r="AL1" s="92"/>
      <c r="AM1" s="92"/>
      <c r="AN1" s="92"/>
      <c r="AP1" s="92"/>
      <c r="AQ1" s="92"/>
      <c r="AR1" s="92"/>
      <c r="AS1" s="92"/>
      <c r="AT1" s="92"/>
      <c r="AV1" s="92"/>
      <c r="AW1" s="92"/>
      <c r="AX1" s="92"/>
      <c r="AY1" s="92"/>
      <c r="AZ1" s="92"/>
      <c r="BB1" s="92"/>
      <c r="BC1" s="92"/>
      <c r="BD1" s="92"/>
      <c r="BE1" s="92"/>
      <c r="BF1" s="92"/>
      <c r="BG1" s="984" t="s">
        <v>222</v>
      </c>
      <c r="BH1" s="985"/>
      <c r="BI1" s="985"/>
      <c r="BJ1" s="985"/>
      <c r="BK1" s="985"/>
      <c r="BL1" s="985"/>
      <c r="BM1" s="985"/>
      <c r="BN1" s="985"/>
      <c r="BO1" s="985"/>
      <c r="BP1" s="985"/>
      <c r="BQ1" s="985"/>
      <c r="BR1" s="985"/>
      <c r="BS1" s="93" t="s">
        <v>223</v>
      </c>
      <c r="BT1" s="986"/>
      <c r="BU1" s="986"/>
      <c r="BV1" s="986"/>
      <c r="BW1" s="986"/>
      <c r="BX1" s="986"/>
      <c r="BY1" s="986"/>
      <c r="BZ1" s="986"/>
      <c r="CA1" s="986"/>
      <c r="CB1" s="986"/>
      <c r="CC1" s="986"/>
      <c r="CD1" s="986"/>
      <c r="CE1" s="986"/>
      <c r="CF1" s="986"/>
      <c r="CG1" s="986"/>
      <c r="CH1" s="986"/>
      <c r="CI1" s="986"/>
      <c r="CJ1" s="986"/>
      <c r="CK1" s="986"/>
      <c r="CL1" s="986"/>
      <c r="CM1" s="986"/>
      <c r="CN1" s="93" t="s">
        <v>220</v>
      </c>
    </row>
    <row r="2" spans="1:98" ht="18.75" customHeight="1" x14ac:dyDescent="0.2">
      <c r="A2" s="94" t="s">
        <v>305</v>
      </c>
      <c r="U2" s="147"/>
      <c r="V2" s="92"/>
      <c r="W2" s="92"/>
      <c r="X2" s="92"/>
      <c r="Y2" s="92"/>
      <c r="Z2" s="92"/>
      <c r="AA2" s="92"/>
      <c r="AB2" s="92"/>
      <c r="AD2" s="92"/>
      <c r="AE2" s="92"/>
      <c r="AF2" s="92"/>
      <c r="AG2" s="92"/>
      <c r="AH2" s="92"/>
      <c r="AJ2" s="92"/>
      <c r="AK2" s="92"/>
      <c r="AL2" s="92"/>
      <c r="AM2" s="92"/>
      <c r="AN2" s="92"/>
      <c r="AP2" s="92"/>
      <c r="AQ2" s="92"/>
      <c r="AR2" s="92"/>
      <c r="AS2" s="92"/>
      <c r="AT2" s="92"/>
      <c r="AV2" s="92"/>
      <c r="AW2" s="92"/>
      <c r="AX2" s="92"/>
      <c r="AY2" s="92"/>
      <c r="AZ2" s="92"/>
      <c r="BB2" s="92"/>
      <c r="BC2" s="92"/>
      <c r="BD2" s="92"/>
      <c r="BE2" s="92"/>
      <c r="BF2" s="92"/>
      <c r="BG2" s="984" t="s">
        <v>173</v>
      </c>
      <c r="BH2" s="985"/>
      <c r="BI2" s="985"/>
      <c r="BJ2" s="985"/>
      <c r="BK2" s="985"/>
      <c r="BL2" s="985"/>
      <c r="BM2" s="985"/>
      <c r="BN2" s="985"/>
      <c r="BO2" s="985"/>
      <c r="BP2" s="985"/>
      <c r="BQ2" s="985"/>
      <c r="BR2" s="985"/>
      <c r="BS2" s="93" t="s">
        <v>306</v>
      </c>
      <c r="BT2" s="987"/>
      <c r="BU2" s="988"/>
      <c r="BV2" s="988"/>
      <c r="BW2" s="988"/>
      <c r="BX2" s="988"/>
      <c r="BY2" s="988"/>
      <c r="BZ2" s="988"/>
      <c r="CA2" s="988"/>
      <c r="CB2" s="988"/>
      <c r="CC2" s="988"/>
      <c r="CD2" s="988"/>
      <c r="CE2" s="988"/>
      <c r="CF2" s="988"/>
      <c r="CG2" s="988"/>
      <c r="CH2" s="988"/>
      <c r="CI2" s="988"/>
      <c r="CJ2" s="988"/>
      <c r="CK2" s="988"/>
      <c r="CL2" s="988"/>
      <c r="CM2" s="988"/>
      <c r="CN2" s="93" t="s">
        <v>220</v>
      </c>
    </row>
    <row r="3" spans="1:98" ht="14.1" customHeight="1" x14ac:dyDescent="0.2">
      <c r="A3" s="130" t="s">
        <v>307</v>
      </c>
      <c r="B3" s="94"/>
      <c r="C3" s="94"/>
      <c r="D3" s="94"/>
      <c r="E3" s="94"/>
      <c r="F3" s="94"/>
      <c r="G3" s="94"/>
      <c r="H3" s="94"/>
      <c r="I3" s="94"/>
      <c r="U3" s="96"/>
      <c r="V3" s="92"/>
      <c r="W3" s="92"/>
      <c r="X3" s="92"/>
      <c r="Y3" s="92"/>
      <c r="Z3" s="92"/>
      <c r="AA3" s="92"/>
      <c r="AB3" s="92"/>
      <c r="AD3" s="92"/>
      <c r="AE3" s="92"/>
      <c r="AF3" s="92"/>
      <c r="AG3" s="92"/>
      <c r="AH3" s="92"/>
      <c r="AJ3" s="92"/>
      <c r="AK3" s="92"/>
      <c r="AL3" s="92"/>
      <c r="AM3" s="92"/>
      <c r="AN3" s="92"/>
      <c r="AP3" s="92"/>
      <c r="AQ3" s="92"/>
      <c r="AR3" s="92"/>
      <c r="AS3" s="92"/>
      <c r="AT3" s="92"/>
      <c r="AV3" s="92"/>
      <c r="AW3" s="92"/>
      <c r="AX3" s="92"/>
      <c r="AY3" s="92"/>
      <c r="AZ3" s="92"/>
      <c r="BB3" s="92"/>
      <c r="BC3" s="92"/>
      <c r="BD3" s="92"/>
      <c r="BE3" s="92"/>
      <c r="BF3" s="92"/>
      <c r="BH3" s="92"/>
      <c r="BI3" s="92"/>
      <c r="BJ3" s="92"/>
      <c r="BK3" s="92"/>
      <c r="BL3" s="92"/>
      <c r="BN3" s="92"/>
      <c r="BO3" s="92"/>
      <c r="BP3" s="92"/>
      <c r="BQ3" s="92"/>
      <c r="BR3" s="92"/>
      <c r="BT3" s="92"/>
      <c r="BU3" s="92"/>
      <c r="BV3" s="92"/>
      <c r="BW3" s="92"/>
      <c r="BX3" s="92"/>
      <c r="BZ3" s="96"/>
      <c r="CA3" s="92"/>
      <c r="CB3" s="92"/>
      <c r="CC3" s="92"/>
      <c r="CD3" s="92"/>
      <c r="CE3" s="92"/>
      <c r="CF3" s="92"/>
      <c r="CG3" s="92"/>
      <c r="CH3" s="92"/>
      <c r="CI3" s="92"/>
      <c r="CJ3" s="92"/>
      <c r="CK3" s="92"/>
      <c r="CL3" s="92"/>
      <c r="CM3" s="92"/>
    </row>
    <row r="4" spans="1:98" ht="14.1" customHeight="1" thickBot="1" x14ac:dyDescent="0.25">
      <c r="A4" s="130"/>
      <c r="B4" s="130"/>
      <c r="C4" s="130"/>
      <c r="D4" s="130"/>
      <c r="E4" s="130"/>
      <c r="F4" s="130"/>
      <c r="G4" s="130"/>
      <c r="H4" s="130"/>
      <c r="I4" s="130"/>
      <c r="W4" s="98"/>
      <c r="X4" s="98"/>
      <c r="Y4" s="98"/>
      <c r="Z4" s="98"/>
      <c r="AA4" s="98"/>
      <c r="AE4" s="99"/>
      <c r="AF4" s="99"/>
      <c r="AG4" s="99"/>
      <c r="AK4" s="99"/>
      <c r="AL4" s="99"/>
      <c r="AM4" s="99"/>
      <c r="AQ4" s="99"/>
      <c r="AR4" s="99"/>
      <c r="AS4" s="99"/>
      <c r="AW4" s="99"/>
      <c r="AX4" s="99"/>
      <c r="AY4" s="99"/>
      <c r="BC4" s="99"/>
      <c r="BD4" s="99"/>
      <c r="BE4" s="99"/>
      <c r="BI4" s="99"/>
      <c r="BJ4" s="99"/>
      <c r="BK4" s="99"/>
      <c r="BO4" s="99"/>
      <c r="BP4" s="99"/>
      <c r="BQ4" s="99"/>
      <c r="BU4" s="99"/>
      <c r="BV4" s="99"/>
      <c r="BW4" s="99"/>
      <c r="BY4" s="989" t="s">
        <v>279</v>
      </c>
      <c r="BZ4" s="990"/>
      <c r="CA4" s="990"/>
      <c r="CB4" s="990"/>
      <c r="CC4" s="990"/>
      <c r="CD4" s="989"/>
      <c r="CE4" s="989"/>
      <c r="CF4" s="991" t="s">
        <v>40</v>
      </c>
      <c r="CG4" s="991"/>
      <c r="CH4" s="989" t="s">
        <v>308</v>
      </c>
      <c r="CI4" s="989"/>
      <c r="CJ4" s="98" t="s">
        <v>227</v>
      </c>
    </row>
    <row r="5" spans="1:98" ht="18" customHeight="1" x14ac:dyDescent="0.2">
      <c r="A5" s="965" t="s">
        <v>186</v>
      </c>
      <c r="B5" s="1424"/>
      <c r="C5" s="1424"/>
      <c r="D5" s="1425"/>
      <c r="E5" s="1408" t="s">
        <v>228</v>
      </c>
      <c r="F5" s="1409"/>
      <c r="G5" s="1409"/>
      <c r="H5" s="1409"/>
      <c r="I5" s="1409"/>
      <c r="J5" s="1409"/>
      <c r="K5" s="1409"/>
      <c r="L5" s="1409"/>
      <c r="M5" s="1395" t="s">
        <v>309</v>
      </c>
      <c r="N5" s="1396"/>
      <c r="O5" s="1396"/>
      <c r="P5" s="1396"/>
      <c r="Q5" s="1396"/>
      <c r="R5" s="1396"/>
      <c r="S5" s="1396"/>
      <c r="T5" s="1396"/>
      <c r="U5" s="1396"/>
      <c r="V5" s="1397"/>
      <c r="W5" s="965" t="s">
        <v>230</v>
      </c>
      <c r="X5" s="966"/>
      <c r="Y5" s="966"/>
      <c r="Z5" s="966"/>
      <c r="AA5" s="966"/>
      <c r="AB5" s="966"/>
      <c r="AC5" s="966"/>
      <c r="AD5" s="966"/>
      <c r="AE5" s="966"/>
      <c r="AF5" s="966"/>
      <c r="AG5" s="966"/>
      <c r="AH5" s="966"/>
      <c r="AI5" s="966"/>
      <c r="AJ5" s="966"/>
      <c r="AK5" s="966"/>
      <c r="AL5" s="966"/>
      <c r="AM5" s="966"/>
      <c r="AN5" s="966"/>
      <c r="AO5" s="966"/>
      <c r="AP5" s="966"/>
      <c r="AQ5" s="966"/>
      <c r="AR5" s="966"/>
      <c r="AS5" s="966"/>
      <c r="AT5" s="966"/>
      <c r="AU5" s="966"/>
      <c r="AV5" s="966"/>
      <c r="AW5" s="966"/>
      <c r="AX5" s="966"/>
      <c r="AY5" s="966"/>
      <c r="AZ5" s="966"/>
      <c r="BA5" s="966"/>
      <c r="BB5" s="966"/>
      <c r="BC5" s="966"/>
      <c r="BD5" s="966"/>
      <c r="BE5" s="966"/>
      <c r="BF5" s="966"/>
      <c r="BG5" s="966"/>
      <c r="BH5" s="966"/>
      <c r="BI5" s="966"/>
      <c r="BJ5" s="966"/>
      <c r="BK5" s="966"/>
      <c r="BL5" s="966"/>
      <c r="BM5" s="966"/>
      <c r="BN5" s="966"/>
      <c r="BO5" s="966"/>
      <c r="BP5" s="966"/>
      <c r="BQ5" s="966"/>
      <c r="BR5" s="966"/>
      <c r="BS5" s="966"/>
      <c r="BT5" s="966"/>
      <c r="BU5" s="966"/>
      <c r="BV5" s="966"/>
      <c r="BW5" s="966"/>
      <c r="BX5" s="966"/>
      <c r="BY5" s="966"/>
      <c r="BZ5" s="966"/>
      <c r="CA5" s="966"/>
      <c r="CB5" s="966"/>
      <c r="CC5" s="966"/>
      <c r="CD5" s="966"/>
      <c r="CE5" s="966"/>
      <c r="CF5" s="966"/>
      <c r="CG5" s="966"/>
      <c r="CH5" s="966"/>
      <c r="CI5" s="966"/>
      <c r="CJ5" s="966"/>
      <c r="CK5" s="967" t="s">
        <v>231</v>
      </c>
      <c r="CL5" s="968"/>
      <c r="CM5" s="969"/>
      <c r="CN5" s="970"/>
    </row>
    <row r="6" spans="1:98" ht="18" customHeight="1" x14ac:dyDescent="0.2">
      <c r="A6" s="1426"/>
      <c r="B6" s="1427"/>
      <c r="C6" s="1427"/>
      <c r="D6" s="1428"/>
      <c r="E6" s="1432"/>
      <c r="F6" s="1433"/>
      <c r="G6" s="1433"/>
      <c r="H6" s="1433"/>
      <c r="I6" s="1433"/>
      <c r="J6" s="1433"/>
      <c r="K6" s="1433"/>
      <c r="L6" s="1433"/>
      <c r="M6" s="1398" t="s">
        <v>310</v>
      </c>
      <c r="N6" s="1399"/>
      <c r="O6" s="1399"/>
      <c r="P6" s="1399"/>
      <c r="Q6" s="1399"/>
      <c r="R6" s="1399"/>
      <c r="S6" s="1399"/>
      <c r="T6" s="1399"/>
      <c r="U6" s="1399"/>
      <c r="V6" s="1400"/>
      <c r="W6" s="982" t="s">
        <v>233</v>
      </c>
      <c r="X6" s="983"/>
      <c r="Y6" s="983"/>
      <c r="Z6" s="983"/>
      <c r="AA6" s="983"/>
      <c r="AB6" s="983"/>
      <c r="AC6" s="983" t="s">
        <v>234</v>
      </c>
      <c r="AD6" s="983"/>
      <c r="AE6" s="983"/>
      <c r="AF6" s="983"/>
      <c r="AG6" s="983"/>
      <c r="AH6" s="983"/>
      <c r="AI6" s="983" t="s">
        <v>235</v>
      </c>
      <c r="AJ6" s="983"/>
      <c r="AK6" s="983"/>
      <c r="AL6" s="983"/>
      <c r="AM6" s="983"/>
      <c r="AN6" s="983"/>
      <c r="AO6" s="983" t="s">
        <v>236</v>
      </c>
      <c r="AP6" s="983"/>
      <c r="AQ6" s="983"/>
      <c r="AR6" s="983"/>
      <c r="AS6" s="983"/>
      <c r="AT6" s="983"/>
      <c r="AU6" s="983" t="s">
        <v>237</v>
      </c>
      <c r="AV6" s="983"/>
      <c r="AW6" s="983"/>
      <c r="AX6" s="983"/>
      <c r="AY6" s="983"/>
      <c r="AZ6" s="983"/>
      <c r="BA6" s="983" t="s">
        <v>238</v>
      </c>
      <c r="BB6" s="983"/>
      <c r="BC6" s="983"/>
      <c r="BD6" s="983"/>
      <c r="BE6" s="983"/>
      <c r="BF6" s="983"/>
      <c r="BG6" s="983" t="s">
        <v>239</v>
      </c>
      <c r="BH6" s="983"/>
      <c r="BI6" s="983"/>
      <c r="BJ6" s="983"/>
      <c r="BK6" s="983"/>
      <c r="BL6" s="983"/>
      <c r="BM6" s="983" t="s">
        <v>240</v>
      </c>
      <c r="BN6" s="983"/>
      <c r="BO6" s="983"/>
      <c r="BP6" s="983"/>
      <c r="BQ6" s="983"/>
      <c r="BR6" s="983"/>
      <c r="BS6" s="983" t="s">
        <v>241</v>
      </c>
      <c r="BT6" s="983"/>
      <c r="BU6" s="983"/>
      <c r="BV6" s="983"/>
      <c r="BW6" s="983"/>
      <c r="BX6" s="983"/>
      <c r="BY6" s="983" t="s">
        <v>242</v>
      </c>
      <c r="BZ6" s="992"/>
      <c r="CA6" s="992"/>
      <c r="CB6" s="992"/>
      <c r="CC6" s="993"/>
      <c r="CD6" s="983"/>
      <c r="CE6" s="983" t="s">
        <v>243</v>
      </c>
      <c r="CF6" s="992"/>
      <c r="CG6" s="992"/>
      <c r="CH6" s="992"/>
      <c r="CI6" s="993"/>
      <c r="CJ6" s="983"/>
      <c r="CK6" s="971"/>
      <c r="CL6" s="972"/>
      <c r="CM6" s="973"/>
      <c r="CN6" s="974"/>
    </row>
    <row r="7" spans="1:98" ht="18" customHeight="1" thickBot="1" x14ac:dyDescent="0.25">
      <c r="A7" s="1429"/>
      <c r="B7" s="1430"/>
      <c r="C7" s="1430"/>
      <c r="D7" s="1431"/>
      <c r="E7" s="1434"/>
      <c r="F7" s="1435"/>
      <c r="G7" s="1435"/>
      <c r="H7" s="1435"/>
      <c r="I7" s="1435"/>
      <c r="J7" s="1435"/>
      <c r="K7" s="1435"/>
      <c r="L7" s="1435"/>
      <c r="M7" s="1401" t="s">
        <v>311</v>
      </c>
      <c r="N7" s="1402"/>
      <c r="O7" s="1402"/>
      <c r="P7" s="1402"/>
      <c r="Q7" s="1402"/>
      <c r="R7" s="1402"/>
      <c r="S7" s="1402"/>
      <c r="T7" s="1402"/>
      <c r="U7" s="1402"/>
      <c r="V7" s="1403"/>
      <c r="W7" s="997" t="s">
        <v>245</v>
      </c>
      <c r="X7" s="998"/>
      <c r="Y7" s="998"/>
      <c r="Z7" s="999"/>
      <c r="AA7" s="1000" t="s">
        <v>219</v>
      </c>
      <c r="AB7" s="1001"/>
      <c r="AC7" s="1002" t="s">
        <v>245</v>
      </c>
      <c r="AD7" s="998"/>
      <c r="AE7" s="998"/>
      <c r="AF7" s="999"/>
      <c r="AG7" s="1000" t="s">
        <v>219</v>
      </c>
      <c r="AH7" s="1001"/>
      <c r="AI7" s="1002" t="s">
        <v>245</v>
      </c>
      <c r="AJ7" s="998"/>
      <c r="AK7" s="998"/>
      <c r="AL7" s="999"/>
      <c r="AM7" s="1000" t="s">
        <v>219</v>
      </c>
      <c r="AN7" s="1001"/>
      <c r="AO7" s="1002" t="s">
        <v>245</v>
      </c>
      <c r="AP7" s="998"/>
      <c r="AQ7" s="998"/>
      <c r="AR7" s="999"/>
      <c r="AS7" s="1000" t="s">
        <v>219</v>
      </c>
      <c r="AT7" s="1001"/>
      <c r="AU7" s="1002" t="s">
        <v>245</v>
      </c>
      <c r="AV7" s="998"/>
      <c r="AW7" s="998"/>
      <c r="AX7" s="999"/>
      <c r="AY7" s="1000" t="s">
        <v>219</v>
      </c>
      <c r="AZ7" s="1001"/>
      <c r="BA7" s="1002" t="s">
        <v>245</v>
      </c>
      <c r="BB7" s="998"/>
      <c r="BC7" s="998"/>
      <c r="BD7" s="999"/>
      <c r="BE7" s="1000" t="s">
        <v>219</v>
      </c>
      <c r="BF7" s="1001"/>
      <c r="BG7" s="1002" t="s">
        <v>245</v>
      </c>
      <c r="BH7" s="998"/>
      <c r="BI7" s="998"/>
      <c r="BJ7" s="999"/>
      <c r="BK7" s="1000" t="s">
        <v>219</v>
      </c>
      <c r="BL7" s="1001"/>
      <c r="BM7" s="1002" t="s">
        <v>245</v>
      </c>
      <c r="BN7" s="998"/>
      <c r="BO7" s="998"/>
      <c r="BP7" s="999"/>
      <c r="BQ7" s="1000" t="s">
        <v>219</v>
      </c>
      <c r="BR7" s="1001"/>
      <c r="BS7" s="1002" t="s">
        <v>245</v>
      </c>
      <c r="BT7" s="998"/>
      <c r="BU7" s="998"/>
      <c r="BV7" s="999"/>
      <c r="BW7" s="1000" t="s">
        <v>219</v>
      </c>
      <c r="BX7" s="1001"/>
      <c r="BY7" s="1002" t="s">
        <v>245</v>
      </c>
      <c r="BZ7" s="998"/>
      <c r="CA7" s="998"/>
      <c r="CB7" s="999"/>
      <c r="CC7" s="1000" t="s">
        <v>219</v>
      </c>
      <c r="CD7" s="1001"/>
      <c r="CE7" s="998" t="s">
        <v>245</v>
      </c>
      <c r="CF7" s="998"/>
      <c r="CG7" s="998"/>
      <c r="CH7" s="999"/>
      <c r="CI7" s="1000" t="s">
        <v>219</v>
      </c>
      <c r="CJ7" s="1001"/>
      <c r="CK7" s="975"/>
      <c r="CL7" s="976"/>
      <c r="CM7" s="977"/>
      <c r="CN7" s="978"/>
    </row>
    <row r="8" spans="1:98" ht="12" customHeight="1" x14ac:dyDescent="0.2">
      <c r="A8" s="1003"/>
      <c r="B8" s="1404"/>
      <c r="C8" s="1404"/>
      <c r="D8" s="1405"/>
      <c r="E8" s="1408"/>
      <c r="F8" s="1409"/>
      <c r="G8" s="1409"/>
      <c r="H8" s="1409"/>
      <c r="I8" s="1409"/>
      <c r="J8" s="1409"/>
      <c r="K8" s="1409"/>
      <c r="L8" s="1409"/>
      <c r="M8" s="148"/>
      <c r="N8" s="149"/>
      <c r="O8" s="149"/>
      <c r="P8" s="149"/>
      <c r="Q8" s="149" t="s">
        <v>40</v>
      </c>
      <c r="R8" s="149"/>
      <c r="S8" s="149" t="s">
        <v>171</v>
      </c>
      <c r="T8" s="149"/>
      <c r="U8" s="149" t="s">
        <v>172</v>
      </c>
      <c r="V8" s="150"/>
      <c r="W8" s="1412"/>
      <c r="X8" s="1413"/>
      <c r="Y8" s="1413"/>
      <c r="Z8" s="1414"/>
      <c r="AA8" s="1418"/>
      <c r="AB8" s="1419"/>
      <c r="AC8" s="1422"/>
      <c r="AD8" s="1413"/>
      <c r="AE8" s="1413"/>
      <c r="AF8" s="1414"/>
      <c r="AG8" s="1418"/>
      <c r="AH8" s="1419"/>
      <c r="AI8" s="1422"/>
      <c r="AJ8" s="1413"/>
      <c r="AK8" s="1413"/>
      <c r="AL8" s="1414"/>
      <c r="AM8" s="1418"/>
      <c r="AN8" s="1419"/>
      <c r="AO8" s="1422"/>
      <c r="AP8" s="1413"/>
      <c r="AQ8" s="1413"/>
      <c r="AR8" s="1414"/>
      <c r="AS8" s="1418"/>
      <c r="AT8" s="1419"/>
      <c r="AU8" s="1422"/>
      <c r="AV8" s="1413"/>
      <c r="AW8" s="1413"/>
      <c r="AX8" s="1414"/>
      <c r="AY8" s="1418"/>
      <c r="AZ8" s="1419"/>
      <c r="BA8" s="1422"/>
      <c r="BB8" s="1413"/>
      <c r="BC8" s="1413"/>
      <c r="BD8" s="1414"/>
      <c r="BE8" s="1418"/>
      <c r="BF8" s="1419"/>
      <c r="BG8" s="1422"/>
      <c r="BH8" s="1413"/>
      <c r="BI8" s="1413"/>
      <c r="BJ8" s="1414"/>
      <c r="BK8" s="1418"/>
      <c r="BL8" s="1419"/>
      <c r="BM8" s="1422"/>
      <c r="BN8" s="1413"/>
      <c r="BO8" s="1413"/>
      <c r="BP8" s="1414"/>
      <c r="BQ8" s="1418"/>
      <c r="BR8" s="1419"/>
      <c r="BS8" s="1422"/>
      <c r="BT8" s="1413"/>
      <c r="BU8" s="1413"/>
      <c r="BV8" s="1414"/>
      <c r="BW8" s="1418"/>
      <c r="BX8" s="1419"/>
      <c r="BY8" s="1422"/>
      <c r="BZ8" s="1413"/>
      <c r="CA8" s="1413"/>
      <c r="CB8" s="1414"/>
      <c r="CC8" s="1418"/>
      <c r="CD8" s="1419"/>
      <c r="CE8" s="1413"/>
      <c r="CF8" s="1413"/>
      <c r="CG8" s="1413"/>
      <c r="CH8" s="1414"/>
      <c r="CI8" s="1418"/>
      <c r="CJ8" s="1448"/>
      <c r="CK8" s="1044"/>
      <c r="CL8" s="1450"/>
      <c r="CM8" s="1045"/>
      <c r="CN8" s="1046"/>
      <c r="CO8" s="107"/>
      <c r="CP8" s="107"/>
      <c r="CQ8" s="107"/>
      <c r="CR8" s="107"/>
      <c r="CS8" s="107"/>
      <c r="CT8" s="107"/>
    </row>
    <row r="9" spans="1:98" ht="12" customHeight="1" x14ac:dyDescent="0.2">
      <c r="A9" s="1006"/>
      <c r="B9" s="1406"/>
      <c r="C9" s="1406"/>
      <c r="D9" s="1407"/>
      <c r="E9" s="1410"/>
      <c r="F9" s="1411"/>
      <c r="G9" s="1411"/>
      <c r="H9" s="1411"/>
      <c r="I9" s="1411"/>
      <c r="J9" s="1411"/>
      <c r="K9" s="1411"/>
      <c r="L9" s="1411"/>
      <c r="M9" s="151" t="s">
        <v>312</v>
      </c>
      <c r="N9" s="1436"/>
      <c r="O9" s="1437"/>
      <c r="P9" s="152"/>
      <c r="Q9" s="152" t="s">
        <v>40</v>
      </c>
      <c r="R9" s="152"/>
      <c r="S9" s="152" t="s">
        <v>36</v>
      </c>
      <c r="T9" s="152"/>
      <c r="U9" s="152" t="s">
        <v>172</v>
      </c>
      <c r="V9" s="153" t="s">
        <v>313</v>
      </c>
      <c r="W9" s="1415"/>
      <c r="X9" s="1416"/>
      <c r="Y9" s="1416"/>
      <c r="Z9" s="1417"/>
      <c r="AA9" s="1420"/>
      <c r="AB9" s="1421"/>
      <c r="AC9" s="1423"/>
      <c r="AD9" s="1416"/>
      <c r="AE9" s="1416"/>
      <c r="AF9" s="1417"/>
      <c r="AG9" s="1420"/>
      <c r="AH9" s="1421"/>
      <c r="AI9" s="1423"/>
      <c r="AJ9" s="1416"/>
      <c r="AK9" s="1416"/>
      <c r="AL9" s="1417"/>
      <c r="AM9" s="1420"/>
      <c r="AN9" s="1421"/>
      <c r="AO9" s="1423"/>
      <c r="AP9" s="1416"/>
      <c r="AQ9" s="1416"/>
      <c r="AR9" s="1417"/>
      <c r="AS9" s="1420"/>
      <c r="AT9" s="1421"/>
      <c r="AU9" s="1423"/>
      <c r="AV9" s="1416"/>
      <c r="AW9" s="1416"/>
      <c r="AX9" s="1417"/>
      <c r="AY9" s="1420"/>
      <c r="AZ9" s="1421"/>
      <c r="BA9" s="1423"/>
      <c r="BB9" s="1416"/>
      <c r="BC9" s="1416"/>
      <c r="BD9" s="1417"/>
      <c r="BE9" s="1420"/>
      <c r="BF9" s="1421"/>
      <c r="BG9" s="1423"/>
      <c r="BH9" s="1416"/>
      <c r="BI9" s="1416"/>
      <c r="BJ9" s="1417"/>
      <c r="BK9" s="1420"/>
      <c r="BL9" s="1421"/>
      <c r="BM9" s="1423"/>
      <c r="BN9" s="1416"/>
      <c r="BO9" s="1416"/>
      <c r="BP9" s="1417"/>
      <c r="BQ9" s="1420"/>
      <c r="BR9" s="1421"/>
      <c r="BS9" s="1423"/>
      <c r="BT9" s="1416"/>
      <c r="BU9" s="1416"/>
      <c r="BV9" s="1417"/>
      <c r="BW9" s="1420"/>
      <c r="BX9" s="1421"/>
      <c r="BY9" s="1423"/>
      <c r="BZ9" s="1416"/>
      <c r="CA9" s="1416"/>
      <c r="CB9" s="1417"/>
      <c r="CC9" s="1420"/>
      <c r="CD9" s="1421"/>
      <c r="CE9" s="1416"/>
      <c r="CF9" s="1416"/>
      <c r="CG9" s="1416"/>
      <c r="CH9" s="1417"/>
      <c r="CI9" s="1420"/>
      <c r="CJ9" s="1449"/>
      <c r="CK9" s="1047"/>
      <c r="CL9" s="1048"/>
      <c r="CM9" s="1048"/>
      <c r="CN9" s="1049"/>
      <c r="CO9" s="107"/>
      <c r="CP9" s="107"/>
      <c r="CQ9" s="107"/>
      <c r="CR9" s="107"/>
      <c r="CS9" s="107"/>
      <c r="CT9" s="107"/>
    </row>
    <row r="10" spans="1:98" ht="12" customHeight="1" x14ac:dyDescent="0.2">
      <c r="A10" s="1065"/>
      <c r="B10" s="1455"/>
      <c r="C10" s="1455"/>
      <c r="D10" s="1456"/>
      <c r="E10" s="1459"/>
      <c r="F10" s="1460"/>
      <c r="G10" s="1460"/>
      <c r="H10" s="1460"/>
      <c r="I10" s="1460"/>
      <c r="J10" s="1460"/>
      <c r="K10" s="1460"/>
      <c r="L10" s="1460"/>
      <c r="M10" s="154"/>
      <c r="N10" s="155"/>
      <c r="O10" s="155"/>
      <c r="P10" s="155"/>
      <c r="Q10" s="155" t="s">
        <v>40</v>
      </c>
      <c r="R10" s="155"/>
      <c r="S10" s="155" t="s">
        <v>171</v>
      </c>
      <c r="T10" s="155"/>
      <c r="U10" s="155" t="s">
        <v>172</v>
      </c>
      <c r="V10" s="156"/>
      <c r="W10" s="1461"/>
      <c r="X10" s="1439"/>
      <c r="Y10" s="1439"/>
      <c r="Z10" s="1440"/>
      <c r="AA10" s="1444"/>
      <c r="AB10" s="1445"/>
      <c r="AC10" s="1438"/>
      <c r="AD10" s="1439"/>
      <c r="AE10" s="1439"/>
      <c r="AF10" s="1440"/>
      <c r="AG10" s="1444"/>
      <c r="AH10" s="1445"/>
      <c r="AI10" s="1438"/>
      <c r="AJ10" s="1439"/>
      <c r="AK10" s="1439"/>
      <c r="AL10" s="1440"/>
      <c r="AM10" s="1444"/>
      <c r="AN10" s="1445"/>
      <c r="AO10" s="1438"/>
      <c r="AP10" s="1439"/>
      <c r="AQ10" s="1439"/>
      <c r="AR10" s="1440"/>
      <c r="AS10" s="1444"/>
      <c r="AT10" s="1445"/>
      <c r="AU10" s="1438"/>
      <c r="AV10" s="1439"/>
      <c r="AW10" s="1439"/>
      <c r="AX10" s="1440"/>
      <c r="AY10" s="1444"/>
      <c r="AZ10" s="1445"/>
      <c r="BA10" s="1438"/>
      <c r="BB10" s="1439"/>
      <c r="BC10" s="1439"/>
      <c r="BD10" s="1440"/>
      <c r="BE10" s="1444"/>
      <c r="BF10" s="1445"/>
      <c r="BG10" s="1438"/>
      <c r="BH10" s="1439"/>
      <c r="BI10" s="1439"/>
      <c r="BJ10" s="1440"/>
      <c r="BK10" s="1444"/>
      <c r="BL10" s="1445"/>
      <c r="BM10" s="1438"/>
      <c r="BN10" s="1439"/>
      <c r="BO10" s="1439"/>
      <c r="BP10" s="1440"/>
      <c r="BQ10" s="1444"/>
      <c r="BR10" s="1445"/>
      <c r="BS10" s="1438"/>
      <c r="BT10" s="1439"/>
      <c r="BU10" s="1439"/>
      <c r="BV10" s="1440"/>
      <c r="BW10" s="1444"/>
      <c r="BX10" s="1445"/>
      <c r="BY10" s="1438"/>
      <c r="BZ10" s="1439"/>
      <c r="CA10" s="1439"/>
      <c r="CB10" s="1440"/>
      <c r="CC10" s="1444"/>
      <c r="CD10" s="1445"/>
      <c r="CE10" s="1439"/>
      <c r="CF10" s="1439"/>
      <c r="CG10" s="1439"/>
      <c r="CH10" s="1440"/>
      <c r="CI10" s="1444"/>
      <c r="CJ10" s="1451"/>
      <c r="CK10" s="1047"/>
      <c r="CL10" s="1048"/>
      <c r="CM10" s="1048"/>
      <c r="CN10" s="1049"/>
      <c r="CO10" s="107"/>
      <c r="CP10" s="107"/>
      <c r="CQ10" s="107"/>
      <c r="CR10" s="107"/>
      <c r="CS10" s="107"/>
      <c r="CT10" s="107"/>
    </row>
    <row r="11" spans="1:98" ht="12" customHeight="1" x14ac:dyDescent="0.2">
      <c r="A11" s="1068"/>
      <c r="B11" s="1457"/>
      <c r="C11" s="1457"/>
      <c r="D11" s="1458"/>
      <c r="E11" s="1410"/>
      <c r="F11" s="1411"/>
      <c r="G11" s="1411"/>
      <c r="H11" s="1411"/>
      <c r="I11" s="1411"/>
      <c r="J11" s="1411"/>
      <c r="K11" s="1411"/>
      <c r="L11" s="1411"/>
      <c r="M11" s="157" t="s">
        <v>314</v>
      </c>
      <c r="N11" s="1453"/>
      <c r="O11" s="1454"/>
      <c r="P11" s="158"/>
      <c r="Q11" s="158" t="s">
        <v>40</v>
      </c>
      <c r="R11" s="158"/>
      <c r="S11" s="158" t="s">
        <v>36</v>
      </c>
      <c r="T11" s="158"/>
      <c r="U11" s="158" t="s">
        <v>172</v>
      </c>
      <c r="V11" s="159" t="s">
        <v>315</v>
      </c>
      <c r="W11" s="1462"/>
      <c r="X11" s="1442"/>
      <c r="Y11" s="1442"/>
      <c r="Z11" s="1443"/>
      <c r="AA11" s="1446"/>
      <c r="AB11" s="1447"/>
      <c r="AC11" s="1441"/>
      <c r="AD11" s="1442"/>
      <c r="AE11" s="1442"/>
      <c r="AF11" s="1443"/>
      <c r="AG11" s="1446"/>
      <c r="AH11" s="1447"/>
      <c r="AI11" s="1441"/>
      <c r="AJ11" s="1442"/>
      <c r="AK11" s="1442"/>
      <c r="AL11" s="1443"/>
      <c r="AM11" s="1446"/>
      <c r="AN11" s="1447"/>
      <c r="AO11" s="1441"/>
      <c r="AP11" s="1442"/>
      <c r="AQ11" s="1442"/>
      <c r="AR11" s="1443"/>
      <c r="AS11" s="1446"/>
      <c r="AT11" s="1447"/>
      <c r="AU11" s="1441"/>
      <c r="AV11" s="1442"/>
      <c r="AW11" s="1442"/>
      <c r="AX11" s="1443"/>
      <c r="AY11" s="1446"/>
      <c r="AZ11" s="1447"/>
      <c r="BA11" s="1441"/>
      <c r="BB11" s="1442"/>
      <c r="BC11" s="1442"/>
      <c r="BD11" s="1443"/>
      <c r="BE11" s="1446"/>
      <c r="BF11" s="1447"/>
      <c r="BG11" s="1441"/>
      <c r="BH11" s="1442"/>
      <c r="BI11" s="1442"/>
      <c r="BJ11" s="1443"/>
      <c r="BK11" s="1446"/>
      <c r="BL11" s="1447"/>
      <c r="BM11" s="1441"/>
      <c r="BN11" s="1442"/>
      <c r="BO11" s="1442"/>
      <c r="BP11" s="1443"/>
      <c r="BQ11" s="1446"/>
      <c r="BR11" s="1447"/>
      <c r="BS11" s="1441"/>
      <c r="BT11" s="1442"/>
      <c r="BU11" s="1442"/>
      <c r="BV11" s="1443"/>
      <c r="BW11" s="1446"/>
      <c r="BX11" s="1447"/>
      <c r="BY11" s="1441"/>
      <c r="BZ11" s="1442"/>
      <c r="CA11" s="1442"/>
      <c r="CB11" s="1443"/>
      <c r="CC11" s="1446"/>
      <c r="CD11" s="1447"/>
      <c r="CE11" s="1442"/>
      <c r="CF11" s="1442"/>
      <c r="CG11" s="1442"/>
      <c r="CH11" s="1443"/>
      <c r="CI11" s="1446"/>
      <c r="CJ11" s="1452"/>
      <c r="CK11" s="1047"/>
      <c r="CL11" s="1048"/>
      <c r="CM11" s="1048"/>
      <c r="CN11" s="1049"/>
      <c r="CO11" s="107"/>
      <c r="CP11" s="107"/>
      <c r="CQ11" s="107"/>
      <c r="CR11" s="107"/>
      <c r="CS11" s="107"/>
      <c r="CT11" s="107"/>
    </row>
    <row r="12" spans="1:98" ht="12" customHeight="1" x14ac:dyDescent="0.2">
      <c r="A12" s="1065"/>
      <c r="B12" s="1455"/>
      <c r="C12" s="1455"/>
      <c r="D12" s="1456"/>
      <c r="E12" s="1459"/>
      <c r="F12" s="1460"/>
      <c r="G12" s="1460"/>
      <c r="H12" s="1460"/>
      <c r="I12" s="1460"/>
      <c r="J12" s="1460"/>
      <c r="K12" s="1460"/>
      <c r="L12" s="1460"/>
      <c r="M12" s="154"/>
      <c r="N12" s="155"/>
      <c r="O12" s="155"/>
      <c r="P12" s="155"/>
      <c r="Q12" s="155" t="s">
        <v>40</v>
      </c>
      <c r="R12" s="155"/>
      <c r="S12" s="155" t="s">
        <v>171</v>
      </c>
      <c r="T12" s="155"/>
      <c r="U12" s="155" t="s">
        <v>172</v>
      </c>
      <c r="V12" s="156"/>
      <c r="W12" s="1461"/>
      <c r="X12" s="1439"/>
      <c r="Y12" s="1439"/>
      <c r="Z12" s="1440"/>
      <c r="AA12" s="1444"/>
      <c r="AB12" s="1445"/>
      <c r="AC12" s="1438"/>
      <c r="AD12" s="1439"/>
      <c r="AE12" s="1439"/>
      <c r="AF12" s="1440"/>
      <c r="AG12" s="1444"/>
      <c r="AH12" s="1445"/>
      <c r="AI12" s="1438"/>
      <c r="AJ12" s="1439"/>
      <c r="AK12" s="1439"/>
      <c r="AL12" s="1440"/>
      <c r="AM12" s="1444"/>
      <c r="AN12" s="1445"/>
      <c r="AO12" s="1438"/>
      <c r="AP12" s="1439"/>
      <c r="AQ12" s="1439"/>
      <c r="AR12" s="1440"/>
      <c r="AS12" s="1444"/>
      <c r="AT12" s="1445"/>
      <c r="AU12" s="1438"/>
      <c r="AV12" s="1439"/>
      <c r="AW12" s="1439"/>
      <c r="AX12" s="1440"/>
      <c r="AY12" s="1444"/>
      <c r="AZ12" s="1445"/>
      <c r="BA12" s="1438"/>
      <c r="BB12" s="1439"/>
      <c r="BC12" s="1439"/>
      <c r="BD12" s="1440"/>
      <c r="BE12" s="1444"/>
      <c r="BF12" s="1445"/>
      <c r="BG12" s="1438"/>
      <c r="BH12" s="1439"/>
      <c r="BI12" s="1439"/>
      <c r="BJ12" s="1440"/>
      <c r="BK12" s="1444"/>
      <c r="BL12" s="1445"/>
      <c r="BM12" s="1438"/>
      <c r="BN12" s="1439"/>
      <c r="BO12" s="1439"/>
      <c r="BP12" s="1440"/>
      <c r="BQ12" s="1444"/>
      <c r="BR12" s="1445"/>
      <c r="BS12" s="1438"/>
      <c r="BT12" s="1439"/>
      <c r="BU12" s="1439"/>
      <c r="BV12" s="1440"/>
      <c r="BW12" s="1444"/>
      <c r="BX12" s="1445"/>
      <c r="BY12" s="1438"/>
      <c r="BZ12" s="1439"/>
      <c r="CA12" s="1439"/>
      <c r="CB12" s="1440"/>
      <c r="CC12" s="1444"/>
      <c r="CD12" s="1445"/>
      <c r="CE12" s="1439"/>
      <c r="CF12" s="1439"/>
      <c r="CG12" s="1439"/>
      <c r="CH12" s="1440"/>
      <c r="CI12" s="1444"/>
      <c r="CJ12" s="1451"/>
      <c r="CK12" s="1047"/>
      <c r="CL12" s="1048"/>
      <c r="CM12" s="1048"/>
      <c r="CN12" s="1049"/>
      <c r="CO12" s="107"/>
      <c r="CP12" s="107"/>
      <c r="CQ12" s="107"/>
      <c r="CR12" s="107"/>
      <c r="CS12" s="107"/>
      <c r="CT12" s="107"/>
    </row>
    <row r="13" spans="1:98" ht="12" customHeight="1" x14ac:dyDescent="0.2">
      <c r="A13" s="1068"/>
      <c r="B13" s="1457"/>
      <c r="C13" s="1457"/>
      <c r="D13" s="1458"/>
      <c r="E13" s="1410"/>
      <c r="F13" s="1411"/>
      <c r="G13" s="1411"/>
      <c r="H13" s="1411"/>
      <c r="I13" s="1411"/>
      <c r="J13" s="1411"/>
      <c r="K13" s="1411"/>
      <c r="L13" s="1411"/>
      <c r="M13" s="157" t="s">
        <v>316</v>
      </c>
      <c r="N13" s="1453"/>
      <c r="O13" s="1454"/>
      <c r="P13" s="158"/>
      <c r="Q13" s="158" t="s">
        <v>40</v>
      </c>
      <c r="R13" s="158"/>
      <c r="S13" s="158" t="s">
        <v>36</v>
      </c>
      <c r="T13" s="158"/>
      <c r="U13" s="158" t="s">
        <v>172</v>
      </c>
      <c r="V13" s="159" t="s">
        <v>317</v>
      </c>
      <c r="W13" s="1462"/>
      <c r="X13" s="1442"/>
      <c r="Y13" s="1442"/>
      <c r="Z13" s="1443"/>
      <c r="AA13" s="1446"/>
      <c r="AB13" s="1447"/>
      <c r="AC13" s="1441"/>
      <c r="AD13" s="1442"/>
      <c r="AE13" s="1442"/>
      <c r="AF13" s="1443"/>
      <c r="AG13" s="1446"/>
      <c r="AH13" s="1447"/>
      <c r="AI13" s="1441"/>
      <c r="AJ13" s="1442"/>
      <c r="AK13" s="1442"/>
      <c r="AL13" s="1443"/>
      <c r="AM13" s="1446"/>
      <c r="AN13" s="1447"/>
      <c r="AO13" s="1441"/>
      <c r="AP13" s="1442"/>
      <c r="AQ13" s="1442"/>
      <c r="AR13" s="1443"/>
      <c r="AS13" s="1446"/>
      <c r="AT13" s="1447"/>
      <c r="AU13" s="1441"/>
      <c r="AV13" s="1442"/>
      <c r="AW13" s="1442"/>
      <c r="AX13" s="1443"/>
      <c r="AY13" s="1446"/>
      <c r="AZ13" s="1447"/>
      <c r="BA13" s="1441"/>
      <c r="BB13" s="1442"/>
      <c r="BC13" s="1442"/>
      <c r="BD13" s="1443"/>
      <c r="BE13" s="1446"/>
      <c r="BF13" s="1447"/>
      <c r="BG13" s="1441"/>
      <c r="BH13" s="1442"/>
      <c r="BI13" s="1442"/>
      <c r="BJ13" s="1443"/>
      <c r="BK13" s="1446"/>
      <c r="BL13" s="1447"/>
      <c r="BM13" s="1441"/>
      <c r="BN13" s="1442"/>
      <c r="BO13" s="1442"/>
      <c r="BP13" s="1443"/>
      <c r="BQ13" s="1446"/>
      <c r="BR13" s="1447"/>
      <c r="BS13" s="1441"/>
      <c r="BT13" s="1442"/>
      <c r="BU13" s="1442"/>
      <c r="BV13" s="1443"/>
      <c r="BW13" s="1446"/>
      <c r="BX13" s="1447"/>
      <c r="BY13" s="1441"/>
      <c r="BZ13" s="1442"/>
      <c r="CA13" s="1442"/>
      <c r="CB13" s="1443"/>
      <c r="CC13" s="1446"/>
      <c r="CD13" s="1447"/>
      <c r="CE13" s="1442"/>
      <c r="CF13" s="1442"/>
      <c r="CG13" s="1442"/>
      <c r="CH13" s="1443"/>
      <c r="CI13" s="1446"/>
      <c r="CJ13" s="1452"/>
      <c r="CK13" s="1047"/>
      <c r="CL13" s="1048"/>
      <c r="CM13" s="1048"/>
      <c r="CN13" s="1049"/>
      <c r="CO13" s="107"/>
      <c r="CP13" s="107"/>
      <c r="CQ13" s="107"/>
      <c r="CR13" s="107"/>
      <c r="CS13" s="107"/>
      <c r="CT13" s="107"/>
    </row>
    <row r="14" spans="1:98" ht="12" customHeight="1" x14ac:dyDescent="0.2">
      <c r="A14" s="1065"/>
      <c r="B14" s="1455"/>
      <c r="C14" s="1455"/>
      <c r="D14" s="1456"/>
      <c r="E14" s="1459"/>
      <c r="F14" s="1460"/>
      <c r="G14" s="1460"/>
      <c r="H14" s="1460"/>
      <c r="I14" s="1460"/>
      <c r="J14" s="1460"/>
      <c r="K14" s="1460"/>
      <c r="L14" s="1460"/>
      <c r="M14" s="154"/>
      <c r="N14" s="155"/>
      <c r="O14" s="155"/>
      <c r="P14" s="155"/>
      <c r="Q14" s="155" t="s">
        <v>40</v>
      </c>
      <c r="R14" s="155"/>
      <c r="S14" s="155" t="s">
        <v>171</v>
      </c>
      <c r="T14" s="155"/>
      <c r="U14" s="155" t="s">
        <v>172</v>
      </c>
      <c r="V14" s="156"/>
      <c r="W14" s="1461"/>
      <c r="X14" s="1439"/>
      <c r="Y14" s="1439"/>
      <c r="Z14" s="1440"/>
      <c r="AA14" s="1444"/>
      <c r="AB14" s="1445"/>
      <c r="AC14" s="1438"/>
      <c r="AD14" s="1439"/>
      <c r="AE14" s="1439"/>
      <c r="AF14" s="1440"/>
      <c r="AG14" s="1444"/>
      <c r="AH14" s="1445"/>
      <c r="AI14" s="1438"/>
      <c r="AJ14" s="1439"/>
      <c r="AK14" s="1439"/>
      <c r="AL14" s="1440"/>
      <c r="AM14" s="1444"/>
      <c r="AN14" s="1445"/>
      <c r="AO14" s="1438"/>
      <c r="AP14" s="1439"/>
      <c r="AQ14" s="1439"/>
      <c r="AR14" s="1440"/>
      <c r="AS14" s="1444"/>
      <c r="AT14" s="1445"/>
      <c r="AU14" s="1438"/>
      <c r="AV14" s="1439"/>
      <c r="AW14" s="1439"/>
      <c r="AX14" s="1440"/>
      <c r="AY14" s="1444"/>
      <c r="AZ14" s="1445"/>
      <c r="BA14" s="1438"/>
      <c r="BB14" s="1439"/>
      <c r="BC14" s="1439"/>
      <c r="BD14" s="1440"/>
      <c r="BE14" s="1444"/>
      <c r="BF14" s="1445"/>
      <c r="BG14" s="1438"/>
      <c r="BH14" s="1439"/>
      <c r="BI14" s="1439"/>
      <c r="BJ14" s="1440"/>
      <c r="BK14" s="1444"/>
      <c r="BL14" s="1445"/>
      <c r="BM14" s="1438"/>
      <c r="BN14" s="1439"/>
      <c r="BO14" s="1439"/>
      <c r="BP14" s="1440"/>
      <c r="BQ14" s="1444"/>
      <c r="BR14" s="1445"/>
      <c r="BS14" s="1438"/>
      <c r="BT14" s="1439"/>
      <c r="BU14" s="1439"/>
      <c r="BV14" s="1440"/>
      <c r="BW14" s="1444"/>
      <c r="BX14" s="1445"/>
      <c r="BY14" s="1438"/>
      <c r="BZ14" s="1439"/>
      <c r="CA14" s="1439"/>
      <c r="CB14" s="1440"/>
      <c r="CC14" s="1444"/>
      <c r="CD14" s="1445"/>
      <c r="CE14" s="1439"/>
      <c r="CF14" s="1439"/>
      <c r="CG14" s="1439"/>
      <c r="CH14" s="1440"/>
      <c r="CI14" s="1444"/>
      <c r="CJ14" s="1451"/>
      <c r="CK14" s="1047"/>
      <c r="CL14" s="1048"/>
      <c r="CM14" s="1048"/>
      <c r="CN14" s="1049"/>
      <c r="CO14" s="107"/>
      <c r="CP14" s="107"/>
      <c r="CQ14" s="107"/>
      <c r="CR14" s="107"/>
      <c r="CS14" s="107"/>
      <c r="CT14" s="107"/>
    </row>
    <row r="15" spans="1:98" ht="12" customHeight="1" x14ac:dyDescent="0.2">
      <c r="A15" s="1068"/>
      <c r="B15" s="1457"/>
      <c r="C15" s="1457"/>
      <c r="D15" s="1458"/>
      <c r="E15" s="1410"/>
      <c r="F15" s="1411"/>
      <c r="G15" s="1411"/>
      <c r="H15" s="1411"/>
      <c r="I15" s="1411"/>
      <c r="J15" s="1411"/>
      <c r="K15" s="1411"/>
      <c r="L15" s="1411"/>
      <c r="M15" s="157" t="s">
        <v>316</v>
      </c>
      <c r="N15" s="1453"/>
      <c r="O15" s="1454"/>
      <c r="P15" s="158"/>
      <c r="Q15" s="158" t="s">
        <v>40</v>
      </c>
      <c r="R15" s="158"/>
      <c r="S15" s="158" t="s">
        <v>36</v>
      </c>
      <c r="T15" s="158"/>
      <c r="U15" s="158" t="s">
        <v>172</v>
      </c>
      <c r="V15" s="159" t="s">
        <v>317</v>
      </c>
      <c r="W15" s="1462"/>
      <c r="X15" s="1442"/>
      <c r="Y15" s="1442"/>
      <c r="Z15" s="1443"/>
      <c r="AA15" s="1446"/>
      <c r="AB15" s="1447"/>
      <c r="AC15" s="1441"/>
      <c r="AD15" s="1442"/>
      <c r="AE15" s="1442"/>
      <c r="AF15" s="1443"/>
      <c r="AG15" s="1446"/>
      <c r="AH15" s="1447"/>
      <c r="AI15" s="1441"/>
      <c r="AJ15" s="1442"/>
      <c r="AK15" s="1442"/>
      <c r="AL15" s="1443"/>
      <c r="AM15" s="1446"/>
      <c r="AN15" s="1447"/>
      <c r="AO15" s="1441"/>
      <c r="AP15" s="1442"/>
      <c r="AQ15" s="1442"/>
      <c r="AR15" s="1443"/>
      <c r="AS15" s="1446"/>
      <c r="AT15" s="1447"/>
      <c r="AU15" s="1441"/>
      <c r="AV15" s="1442"/>
      <c r="AW15" s="1442"/>
      <c r="AX15" s="1443"/>
      <c r="AY15" s="1446"/>
      <c r="AZ15" s="1447"/>
      <c r="BA15" s="1441"/>
      <c r="BB15" s="1442"/>
      <c r="BC15" s="1442"/>
      <c r="BD15" s="1443"/>
      <c r="BE15" s="1446"/>
      <c r="BF15" s="1447"/>
      <c r="BG15" s="1441"/>
      <c r="BH15" s="1442"/>
      <c r="BI15" s="1442"/>
      <c r="BJ15" s="1443"/>
      <c r="BK15" s="1446"/>
      <c r="BL15" s="1447"/>
      <c r="BM15" s="1441"/>
      <c r="BN15" s="1442"/>
      <c r="BO15" s="1442"/>
      <c r="BP15" s="1443"/>
      <c r="BQ15" s="1446"/>
      <c r="BR15" s="1447"/>
      <c r="BS15" s="1441"/>
      <c r="BT15" s="1442"/>
      <c r="BU15" s="1442"/>
      <c r="BV15" s="1443"/>
      <c r="BW15" s="1446"/>
      <c r="BX15" s="1447"/>
      <c r="BY15" s="1441"/>
      <c r="BZ15" s="1442"/>
      <c r="CA15" s="1442"/>
      <c r="CB15" s="1443"/>
      <c r="CC15" s="1446"/>
      <c r="CD15" s="1447"/>
      <c r="CE15" s="1442"/>
      <c r="CF15" s="1442"/>
      <c r="CG15" s="1442"/>
      <c r="CH15" s="1443"/>
      <c r="CI15" s="1446"/>
      <c r="CJ15" s="1452"/>
      <c r="CK15" s="1047"/>
      <c r="CL15" s="1048"/>
      <c r="CM15" s="1048"/>
      <c r="CN15" s="1049"/>
      <c r="CO15" s="107"/>
      <c r="CP15" s="107"/>
      <c r="CQ15" s="107"/>
      <c r="CR15" s="107"/>
      <c r="CS15" s="107"/>
      <c r="CT15" s="107"/>
    </row>
    <row r="16" spans="1:98" ht="12" customHeight="1" x14ac:dyDescent="0.2">
      <c r="A16" s="1065"/>
      <c r="B16" s="1455"/>
      <c r="C16" s="1455"/>
      <c r="D16" s="1456"/>
      <c r="E16" s="1459"/>
      <c r="F16" s="1460"/>
      <c r="G16" s="1460"/>
      <c r="H16" s="1460"/>
      <c r="I16" s="1460"/>
      <c r="J16" s="1460"/>
      <c r="K16" s="1460"/>
      <c r="L16" s="1460"/>
      <c r="M16" s="154"/>
      <c r="N16" s="155"/>
      <c r="O16" s="155"/>
      <c r="P16" s="155"/>
      <c r="Q16" s="155" t="s">
        <v>40</v>
      </c>
      <c r="R16" s="155"/>
      <c r="S16" s="155" t="s">
        <v>171</v>
      </c>
      <c r="T16" s="155"/>
      <c r="U16" s="155" t="s">
        <v>172</v>
      </c>
      <c r="V16" s="156"/>
      <c r="W16" s="1461"/>
      <c r="X16" s="1439"/>
      <c r="Y16" s="1439"/>
      <c r="Z16" s="1440"/>
      <c r="AA16" s="1444"/>
      <c r="AB16" s="1445"/>
      <c r="AC16" s="1438"/>
      <c r="AD16" s="1439"/>
      <c r="AE16" s="1439"/>
      <c r="AF16" s="1440"/>
      <c r="AG16" s="1444"/>
      <c r="AH16" s="1445"/>
      <c r="AI16" s="1438"/>
      <c r="AJ16" s="1439"/>
      <c r="AK16" s="1439"/>
      <c r="AL16" s="1440"/>
      <c r="AM16" s="1444"/>
      <c r="AN16" s="1445"/>
      <c r="AO16" s="1438"/>
      <c r="AP16" s="1439"/>
      <c r="AQ16" s="1439"/>
      <c r="AR16" s="1440"/>
      <c r="AS16" s="1444"/>
      <c r="AT16" s="1445"/>
      <c r="AU16" s="1438"/>
      <c r="AV16" s="1439"/>
      <c r="AW16" s="1439"/>
      <c r="AX16" s="1440"/>
      <c r="AY16" s="1444"/>
      <c r="AZ16" s="1445"/>
      <c r="BA16" s="1438"/>
      <c r="BB16" s="1439"/>
      <c r="BC16" s="1439"/>
      <c r="BD16" s="1440"/>
      <c r="BE16" s="1444"/>
      <c r="BF16" s="1445"/>
      <c r="BG16" s="1438"/>
      <c r="BH16" s="1439"/>
      <c r="BI16" s="1439"/>
      <c r="BJ16" s="1440"/>
      <c r="BK16" s="1444"/>
      <c r="BL16" s="1445"/>
      <c r="BM16" s="1438"/>
      <c r="BN16" s="1439"/>
      <c r="BO16" s="1439"/>
      <c r="BP16" s="1440"/>
      <c r="BQ16" s="1444"/>
      <c r="BR16" s="1445"/>
      <c r="BS16" s="1438"/>
      <c r="BT16" s="1439"/>
      <c r="BU16" s="1439"/>
      <c r="BV16" s="1440"/>
      <c r="BW16" s="1444"/>
      <c r="BX16" s="1445"/>
      <c r="BY16" s="1438"/>
      <c r="BZ16" s="1439"/>
      <c r="CA16" s="1439"/>
      <c r="CB16" s="1440"/>
      <c r="CC16" s="1444"/>
      <c r="CD16" s="1445"/>
      <c r="CE16" s="1439"/>
      <c r="CF16" s="1439"/>
      <c r="CG16" s="1439"/>
      <c r="CH16" s="1440"/>
      <c r="CI16" s="1444"/>
      <c r="CJ16" s="1451"/>
      <c r="CK16" s="1047"/>
      <c r="CL16" s="1048"/>
      <c r="CM16" s="1048"/>
      <c r="CN16" s="1049"/>
      <c r="CO16" s="107"/>
      <c r="CP16" s="107"/>
      <c r="CQ16" s="107"/>
      <c r="CR16" s="107"/>
      <c r="CS16" s="107"/>
      <c r="CT16" s="107"/>
    </row>
    <row r="17" spans="1:98" ht="12" customHeight="1" x14ac:dyDescent="0.2">
      <c r="A17" s="1068"/>
      <c r="B17" s="1457"/>
      <c r="C17" s="1457"/>
      <c r="D17" s="1458"/>
      <c r="E17" s="1410"/>
      <c r="F17" s="1411"/>
      <c r="G17" s="1411"/>
      <c r="H17" s="1411"/>
      <c r="I17" s="1411"/>
      <c r="J17" s="1411"/>
      <c r="K17" s="1411"/>
      <c r="L17" s="1411"/>
      <c r="M17" s="157" t="s">
        <v>318</v>
      </c>
      <c r="N17" s="1453"/>
      <c r="O17" s="1454"/>
      <c r="P17" s="158"/>
      <c r="Q17" s="158" t="s">
        <v>40</v>
      </c>
      <c r="R17" s="158"/>
      <c r="S17" s="158" t="s">
        <v>36</v>
      </c>
      <c r="T17" s="158"/>
      <c r="U17" s="158" t="s">
        <v>172</v>
      </c>
      <c r="V17" s="159" t="s">
        <v>317</v>
      </c>
      <c r="W17" s="1462"/>
      <c r="X17" s="1442"/>
      <c r="Y17" s="1442"/>
      <c r="Z17" s="1443"/>
      <c r="AA17" s="1446"/>
      <c r="AB17" s="1447"/>
      <c r="AC17" s="1441"/>
      <c r="AD17" s="1442"/>
      <c r="AE17" s="1442"/>
      <c r="AF17" s="1443"/>
      <c r="AG17" s="1446"/>
      <c r="AH17" s="1447"/>
      <c r="AI17" s="1441"/>
      <c r="AJ17" s="1442"/>
      <c r="AK17" s="1442"/>
      <c r="AL17" s="1443"/>
      <c r="AM17" s="1446"/>
      <c r="AN17" s="1447"/>
      <c r="AO17" s="1441"/>
      <c r="AP17" s="1442"/>
      <c r="AQ17" s="1442"/>
      <c r="AR17" s="1443"/>
      <c r="AS17" s="1446"/>
      <c r="AT17" s="1447"/>
      <c r="AU17" s="1441"/>
      <c r="AV17" s="1442"/>
      <c r="AW17" s="1442"/>
      <c r="AX17" s="1443"/>
      <c r="AY17" s="1446"/>
      <c r="AZ17" s="1447"/>
      <c r="BA17" s="1441"/>
      <c r="BB17" s="1442"/>
      <c r="BC17" s="1442"/>
      <c r="BD17" s="1443"/>
      <c r="BE17" s="1446"/>
      <c r="BF17" s="1447"/>
      <c r="BG17" s="1441"/>
      <c r="BH17" s="1442"/>
      <c r="BI17" s="1442"/>
      <c r="BJ17" s="1443"/>
      <c r="BK17" s="1446"/>
      <c r="BL17" s="1447"/>
      <c r="BM17" s="1441"/>
      <c r="BN17" s="1442"/>
      <c r="BO17" s="1442"/>
      <c r="BP17" s="1443"/>
      <c r="BQ17" s="1446"/>
      <c r="BR17" s="1447"/>
      <c r="BS17" s="1441"/>
      <c r="BT17" s="1442"/>
      <c r="BU17" s="1442"/>
      <c r="BV17" s="1443"/>
      <c r="BW17" s="1446"/>
      <c r="BX17" s="1447"/>
      <c r="BY17" s="1441"/>
      <c r="BZ17" s="1442"/>
      <c r="CA17" s="1442"/>
      <c r="CB17" s="1443"/>
      <c r="CC17" s="1446"/>
      <c r="CD17" s="1447"/>
      <c r="CE17" s="1442"/>
      <c r="CF17" s="1442"/>
      <c r="CG17" s="1442"/>
      <c r="CH17" s="1443"/>
      <c r="CI17" s="1446"/>
      <c r="CJ17" s="1452"/>
      <c r="CK17" s="1047"/>
      <c r="CL17" s="1048"/>
      <c r="CM17" s="1048"/>
      <c r="CN17" s="1049"/>
      <c r="CO17" s="107"/>
      <c r="CP17" s="107"/>
      <c r="CQ17" s="107"/>
      <c r="CR17" s="107"/>
      <c r="CS17" s="107"/>
      <c r="CT17" s="107"/>
    </row>
    <row r="18" spans="1:98" ht="12" customHeight="1" x14ac:dyDescent="0.2">
      <c r="A18" s="1065"/>
      <c r="B18" s="1455"/>
      <c r="C18" s="1455"/>
      <c r="D18" s="1456"/>
      <c r="E18" s="1459"/>
      <c r="F18" s="1460"/>
      <c r="G18" s="1460"/>
      <c r="H18" s="1460"/>
      <c r="I18" s="1460"/>
      <c r="J18" s="1460"/>
      <c r="K18" s="1460"/>
      <c r="L18" s="1460"/>
      <c r="M18" s="154"/>
      <c r="N18" s="155"/>
      <c r="O18" s="155"/>
      <c r="P18" s="155"/>
      <c r="Q18" s="155" t="s">
        <v>40</v>
      </c>
      <c r="R18" s="155"/>
      <c r="S18" s="155" t="s">
        <v>171</v>
      </c>
      <c r="T18" s="155"/>
      <c r="U18" s="155" t="s">
        <v>172</v>
      </c>
      <c r="V18" s="156"/>
      <c r="W18" s="1461"/>
      <c r="X18" s="1439"/>
      <c r="Y18" s="1439"/>
      <c r="Z18" s="1440"/>
      <c r="AA18" s="1444"/>
      <c r="AB18" s="1445"/>
      <c r="AC18" s="1438"/>
      <c r="AD18" s="1439"/>
      <c r="AE18" s="1439"/>
      <c r="AF18" s="1440"/>
      <c r="AG18" s="1444"/>
      <c r="AH18" s="1445"/>
      <c r="AI18" s="1438"/>
      <c r="AJ18" s="1439"/>
      <c r="AK18" s="1439"/>
      <c r="AL18" s="1440"/>
      <c r="AM18" s="1444"/>
      <c r="AN18" s="1445"/>
      <c r="AO18" s="1438"/>
      <c r="AP18" s="1439"/>
      <c r="AQ18" s="1439"/>
      <c r="AR18" s="1440"/>
      <c r="AS18" s="1444"/>
      <c r="AT18" s="1445"/>
      <c r="AU18" s="1438"/>
      <c r="AV18" s="1439"/>
      <c r="AW18" s="1439"/>
      <c r="AX18" s="1440"/>
      <c r="AY18" s="1444"/>
      <c r="AZ18" s="1445"/>
      <c r="BA18" s="1438"/>
      <c r="BB18" s="1439"/>
      <c r="BC18" s="1439"/>
      <c r="BD18" s="1440"/>
      <c r="BE18" s="1444"/>
      <c r="BF18" s="1445"/>
      <c r="BG18" s="1438"/>
      <c r="BH18" s="1439"/>
      <c r="BI18" s="1439"/>
      <c r="BJ18" s="1440"/>
      <c r="BK18" s="1444"/>
      <c r="BL18" s="1445"/>
      <c r="BM18" s="1438"/>
      <c r="BN18" s="1439"/>
      <c r="BO18" s="1439"/>
      <c r="BP18" s="1440"/>
      <c r="BQ18" s="1444"/>
      <c r="BR18" s="1445"/>
      <c r="BS18" s="1438"/>
      <c r="BT18" s="1439"/>
      <c r="BU18" s="1439"/>
      <c r="BV18" s="1440"/>
      <c r="BW18" s="1444"/>
      <c r="BX18" s="1445"/>
      <c r="BY18" s="1438"/>
      <c r="BZ18" s="1439"/>
      <c r="CA18" s="1439"/>
      <c r="CB18" s="1440"/>
      <c r="CC18" s="1444"/>
      <c r="CD18" s="1445"/>
      <c r="CE18" s="1439"/>
      <c r="CF18" s="1439"/>
      <c r="CG18" s="1439"/>
      <c r="CH18" s="1440"/>
      <c r="CI18" s="1444"/>
      <c r="CJ18" s="1451"/>
      <c r="CK18" s="1047"/>
      <c r="CL18" s="1048"/>
      <c r="CM18" s="1048"/>
      <c r="CN18" s="1049"/>
      <c r="CO18" s="107"/>
      <c r="CP18" s="107"/>
      <c r="CQ18" s="107"/>
      <c r="CR18" s="107"/>
      <c r="CS18" s="107"/>
      <c r="CT18" s="107"/>
    </row>
    <row r="19" spans="1:98" ht="12" customHeight="1" x14ac:dyDescent="0.2">
      <c r="A19" s="1068"/>
      <c r="B19" s="1457"/>
      <c r="C19" s="1457"/>
      <c r="D19" s="1458"/>
      <c r="E19" s="1410"/>
      <c r="F19" s="1411"/>
      <c r="G19" s="1411"/>
      <c r="H19" s="1411"/>
      <c r="I19" s="1411"/>
      <c r="J19" s="1411"/>
      <c r="K19" s="1411"/>
      <c r="L19" s="1411"/>
      <c r="M19" s="157" t="s">
        <v>318</v>
      </c>
      <c r="N19" s="1453"/>
      <c r="O19" s="1454"/>
      <c r="P19" s="158"/>
      <c r="Q19" s="158" t="s">
        <v>40</v>
      </c>
      <c r="R19" s="158"/>
      <c r="S19" s="158" t="s">
        <v>36</v>
      </c>
      <c r="T19" s="158"/>
      <c r="U19" s="158" t="s">
        <v>172</v>
      </c>
      <c r="V19" s="159" t="s">
        <v>317</v>
      </c>
      <c r="W19" s="1462"/>
      <c r="X19" s="1442"/>
      <c r="Y19" s="1442"/>
      <c r="Z19" s="1443"/>
      <c r="AA19" s="1446"/>
      <c r="AB19" s="1447"/>
      <c r="AC19" s="1441"/>
      <c r="AD19" s="1442"/>
      <c r="AE19" s="1442"/>
      <c r="AF19" s="1443"/>
      <c r="AG19" s="1446"/>
      <c r="AH19" s="1447"/>
      <c r="AI19" s="1441"/>
      <c r="AJ19" s="1442"/>
      <c r="AK19" s="1442"/>
      <c r="AL19" s="1443"/>
      <c r="AM19" s="1446"/>
      <c r="AN19" s="1447"/>
      <c r="AO19" s="1441"/>
      <c r="AP19" s="1442"/>
      <c r="AQ19" s="1442"/>
      <c r="AR19" s="1443"/>
      <c r="AS19" s="1446"/>
      <c r="AT19" s="1447"/>
      <c r="AU19" s="1441"/>
      <c r="AV19" s="1442"/>
      <c r="AW19" s="1442"/>
      <c r="AX19" s="1443"/>
      <c r="AY19" s="1446"/>
      <c r="AZ19" s="1447"/>
      <c r="BA19" s="1441"/>
      <c r="BB19" s="1442"/>
      <c r="BC19" s="1442"/>
      <c r="BD19" s="1443"/>
      <c r="BE19" s="1446"/>
      <c r="BF19" s="1447"/>
      <c r="BG19" s="1441"/>
      <c r="BH19" s="1442"/>
      <c r="BI19" s="1442"/>
      <c r="BJ19" s="1443"/>
      <c r="BK19" s="1446"/>
      <c r="BL19" s="1447"/>
      <c r="BM19" s="1441"/>
      <c r="BN19" s="1442"/>
      <c r="BO19" s="1442"/>
      <c r="BP19" s="1443"/>
      <c r="BQ19" s="1446"/>
      <c r="BR19" s="1447"/>
      <c r="BS19" s="1441"/>
      <c r="BT19" s="1442"/>
      <c r="BU19" s="1442"/>
      <c r="BV19" s="1443"/>
      <c r="BW19" s="1446"/>
      <c r="BX19" s="1447"/>
      <c r="BY19" s="1441"/>
      <c r="BZ19" s="1442"/>
      <c r="CA19" s="1442"/>
      <c r="CB19" s="1443"/>
      <c r="CC19" s="1446"/>
      <c r="CD19" s="1447"/>
      <c r="CE19" s="1442"/>
      <c r="CF19" s="1442"/>
      <c r="CG19" s="1442"/>
      <c r="CH19" s="1443"/>
      <c r="CI19" s="1446"/>
      <c r="CJ19" s="1452"/>
      <c r="CK19" s="1047"/>
      <c r="CL19" s="1048"/>
      <c r="CM19" s="1048"/>
      <c r="CN19" s="1049"/>
      <c r="CO19" s="107"/>
      <c r="CP19" s="107"/>
      <c r="CQ19" s="107"/>
      <c r="CR19" s="107"/>
      <c r="CS19" s="107"/>
      <c r="CT19" s="107"/>
    </row>
    <row r="20" spans="1:98" ht="12" customHeight="1" x14ac:dyDescent="0.2">
      <c r="A20" s="1065"/>
      <c r="B20" s="1455"/>
      <c r="C20" s="1455"/>
      <c r="D20" s="1456"/>
      <c r="E20" s="1459"/>
      <c r="F20" s="1460"/>
      <c r="G20" s="1460"/>
      <c r="H20" s="1460"/>
      <c r="I20" s="1460"/>
      <c r="J20" s="1460"/>
      <c r="K20" s="1460"/>
      <c r="L20" s="1460"/>
      <c r="M20" s="154"/>
      <c r="N20" s="155"/>
      <c r="O20" s="155"/>
      <c r="P20" s="155"/>
      <c r="Q20" s="155" t="s">
        <v>40</v>
      </c>
      <c r="R20" s="155"/>
      <c r="S20" s="155" t="s">
        <v>171</v>
      </c>
      <c r="T20" s="155"/>
      <c r="U20" s="155" t="s">
        <v>172</v>
      </c>
      <c r="V20" s="156"/>
      <c r="W20" s="1461"/>
      <c r="X20" s="1439"/>
      <c r="Y20" s="1439"/>
      <c r="Z20" s="1440"/>
      <c r="AA20" s="1444"/>
      <c r="AB20" s="1445"/>
      <c r="AC20" s="1438"/>
      <c r="AD20" s="1439"/>
      <c r="AE20" s="1439"/>
      <c r="AF20" s="1440"/>
      <c r="AG20" s="1444"/>
      <c r="AH20" s="1445"/>
      <c r="AI20" s="1438"/>
      <c r="AJ20" s="1439"/>
      <c r="AK20" s="1439"/>
      <c r="AL20" s="1440"/>
      <c r="AM20" s="1444"/>
      <c r="AN20" s="1445"/>
      <c r="AO20" s="1438"/>
      <c r="AP20" s="1439"/>
      <c r="AQ20" s="1439"/>
      <c r="AR20" s="1440"/>
      <c r="AS20" s="1444"/>
      <c r="AT20" s="1445"/>
      <c r="AU20" s="1438"/>
      <c r="AV20" s="1439"/>
      <c r="AW20" s="1439"/>
      <c r="AX20" s="1440"/>
      <c r="AY20" s="1444"/>
      <c r="AZ20" s="1445"/>
      <c r="BA20" s="1438"/>
      <c r="BB20" s="1439"/>
      <c r="BC20" s="1439"/>
      <c r="BD20" s="1440"/>
      <c r="BE20" s="1444"/>
      <c r="BF20" s="1445"/>
      <c r="BG20" s="1438"/>
      <c r="BH20" s="1439"/>
      <c r="BI20" s="1439"/>
      <c r="BJ20" s="1440"/>
      <c r="BK20" s="1444"/>
      <c r="BL20" s="1445"/>
      <c r="BM20" s="1438"/>
      <c r="BN20" s="1439"/>
      <c r="BO20" s="1439"/>
      <c r="BP20" s="1440"/>
      <c r="BQ20" s="1444"/>
      <c r="BR20" s="1445"/>
      <c r="BS20" s="1438"/>
      <c r="BT20" s="1439"/>
      <c r="BU20" s="1439"/>
      <c r="BV20" s="1440"/>
      <c r="BW20" s="1444"/>
      <c r="BX20" s="1445"/>
      <c r="BY20" s="1438"/>
      <c r="BZ20" s="1439"/>
      <c r="CA20" s="1439"/>
      <c r="CB20" s="1440"/>
      <c r="CC20" s="1444"/>
      <c r="CD20" s="1445"/>
      <c r="CE20" s="1439"/>
      <c r="CF20" s="1439"/>
      <c r="CG20" s="1439"/>
      <c r="CH20" s="1440"/>
      <c r="CI20" s="1444"/>
      <c r="CJ20" s="1451"/>
      <c r="CK20" s="1047"/>
      <c r="CL20" s="1048"/>
      <c r="CM20" s="1048"/>
      <c r="CN20" s="1049"/>
      <c r="CO20" s="107"/>
      <c r="CP20" s="107"/>
      <c r="CQ20" s="107"/>
      <c r="CR20" s="107"/>
      <c r="CS20" s="107"/>
      <c r="CT20" s="107"/>
    </row>
    <row r="21" spans="1:98" ht="12" customHeight="1" x14ac:dyDescent="0.2">
      <c r="A21" s="1068"/>
      <c r="B21" s="1457"/>
      <c r="C21" s="1457"/>
      <c r="D21" s="1458"/>
      <c r="E21" s="1410"/>
      <c r="F21" s="1411"/>
      <c r="G21" s="1411"/>
      <c r="H21" s="1411"/>
      <c r="I21" s="1411"/>
      <c r="J21" s="1411"/>
      <c r="K21" s="1411"/>
      <c r="L21" s="1411"/>
      <c r="M21" s="157" t="s">
        <v>316</v>
      </c>
      <c r="N21" s="1453"/>
      <c r="O21" s="1454"/>
      <c r="P21" s="158"/>
      <c r="Q21" s="158" t="s">
        <v>40</v>
      </c>
      <c r="R21" s="158"/>
      <c r="S21" s="158" t="s">
        <v>36</v>
      </c>
      <c r="T21" s="158"/>
      <c r="U21" s="158" t="s">
        <v>172</v>
      </c>
      <c r="V21" s="159" t="s">
        <v>317</v>
      </c>
      <c r="W21" s="1462"/>
      <c r="X21" s="1442"/>
      <c r="Y21" s="1442"/>
      <c r="Z21" s="1443"/>
      <c r="AA21" s="1446"/>
      <c r="AB21" s="1447"/>
      <c r="AC21" s="1441"/>
      <c r="AD21" s="1442"/>
      <c r="AE21" s="1442"/>
      <c r="AF21" s="1443"/>
      <c r="AG21" s="1446"/>
      <c r="AH21" s="1447"/>
      <c r="AI21" s="1441"/>
      <c r="AJ21" s="1442"/>
      <c r="AK21" s="1442"/>
      <c r="AL21" s="1443"/>
      <c r="AM21" s="1446"/>
      <c r="AN21" s="1447"/>
      <c r="AO21" s="1441"/>
      <c r="AP21" s="1442"/>
      <c r="AQ21" s="1442"/>
      <c r="AR21" s="1443"/>
      <c r="AS21" s="1446"/>
      <c r="AT21" s="1447"/>
      <c r="AU21" s="1441"/>
      <c r="AV21" s="1442"/>
      <c r="AW21" s="1442"/>
      <c r="AX21" s="1443"/>
      <c r="AY21" s="1446"/>
      <c r="AZ21" s="1447"/>
      <c r="BA21" s="1441"/>
      <c r="BB21" s="1442"/>
      <c r="BC21" s="1442"/>
      <c r="BD21" s="1443"/>
      <c r="BE21" s="1446"/>
      <c r="BF21" s="1447"/>
      <c r="BG21" s="1441"/>
      <c r="BH21" s="1442"/>
      <c r="BI21" s="1442"/>
      <c r="BJ21" s="1443"/>
      <c r="BK21" s="1446"/>
      <c r="BL21" s="1447"/>
      <c r="BM21" s="1441"/>
      <c r="BN21" s="1442"/>
      <c r="BO21" s="1442"/>
      <c r="BP21" s="1443"/>
      <c r="BQ21" s="1446"/>
      <c r="BR21" s="1447"/>
      <c r="BS21" s="1441"/>
      <c r="BT21" s="1442"/>
      <c r="BU21" s="1442"/>
      <c r="BV21" s="1443"/>
      <c r="BW21" s="1446"/>
      <c r="BX21" s="1447"/>
      <c r="BY21" s="1441"/>
      <c r="BZ21" s="1442"/>
      <c r="CA21" s="1442"/>
      <c r="CB21" s="1443"/>
      <c r="CC21" s="1446"/>
      <c r="CD21" s="1447"/>
      <c r="CE21" s="1442"/>
      <c r="CF21" s="1442"/>
      <c r="CG21" s="1442"/>
      <c r="CH21" s="1443"/>
      <c r="CI21" s="1446"/>
      <c r="CJ21" s="1452"/>
      <c r="CK21" s="1047"/>
      <c r="CL21" s="1048"/>
      <c r="CM21" s="1048"/>
      <c r="CN21" s="1049"/>
      <c r="CO21" s="107"/>
      <c r="CP21" s="107"/>
      <c r="CQ21" s="107"/>
      <c r="CR21" s="107"/>
      <c r="CS21" s="107"/>
      <c r="CT21" s="107"/>
    </row>
    <row r="22" spans="1:98" ht="12" customHeight="1" x14ac:dyDescent="0.2">
      <c r="A22" s="1065"/>
      <c r="B22" s="1455"/>
      <c r="C22" s="1455"/>
      <c r="D22" s="1456"/>
      <c r="E22" s="1459"/>
      <c r="F22" s="1460"/>
      <c r="G22" s="1460"/>
      <c r="H22" s="1460"/>
      <c r="I22" s="1460"/>
      <c r="J22" s="1460"/>
      <c r="K22" s="1460"/>
      <c r="L22" s="1460"/>
      <c r="M22" s="154"/>
      <c r="N22" s="155"/>
      <c r="O22" s="155"/>
      <c r="P22" s="155"/>
      <c r="Q22" s="155" t="s">
        <v>40</v>
      </c>
      <c r="R22" s="155"/>
      <c r="S22" s="155" t="s">
        <v>171</v>
      </c>
      <c r="T22" s="155"/>
      <c r="U22" s="155" t="s">
        <v>172</v>
      </c>
      <c r="V22" s="156"/>
      <c r="W22" s="1461"/>
      <c r="X22" s="1439"/>
      <c r="Y22" s="1439"/>
      <c r="Z22" s="1440"/>
      <c r="AA22" s="1444"/>
      <c r="AB22" s="1445"/>
      <c r="AC22" s="1438"/>
      <c r="AD22" s="1439"/>
      <c r="AE22" s="1439"/>
      <c r="AF22" s="1440"/>
      <c r="AG22" s="1444"/>
      <c r="AH22" s="1445"/>
      <c r="AI22" s="1438"/>
      <c r="AJ22" s="1439"/>
      <c r="AK22" s="1439"/>
      <c r="AL22" s="1440"/>
      <c r="AM22" s="1444"/>
      <c r="AN22" s="1445"/>
      <c r="AO22" s="1438"/>
      <c r="AP22" s="1439"/>
      <c r="AQ22" s="1439"/>
      <c r="AR22" s="1440"/>
      <c r="AS22" s="1444"/>
      <c r="AT22" s="1445"/>
      <c r="AU22" s="1438"/>
      <c r="AV22" s="1439"/>
      <c r="AW22" s="1439"/>
      <c r="AX22" s="1440"/>
      <c r="AY22" s="1444"/>
      <c r="AZ22" s="1445"/>
      <c r="BA22" s="1438"/>
      <c r="BB22" s="1439"/>
      <c r="BC22" s="1439"/>
      <c r="BD22" s="1440"/>
      <c r="BE22" s="1444"/>
      <c r="BF22" s="1445"/>
      <c r="BG22" s="1438"/>
      <c r="BH22" s="1439"/>
      <c r="BI22" s="1439"/>
      <c r="BJ22" s="1440"/>
      <c r="BK22" s="1444"/>
      <c r="BL22" s="1445"/>
      <c r="BM22" s="1438"/>
      <c r="BN22" s="1439"/>
      <c r="BO22" s="1439"/>
      <c r="BP22" s="1440"/>
      <c r="BQ22" s="1444"/>
      <c r="BR22" s="1445"/>
      <c r="BS22" s="1438"/>
      <c r="BT22" s="1439"/>
      <c r="BU22" s="1439"/>
      <c r="BV22" s="1440"/>
      <c r="BW22" s="1444"/>
      <c r="BX22" s="1445"/>
      <c r="BY22" s="1438"/>
      <c r="BZ22" s="1439"/>
      <c r="CA22" s="1439"/>
      <c r="CB22" s="1440"/>
      <c r="CC22" s="1444"/>
      <c r="CD22" s="1445"/>
      <c r="CE22" s="1439"/>
      <c r="CF22" s="1439"/>
      <c r="CG22" s="1439"/>
      <c r="CH22" s="1440"/>
      <c r="CI22" s="1444"/>
      <c r="CJ22" s="1451"/>
      <c r="CK22" s="1047"/>
      <c r="CL22" s="1048"/>
      <c r="CM22" s="1048"/>
      <c r="CN22" s="1049"/>
      <c r="CO22" s="107"/>
      <c r="CP22" s="107"/>
      <c r="CQ22" s="107"/>
      <c r="CR22" s="107"/>
      <c r="CS22" s="107"/>
      <c r="CT22" s="107"/>
    </row>
    <row r="23" spans="1:98" ht="12" customHeight="1" x14ac:dyDescent="0.2">
      <c r="A23" s="1068"/>
      <c r="B23" s="1457"/>
      <c r="C23" s="1457"/>
      <c r="D23" s="1458"/>
      <c r="E23" s="1410"/>
      <c r="F23" s="1411"/>
      <c r="G23" s="1411"/>
      <c r="H23" s="1411"/>
      <c r="I23" s="1411"/>
      <c r="J23" s="1411"/>
      <c r="K23" s="1411"/>
      <c r="L23" s="1411"/>
      <c r="M23" s="157" t="s">
        <v>314</v>
      </c>
      <c r="N23" s="1453"/>
      <c r="O23" s="1454"/>
      <c r="P23" s="158"/>
      <c r="Q23" s="158" t="s">
        <v>40</v>
      </c>
      <c r="R23" s="158"/>
      <c r="S23" s="158" t="s">
        <v>36</v>
      </c>
      <c r="T23" s="158"/>
      <c r="U23" s="158" t="s">
        <v>172</v>
      </c>
      <c r="V23" s="159" t="s">
        <v>313</v>
      </c>
      <c r="W23" s="1462"/>
      <c r="X23" s="1442"/>
      <c r="Y23" s="1442"/>
      <c r="Z23" s="1443"/>
      <c r="AA23" s="1446"/>
      <c r="AB23" s="1447"/>
      <c r="AC23" s="1441"/>
      <c r="AD23" s="1442"/>
      <c r="AE23" s="1442"/>
      <c r="AF23" s="1443"/>
      <c r="AG23" s="1446"/>
      <c r="AH23" s="1447"/>
      <c r="AI23" s="1441"/>
      <c r="AJ23" s="1442"/>
      <c r="AK23" s="1442"/>
      <c r="AL23" s="1443"/>
      <c r="AM23" s="1446"/>
      <c r="AN23" s="1447"/>
      <c r="AO23" s="1441"/>
      <c r="AP23" s="1442"/>
      <c r="AQ23" s="1442"/>
      <c r="AR23" s="1443"/>
      <c r="AS23" s="1446"/>
      <c r="AT23" s="1447"/>
      <c r="AU23" s="1441"/>
      <c r="AV23" s="1442"/>
      <c r="AW23" s="1442"/>
      <c r="AX23" s="1443"/>
      <c r="AY23" s="1446"/>
      <c r="AZ23" s="1447"/>
      <c r="BA23" s="1441"/>
      <c r="BB23" s="1442"/>
      <c r="BC23" s="1442"/>
      <c r="BD23" s="1443"/>
      <c r="BE23" s="1446"/>
      <c r="BF23" s="1447"/>
      <c r="BG23" s="1441"/>
      <c r="BH23" s="1442"/>
      <c r="BI23" s="1442"/>
      <c r="BJ23" s="1443"/>
      <c r="BK23" s="1446"/>
      <c r="BL23" s="1447"/>
      <c r="BM23" s="1441"/>
      <c r="BN23" s="1442"/>
      <c r="BO23" s="1442"/>
      <c r="BP23" s="1443"/>
      <c r="BQ23" s="1446"/>
      <c r="BR23" s="1447"/>
      <c r="BS23" s="1441"/>
      <c r="BT23" s="1442"/>
      <c r="BU23" s="1442"/>
      <c r="BV23" s="1443"/>
      <c r="BW23" s="1446"/>
      <c r="BX23" s="1447"/>
      <c r="BY23" s="1441"/>
      <c r="BZ23" s="1442"/>
      <c r="CA23" s="1442"/>
      <c r="CB23" s="1443"/>
      <c r="CC23" s="1446"/>
      <c r="CD23" s="1447"/>
      <c r="CE23" s="1442"/>
      <c r="CF23" s="1442"/>
      <c r="CG23" s="1442"/>
      <c r="CH23" s="1443"/>
      <c r="CI23" s="1446"/>
      <c r="CJ23" s="1452"/>
      <c r="CK23" s="1047"/>
      <c r="CL23" s="1048"/>
      <c r="CM23" s="1048"/>
      <c r="CN23" s="1049"/>
      <c r="CO23" s="107"/>
      <c r="CP23" s="107"/>
      <c r="CQ23" s="107"/>
      <c r="CR23" s="107"/>
      <c r="CS23" s="107"/>
      <c r="CT23" s="107"/>
    </row>
    <row r="24" spans="1:98" ht="12" customHeight="1" x14ac:dyDescent="0.2">
      <c r="A24" s="1065"/>
      <c r="B24" s="1455"/>
      <c r="C24" s="1455"/>
      <c r="D24" s="1456"/>
      <c r="E24" s="1459"/>
      <c r="F24" s="1460"/>
      <c r="G24" s="1460"/>
      <c r="H24" s="1460"/>
      <c r="I24" s="1460"/>
      <c r="J24" s="1460"/>
      <c r="K24" s="1460"/>
      <c r="L24" s="1460"/>
      <c r="M24" s="154"/>
      <c r="N24" s="155"/>
      <c r="O24" s="155"/>
      <c r="P24" s="155"/>
      <c r="Q24" s="155" t="s">
        <v>40</v>
      </c>
      <c r="R24" s="155"/>
      <c r="S24" s="155" t="s">
        <v>171</v>
      </c>
      <c r="T24" s="155"/>
      <c r="U24" s="155" t="s">
        <v>172</v>
      </c>
      <c r="V24" s="156"/>
      <c r="W24" s="1461"/>
      <c r="X24" s="1439"/>
      <c r="Y24" s="1439"/>
      <c r="Z24" s="1440"/>
      <c r="AA24" s="1444"/>
      <c r="AB24" s="1445"/>
      <c r="AC24" s="1438"/>
      <c r="AD24" s="1439"/>
      <c r="AE24" s="1439"/>
      <c r="AF24" s="1440"/>
      <c r="AG24" s="1444"/>
      <c r="AH24" s="1445"/>
      <c r="AI24" s="1438"/>
      <c r="AJ24" s="1439"/>
      <c r="AK24" s="1439"/>
      <c r="AL24" s="1440"/>
      <c r="AM24" s="1444"/>
      <c r="AN24" s="1445"/>
      <c r="AO24" s="1438"/>
      <c r="AP24" s="1439"/>
      <c r="AQ24" s="1439"/>
      <c r="AR24" s="1440"/>
      <c r="AS24" s="1444"/>
      <c r="AT24" s="1445"/>
      <c r="AU24" s="1438"/>
      <c r="AV24" s="1439"/>
      <c r="AW24" s="1439"/>
      <c r="AX24" s="1440"/>
      <c r="AY24" s="1444"/>
      <c r="AZ24" s="1445"/>
      <c r="BA24" s="1438"/>
      <c r="BB24" s="1439"/>
      <c r="BC24" s="1439"/>
      <c r="BD24" s="1440"/>
      <c r="BE24" s="1444"/>
      <c r="BF24" s="1445"/>
      <c r="BG24" s="1438"/>
      <c r="BH24" s="1439"/>
      <c r="BI24" s="1439"/>
      <c r="BJ24" s="1440"/>
      <c r="BK24" s="1444"/>
      <c r="BL24" s="1445"/>
      <c r="BM24" s="1438"/>
      <c r="BN24" s="1439"/>
      <c r="BO24" s="1439"/>
      <c r="BP24" s="1440"/>
      <c r="BQ24" s="1444"/>
      <c r="BR24" s="1445"/>
      <c r="BS24" s="1438"/>
      <c r="BT24" s="1439"/>
      <c r="BU24" s="1439"/>
      <c r="BV24" s="1440"/>
      <c r="BW24" s="1444"/>
      <c r="BX24" s="1445"/>
      <c r="BY24" s="1438"/>
      <c r="BZ24" s="1439"/>
      <c r="CA24" s="1439"/>
      <c r="CB24" s="1440"/>
      <c r="CC24" s="1444"/>
      <c r="CD24" s="1445"/>
      <c r="CE24" s="1439"/>
      <c r="CF24" s="1439"/>
      <c r="CG24" s="1439"/>
      <c r="CH24" s="1440"/>
      <c r="CI24" s="1444"/>
      <c r="CJ24" s="1451"/>
      <c r="CK24" s="1047"/>
      <c r="CL24" s="1048"/>
      <c r="CM24" s="1048"/>
      <c r="CN24" s="1049"/>
      <c r="CO24" s="107"/>
      <c r="CP24" s="107"/>
      <c r="CQ24" s="107"/>
      <c r="CR24" s="107"/>
      <c r="CS24" s="107"/>
      <c r="CT24" s="107"/>
    </row>
    <row r="25" spans="1:98" ht="12" customHeight="1" x14ac:dyDescent="0.2">
      <c r="A25" s="1068"/>
      <c r="B25" s="1457"/>
      <c r="C25" s="1457"/>
      <c r="D25" s="1458"/>
      <c r="E25" s="1410"/>
      <c r="F25" s="1411"/>
      <c r="G25" s="1411"/>
      <c r="H25" s="1411"/>
      <c r="I25" s="1411"/>
      <c r="J25" s="1411"/>
      <c r="K25" s="1411"/>
      <c r="L25" s="1411"/>
      <c r="M25" s="157" t="s">
        <v>319</v>
      </c>
      <c r="N25" s="1453"/>
      <c r="O25" s="1454"/>
      <c r="P25" s="158"/>
      <c r="Q25" s="158" t="s">
        <v>40</v>
      </c>
      <c r="R25" s="158"/>
      <c r="S25" s="158" t="s">
        <v>36</v>
      </c>
      <c r="T25" s="158"/>
      <c r="U25" s="158" t="s">
        <v>172</v>
      </c>
      <c r="V25" s="159" t="s">
        <v>315</v>
      </c>
      <c r="W25" s="1462"/>
      <c r="X25" s="1442"/>
      <c r="Y25" s="1442"/>
      <c r="Z25" s="1443"/>
      <c r="AA25" s="1446"/>
      <c r="AB25" s="1447"/>
      <c r="AC25" s="1441"/>
      <c r="AD25" s="1442"/>
      <c r="AE25" s="1442"/>
      <c r="AF25" s="1443"/>
      <c r="AG25" s="1446"/>
      <c r="AH25" s="1447"/>
      <c r="AI25" s="1441"/>
      <c r="AJ25" s="1442"/>
      <c r="AK25" s="1442"/>
      <c r="AL25" s="1443"/>
      <c r="AM25" s="1446"/>
      <c r="AN25" s="1447"/>
      <c r="AO25" s="1441"/>
      <c r="AP25" s="1442"/>
      <c r="AQ25" s="1442"/>
      <c r="AR25" s="1443"/>
      <c r="AS25" s="1446"/>
      <c r="AT25" s="1447"/>
      <c r="AU25" s="1441"/>
      <c r="AV25" s="1442"/>
      <c r="AW25" s="1442"/>
      <c r="AX25" s="1443"/>
      <c r="AY25" s="1446"/>
      <c r="AZ25" s="1447"/>
      <c r="BA25" s="1441"/>
      <c r="BB25" s="1442"/>
      <c r="BC25" s="1442"/>
      <c r="BD25" s="1443"/>
      <c r="BE25" s="1446"/>
      <c r="BF25" s="1447"/>
      <c r="BG25" s="1441"/>
      <c r="BH25" s="1442"/>
      <c r="BI25" s="1442"/>
      <c r="BJ25" s="1443"/>
      <c r="BK25" s="1446"/>
      <c r="BL25" s="1447"/>
      <c r="BM25" s="1441"/>
      <c r="BN25" s="1442"/>
      <c r="BO25" s="1442"/>
      <c r="BP25" s="1443"/>
      <c r="BQ25" s="1446"/>
      <c r="BR25" s="1447"/>
      <c r="BS25" s="1441"/>
      <c r="BT25" s="1442"/>
      <c r="BU25" s="1442"/>
      <c r="BV25" s="1443"/>
      <c r="BW25" s="1446"/>
      <c r="BX25" s="1447"/>
      <c r="BY25" s="1441"/>
      <c r="BZ25" s="1442"/>
      <c r="CA25" s="1442"/>
      <c r="CB25" s="1443"/>
      <c r="CC25" s="1446"/>
      <c r="CD25" s="1447"/>
      <c r="CE25" s="1442"/>
      <c r="CF25" s="1442"/>
      <c r="CG25" s="1442"/>
      <c r="CH25" s="1443"/>
      <c r="CI25" s="1446"/>
      <c r="CJ25" s="1452"/>
      <c r="CK25" s="1047"/>
      <c r="CL25" s="1048"/>
      <c r="CM25" s="1048"/>
      <c r="CN25" s="1049"/>
      <c r="CO25" s="107"/>
      <c r="CP25" s="107"/>
      <c r="CQ25" s="107"/>
      <c r="CR25" s="107"/>
      <c r="CS25" s="107"/>
      <c r="CT25" s="107"/>
    </row>
    <row r="26" spans="1:98" ht="12" customHeight="1" x14ac:dyDescent="0.2">
      <c r="A26" s="1065"/>
      <c r="B26" s="1455"/>
      <c r="C26" s="1455"/>
      <c r="D26" s="1456"/>
      <c r="E26" s="1459"/>
      <c r="F26" s="1460"/>
      <c r="G26" s="1460"/>
      <c r="H26" s="1460"/>
      <c r="I26" s="1460"/>
      <c r="J26" s="1460"/>
      <c r="K26" s="1460"/>
      <c r="L26" s="1460"/>
      <c r="M26" s="154"/>
      <c r="N26" s="155"/>
      <c r="O26" s="155"/>
      <c r="P26" s="155"/>
      <c r="Q26" s="155" t="s">
        <v>40</v>
      </c>
      <c r="R26" s="155"/>
      <c r="S26" s="155" t="s">
        <v>171</v>
      </c>
      <c r="T26" s="155"/>
      <c r="U26" s="155" t="s">
        <v>172</v>
      </c>
      <c r="V26" s="156"/>
      <c r="W26" s="1461"/>
      <c r="X26" s="1439"/>
      <c r="Y26" s="1439"/>
      <c r="Z26" s="1440"/>
      <c r="AA26" s="1444"/>
      <c r="AB26" s="1445"/>
      <c r="AC26" s="1438"/>
      <c r="AD26" s="1439"/>
      <c r="AE26" s="1439"/>
      <c r="AF26" s="1440"/>
      <c r="AG26" s="1444"/>
      <c r="AH26" s="1445"/>
      <c r="AI26" s="1438"/>
      <c r="AJ26" s="1439"/>
      <c r="AK26" s="1439"/>
      <c r="AL26" s="1440"/>
      <c r="AM26" s="1444"/>
      <c r="AN26" s="1445"/>
      <c r="AO26" s="1438"/>
      <c r="AP26" s="1439"/>
      <c r="AQ26" s="1439"/>
      <c r="AR26" s="1440"/>
      <c r="AS26" s="1444"/>
      <c r="AT26" s="1445"/>
      <c r="AU26" s="1438"/>
      <c r="AV26" s="1439"/>
      <c r="AW26" s="1439"/>
      <c r="AX26" s="1440"/>
      <c r="AY26" s="1444"/>
      <c r="AZ26" s="1445"/>
      <c r="BA26" s="1438"/>
      <c r="BB26" s="1439"/>
      <c r="BC26" s="1439"/>
      <c r="BD26" s="1440"/>
      <c r="BE26" s="1444"/>
      <c r="BF26" s="1445"/>
      <c r="BG26" s="1438"/>
      <c r="BH26" s="1439"/>
      <c r="BI26" s="1439"/>
      <c r="BJ26" s="1440"/>
      <c r="BK26" s="1444"/>
      <c r="BL26" s="1445"/>
      <c r="BM26" s="1438"/>
      <c r="BN26" s="1439"/>
      <c r="BO26" s="1439"/>
      <c r="BP26" s="1440"/>
      <c r="BQ26" s="1444"/>
      <c r="BR26" s="1445"/>
      <c r="BS26" s="1438"/>
      <c r="BT26" s="1439"/>
      <c r="BU26" s="1439"/>
      <c r="BV26" s="1440"/>
      <c r="BW26" s="1444"/>
      <c r="BX26" s="1445"/>
      <c r="BY26" s="1438"/>
      <c r="BZ26" s="1439"/>
      <c r="CA26" s="1439"/>
      <c r="CB26" s="1440"/>
      <c r="CC26" s="1444"/>
      <c r="CD26" s="1445"/>
      <c r="CE26" s="1439"/>
      <c r="CF26" s="1439"/>
      <c r="CG26" s="1439"/>
      <c r="CH26" s="1440"/>
      <c r="CI26" s="1444"/>
      <c r="CJ26" s="1451"/>
      <c r="CK26" s="1047"/>
      <c r="CL26" s="1048"/>
      <c r="CM26" s="1048"/>
      <c r="CN26" s="1049"/>
      <c r="CO26" s="107"/>
      <c r="CP26" s="107"/>
      <c r="CQ26" s="107"/>
      <c r="CR26" s="107"/>
      <c r="CS26" s="107"/>
      <c r="CT26" s="107"/>
    </row>
    <row r="27" spans="1:98" ht="12" customHeight="1" thickBot="1" x14ac:dyDescent="0.25">
      <c r="A27" s="1068"/>
      <c r="B27" s="1457"/>
      <c r="C27" s="1457"/>
      <c r="D27" s="1458"/>
      <c r="E27" s="1463"/>
      <c r="F27" s="1464"/>
      <c r="G27" s="1464"/>
      <c r="H27" s="1464"/>
      <c r="I27" s="1464"/>
      <c r="J27" s="1464"/>
      <c r="K27" s="1464"/>
      <c r="L27" s="1464"/>
      <c r="M27" s="160" t="s">
        <v>318</v>
      </c>
      <c r="N27" s="1465"/>
      <c r="O27" s="1466"/>
      <c r="P27" s="161"/>
      <c r="Q27" s="161" t="s">
        <v>40</v>
      </c>
      <c r="R27" s="161"/>
      <c r="S27" s="161" t="s">
        <v>36</v>
      </c>
      <c r="T27" s="161"/>
      <c r="U27" s="161" t="s">
        <v>172</v>
      </c>
      <c r="V27" s="162" t="s">
        <v>317</v>
      </c>
      <c r="W27" s="1462"/>
      <c r="X27" s="1442"/>
      <c r="Y27" s="1442"/>
      <c r="Z27" s="1443"/>
      <c r="AA27" s="1446"/>
      <c r="AB27" s="1447"/>
      <c r="AC27" s="1441"/>
      <c r="AD27" s="1442"/>
      <c r="AE27" s="1442"/>
      <c r="AF27" s="1443"/>
      <c r="AG27" s="1446"/>
      <c r="AH27" s="1447"/>
      <c r="AI27" s="1441"/>
      <c r="AJ27" s="1442"/>
      <c r="AK27" s="1442"/>
      <c r="AL27" s="1443"/>
      <c r="AM27" s="1446"/>
      <c r="AN27" s="1447"/>
      <c r="AO27" s="1441"/>
      <c r="AP27" s="1442"/>
      <c r="AQ27" s="1442"/>
      <c r="AR27" s="1443"/>
      <c r="AS27" s="1446"/>
      <c r="AT27" s="1447"/>
      <c r="AU27" s="1441"/>
      <c r="AV27" s="1442"/>
      <c r="AW27" s="1442"/>
      <c r="AX27" s="1443"/>
      <c r="AY27" s="1446"/>
      <c r="AZ27" s="1447"/>
      <c r="BA27" s="1441"/>
      <c r="BB27" s="1442"/>
      <c r="BC27" s="1442"/>
      <c r="BD27" s="1443"/>
      <c r="BE27" s="1446"/>
      <c r="BF27" s="1447"/>
      <c r="BG27" s="1441"/>
      <c r="BH27" s="1442"/>
      <c r="BI27" s="1442"/>
      <c r="BJ27" s="1443"/>
      <c r="BK27" s="1446"/>
      <c r="BL27" s="1447"/>
      <c r="BM27" s="1441"/>
      <c r="BN27" s="1442"/>
      <c r="BO27" s="1442"/>
      <c r="BP27" s="1443"/>
      <c r="BQ27" s="1446"/>
      <c r="BR27" s="1447"/>
      <c r="BS27" s="1441"/>
      <c r="BT27" s="1442"/>
      <c r="BU27" s="1442"/>
      <c r="BV27" s="1443"/>
      <c r="BW27" s="1446"/>
      <c r="BX27" s="1447"/>
      <c r="BY27" s="1441"/>
      <c r="BZ27" s="1442"/>
      <c r="CA27" s="1442"/>
      <c r="CB27" s="1443"/>
      <c r="CC27" s="1446"/>
      <c r="CD27" s="1447"/>
      <c r="CE27" s="1442"/>
      <c r="CF27" s="1442"/>
      <c r="CG27" s="1442"/>
      <c r="CH27" s="1443"/>
      <c r="CI27" s="1446"/>
      <c r="CJ27" s="1452"/>
      <c r="CK27" s="1047"/>
      <c r="CL27" s="1048"/>
      <c r="CM27" s="1048"/>
      <c r="CN27" s="1049"/>
      <c r="CO27" s="107"/>
      <c r="CP27" s="107"/>
      <c r="CQ27" s="107"/>
      <c r="CR27" s="107"/>
      <c r="CS27" s="107"/>
      <c r="CT27" s="107"/>
    </row>
    <row r="28" spans="1:98" ht="29.25" customHeight="1" thickTop="1" x14ac:dyDescent="0.2">
      <c r="A28" s="1478"/>
      <c r="B28" s="1479"/>
      <c r="C28" s="1479"/>
      <c r="D28" s="1479"/>
      <c r="E28" s="1479"/>
      <c r="F28" s="1479"/>
      <c r="G28" s="1479"/>
      <c r="H28" s="1479"/>
      <c r="I28" s="1479"/>
      <c r="J28" s="1480"/>
      <c r="K28" s="1480"/>
      <c r="L28" s="1481"/>
      <c r="M28" s="1470" t="s">
        <v>320</v>
      </c>
      <c r="N28" s="1471"/>
      <c r="O28" s="1471"/>
      <c r="P28" s="1471"/>
      <c r="Q28" s="1471"/>
      <c r="R28" s="1471"/>
      <c r="S28" s="1471"/>
      <c r="T28" s="1471"/>
      <c r="U28" s="1471"/>
      <c r="V28" s="1472"/>
      <c r="W28" s="1473"/>
      <c r="X28" s="1468"/>
      <c r="Y28" s="1468"/>
      <c r="Z28" s="1468"/>
      <c r="AA28" s="1468"/>
      <c r="AB28" s="1468"/>
      <c r="AC28" s="1467"/>
      <c r="AD28" s="1468"/>
      <c r="AE28" s="1468"/>
      <c r="AF28" s="1468"/>
      <c r="AG28" s="1468"/>
      <c r="AH28" s="1469"/>
      <c r="AI28" s="1467"/>
      <c r="AJ28" s="1468"/>
      <c r="AK28" s="1468"/>
      <c r="AL28" s="1468"/>
      <c r="AM28" s="1468"/>
      <c r="AN28" s="1469"/>
      <c r="AO28" s="1467"/>
      <c r="AP28" s="1468"/>
      <c r="AQ28" s="1468"/>
      <c r="AR28" s="1468"/>
      <c r="AS28" s="1468"/>
      <c r="AT28" s="1469"/>
      <c r="AU28" s="1467"/>
      <c r="AV28" s="1468"/>
      <c r="AW28" s="1468"/>
      <c r="AX28" s="1468"/>
      <c r="AY28" s="1468"/>
      <c r="AZ28" s="1469"/>
      <c r="BA28" s="1467"/>
      <c r="BB28" s="1468"/>
      <c r="BC28" s="1468"/>
      <c r="BD28" s="1468"/>
      <c r="BE28" s="1468"/>
      <c r="BF28" s="1469"/>
      <c r="BG28" s="1467"/>
      <c r="BH28" s="1468"/>
      <c r="BI28" s="1468"/>
      <c r="BJ28" s="1468"/>
      <c r="BK28" s="1468"/>
      <c r="BL28" s="1469"/>
      <c r="BM28" s="1467"/>
      <c r="BN28" s="1468"/>
      <c r="BO28" s="1468"/>
      <c r="BP28" s="1468"/>
      <c r="BQ28" s="1468"/>
      <c r="BR28" s="1469"/>
      <c r="BS28" s="1467"/>
      <c r="BT28" s="1468"/>
      <c r="BU28" s="1468"/>
      <c r="BV28" s="1468"/>
      <c r="BW28" s="1468"/>
      <c r="BX28" s="1469"/>
      <c r="BY28" s="1467"/>
      <c r="BZ28" s="1468"/>
      <c r="CA28" s="1468"/>
      <c r="CB28" s="1468"/>
      <c r="CC28" s="1468"/>
      <c r="CD28" s="1469"/>
      <c r="CE28" s="1468"/>
      <c r="CF28" s="1468"/>
      <c r="CG28" s="1468"/>
      <c r="CH28" s="1468"/>
      <c r="CI28" s="1468"/>
      <c r="CJ28" s="1469"/>
      <c r="CK28" s="1121"/>
      <c r="CL28" s="1122"/>
      <c r="CM28" s="1123"/>
      <c r="CN28" s="1124"/>
      <c r="CO28" s="107"/>
      <c r="CP28" s="107"/>
      <c r="CQ28" s="107"/>
      <c r="CR28" s="107"/>
      <c r="CS28" s="107"/>
      <c r="CT28" s="107"/>
    </row>
    <row r="29" spans="1:98" ht="29.25" customHeight="1" thickBot="1" x14ac:dyDescent="0.25">
      <c r="A29" s="1482"/>
      <c r="B29" s="1483"/>
      <c r="C29" s="1483"/>
      <c r="D29" s="1483"/>
      <c r="E29" s="1483"/>
      <c r="F29" s="1483"/>
      <c r="G29" s="1483"/>
      <c r="H29" s="1483"/>
      <c r="I29" s="1483"/>
      <c r="J29" s="1109"/>
      <c r="K29" s="1109"/>
      <c r="L29" s="1484"/>
      <c r="M29" s="1492" t="s">
        <v>321</v>
      </c>
      <c r="N29" s="1493"/>
      <c r="O29" s="1493"/>
      <c r="P29" s="1493"/>
      <c r="Q29" s="1493"/>
      <c r="R29" s="1493"/>
      <c r="S29" s="1493"/>
      <c r="T29" s="1493"/>
      <c r="U29" s="1493"/>
      <c r="V29" s="1494"/>
      <c r="W29" s="1495"/>
      <c r="X29" s="1475"/>
      <c r="Y29" s="1475"/>
      <c r="Z29" s="1475"/>
      <c r="AA29" s="1475"/>
      <c r="AB29" s="1475"/>
      <c r="AC29" s="1474"/>
      <c r="AD29" s="1475"/>
      <c r="AE29" s="1475"/>
      <c r="AF29" s="1475"/>
      <c r="AG29" s="1475"/>
      <c r="AH29" s="1476"/>
      <c r="AI29" s="1474"/>
      <c r="AJ29" s="1475"/>
      <c r="AK29" s="1475"/>
      <c r="AL29" s="1475"/>
      <c r="AM29" s="1475"/>
      <c r="AN29" s="1476"/>
      <c r="AO29" s="1474"/>
      <c r="AP29" s="1475"/>
      <c r="AQ29" s="1475"/>
      <c r="AR29" s="1475"/>
      <c r="AS29" s="1475"/>
      <c r="AT29" s="1476"/>
      <c r="AU29" s="1474"/>
      <c r="AV29" s="1475"/>
      <c r="AW29" s="1475"/>
      <c r="AX29" s="1475"/>
      <c r="AY29" s="1475"/>
      <c r="AZ29" s="1476"/>
      <c r="BA29" s="1474"/>
      <c r="BB29" s="1475"/>
      <c r="BC29" s="1475"/>
      <c r="BD29" s="1475"/>
      <c r="BE29" s="1475"/>
      <c r="BF29" s="1476"/>
      <c r="BG29" s="1474"/>
      <c r="BH29" s="1475"/>
      <c r="BI29" s="1475"/>
      <c r="BJ29" s="1475"/>
      <c r="BK29" s="1475"/>
      <c r="BL29" s="1476"/>
      <c r="BM29" s="1474"/>
      <c r="BN29" s="1475"/>
      <c r="BO29" s="1475"/>
      <c r="BP29" s="1475"/>
      <c r="BQ29" s="1475"/>
      <c r="BR29" s="1476"/>
      <c r="BS29" s="1474"/>
      <c r="BT29" s="1475"/>
      <c r="BU29" s="1475"/>
      <c r="BV29" s="1475"/>
      <c r="BW29" s="1475"/>
      <c r="BX29" s="1476"/>
      <c r="BY29" s="1474"/>
      <c r="BZ29" s="1475"/>
      <c r="CA29" s="1475"/>
      <c r="CB29" s="1475"/>
      <c r="CC29" s="1475"/>
      <c r="CD29" s="1476"/>
      <c r="CE29" s="1475"/>
      <c r="CF29" s="1475"/>
      <c r="CG29" s="1475"/>
      <c r="CH29" s="1475"/>
      <c r="CI29" s="1475"/>
      <c r="CJ29" s="1488"/>
      <c r="CK29" s="1104"/>
      <c r="CL29" s="1105"/>
      <c r="CM29" s="1106"/>
      <c r="CN29" s="1107"/>
      <c r="CO29" s="107"/>
      <c r="CP29" s="107"/>
      <c r="CQ29" s="107"/>
      <c r="CR29" s="107"/>
      <c r="CS29" s="107"/>
      <c r="CT29" s="107"/>
    </row>
    <row r="30" spans="1:98" ht="29.25" customHeight="1" thickTop="1" thickBot="1" x14ac:dyDescent="0.25">
      <c r="A30" s="1485"/>
      <c r="B30" s="1486"/>
      <c r="C30" s="1486"/>
      <c r="D30" s="1486"/>
      <c r="E30" s="1486"/>
      <c r="F30" s="1486"/>
      <c r="G30" s="1486"/>
      <c r="H30" s="1486"/>
      <c r="I30" s="1486"/>
      <c r="J30" s="1486"/>
      <c r="K30" s="1486"/>
      <c r="L30" s="1487"/>
      <c r="M30" s="1489" t="s">
        <v>322</v>
      </c>
      <c r="N30" s="1490"/>
      <c r="O30" s="1490"/>
      <c r="P30" s="1490"/>
      <c r="Q30" s="1490"/>
      <c r="R30" s="1490"/>
      <c r="S30" s="1490"/>
      <c r="T30" s="1490"/>
      <c r="U30" s="1490"/>
      <c r="V30" s="1491"/>
      <c r="W30" s="1098"/>
      <c r="X30" s="1099"/>
      <c r="Y30" s="1099"/>
      <c r="Z30" s="1099"/>
      <c r="AA30" s="1099"/>
      <c r="AB30" s="1099"/>
      <c r="AC30" s="1100"/>
      <c r="AD30" s="1099"/>
      <c r="AE30" s="1099"/>
      <c r="AF30" s="1099"/>
      <c r="AG30" s="1099"/>
      <c r="AH30" s="1101"/>
      <c r="AI30" s="1100"/>
      <c r="AJ30" s="1099"/>
      <c r="AK30" s="1099"/>
      <c r="AL30" s="1099"/>
      <c r="AM30" s="1099"/>
      <c r="AN30" s="1101"/>
      <c r="AO30" s="1100"/>
      <c r="AP30" s="1099"/>
      <c r="AQ30" s="1099"/>
      <c r="AR30" s="1099"/>
      <c r="AS30" s="1099"/>
      <c r="AT30" s="1101"/>
      <c r="AU30" s="1100"/>
      <c r="AV30" s="1099"/>
      <c r="AW30" s="1099"/>
      <c r="AX30" s="1099"/>
      <c r="AY30" s="1099"/>
      <c r="AZ30" s="1101"/>
      <c r="BA30" s="1100"/>
      <c r="BB30" s="1099"/>
      <c r="BC30" s="1099"/>
      <c r="BD30" s="1099"/>
      <c r="BE30" s="1099"/>
      <c r="BF30" s="1101"/>
      <c r="BG30" s="1100"/>
      <c r="BH30" s="1099"/>
      <c r="BI30" s="1099"/>
      <c r="BJ30" s="1099"/>
      <c r="BK30" s="1099"/>
      <c r="BL30" s="1101"/>
      <c r="BM30" s="1100"/>
      <c r="BN30" s="1099"/>
      <c r="BO30" s="1099"/>
      <c r="BP30" s="1099"/>
      <c r="BQ30" s="1099"/>
      <c r="BR30" s="1101"/>
      <c r="BS30" s="1100"/>
      <c r="BT30" s="1099"/>
      <c r="BU30" s="1099"/>
      <c r="BV30" s="1099"/>
      <c r="BW30" s="1099"/>
      <c r="BX30" s="1101"/>
      <c r="BY30" s="1100"/>
      <c r="BZ30" s="1099"/>
      <c r="CA30" s="1099"/>
      <c r="CB30" s="1099"/>
      <c r="CC30" s="1099"/>
      <c r="CD30" s="1101"/>
      <c r="CE30" s="1099"/>
      <c r="CF30" s="1099"/>
      <c r="CG30" s="1099"/>
      <c r="CH30" s="1099"/>
      <c r="CI30" s="1099"/>
      <c r="CJ30" s="1113"/>
      <c r="CK30" s="1114"/>
      <c r="CL30" s="1115"/>
      <c r="CM30" s="1116"/>
      <c r="CN30" s="1117"/>
      <c r="CO30" s="107"/>
      <c r="CP30" s="107"/>
      <c r="CQ30" s="107"/>
      <c r="CR30" s="107"/>
      <c r="CS30" s="107"/>
      <c r="CT30" s="107"/>
    </row>
    <row r="31" spans="1:98" ht="15.75" customHeight="1" x14ac:dyDescent="0.2">
      <c r="A31" s="1477" t="s">
        <v>251</v>
      </c>
      <c r="B31" s="1119"/>
      <c r="C31" s="1119"/>
      <c r="D31" s="1119"/>
      <c r="E31" s="1119"/>
      <c r="F31" s="1119"/>
      <c r="G31" s="1119"/>
      <c r="H31" s="1119"/>
      <c r="I31" s="1119"/>
      <c r="J31" s="1119"/>
      <c r="K31" s="1119"/>
      <c r="L31" s="1119"/>
      <c r="M31" s="1119"/>
      <c r="N31" s="1119"/>
      <c r="O31" s="1119"/>
      <c r="P31" s="1119"/>
      <c r="Q31" s="1119"/>
      <c r="R31" s="1119"/>
      <c r="S31" s="1119"/>
      <c r="T31" s="1119"/>
      <c r="U31" s="1119"/>
      <c r="V31" s="1119"/>
      <c r="W31" s="1119"/>
      <c r="X31" s="1119"/>
      <c r="Y31" s="1119"/>
      <c r="Z31" s="1119"/>
      <c r="AA31" s="1119"/>
      <c r="AB31" s="1119"/>
      <c r="AC31" s="1119"/>
      <c r="AD31" s="1119"/>
      <c r="AE31" s="1119"/>
      <c r="AF31" s="1119"/>
      <c r="AG31" s="1119"/>
      <c r="AH31" s="1119"/>
      <c r="AI31" s="1119"/>
      <c r="AJ31" s="1119"/>
      <c r="AK31" s="1119"/>
      <c r="AL31" s="1119"/>
      <c r="AM31" s="1119"/>
      <c r="AN31" s="1119"/>
      <c r="AO31" s="1119"/>
      <c r="AP31" s="1119"/>
      <c r="AQ31" s="1119"/>
      <c r="AR31" s="1119"/>
      <c r="AS31" s="1119"/>
      <c r="AT31" s="1119"/>
      <c r="AU31" s="1119"/>
      <c r="AV31" s="1119"/>
      <c r="AW31" s="1119"/>
      <c r="AX31" s="1119"/>
      <c r="AY31" s="1119"/>
      <c r="AZ31" s="1119"/>
      <c r="BA31" s="1119"/>
      <c r="BB31" s="1119"/>
      <c r="BC31" s="1119"/>
      <c r="BD31" s="1119"/>
      <c r="BE31" s="1119"/>
      <c r="BF31" s="1119"/>
      <c r="BG31" s="1119"/>
      <c r="BH31" s="1119"/>
      <c r="BI31" s="1119"/>
      <c r="BJ31" s="1119"/>
      <c r="BK31" s="1119"/>
      <c r="BL31" s="1119"/>
      <c r="BM31" s="1119"/>
      <c r="BN31" s="1119"/>
      <c r="BO31" s="1119"/>
      <c r="BP31" s="1119"/>
      <c r="BQ31" s="1119"/>
      <c r="BR31" s="1119"/>
      <c r="BS31" s="1119"/>
      <c r="BT31" s="1119"/>
      <c r="BU31" s="1119"/>
      <c r="BV31" s="1119"/>
      <c r="BW31" s="1119"/>
      <c r="BX31" s="1119"/>
      <c r="BY31" s="1119"/>
      <c r="BZ31" s="1119"/>
      <c r="CA31" s="1119"/>
      <c r="CB31" s="1119"/>
      <c r="CC31" s="1119"/>
      <c r="CD31" s="1119"/>
      <c r="CE31" s="1119"/>
      <c r="CF31" s="1119"/>
      <c r="CG31" s="1119"/>
      <c r="CH31" s="1119"/>
      <c r="CI31" s="1119"/>
      <c r="CJ31" s="1119"/>
      <c r="CK31" s="106"/>
      <c r="CL31" s="106"/>
      <c r="CM31" s="107"/>
      <c r="CN31" s="107"/>
      <c r="CO31" s="107"/>
      <c r="CP31" s="107"/>
      <c r="CQ31" s="107"/>
      <c r="CR31" s="107"/>
      <c r="CS31" s="107"/>
      <c r="CT31" s="107"/>
    </row>
    <row r="32" spans="1:98" s="112" customFormat="1" ht="12" customHeight="1" x14ac:dyDescent="0.2">
      <c r="A32" s="108">
        <v>1</v>
      </c>
      <c r="B32" s="1110" t="s">
        <v>252</v>
      </c>
      <c r="C32" s="1111"/>
      <c r="D32" s="1111"/>
      <c r="E32" s="1111"/>
      <c r="F32" s="1111"/>
      <c r="G32" s="1111"/>
      <c r="H32" s="1111"/>
      <c r="I32" s="1111"/>
      <c r="J32" s="1111"/>
      <c r="K32" s="1111"/>
      <c r="L32" s="1111"/>
      <c r="M32" s="1111"/>
      <c r="N32" s="1111"/>
      <c r="O32" s="1111"/>
      <c r="P32" s="1111"/>
      <c r="Q32" s="1111"/>
      <c r="R32" s="1111"/>
      <c r="S32" s="1111"/>
      <c r="T32" s="1111"/>
      <c r="U32" s="1111"/>
      <c r="V32" s="1111"/>
      <c r="W32" s="1111"/>
      <c r="X32" s="1111"/>
      <c r="Y32" s="1111"/>
      <c r="Z32" s="1111"/>
      <c r="AA32" s="1111"/>
      <c r="AB32" s="1111"/>
      <c r="AC32" s="1111"/>
      <c r="AD32" s="1111"/>
      <c r="AE32" s="1111"/>
      <c r="AF32" s="1111"/>
      <c r="AG32" s="1111"/>
      <c r="AH32" s="1111"/>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10"/>
      <c r="CL32" s="110"/>
      <c r="CM32" s="110"/>
      <c r="CN32" s="110"/>
      <c r="CO32" s="111"/>
      <c r="CP32" s="111"/>
      <c r="CQ32" s="111"/>
      <c r="CR32" s="111"/>
      <c r="CS32" s="111"/>
      <c r="CT32" s="111"/>
    </row>
    <row r="33" spans="1:93" s="163" customFormat="1" ht="16.5" customHeight="1" x14ac:dyDescent="0.2">
      <c r="A33" s="113">
        <v>2</v>
      </c>
      <c r="B33" s="113" t="s">
        <v>323</v>
      </c>
      <c r="C33" s="113"/>
      <c r="D33" s="113"/>
      <c r="E33" s="113"/>
      <c r="F33" s="113"/>
      <c r="G33" s="113"/>
      <c r="H33" s="113"/>
      <c r="I33" s="113"/>
      <c r="J33" s="113"/>
      <c r="K33" s="113"/>
      <c r="L33" s="113"/>
      <c r="M33" s="113"/>
      <c r="N33" s="113"/>
      <c r="O33" s="113"/>
      <c r="P33" s="113"/>
      <c r="Q33" s="113"/>
      <c r="R33" s="113"/>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row>
    <row r="34" spans="1:93" s="163" customFormat="1" ht="12" customHeight="1" x14ac:dyDescent="0.2">
      <c r="A34" s="113"/>
      <c r="B34" s="113" t="s">
        <v>324</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row>
    <row r="35" spans="1:93" s="163" customFormat="1" ht="12" customHeight="1" x14ac:dyDescent="0.2">
      <c r="A35" s="113">
        <v>3</v>
      </c>
      <c r="B35" s="1112" t="s">
        <v>256</v>
      </c>
      <c r="C35" s="1112"/>
      <c r="D35" s="1112"/>
      <c r="E35" s="1112"/>
      <c r="F35" s="1112"/>
      <c r="G35" s="1112"/>
      <c r="H35" s="1112"/>
      <c r="I35" s="1112"/>
      <c r="J35" s="1112"/>
      <c r="K35" s="1112"/>
      <c r="L35" s="1112"/>
      <c r="M35" s="1112"/>
      <c r="N35" s="1112"/>
      <c r="O35" s="1112"/>
      <c r="P35" s="1112"/>
      <c r="Q35" s="1112"/>
      <c r="R35" s="1112"/>
      <c r="S35" s="1112"/>
      <c r="T35" s="1112"/>
      <c r="U35" s="1112"/>
      <c r="V35" s="1112"/>
      <c r="W35" s="1112"/>
      <c r="X35" s="1112"/>
      <c r="Y35" s="1112"/>
      <c r="Z35" s="1112"/>
      <c r="AA35" s="1112"/>
      <c r="AB35" s="1112"/>
      <c r="AC35" s="1112"/>
      <c r="AD35" s="1112"/>
      <c r="AE35" s="1112"/>
      <c r="AF35" s="1112"/>
      <c r="AG35" s="1112"/>
      <c r="AH35" s="1112"/>
      <c r="AI35" s="1112"/>
      <c r="AJ35" s="1112"/>
      <c r="AK35" s="1112"/>
      <c r="AL35" s="1112"/>
      <c r="AM35" s="1112"/>
      <c r="AN35" s="1112"/>
      <c r="AO35" s="1112"/>
      <c r="AP35" s="1112"/>
      <c r="AQ35" s="1112"/>
      <c r="AR35" s="1112"/>
      <c r="AS35" s="1112"/>
      <c r="AT35" s="1112"/>
      <c r="AU35" s="1112"/>
      <c r="AV35" s="1112"/>
      <c r="AW35" s="1112"/>
      <c r="AX35" s="1112"/>
      <c r="AY35" s="1112"/>
      <c r="AZ35" s="1112"/>
      <c r="BA35" s="1112"/>
      <c r="BB35" s="1112"/>
      <c r="BC35" s="1112"/>
      <c r="BD35" s="1112"/>
      <c r="BE35" s="1112"/>
      <c r="BF35" s="1112"/>
      <c r="BG35" s="1112"/>
      <c r="BH35" s="1112"/>
      <c r="BI35" s="1112"/>
      <c r="BJ35" s="1112"/>
      <c r="BK35" s="1112"/>
      <c r="BL35" s="1112"/>
      <c r="BM35" s="1112"/>
      <c r="BN35" s="1112"/>
      <c r="BO35" s="1112"/>
      <c r="BP35" s="1112"/>
      <c r="BQ35" s="1112"/>
      <c r="BR35" s="1112"/>
      <c r="BS35" s="1112"/>
      <c r="BT35" s="1112"/>
      <c r="BU35" s="1112"/>
      <c r="BV35" s="1112"/>
      <c r="BW35" s="1112"/>
      <c r="BX35" s="1112"/>
      <c r="BY35" s="1112"/>
      <c r="BZ35" s="1112"/>
      <c r="CA35" s="1112"/>
      <c r="CB35" s="1112"/>
      <c r="CC35" s="1112"/>
      <c r="CD35" s="1112"/>
      <c r="CE35" s="1112"/>
      <c r="CF35" s="1112"/>
      <c r="CG35" s="1112"/>
      <c r="CH35" s="1112"/>
      <c r="CI35" s="1112"/>
      <c r="CJ35" s="1112"/>
      <c r="CK35" s="1112"/>
      <c r="CL35" s="1112"/>
      <c r="CM35" s="1112"/>
      <c r="CN35" s="1112"/>
    </row>
    <row r="36" spans="1:93" s="125" customFormat="1" ht="12" customHeight="1" x14ac:dyDescent="0.2">
      <c r="A36" s="113">
        <v>4</v>
      </c>
      <c r="B36" s="113" t="s">
        <v>325</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row>
    <row r="37" spans="1:93" ht="13.5" customHeight="1" x14ac:dyDescent="0.2">
      <c r="A37" s="113"/>
      <c r="B37" s="1112" t="s">
        <v>326</v>
      </c>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2"/>
      <c r="AI37" s="1112"/>
      <c r="AJ37" s="1112"/>
      <c r="AK37" s="1112"/>
      <c r="AL37" s="1112"/>
      <c r="AM37" s="1112"/>
      <c r="AN37" s="1112"/>
      <c r="AO37" s="1112"/>
      <c r="AP37" s="1112"/>
      <c r="AQ37" s="1112"/>
      <c r="AR37" s="1112"/>
      <c r="AS37" s="1112"/>
      <c r="AT37" s="1112"/>
      <c r="AU37" s="1112"/>
      <c r="AV37" s="1112"/>
      <c r="AW37" s="1112"/>
      <c r="AX37" s="1112"/>
      <c r="AY37" s="1112"/>
      <c r="AZ37" s="1112"/>
      <c r="BA37" s="1112"/>
      <c r="BB37" s="1112"/>
      <c r="BC37" s="1112"/>
      <c r="BD37" s="1112"/>
      <c r="BE37" s="1112"/>
      <c r="BF37" s="1112"/>
      <c r="BG37" s="1112"/>
      <c r="BH37" s="1112"/>
      <c r="BI37" s="1112"/>
      <c r="BJ37" s="1112"/>
      <c r="BK37" s="1112"/>
      <c r="BL37" s="1112"/>
      <c r="BM37" s="1112"/>
      <c r="BN37" s="1112"/>
      <c r="BO37" s="1112"/>
      <c r="BP37" s="1112"/>
      <c r="BQ37" s="1112"/>
      <c r="BR37" s="1112"/>
      <c r="BS37" s="1112"/>
      <c r="BT37" s="1112"/>
      <c r="BU37" s="1112"/>
      <c r="BV37" s="1112"/>
      <c r="BW37" s="1112"/>
      <c r="BX37" s="1112"/>
      <c r="BY37" s="1112"/>
      <c r="BZ37" s="1112"/>
      <c r="CA37" s="1112"/>
      <c r="CB37" s="1112"/>
      <c r="CC37" s="1112"/>
      <c r="CD37" s="1112"/>
      <c r="CE37" s="1112"/>
      <c r="CF37" s="1112"/>
      <c r="CG37" s="1112"/>
      <c r="CH37" s="1112"/>
      <c r="CI37" s="1112"/>
      <c r="CJ37" s="1112"/>
      <c r="CK37" s="1112"/>
      <c r="CL37" s="1112"/>
      <c r="CM37" s="1112"/>
      <c r="CN37" s="1112"/>
      <c r="CO37" s="1112"/>
    </row>
    <row r="38" spans="1:93" ht="13.5" customHeight="1" x14ac:dyDescent="0.2">
      <c r="A38" s="113"/>
      <c r="B38" s="1112"/>
      <c r="C38" s="1112"/>
      <c r="D38" s="1112"/>
      <c r="E38" s="1112"/>
      <c r="F38" s="1112"/>
      <c r="G38" s="1112"/>
      <c r="H38" s="1112"/>
      <c r="I38" s="1112"/>
      <c r="J38" s="1112"/>
      <c r="K38" s="1112"/>
      <c r="L38" s="1112"/>
      <c r="M38" s="1112"/>
      <c r="N38" s="1112"/>
      <c r="O38" s="1112"/>
      <c r="P38" s="1112"/>
      <c r="Q38" s="1112"/>
      <c r="R38" s="1112"/>
      <c r="S38" s="1112"/>
      <c r="T38" s="1112"/>
      <c r="U38" s="1112"/>
      <c r="V38" s="1112"/>
      <c r="W38" s="1112"/>
      <c r="X38" s="1112"/>
      <c r="Y38" s="1112"/>
      <c r="Z38" s="1112"/>
      <c r="AA38" s="1112"/>
      <c r="AB38" s="1112"/>
      <c r="AC38" s="1112"/>
      <c r="AD38" s="1112"/>
      <c r="AE38" s="1112"/>
      <c r="AF38" s="1112"/>
      <c r="AG38" s="1112"/>
      <c r="AH38" s="1112"/>
      <c r="AI38" s="1112"/>
      <c r="AJ38" s="1112"/>
      <c r="AK38" s="1112"/>
      <c r="AL38" s="1112"/>
      <c r="AM38" s="1112"/>
      <c r="AN38" s="1112"/>
      <c r="AO38" s="1112"/>
      <c r="AP38" s="1112"/>
      <c r="AQ38" s="1112"/>
      <c r="AR38" s="1112"/>
      <c r="AS38" s="1112"/>
      <c r="AT38" s="1112"/>
      <c r="AU38" s="1112"/>
      <c r="AV38" s="1112"/>
      <c r="AW38" s="1112"/>
      <c r="AX38" s="1112"/>
      <c r="AY38" s="1112"/>
      <c r="AZ38" s="1112"/>
      <c r="BA38" s="1112"/>
      <c r="BB38" s="1112"/>
      <c r="BC38" s="1112"/>
      <c r="BD38" s="1112"/>
      <c r="BE38" s="1112"/>
      <c r="BF38" s="1112"/>
      <c r="BG38" s="1112"/>
      <c r="BH38" s="1112"/>
      <c r="BI38" s="1112"/>
      <c r="BJ38" s="1112"/>
      <c r="BK38" s="1112"/>
      <c r="BL38" s="1112"/>
      <c r="BM38" s="1112"/>
      <c r="BN38" s="1112"/>
      <c r="BO38" s="1112"/>
      <c r="BP38" s="1112"/>
      <c r="BQ38" s="1112"/>
      <c r="BR38" s="1112"/>
      <c r="BS38" s="1112"/>
      <c r="BT38" s="1112"/>
      <c r="BU38" s="1112"/>
      <c r="BV38" s="1112"/>
      <c r="BW38" s="1112"/>
      <c r="BX38" s="1112"/>
      <c r="BY38" s="1112"/>
      <c r="BZ38" s="1112"/>
      <c r="CA38" s="1112"/>
      <c r="CB38" s="1112"/>
      <c r="CC38" s="1112"/>
      <c r="CD38" s="1112"/>
      <c r="CE38" s="1112"/>
      <c r="CF38" s="1112"/>
      <c r="CG38" s="1112"/>
      <c r="CH38" s="1112"/>
      <c r="CI38" s="1112"/>
      <c r="CJ38" s="1112"/>
      <c r="CK38" s="1112"/>
      <c r="CL38" s="1112"/>
      <c r="CM38" s="1112"/>
      <c r="CN38" s="1112"/>
      <c r="CO38" s="1112"/>
    </row>
    <row r="39" spans="1:93" ht="13.2" x14ac:dyDescent="0.2">
      <c r="A39" s="113">
        <v>5</v>
      </c>
      <c r="B39" s="118" t="s">
        <v>258</v>
      </c>
      <c r="C39" s="119"/>
      <c r="D39" s="119"/>
      <c r="E39" s="119"/>
      <c r="F39" s="119"/>
      <c r="G39" s="119"/>
      <c r="H39" s="119"/>
      <c r="I39" s="119"/>
      <c r="J39" s="119"/>
      <c r="K39" s="113"/>
      <c r="L39" s="113"/>
      <c r="M39" s="113"/>
      <c r="N39" s="113"/>
      <c r="O39" s="113"/>
      <c r="P39" s="113"/>
      <c r="Q39" s="114"/>
      <c r="R39" s="114"/>
      <c r="S39" s="114"/>
      <c r="T39" s="114"/>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row>
    <row r="40" spans="1:93" ht="13.2" x14ac:dyDescent="0.2">
      <c r="A40" s="120">
        <v>6</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42"/>
      <c r="AP40" s="142"/>
      <c r="AQ40" s="142"/>
      <c r="AR40" s="142"/>
    </row>
  </sheetData>
  <mergeCells count="343">
    <mergeCell ref="A31:CJ31"/>
    <mergeCell ref="B32:AH32"/>
    <mergeCell ref="B35:CN35"/>
    <mergeCell ref="B37:CO38"/>
    <mergeCell ref="AU30:AZ30"/>
    <mergeCell ref="BA30:BF30"/>
    <mergeCell ref="BG30:BL30"/>
    <mergeCell ref="BM30:BR30"/>
    <mergeCell ref="BS30:BX30"/>
    <mergeCell ref="BY30:CD30"/>
    <mergeCell ref="A28:L30"/>
    <mergeCell ref="CE29:CJ29"/>
    <mergeCell ref="CK29:CN29"/>
    <mergeCell ref="M30:V30"/>
    <mergeCell ref="W30:AB30"/>
    <mergeCell ref="AC30:AH30"/>
    <mergeCell ref="AI30:AN30"/>
    <mergeCell ref="AO30:AT30"/>
    <mergeCell ref="CE30:CJ30"/>
    <mergeCell ref="CK30:CN30"/>
    <mergeCell ref="CE28:CJ28"/>
    <mergeCell ref="CK28:CN28"/>
    <mergeCell ref="M29:V29"/>
    <mergeCell ref="W29:AB29"/>
    <mergeCell ref="BM28:BR28"/>
    <mergeCell ref="BS28:BX28"/>
    <mergeCell ref="BY28:CD28"/>
    <mergeCell ref="M28:V28"/>
    <mergeCell ref="W28:AB28"/>
    <mergeCell ref="AC28:AH28"/>
    <mergeCell ref="AI28:AN28"/>
    <mergeCell ref="AO28:AT28"/>
    <mergeCell ref="BM29:BR29"/>
    <mergeCell ref="BS29:BX29"/>
    <mergeCell ref="BY29:CD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4"/>
  <pageMargins left="0.39370078740157483" right="0.39370078740157483" top="0.59055118110236227" bottom="0.19685039370078741"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T40"/>
  <sheetViews>
    <sheetView view="pageBreakPreview" zoomScaleNormal="100" workbookViewId="0">
      <selection activeCell="A5" sqref="A5:D7"/>
    </sheetView>
  </sheetViews>
  <sheetFormatPr defaultRowHeight="10.8" x14ac:dyDescent="0.2"/>
  <cols>
    <col min="1" max="4" width="2.6640625" style="93" customWidth="1"/>
    <col min="5" max="12" width="1.88671875" style="93" customWidth="1"/>
    <col min="13" max="13" width="1.33203125" style="93" customWidth="1"/>
    <col min="14" max="21" width="2.109375" style="93" customWidth="1"/>
    <col min="22" max="22" width="1.33203125" style="93" customWidth="1"/>
    <col min="23" max="92" width="1.44140625" style="93" customWidth="1"/>
    <col min="93" max="93" width="2.6640625" style="93" customWidth="1"/>
    <col min="94" max="94" width="6.77734375" style="93" customWidth="1"/>
    <col min="95" max="256" width="9" style="93"/>
    <col min="257" max="260" width="2.6640625" style="93" customWidth="1"/>
    <col min="261" max="268" width="1.88671875" style="93" customWidth="1"/>
    <col min="269" max="269" width="1.33203125" style="93" customWidth="1"/>
    <col min="270" max="277" width="2.109375" style="93" customWidth="1"/>
    <col min="278" max="278" width="1.33203125" style="93" customWidth="1"/>
    <col min="279" max="348" width="1.44140625" style="93" customWidth="1"/>
    <col min="349" max="349" width="2.6640625" style="93" customWidth="1"/>
    <col min="350" max="350" width="6.77734375" style="93" customWidth="1"/>
    <col min="351" max="512" width="9" style="93"/>
    <col min="513" max="516" width="2.6640625" style="93" customWidth="1"/>
    <col min="517" max="524" width="1.88671875" style="93" customWidth="1"/>
    <col min="525" max="525" width="1.33203125" style="93" customWidth="1"/>
    <col min="526" max="533" width="2.109375" style="93" customWidth="1"/>
    <col min="534" max="534" width="1.33203125" style="93" customWidth="1"/>
    <col min="535" max="604" width="1.44140625" style="93" customWidth="1"/>
    <col min="605" max="605" width="2.6640625" style="93" customWidth="1"/>
    <col min="606" max="606" width="6.77734375" style="93" customWidth="1"/>
    <col min="607" max="768" width="9" style="93"/>
    <col min="769" max="772" width="2.6640625" style="93" customWidth="1"/>
    <col min="773" max="780" width="1.88671875" style="93" customWidth="1"/>
    <col min="781" max="781" width="1.33203125" style="93" customWidth="1"/>
    <col min="782" max="789" width="2.109375" style="93" customWidth="1"/>
    <col min="790" max="790" width="1.33203125" style="93" customWidth="1"/>
    <col min="791" max="860" width="1.44140625" style="93" customWidth="1"/>
    <col min="861" max="861" width="2.6640625" style="93" customWidth="1"/>
    <col min="862" max="862" width="6.77734375" style="93" customWidth="1"/>
    <col min="863" max="1024" width="9" style="93"/>
    <col min="1025" max="1028" width="2.6640625" style="93" customWidth="1"/>
    <col min="1029" max="1036" width="1.88671875" style="93" customWidth="1"/>
    <col min="1037" max="1037" width="1.33203125" style="93" customWidth="1"/>
    <col min="1038" max="1045" width="2.109375" style="93" customWidth="1"/>
    <col min="1046" max="1046" width="1.33203125" style="93" customWidth="1"/>
    <col min="1047" max="1116" width="1.44140625" style="93" customWidth="1"/>
    <col min="1117" max="1117" width="2.6640625" style="93" customWidth="1"/>
    <col min="1118" max="1118" width="6.77734375" style="93" customWidth="1"/>
    <col min="1119" max="1280" width="9" style="93"/>
    <col min="1281" max="1284" width="2.6640625" style="93" customWidth="1"/>
    <col min="1285" max="1292" width="1.88671875" style="93" customWidth="1"/>
    <col min="1293" max="1293" width="1.33203125" style="93" customWidth="1"/>
    <col min="1294" max="1301" width="2.109375" style="93" customWidth="1"/>
    <col min="1302" max="1302" width="1.33203125" style="93" customWidth="1"/>
    <col min="1303" max="1372" width="1.44140625" style="93" customWidth="1"/>
    <col min="1373" max="1373" width="2.6640625" style="93" customWidth="1"/>
    <col min="1374" max="1374" width="6.77734375" style="93" customWidth="1"/>
    <col min="1375" max="1536" width="9" style="93"/>
    <col min="1537" max="1540" width="2.6640625" style="93" customWidth="1"/>
    <col min="1541" max="1548" width="1.88671875" style="93" customWidth="1"/>
    <col min="1549" max="1549" width="1.33203125" style="93" customWidth="1"/>
    <col min="1550" max="1557" width="2.109375" style="93" customWidth="1"/>
    <col min="1558" max="1558" width="1.33203125" style="93" customWidth="1"/>
    <col min="1559" max="1628" width="1.44140625" style="93" customWidth="1"/>
    <col min="1629" max="1629" width="2.6640625" style="93" customWidth="1"/>
    <col min="1630" max="1630" width="6.77734375" style="93" customWidth="1"/>
    <col min="1631" max="1792" width="9" style="93"/>
    <col min="1793" max="1796" width="2.6640625" style="93" customWidth="1"/>
    <col min="1797" max="1804" width="1.88671875" style="93" customWidth="1"/>
    <col min="1805" max="1805" width="1.33203125" style="93" customWidth="1"/>
    <col min="1806" max="1813" width="2.109375" style="93" customWidth="1"/>
    <col min="1814" max="1814" width="1.33203125" style="93" customWidth="1"/>
    <col min="1815" max="1884" width="1.44140625" style="93" customWidth="1"/>
    <col min="1885" max="1885" width="2.6640625" style="93" customWidth="1"/>
    <col min="1886" max="1886" width="6.77734375" style="93" customWidth="1"/>
    <col min="1887" max="2048" width="9" style="93"/>
    <col min="2049" max="2052" width="2.6640625" style="93" customWidth="1"/>
    <col min="2053" max="2060" width="1.88671875" style="93" customWidth="1"/>
    <col min="2061" max="2061" width="1.33203125" style="93" customWidth="1"/>
    <col min="2062" max="2069" width="2.109375" style="93" customWidth="1"/>
    <col min="2070" max="2070" width="1.33203125" style="93" customWidth="1"/>
    <col min="2071" max="2140" width="1.44140625" style="93" customWidth="1"/>
    <col min="2141" max="2141" width="2.6640625" style="93" customWidth="1"/>
    <col min="2142" max="2142" width="6.77734375" style="93" customWidth="1"/>
    <col min="2143" max="2304" width="9" style="93"/>
    <col min="2305" max="2308" width="2.6640625" style="93" customWidth="1"/>
    <col min="2309" max="2316" width="1.88671875" style="93" customWidth="1"/>
    <col min="2317" max="2317" width="1.33203125" style="93" customWidth="1"/>
    <col min="2318" max="2325" width="2.109375" style="93" customWidth="1"/>
    <col min="2326" max="2326" width="1.33203125" style="93" customWidth="1"/>
    <col min="2327" max="2396" width="1.44140625" style="93" customWidth="1"/>
    <col min="2397" max="2397" width="2.6640625" style="93" customWidth="1"/>
    <col min="2398" max="2398" width="6.77734375" style="93" customWidth="1"/>
    <col min="2399" max="2560" width="9" style="93"/>
    <col min="2561" max="2564" width="2.6640625" style="93" customWidth="1"/>
    <col min="2565" max="2572" width="1.88671875" style="93" customWidth="1"/>
    <col min="2573" max="2573" width="1.33203125" style="93" customWidth="1"/>
    <col min="2574" max="2581" width="2.109375" style="93" customWidth="1"/>
    <col min="2582" max="2582" width="1.33203125" style="93" customWidth="1"/>
    <col min="2583" max="2652" width="1.44140625" style="93" customWidth="1"/>
    <col min="2653" max="2653" width="2.6640625" style="93" customWidth="1"/>
    <col min="2654" max="2654" width="6.77734375" style="93" customWidth="1"/>
    <col min="2655" max="2816" width="9" style="93"/>
    <col min="2817" max="2820" width="2.6640625" style="93" customWidth="1"/>
    <col min="2821" max="2828" width="1.88671875" style="93" customWidth="1"/>
    <col min="2829" max="2829" width="1.33203125" style="93" customWidth="1"/>
    <col min="2830" max="2837" width="2.109375" style="93" customWidth="1"/>
    <col min="2838" max="2838" width="1.33203125" style="93" customWidth="1"/>
    <col min="2839" max="2908" width="1.44140625" style="93" customWidth="1"/>
    <col min="2909" max="2909" width="2.6640625" style="93" customWidth="1"/>
    <col min="2910" max="2910" width="6.77734375" style="93" customWidth="1"/>
    <col min="2911" max="3072" width="9" style="93"/>
    <col min="3073" max="3076" width="2.6640625" style="93" customWidth="1"/>
    <col min="3077" max="3084" width="1.88671875" style="93" customWidth="1"/>
    <col min="3085" max="3085" width="1.33203125" style="93" customWidth="1"/>
    <col min="3086" max="3093" width="2.109375" style="93" customWidth="1"/>
    <col min="3094" max="3094" width="1.33203125" style="93" customWidth="1"/>
    <col min="3095" max="3164" width="1.44140625" style="93" customWidth="1"/>
    <col min="3165" max="3165" width="2.6640625" style="93" customWidth="1"/>
    <col min="3166" max="3166" width="6.77734375" style="93" customWidth="1"/>
    <col min="3167" max="3328" width="9" style="93"/>
    <col min="3329" max="3332" width="2.6640625" style="93" customWidth="1"/>
    <col min="3333" max="3340" width="1.88671875" style="93" customWidth="1"/>
    <col min="3341" max="3341" width="1.33203125" style="93" customWidth="1"/>
    <col min="3342" max="3349" width="2.109375" style="93" customWidth="1"/>
    <col min="3350" max="3350" width="1.33203125" style="93" customWidth="1"/>
    <col min="3351" max="3420" width="1.44140625" style="93" customWidth="1"/>
    <col min="3421" max="3421" width="2.6640625" style="93" customWidth="1"/>
    <col min="3422" max="3422" width="6.77734375" style="93" customWidth="1"/>
    <col min="3423" max="3584" width="9" style="93"/>
    <col min="3585" max="3588" width="2.6640625" style="93" customWidth="1"/>
    <col min="3589" max="3596" width="1.88671875" style="93" customWidth="1"/>
    <col min="3597" max="3597" width="1.33203125" style="93" customWidth="1"/>
    <col min="3598" max="3605" width="2.109375" style="93" customWidth="1"/>
    <col min="3606" max="3606" width="1.33203125" style="93" customWidth="1"/>
    <col min="3607" max="3676" width="1.44140625" style="93" customWidth="1"/>
    <col min="3677" max="3677" width="2.6640625" style="93" customWidth="1"/>
    <col min="3678" max="3678" width="6.77734375" style="93" customWidth="1"/>
    <col min="3679" max="3840" width="9" style="93"/>
    <col min="3841" max="3844" width="2.6640625" style="93" customWidth="1"/>
    <col min="3845" max="3852" width="1.88671875" style="93" customWidth="1"/>
    <col min="3853" max="3853" width="1.33203125" style="93" customWidth="1"/>
    <col min="3854" max="3861" width="2.109375" style="93" customWidth="1"/>
    <col min="3862" max="3862" width="1.33203125" style="93" customWidth="1"/>
    <col min="3863" max="3932" width="1.44140625" style="93" customWidth="1"/>
    <col min="3933" max="3933" width="2.6640625" style="93" customWidth="1"/>
    <col min="3934" max="3934" width="6.77734375" style="93" customWidth="1"/>
    <col min="3935" max="4096" width="9" style="93"/>
    <col min="4097" max="4100" width="2.6640625" style="93" customWidth="1"/>
    <col min="4101" max="4108" width="1.88671875" style="93" customWidth="1"/>
    <col min="4109" max="4109" width="1.33203125" style="93" customWidth="1"/>
    <col min="4110" max="4117" width="2.109375" style="93" customWidth="1"/>
    <col min="4118" max="4118" width="1.33203125" style="93" customWidth="1"/>
    <col min="4119" max="4188" width="1.44140625" style="93" customWidth="1"/>
    <col min="4189" max="4189" width="2.6640625" style="93" customWidth="1"/>
    <col min="4190" max="4190" width="6.77734375" style="93" customWidth="1"/>
    <col min="4191" max="4352" width="9" style="93"/>
    <col min="4353" max="4356" width="2.6640625" style="93" customWidth="1"/>
    <col min="4357" max="4364" width="1.88671875" style="93" customWidth="1"/>
    <col min="4365" max="4365" width="1.33203125" style="93" customWidth="1"/>
    <col min="4366" max="4373" width="2.109375" style="93" customWidth="1"/>
    <col min="4374" max="4374" width="1.33203125" style="93" customWidth="1"/>
    <col min="4375" max="4444" width="1.44140625" style="93" customWidth="1"/>
    <col min="4445" max="4445" width="2.6640625" style="93" customWidth="1"/>
    <col min="4446" max="4446" width="6.77734375" style="93" customWidth="1"/>
    <col min="4447" max="4608" width="9" style="93"/>
    <col min="4609" max="4612" width="2.6640625" style="93" customWidth="1"/>
    <col min="4613" max="4620" width="1.88671875" style="93" customWidth="1"/>
    <col min="4621" max="4621" width="1.33203125" style="93" customWidth="1"/>
    <col min="4622" max="4629" width="2.109375" style="93" customWidth="1"/>
    <col min="4630" max="4630" width="1.33203125" style="93" customWidth="1"/>
    <col min="4631" max="4700" width="1.44140625" style="93" customWidth="1"/>
    <col min="4701" max="4701" width="2.6640625" style="93" customWidth="1"/>
    <col min="4702" max="4702" width="6.77734375" style="93" customWidth="1"/>
    <col min="4703" max="4864" width="9" style="93"/>
    <col min="4865" max="4868" width="2.6640625" style="93" customWidth="1"/>
    <col min="4869" max="4876" width="1.88671875" style="93" customWidth="1"/>
    <col min="4877" max="4877" width="1.33203125" style="93" customWidth="1"/>
    <col min="4878" max="4885" width="2.109375" style="93" customWidth="1"/>
    <col min="4886" max="4886" width="1.33203125" style="93" customWidth="1"/>
    <col min="4887" max="4956" width="1.44140625" style="93" customWidth="1"/>
    <col min="4957" max="4957" width="2.6640625" style="93" customWidth="1"/>
    <col min="4958" max="4958" width="6.77734375" style="93" customWidth="1"/>
    <col min="4959" max="5120" width="9" style="93"/>
    <col min="5121" max="5124" width="2.6640625" style="93" customWidth="1"/>
    <col min="5125" max="5132" width="1.88671875" style="93" customWidth="1"/>
    <col min="5133" max="5133" width="1.33203125" style="93" customWidth="1"/>
    <col min="5134" max="5141" width="2.109375" style="93" customWidth="1"/>
    <col min="5142" max="5142" width="1.33203125" style="93" customWidth="1"/>
    <col min="5143" max="5212" width="1.44140625" style="93" customWidth="1"/>
    <col min="5213" max="5213" width="2.6640625" style="93" customWidth="1"/>
    <col min="5214" max="5214" width="6.77734375" style="93" customWidth="1"/>
    <col min="5215" max="5376" width="9" style="93"/>
    <col min="5377" max="5380" width="2.6640625" style="93" customWidth="1"/>
    <col min="5381" max="5388" width="1.88671875" style="93" customWidth="1"/>
    <col min="5389" max="5389" width="1.33203125" style="93" customWidth="1"/>
    <col min="5390" max="5397" width="2.109375" style="93" customWidth="1"/>
    <col min="5398" max="5398" width="1.33203125" style="93" customWidth="1"/>
    <col min="5399" max="5468" width="1.44140625" style="93" customWidth="1"/>
    <col min="5469" max="5469" width="2.6640625" style="93" customWidth="1"/>
    <col min="5470" max="5470" width="6.77734375" style="93" customWidth="1"/>
    <col min="5471" max="5632" width="9" style="93"/>
    <col min="5633" max="5636" width="2.6640625" style="93" customWidth="1"/>
    <col min="5637" max="5644" width="1.88671875" style="93" customWidth="1"/>
    <col min="5645" max="5645" width="1.33203125" style="93" customWidth="1"/>
    <col min="5646" max="5653" width="2.109375" style="93" customWidth="1"/>
    <col min="5654" max="5654" width="1.33203125" style="93" customWidth="1"/>
    <col min="5655" max="5724" width="1.44140625" style="93" customWidth="1"/>
    <col min="5725" max="5725" width="2.6640625" style="93" customWidth="1"/>
    <col min="5726" max="5726" width="6.77734375" style="93" customWidth="1"/>
    <col min="5727" max="5888" width="9" style="93"/>
    <col min="5889" max="5892" width="2.6640625" style="93" customWidth="1"/>
    <col min="5893" max="5900" width="1.88671875" style="93" customWidth="1"/>
    <col min="5901" max="5901" width="1.33203125" style="93" customWidth="1"/>
    <col min="5902" max="5909" width="2.109375" style="93" customWidth="1"/>
    <col min="5910" max="5910" width="1.33203125" style="93" customWidth="1"/>
    <col min="5911" max="5980" width="1.44140625" style="93" customWidth="1"/>
    <col min="5981" max="5981" width="2.6640625" style="93" customWidth="1"/>
    <col min="5982" max="5982" width="6.77734375" style="93" customWidth="1"/>
    <col min="5983" max="6144" width="9" style="93"/>
    <col min="6145" max="6148" width="2.6640625" style="93" customWidth="1"/>
    <col min="6149" max="6156" width="1.88671875" style="93" customWidth="1"/>
    <col min="6157" max="6157" width="1.33203125" style="93" customWidth="1"/>
    <col min="6158" max="6165" width="2.109375" style="93" customWidth="1"/>
    <col min="6166" max="6166" width="1.33203125" style="93" customWidth="1"/>
    <col min="6167" max="6236" width="1.44140625" style="93" customWidth="1"/>
    <col min="6237" max="6237" width="2.6640625" style="93" customWidth="1"/>
    <col min="6238" max="6238" width="6.77734375" style="93" customWidth="1"/>
    <col min="6239" max="6400" width="9" style="93"/>
    <col min="6401" max="6404" width="2.6640625" style="93" customWidth="1"/>
    <col min="6405" max="6412" width="1.88671875" style="93" customWidth="1"/>
    <col min="6413" max="6413" width="1.33203125" style="93" customWidth="1"/>
    <col min="6414" max="6421" width="2.109375" style="93" customWidth="1"/>
    <col min="6422" max="6422" width="1.33203125" style="93" customWidth="1"/>
    <col min="6423" max="6492" width="1.44140625" style="93" customWidth="1"/>
    <col min="6493" max="6493" width="2.6640625" style="93" customWidth="1"/>
    <col min="6494" max="6494" width="6.77734375" style="93" customWidth="1"/>
    <col min="6495" max="6656" width="9" style="93"/>
    <col min="6657" max="6660" width="2.6640625" style="93" customWidth="1"/>
    <col min="6661" max="6668" width="1.88671875" style="93" customWidth="1"/>
    <col min="6669" max="6669" width="1.33203125" style="93" customWidth="1"/>
    <col min="6670" max="6677" width="2.109375" style="93" customWidth="1"/>
    <col min="6678" max="6678" width="1.33203125" style="93" customWidth="1"/>
    <col min="6679" max="6748" width="1.44140625" style="93" customWidth="1"/>
    <col min="6749" max="6749" width="2.6640625" style="93" customWidth="1"/>
    <col min="6750" max="6750" width="6.77734375" style="93" customWidth="1"/>
    <col min="6751" max="6912" width="9" style="93"/>
    <col min="6913" max="6916" width="2.6640625" style="93" customWidth="1"/>
    <col min="6917" max="6924" width="1.88671875" style="93" customWidth="1"/>
    <col min="6925" max="6925" width="1.33203125" style="93" customWidth="1"/>
    <col min="6926" max="6933" width="2.109375" style="93" customWidth="1"/>
    <col min="6934" max="6934" width="1.33203125" style="93" customWidth="1"/>
    <col min="6935" max="7004" width="1.44140625" style="93" customWidth="1"/>
    <col min="7005" max="7005" width="2.6640625" style="93" customWidth="1"/>
    <col min="7006" max="7006" width="6.77734375" style="93" customWidth="1"/>
    <col min="7007" max="7168" width="9" style="93"/>
    <col min="7169" max="7172" width="2.6640625" style="93" customWidth="1"/>
    <col min="7173" max="7180" width="1.88671875" style="93" customWidth="1"/>
    <col min="7181" max="7181" width="1.33203125" style="93" customWidth="1"/>
    <col min="7182" max="7189" width="2.109375" style="93" customWidth="1"/>
    <col min="7190" max="7190" width="1.33203125" style="93" customWidth="1"/>
    <col min="7191" max="7260" width="1.44140625" style="93" customWidth="1"/>
    <col min="7261" max="7261" width="2.6640625" style="93" customWidth="1"/>
    <col min="7262" max="7262" width="6.77734375" style="93" customWidth="1"/>
    <col min="7263" max="7424" width="9" style="93"/>
    <col min="7425" max="7428" width="2.6640625" style="93" customWidth="1"/>
    <col min="7429" max="7436" width="1.88671875" style="93" customWidth="1"/>
    <col min="7437" max="7437" width="1.33203125" style="93" customWidth="1"/>
    <col min="7438" max="7445" width="2.109375" style="93" customWidth="1"/>
    <col min="7446" max="7446" width="1.33203125" style="93" customWidth="1"/>
    <col min="7447" max="7516" width="1.44140625" style="93" customWidth="1"/>
    <col min="7517" max="7517" width="2.6640625" style="93" customWidth="1"/>
    <col min="7518" max="7518" width="6.77734375" style="93" customWidth="1"/>
    <col min="7519" max="7680" width="9" style="93"/>
    <col min="7681" max="7684" width="2.6640625" style="93" customWidth="1"/>
    <col min="7685" max="7692" width="1.88671875" style="93" customWidth="1"/>
    <col min="7693" max="7693" width="1.33203125" style="93" customWidth="1"/>
    <col min="7694" max="7701" width="2.109375" style="93" customWidth="1"/>
    <col min="7702" max="7702" width="1.33203125" style="93" customWidth="1"/>
    <col min="7703" max="7772" width="1.44140625" style="93" customWidth="1"/>
    <col min="7773" max="7773" width="2.6640625" style="93" customWidth="1"/>
    <col min="7774" max="7774" width="6.77734375" style="93" customWidth="1"/>
    <col min="7775" max="7936" width="9" style="93"/>
    <col min="7937" max="7940" width="2.6640625" style="93" customWidth="1"/>
    <col min="7941" max="7948" width="1.88671875" style="93" customWidth="1"/>
    <col min="7949" max="7949" width="1.33203125" style="93" customWidth="1"/>
    <col min="7950" max="7957" width="2.109375" style="93" customWidth="1"/>
    <col min="7958" max="7958" width="1.33203125" style="93" customWidth="1"/>
    <col min="7959" max="8028" width="1.44140625" style="93" customWidth="1"/>
    <col min="8029" max="8029" width="2.6640625" style="93" customWidth="1"/>
    <col min="8030" max="8030" width="6.77734375" style="93" customWidth="1"/>
    <col min="8031" max="8192" width="9" style="93"/>
    <col min="8193" max="8196" width="2.6640625" style="93" customWidth="1"/>
    <col min="8197" max="8204" width="1.88671875" style="93" customWidth="1"/>
    <col min="8205" max="8205" width="1.33203125" style="93" customWidth="1"/>
    <col min="8206" max="8213" width="2.109375" style="93" customWidth="1"/>
    <col min="8214" max="8214" width="1.33203125" style="93" customWidth="1"/>
    <col min="8215" max="8284" width="1.44140625" style="93" customWidth="1"/>
    <col min="8285" max="8285" width="2.6640625" style="93" customWidth="1"/>
    <col min="8286" max="8286" width="6.77734375" style="93" customWidth="1"/>
    <col min="8287" max="8448" width="9" style="93"/>
    <col min="8449" max="8452" width="2.6640625" style="93" customWidth="1"/>
    <col min="8453" max="8460" width="1.88671875" style="93" customWidth="1"/>
    <col min="8461" max="8461" width="1.33203125" style="93" customWidth="1"/>
    <col min="8462" max="8469" width="2.109375" style="93" customWidth="1"/>
    <col min="8470" max="8470" width="1.33203125" style="93" customWidth="1"/>
    <col min="8471" max="8540" width="1.44140625" style="93" customWidth="1"/>
    <col min="8541" max="8541" width="2.6640625" style="93" customWidth="1"/>
    <col min="8542" max="8542" width="6.77734375" style="93" customWidth="1"/>
    <col min="8543" max="8704" width="9" style="93"/>
    <col min="8705" max="8708" width="2.6640625" style="93" customWidth="1"/>
    <col min="8709" max="8716" width="1.88671875" style="93" customWidth="1"/>
    <col min="8717" max="8717" width="1.33203125" style="93" customWidth="1"/>
    <col min="8718" max="8725" width="2.109375" style="93" customWidth="1"/>
    <col min="8726" max="8726" width="1.33203125" style="93" customWidth="1"/>
    <col min="8727" max="8796" width="1.44140625" style="93" customWidth="1"/>
    <col min="8797" max="8797" width="2.6640625" style="93" customWidth="1"/>
    <col min="8798" max="8798" width="6.77734375" style="93" customWidth="1"/>
    <col min="8799" max="8960" width="9" style="93"/>
    <col min="8961" max="8964" width="2.6640625" style="93" customWidth="1"/>
    <col min="8965" max="8972" width="1.88671875" style="93" customWidth="1"/>
    <col min="8973" max="8973" width="1.33203125" style="93" customWidth="1"/>
    <col min="8974" max="8981" width="2.109375" style="93" customWidth="1"/>
    <col min="8982" max="8982" width="1.33203125" style="93" customWidth="1"/>
    <col min="8983" max="9052" width="1.44140625" style="93" customWidth="1"/>
    <col min="9053" max="9053" width="2.6640625" style="93" customWidth="1"/>
    <col min="9054" max="9054" width="6.77734375" style="93" customWidth="1"/>
    <col min="9055" max="9216" width="9" style="93"/>
    <col min="9217" max="9220" width="2.6640625" style="93" customWidth="1"/>
    <col min="9221" max="9228" width="1.88671875" style="93" customWidth="1"/>
    <col min="9229" max="9229" width="1.33203125" style="93" customWidth="1"/>
    <col min="9230" max="9237" width="2.109375" style="93" customWidth="1"/>
    <col min="9238" max="9238" width="1.33203125" style="93" customWidth="1"/>
    <col min="9239" max="9308" width="1.44140625" style="93" customWidth="1"/>
    <col min="9309" max="9309" width="2.6640625" style="93" customWidth="1"/>
    <col min="9310" max="9310" width="6.77734375" style="93" customWidth="1"/>
    <col min="9311" max="9472" width="9" style="93"/>
    <col min="9473" max="9476" width="2.6640625" style="93" customWidth="1"/>
    <col min="9477" max="9484" width="1.88671875" style="93" customWidth="1"/>
    <col min="9485" max="9485" width="1.33203125" style="93" customWidth="1"/>
    <col min="9486" max="9493" width="2.109375" style="93" customWidth="1"/>
    <col min="9494" max="9494" width="1.33203125" style="93" customWidth="1"/>
    <col min="9495" max="9564" width="1.44140625" style="93" customWidth="1"/>
    <col min="9565" max="9565" width="2.6640625" style="93" customWidth="1"/>
    <col min="9566" max="9566" width="6.77734375" style="93" customWidth="1"/>
    <col min="9567" max="9728" width="9" style="93"/>
    <col min="9729" max="9732" width="2.6640625" style="93" customWidth="1"/>
    <col min="9733" max="9740" width="1.88671875" style="93" customWidth="1"/>
    <col min="9741" max="9741" width="1.33203125" style="93" customWidth="1"/>
    <col min="9742" max="9749" width="2.109375" style="93" customWidth="1"/>
    <col min="9750" max="9750" width="1.33203125" style="93" customWidth="1"/>
    <col min="9751" max="9820" width="1.44140625" style="93" customWidth="1"/>
    <col min="9821" max="9821" width="2.6640625" style="93" customWidth="1"/>
    <col min="9822" max="9822" width="6.77734375" style="93" customWidth="1"/>
    <col min="9823" max="9984" width="9" style="93"/>
    <col min="9985" max="9988" width="2.6640625" style="93" customWidth="1"/>
    <col min="9989" max="9996" width="1.88671875" style="93" customWidth="1"/>
    <col min="9997" max="9997" width="1.33203125" style="93" customWidth="1"/>
    <col min="9998" max="10005" width="2.109375" style="93" customWidth="1"/>
    <col min="10006" max="10006" width="1.33203125" style="93" customWidth="1"/>
    <col min="10007" max="10076" width="1.44140625" style="93" customWidth="1"/>
    <col min="10077" max="10077" width="2.6640625" style="93" customWidth="1"/>
    <col min="10078" max="10078" width="6.77734375" style="93" customWidth="1"/>
    <col min="10079" max="10240" width="9" style="93"/>
    <col min="10241" max="10244" width="2.6640625" style="93" customWidth="1"/>
    <col min="10245" max="10252" width="1.88671875" style="93" customWidth="1"/>
    <col min="10253" max="10253" width="1.33203125" style="93" customWidth="1"/>
    <col min="10254" max="10261" width="2.109375" style="93" customWidth="1"/>
    <col min="10262" max="10262" width="1.33203125" style="93" customWidth="1"/>
    <col min="10263" max="10332" width="1.44140625" style="93" customWidth="1"/>
    <col min="10333" max="10333" width="2.6640625" style="93" customWidth="1"/>
    <col min="10334" max="10334" width="6.77734375" style="93" customWidth="1"/>
    <col min="10335" max="10496" width="9" style="93"/>
    <col min="10497" max="10500" width="2.6640625" style="93" customWidth="1"/>
    <col min="10501" max="10508" width="1.88671875" style="93" customWidth="1"/>
    <col min="10509" max="10509" width="1.33203125" style="93" customWidth="1"/>
    <col min="10510" max="10517" width="2.109375" style="93" customWidth="1"/>
    <col min="10518" max="10518" width="1.33203125" style="93" customWidth="1"/>
    <col min="10519" max="10588" width="1.44140625" style="93" customWidth="1"/>
    <col min="10589" max="10589" width="2.6640625" style="93" customWidth="1"/>
    <col min="10590" max="10590" width="6.77734375" style="93" customWidth="1"/>
    <col min="10591" max="10752" width="9" style="93"/>
    <col min="10753" max="10756" width="2.6640625" style="93" customWidth="1"/>
    <col min="10757" max="10764" width="1.88671875" style="93" customWidth="1"/>
    <col min="10765" max="10765" width="1.33203125" style="93" customWidth="1"/>
    <col min="10766" max="10773" width="2.109375" style="93" customWidth="1"/>
    <col min="10774" max="10774" width="1.33203125" style="93" customWidth="1"/>
    <col min="10775" max="10844" width="1.44140625" style="93" customWidth="1"/>
    <col min="10845" max="10845" width="2.6640625" style="93" customWidth="1"/>
    <col min="10846" max="10846" width="6.77734375" style="93" customWidth="1"/>
    <col min="10847" max="11008" width="9" style="93"/>
    <col min="11009" max="11012" width="2.6640625" style="93" customWidth="1"/>
    <col min="11013" max="11020" width="1.88671875" style="93" customWidth="1"/>
    <col min="11021" max="11021" width="1.33203125" style="93" customWidth="1"/>
    <col min="11022" max="11029" width="2.109375" style="93" customWidth="1"/>
    <col min="11030" max="11030" width="1.33203125" style="93" customWidth="1"/>
    <col min="11031" max="11100" width="1.44140625" style="93" customWidth="1"/>
    <col min="11101" max="11101" width="2.6640625" style="93" customWidth="1"/>
    <col min="11102" max="11102" width="6.77734375" style="93" customWidth="1"/>
    <col min="11103" max="11264" width="9" style="93"/>
    <col min="11265" max="11268" width="2.6640625" style="93" customWidth="1"/>
    <col min="11269" max="11276" width="1.88671875" style="93" customWidth="1"/>
    <col min="11277" max="11277" width="1.33203125" style="93" customWidth="1"/>
    <col min="11278" max="11285" width="2.109375" style="93" customWidth="1"/>
    <col min="11286" max="11286" width="1.33203125" style="93" customWidth="1"/>
    <col min="11287" max="11356" width="1.44140625" style="93" customWidth="1"/>
    <col min="11357" max="11357" width="2.6640625" style="93" customWidth="1"/>
    <col min="11358" max="11358" width="6.77734375" style="93" customWidth="1"/>
    <col min="11359" max="11520" width="9" style="93"/>
    <col min="11521" max="11524" width="2.6640625" style="93" customWidth="1"/>
    <col min="11525" max="11532" width="1.88671875" style="93" customWidth="1"/>
    <col min="11533" max="11533" width="1.33203125" style="93" customWidth="1"/>
    <col min="11534" max="11541" width="2.109375" style="93" customWidth="1"/>
    <col min="11542" max="11542" width="1.33203125" style="93" customWidth="1"/>
    <col min="11543" max="11612" width="1.44140625" style="93" customWidth="1"/>
    <col min="11613" max="11613" width="2.6640625" style="93" customWidth="1"/>
    <col min="11614" max="11614" width="6.77734375" style="93" customWidth="1"/>
    <col min="11615" max="11776" width="9" style="93"/>
    <col min="11777" max="11780" width="2.6640625" style="93" customWidth="1"/>
    <col min="11781" max="11788" width="1.88671875" style="93" customWidth="1"/>
    <col min="11789" max="11789" width="1.33203125" style="93" customWidth="1"/>
    <col min="11790" max="11797" width="2.109375" style="93" customWidth="1"/>
    <col min="11798" max="11798" width="1.33203125" style="93" customWidth="1"/>
    <col min="11799" max="11868" width="1.44140625" style="93" customWidth="1"/>
    <col min="11869" max="11869" width="2.6640625" style="93" customWidth="1"/>
    <col min="11870" max="11870" width="6.77734375" style="93" customWidth="1"/>
    <col min="11871" max="12032" width="9" style="93"/>
    <col min="12033" max="12036" width="2.6640625" style="93" customWidth="1"/>
    <col min="12037" max="12044" width="1.88671875" style="93" customWidth="1"/>
    <col min="12045" max="12045" width="1.33203125" style="93" customWidth="1"/>
    <col min="12046" max="12053" width="2.109375" style="93" customWidth="1"/>
    <col min="12054" max="12054" width="1.33203125" style="93" customWidth="1"/>
    <col min="12055" max="12124" width="1.44140625" style="93" customWidth="1"/>
    <col min="12125" max="12125" width="2.6640625" style="93" customWidth="1"/>
    <col min="12126" max="12126" width="6.77734375" style="93" customWidth="1"/>
    <col min="12127" max="12288" width="9" style="93"/>
    <col min="12289" max="12292" width="2.6640625" style="93" customWidth="1"/>
    <col min="12293" max="12300" width="1.88671875" style="93" customWidth="1"/>
    <col min="12301" max="12301" width="1.33203125" style="93" customWidth="1"/>
    <col min="12302" max="12309" width="2.109375" style="93" customWidth="1"/>
    <col min="12310" max="12310" width="1.33203125" style="93" customWidth="1"/>
    <col min="12311" max="12380" width="1.44140625" style="93" customWidth="1"/>
    <col min="12381" max="12381" width="2.6640625" style="93" customWidth="1"/>
    <col min="12382" max="12382" width="6.77734375" style="93" customWidth="1"/>
    <col min="12383" max="12544" width="9" style="93"/>
    <col min="12545" max="12548" width="2.6640625" style="93" customWidth="1"/>
    <col min="12549" max="12556" width="1.88671875" style="93" customWidth="1"/>
    <col min="12557" max="12557" width="1.33203125" style="93" customWidth="1"/>
    <col min="12558" max="12565" width="2.109375" style="93" customWidth="1"/>
    <col min="12566" max="12566" width="1.33203125" style="93" customWidth="1"/>
    <col min="12567" max="12636" width="1.44140625" style="93" customWidth="1"/>
    <col min="12637" max="12637" width="2.6640625" style="93" customWidth="1"/>
    <col min="12638" max="12638" width="6.77734375" style="93" customWidth="1"/>
    <col min="12639" max="12800" width="9" style="93"/>
    <col min="12801" max="12804" width="2.6640625" style="93" customWidth="1"/>
    <col min="12805" max="12812" width="1.88671875" style="93" customWidth="1"/>
    <col min="12813" max="12813" width="1.33203125" style="93" customWidth="1"/>
    <col min="12814" max="12821" width="2.109375" style="93" customWidth="1"/>
    <col min="12822" max="12822" width="1.33203125" style="93" customWidth="1"/>
    <col min="12823" max="12892" width="1.44140625" style="93" customWidth="1"/>
    <col min="12893" max="12893" width="2.6640625" style="93" customWidth="1"/>
    <col min="12894" max="12894" width="6.77734375" style="93" customWidth="1"/>
    <col min="12895" max="13056" width="9" style="93"/>
    <col min="13057" max="13060" width="2.6640625" style="93" customWidth="1"/>
    <col min="13061" max="13068" width="1.88671875" style="93" customWidth="1"/>
    <col min="13069" max="13069" width="1.33203125" style="93" customWidth="1"/>
    <col min="13070" max="13077" width="2.109375" style="93" customWidth="1"/>
    <col min="13078" max="13078" width="1.33203125" style="93" customWidth="1"/>
    <col min="13079" max="13148" width="1.44140625" style="93" customWidth="1"/>
    <col min="13149" max="13149" width="2.6640625" style="93" customWidth="1"/>
    <col min="13150" max="13150" width="6.77734375" style="93" customWidth="1"/>
    <col min="13151" max="13312" width="9" style="93"/>
    <col min="13313" max="13316" width="2.6640625" style="93" customWidth="1"/>
    <col min="13317" max="13324" width="1.88671875" style="93" customWidth="1"/>
    <col min="13325" max="13325" width="1.33203125" style="93" customWidth="1"/>
    <col min="13326" max="13333" width="2.109375" style="93" customWidth="1"/>
    <col min="13334" max="13334" width="1.33203125" style="93" customWidth="1"/>
    <col min="13335" max="13404" width="1.44140625" style="93" customWidth="1"/>
    <col min="13405" max="13405" width="2.6640625" style="93" customWidth="1"/>
    <col min="13406" max="13406" width="6.77734375" style="93" customWidth="1"/>
    <col min="13407" max="13568" width="9" style="93"/>
    <col min="13569" max="13572" width="2.6640625" style="93" customWidth="1"/>
    <col min="13573" max="13580" width="1.88671875" style="93" customWidth="1"/>
    <col min="13581" max="13581" width="1.33203125" style="93" customWidth="1"/>
    <col min="13582" max="13589" width="2.109375" style="93" customWidth="1"/>
    <col min="13590" max="13590" width="1.33203125" style="93" customWidth="1"/>
    <col min="13591" max="13660" width="1.44140625" style="93" customWidth="1"/>
    <col min="13661" max="13661" width="2.6640625" style="93" customWidth="1"/>
    <col min="13662" max="13662" width="6.77734375" style="93" customWidth="1"/>
    <col min="13663" max="13824" width="9" style="93"/>
    <col min="13825" max="13828" width="2.6640625" style="93" customWidth="1"/>
    <col min="13829" max="13836" width="1.88671875" style="93" customWidth="1"/>
    <col min="13837" max="13837" width="1.33203125" style="93" customWidth="1"/>
    <col min="13838" max="13845" width="2.109375" style="93" customWidth="1"/>
    <col min="13846" max="13846" width="1.33203125" style="93" customWidth="1"/>
    <col min="13847" max="13916" width="1.44140625" style="93" customWidth="1"/>
    <col min="13917" max="13917" width="2.6640625" style="93" customWidth="1"/>
    <col min="13918" max="13918" width="6.77734375" style="93" customWidth="1"/>
    <col min="13919" max="14080" width="9" style="93"/>
    <col min="14081" max="14084" width="2.6640625" style="93" customWidth="1"/>
    <col min="14085" max="14092" width="1.88671875" style="93" customWidth="1"/>
    <col min="14093" max="14093" width="1.33203125" style="93" customWidth="1"/>
    <col min="14094" max="14101" width="2.109375" style="93" customWidth="1"/>
    <col min="14102" max="14102" width="1.33203125" style="93" customWidth="1"/>
    <col min="14103" max="14172" width="1.44140625" style="93" customWidth="1"/>
    <col min="14173" max="14173" width="2.6640625" style="93" customWidth="1"/>
    <col min="14174" max="14174" width="6.77734375" style="93" customWidth="1"/>
    <col min="14175" max="14336" width="9" style="93"/>
    <col min="14337" max="14340" width="2.6640625" style="93" customWidth="1"/>
    <col min="14341" max="14348" width="1.88671875" style="93" customWidth="1"/>
    <col min="14349" max="14349" width="1.33203125" style="93" customWidth="1"/>
    <col min="14350" max="14357" width="2.109375" style="93" customWidth="1"/>
    <col min="14358" max="14358" width="1.33203125" style="93" customWidth="1"/>
    <col min="14359" max="14428" width="1.44140625" style="93" customWidth="1"/>
    <col min="14429" max="14429" width="2.6640625" style="93" customWidth="1"/>
    <col min="14430" max="14430" width="6.77734375" style="93" customWidth="1"/>
    <col min="14431" max="14592" width="9" style="93"/>
    <col min="14593" max="14596" width="2.6640625" style="93" customWidth="1"/>
    <col min="14597" max="14604" width="1.88671875" style="93" customWidth="1"/>
    <col min="14605" max="14605" width="1.33203125" style="93" customWidth="1"/>
    <col min="14606" max="14613" width="2.109375" style="93" customWidth="1"/>
    <col min="14614" max="14614" width="1.33203125" style="93" customWidth="1"/>
    <col min="14615" max="14684" width="1.44140625" style="93" customWidth="1"/>
    <col min="14685" max="14685" width="2.6640625" style="93" customWidth="1"/>
    <col min="14686" max="14686" width="6.77734375" style="93" customWidth="1"/>
    <col min="14687" max="14848" width="9" style="93"/>
    <col min="14849" max="14852" width="2.6640625" style="93" customWidth="1"/>
    <col min="14853" max="14860" width="1.88671875" style="93" customWidth="1"/>
    <col min="14861" max="14861" width="1.33203125" style="93" customWidth="1"/>
    <col min="14862" max="14869" width="2.109375" style="93" customWidth="1"/>
    <col min="14870" max="14870" width="1.33203125" style="93" customWidth="1"/>
    <col min="14871" max="14940" width="1.44140625" style="93" customWidth="1"/>
    <col min="14941" max="14941" width="2.6640625" style="93" customWidth="1"/>
    <col min="14942" max="14942" width="6.77734375" style="93" customWidth="1"/>
    <col min="14943" max="15104" width="9" style="93"/>
    <col min="15105" max="15108" width="2.6640625" style="93" customWidth="1"/>
    <col min="15109" max="15116" width="1.88671875" style="93" customWidth="1"/>
    <col min="15117" max="15117" width="1.33203125" style="93" customWidth="1"/>
    <col min="15118" max="15125" width="2.109375" style="93" customWidth="1"/>
    <col min="15126" max="15126" width="1.33203125" style="93" customWidth="1"/>
    <col min="15127" max="15196" width="1.44140625" style="93" customWidth="1"/>
    <col min="15197" max="15197" width="2.6640625" style="93" customWidth="1"/>
    <col min="15198" max="15198" width="6.77734375" style="93" customWidth="1"/>
    <col min="15199" max="15360" width="9" style="93"/>
    <col min="15361" max="15364" width="2.6640625" style="93" customWidth="1"/>
    <col min="15365" max="15372" width="1.88671875" style="93" customWidth="1"/>
    <col min="15373" max="15373" width="1.33203125" style="93" customWidth="1"/>
    <col min="15374" max="15381" width="2.109375" style="93" customWidth="1"/>
    <col min="15382" max="15382" width="1.33203125" style="93" customWidth="1"/>
    <col min="15383" max="15452" width="1.44140625" style="93" customWidth="1"/>
    <col min="15453" max="15453" width="2.6640625" style="93" customWidth="1"/>
    <col min="15454" max="15454" width="6.77734375" style="93" customWidth="1"/>
    <col min="15455" max="15616" width="9" style="93"/>
    <col min="15617" max="15620" width="2.6640625" style="93" customWidth="1"/>
    <col min="15621" max="15628" width="1.88671875" style="93" customWidth="1"/>
    <col min="15629" max="15629" width="1.33203125" style="93" customWidth="1"/>
    <col min="15630" max="15637" width="2.109375" style="93" customWidth="1"/>
    <col min="15638" max="15638" width="1.33203125" style="93" customWidth="1"/>
    <col min="15639" max="15708" width="1.44140625" style="93" customWidth="1"/>
    <col min="15709" max="15709" width="2.6640625" style="93" customWidth="1"/>
    <col min="15710" max="15710" width="6.77734375" style="93" customWidth="1"/>
    <col min="15711" max="15872" width="9" style="93"/>
    <col min="15873" max="15876" width="2.6640625" style="93" customWidth="1"/>
    <col min="15877" max="15884" width="1.88671875" style="93" customWidth="1"/>
    <col min="15885" max="15885" width="1.33203125" style="93" customWidth="1"/>
    <col min="15886" max="15893" width="2.109375" style="93" customWidth="1"/>
    <col min="15894" max="15894" width="1.33203125" style="93" customWidth="1"/>
    <col min="15895" max="15964" width="1.44140625" style="93" customWidth="1"/>
    <col min="15965" max="15965" width="2.6640625" style="93" customWidth="1"/>
    <col min="15966" max="15966" width="6.77734375" style="93" customWidth="1"/>
    <col min="15967" max="16128" width="9" style="93"/>
    <col min="16129" max="16132" width="2.6640625" style="93" customWidth="1"/>
    <col min="16133" max="16140" width="1.88671875" style="93" customWidth="1"/>
    <col min="16141" max="16141" width="1.33203125" style="93" customWidth="1"/>
    <col min="16142" max="16149" width="2.109375" style="93" customWidth="1"/>
    <col min="16150" max="16150" width="1.33203125" style="93" customWidth="1"/>
    <col min="16151" max="16220" width="1.44140625" style="93" customWidth="1"/>
    <col min="16221" max="16221" width="2.6640625" style="93" customWidth="1"/>
    <col min="16222" max="16222" width="6.77734375" style="93" customWidth="1"/>
    <col min="16223" max="16384" width="9" style="93"/>
  </cols>
  <sheetData>
    <row r="1" spans="1:98" ht="18.75" customHeight="1" x14ac:dyDescent="0.2">
      <c r="A1" s="86" t="s">
        <v>304</v>
      </c>
      <c r="G1" s="88" t="s">
        <v>327</v>
      </c>
      <c r="U1" s="147"/>
      <c r="V1" s="92"/>
      <c r="W1" s="92"/>
      <c r="X1" s="92"/>
      <c r="Y1" s="92"/>
      <c r="Z1" s="92"/>
      <c r="AA1" s="92"/>
      <c r="AB1" s="92"/>
      <c r="AD1" s="92"/>
      <c r="AE1" s="92"/>
      <c r="AF1" s="92"/>
      <c r="AG1" s="92"/>
      <c r="AH1" s="92"/>
      <c r="AJ1" s="92"/>
      <c r="AK1" s="92"/>
      <c r="AL1" s="92"/>
      <c r="AM1" s="92"/>
      <c r="AN1" s="92"/>
      <c r="AP1" s="92"/>
      <c r="AQ1" s="92"/>
      <c r="AR1" s="92"/>
      <c r="AS1" s="92"/>
      <c r="AT1" s="92"/>
      <c r="AV1" s="92"/>
      <c r="AW1" s="92"/>
      <c r="AX1" s="92"/>
      <c r="AY1" s="92"/>
      <c r="AZ1" s="92"/>
      <c r="BB1" s="92"/>
      <c r="BC1" s="92"/>
      <c r="BD1" s="92"/>
      <c r="BE1" s="92"/>
      <c r="BF1" s="92"/>
      <c r="BG1" s="984" t="s">
        <v>222</v>
      </c>
      <c r="BH1" s="985"/>
      <c r="BI1" s="985"/>
      <c r="BJ1" s="985"/>
      <c r="BK1" s="985"/>
      <c r="BL1" s="985"/>
      <c r="BM1" s="985"/>
      <c r="BN1" s="985"/>
      <c r="BO1" s="985"/>
      <c r="BP1" s="985"/>
      <c r="BQ1" s="985"/>
      <c r="BR1" s="985"/>
      <c r="BS1" s="93" t="s">
        <v>223</v>
      </c>
      <c r="BT1" s="1133" t="s">
        <v>262</v>
      </c>
      <c r="BU1" s="1133"/>
      <c r="BV1" s="1133"/>
      <c r="BW1" s="1133"/>
      <c r="BX1" s="1133"/>
      <c r="BY1" s="1133"/>
      <c r="BZ1" s="1133"/>
      <c r="CA1" s="1133"/>
      <c r="CB1" s="1133"/>
      <c r="CC1" s="1133"/>
      <c r="CD1" s="1133"/>
      <c r="CE1" s="1133"/>
      <c r="CF1" s="1133"/>
      <c r="CG1" s="1133"/>
      <c r="CH1" s="1133"/>
      <c r="CI1" s="1133"/>
      <c r="CJ1" s="1133"/>
      <c r="CK1" s="1133"/>
      <c r="CL1" s="1133"/>
      <c r="CM1" s="1133"/>
      <c r="CN1" s="93" t="s">
        <v>328</v>
      </c>
    </row>
    <row r="2" spans="1:98" ht="18.75" customHeight="1" x14ac:dyDescent="0.2">
      <c r="A2" s="94" t="s">
        <v>305</v>
      </c>
      <c r="U2" s="147"/>
      <c r="V2" s="92"/>
      <c r="W2" s="92"/>
      <c r="X2" s="92"/>
      <c r="Y2" s="92"/>
      <c r="Z2" s="92"/>
      <c r="AA2" s="92"/>
      <c r="AB2" s="92"/>
      <c r="AD2" s="92"/>
      <c r="AE2" s="92"/>
      <c r="AF2" s="92"/>
      <c r="AG2" s="92"/>
      <c r="AH2" s="92"/>
      <c r="AJ2" s="92"/>
      <c r="AK2" s="92"/>
      <c r="AL2" s="92"/>
      <c r="AM2" s="92"/>
      <c r="AN2" s="92"/>
      <c r="AP2" s="92"/>
      <c r="AQ2" s="92"/>
      <c r="AR2" s="92"/>
      <c r="AS2" s="92"/>
      <c r="AT2" s="92"/>
      <c r="AV2" s="92"/>
      <c r="AW2" s="92"/>
      <c r="AX2" s="92"/>
      <c r="AY2" s="92"/>
      <c r="AZ2" s="92"/>
      <c r="BB2" s="92"/>
      <c r="BC2" s="92"/>
      <c r="BD2" s="92"/>
      <c r="BE2" s="92"/>
      <c r="BF2" s="92"/>
      <c r="BG2" s="984" t="s">
        <v>173</v>
      </c>
      <c r="BH2" s="985"/>
      <c r="BI2" s="985"/>
      <c r="BJ2" s="985"/>
      <c r="BK2" s="985"/>
      <c r="BL2" s="985"/>
      <c r="BM2" s="985"/>
      <c r="BN2" s="985"/>
      <c r="BO2" s="985"/>
      <c r="BP2" s="985"/>
      <c r="BQ2" s="985"/>
      <c r="BR2" s="985"/>
      <c r="BS2" s="93" t="s">
        <v>329</v>
      </c>
      <c r="BT2" s="1133" t="s">
        <v>265</v>
      </c>
      <c r="BU2" s="1133"/>
      <c r="BV2" s="1133"/>
      <c r="BW2" s="1133"/>
      <c r="BX2" s="1133"/>
      <c r="BY2" s="1133"/>
      <c r="BZ2" s="1133"/>
      <c r="CA2" s="1133"/>
      <c r="CB2" s="1133"/>
      <c r="CC2" s="1133"/>
      <c r="CD2" s="1133"/>
      <c r="CE2" s="1133"/>
      <c r="CF2" s="1133"/>
      <c r="CG2" s="1133"/>
      <c r="CH2" s="1133"/>
      <c r="CI2" s="1133"/>
      <c r="CJ2" s="1133"/>
      <c r="CK2" s="1133"/>
      <c r="CL2" s="1133"/>
      <c r="CM2" s="1133"/>
      <c r="CN2" s="93" t="s">
        <v>220</v>
      </c>
    </row>
    <row r="3" spans="1:98" ht="14.1" customHeight="1" x14ac:dyDescent="0.2">
      <c r="A3" s="130" t="s">
        <v>307</v>
      </c>
      <c r="B3" s="94"/>
      <c r="C3" s="94"/>
      <c r="D3" s="94"/>
      <c r="E3" s="94"/>
      <c r="F3" s="94"/>
      <c r="G3" s="94"/>
      <c r="H3" s="94"/>
      <c r="I3" s="94"/>
      <c r="U3" s="96"/>
      <c r="V3" s="92"/>
      <c r="W3" s="92"/>
      <c r="X3" s="92"/>
      <c r="Y3" s="92"/>
      <c r="Z3" s="92"/>
      <c r="AA3" s="92"/>
      <c r="AB3" s="92"/>
      <c r="AD3" s="92"/>
      <c r="AE3" s="92"/>
      <c r="AF3" s="92"/>
      <c r="AG3" s="92"/>
      <c r="AH3" s="92"/>
      <c r="AJ3" s="92"/>
      <c r="AK3" s="92"/>
      <c r="AL3" s="92"/>
      <c r="AM3" s="92"/>
      <c r="AN3" s="92"/>
      <c r="AP3" s="92"/>
      <c r="AQ3" s="92"/>
      <c r="AR3" s="92"/>
      <c r="AS3" s="92"/>
      <c r="AT3" s="92"/>
      <c r="AV3" s="92"/>
      <c r="AW3" s="92"/>
      <c r="AX3" s="92"/>
      <c r="AY3" s="92"/>
      <c r="AZ3" s="92"/>
      <c r="BB3" s="92"/>
      <c r="BC3" s="92"/>
      <c r="BD3" s="92"/>
      <c r="BE3" s="92"/>
      <c r="BF3" s="92"/>
      <c r="BH3" s="92"/>
      <c r="BI3" s="92"/>
      <c r="BJ3" s="92"/>
      <c r="BK3" s="92"/>
      <c r="BL3" s="92"/>
      <c r="BN3" s="92"/>
      <c r="BO3" s="92"/>
      <c r="BP3" s="92"/>
      <c r="BQ3" s="92"/>
      <c r="BR3" s="92"/>
      <c r="BT3" s="92"/>
      <c r="BU3" s="92"/>
      <c r="BV3" s="92"/>
      <c r="BW3" s="92"/>
      <c r="BX3" s="92"/>
      <c r="BZ3" s="96"/>
      <c r="CA3" s="92"/>
      <c r="CB3" s="92"/>
      <c r="CC3" s="92"/>
      <c r="CD3" s="92"/>
      <c r="CE3" s="92"/>
      <c r="CF3" s="92"/>
      <c r="CG3" s="92"/>
      <c r="CH3" s="92"/>
      <c r="CI3" s="92"/>
      <c r="CJ3" s="92"/>
      <c r="CK3" s="92"/>
      <c r="CL3" s="92"/>
      <c r="CM3" s="92"/>
    </row>
    <row r="4" spans="1:98" ht="14.1" customHeight="1" thickBot="1" x14ac:dyDescent="0.25">
      <c r="A4" s="130"/>
      <c r="B4" s="130"/>
      <c r="C4" s="130"/>
      <c r="D4" s="130"/>
      <c r="E4" s="130"/>
      <c r="F4" s="130"/>
      <c r="G4" s="130"/>
      <c r="H4" s="130"/>
      <c r="I4" s="130"/>
      <c r="W4" s="98"/>
      <c r="X4" s="98"/>
      <c r="Y4" s="98"/>
      <c r="Z4" s="98"/>
      <c r="AA4" s="98"/>
      <c r="AE4" s="99"/>
      <c r="AF4" s="99"/>
      <c r="AG4" s="99"/>
      <c r="AK4" s="99"/>
      <c r="AL4" s="99"/>
      <c r="AM4" s="99"/>
      <c r="AQ4" s="99"/>
      <c r="AR4" s="99"/>
      <c r="AS4" s="99"/>
      <c r="AW4" s="99"/>
      <c r="AX4" s="99"/>
      <c r="AY4" s="99"/>
      <c r="BC4" s="99"/>
      <c r="BD4" s="99"/>
      <c r="BE4" s="99"/>
      <c r="BI4" s="99"/>
      <c r="BJ4" s="99"/>
      <c r="BK4" s="99"/>
      <c r="BO4" s="99"/>
      <c r="BP4" s="99"/>
      <c r="BQ4" s="99"/>
      <c r="BU4" s="99"/>
      <c r="BV4" s="99"/>
      <c r="BW4" s="99"/>
      <c r="BY4" s="989" t="s">
        <v>330</v>
      </c>
      <c r="BZ4" s="990"/>
      <c r="CA4" s="990"/>
      <c r="CB4" s="990"/>
      <c r="CC4" s="990"/>
      <c r="CD4" s="991" t="s">
        <v>267</v>
      </c>
      <c r="CE4" s="991"/>
      <c r="CF4" s="991"/>
      <c r="CG4" s="991"/>
      <c r="CH4" s="1496" t="s">
        <v>331</v>
      </c>
      <c r="CI4" s="1496"/>
      <c r="CJ4" s="98" t="s">
        <v>227</v>
      </c>
    </row>
    <row r="5" spans="1:98" ht="18" customHeight="1" x14ac:dyDescent="0.2">
      <c r="A5" s="965" t="s">
        <v>186</v>
      </c>
      <c r="B5" s="1424"/>
      <c r="C5" s="1424"/>
      <c r="D5" s="1425"/>
      <c r="E5" s="1408" t="s">
        <v>228</v>
      </c>
      <c r="F5" s="1409"/>
      <c r="G5" s="1409"/>
      <c r="H5" s="1409"/>
      <c r="I5" s="1409"/>
      <c r="J5" s="1409"/>
      <c r="K5" s="1409"/>
      <c r="L5" s="1409"/>
      <c r="M5" s="1395" t="s">
        <v>309</v>
      </c>
      <c r="N5" s="1396"/>
      <c r="O5" s="1396"/>
      <c r="P5" s="1396"/>
      <c r="Q5" s="1396"/>
      <c r="R5" s="1396"/>
      <c r="S5" s="1396"/>
      <c r="T5" s="1396"/>
      <c r="U5" s="1396"/>
      <c r="V5" s="1397"/>
      <c r="W5" s="965" t="s">
        <v>230</v>
      </c>
      <c r="X5" s="966"/>
      <c r="Y5" s="966"/>
      <c r="Z5" s="966"/>
      <c r="AA5" s="966"/>
      <c r="AB5" s="966"/>
      <c r="AC5" s="966"/>
      <c r="AD5" s="966"/>
      <c r="AE5" s="966"/>
      <c r="AF5" s="966"/>
      <c r="AG5" s="966"/>
      <c r="AH5" s="966"/>
      <c r="AI5" s="966"/>
      <c r="AJ5" s="966"/>
      <c r="AK5" s="966"/>
      <c r="AL5" s="966"/>
      <c r="AM5" s="966"/>
      <c r="AN5" s="966"/>
      <c r="AO5" s="966"/>
      <c r="AP5" s="966"/>
      <c r="AQ5" s="966"/>
      <c r="AR5" s="966"/>
      <c r="AS5" s="966"/>
      <c r="AT5" s="966"/>
      <c r="AU5" s="966"/>
      <c r="AV5" s="966"/>
      <c r="AW5" s="966"/>
      <c r="AX5" s="966"/>
      <c r="AY5" s="966"/>
      <c r="AZ5" s="966"/>
      <c r="BA5" s="966"/>
      <c r="BB5" s="966"/>
      <c r="BC5" s="966"/>
      <c r="BD5" s="966"/>
      <c r="BE5" s="966"/>
      <c r="BF5" s="966"/>
      <c r="BG5" s="966"/>
      <c r="BH5" s="966"/>
      <c r="BI5" s="966"/>
      <c r="BJ5" s="966"/>
      <c r="BK5" s="966"/>
      <c r="BL5" s="966"/>
      <c r="BM5" s="966"/>
      <c r="BN5" s="966"/>
      <c r="BO5" s="966"/>
      <c r="BP5" s="966"/>
      <c r="BQ5" s="966"/>
      <c r="BR5" s="966"/>
      <c r="BS5" s="966"/>
      <c r="BT5" s="966"/>
      <c r="BU5" s="966"/>
      <c r="BV5" s="966"/>
      <c r="BW5" s="966"/>
      <c r="BX5" s="966"/>
      <c r="BY5" s="966"/>
      <c r="BZ5" s="966"/>
      <c r="CA5" s="966"/>
      <c r="CB5" s="966"/>
      <c r="CC5" s="966"/>
      <c r="CD5" s="966"/>
      <c r="CE5" s="966"/>
      <c r="CF5" s="966"/>
      <c r="CG5" s="966"/>
      <c r="CH5" s="966"/>
      <c r="CI5" s="966"/>
      <c r="CJ5" s="966"/>
      <c r="CK5" s="967" t="s">
        <v>231</v>
      </c>
      <c r="CL5" s="968"/>
      <c r="CM5" s="969"/>
      <c r="CN5" s="970"/>
    </row>
    <row r="6" spans="1:98" ht="18" customHeight="1" x14ac:dyDescent="0.2">
      <c r="A6" s="1426"/>
      <c r="B6" s="1427"/>
      <c r="C6" s="1427"/>
      <c r="D6" s="1428"/>
      <c r="E6" s="1432"/>
      <c r="F6" s="1433"/>
      <c r="G6" s="1433"/>
      <c r="H6" s="1433"/>
      <c r="I6" s="1433"/>
      <c r="J6" s="1433"/>
      <c r="K6" s="1433"/>
      <c r="L6" s="1433"/>
      <c r="M6" s="1398" t="s">
        <v>310</v>
      </c>
      <c r="N6" s="1399"/>
      <c r="O6" s="1399"/>
      <c r="P6" s="1399"/>
      <c r="Q6" s="1399"/>
      <c r="R6" s="1399"/>
      <c r="S6" s="1399"/>
      <c r="T6" s="1399"/>
      <c r="U6" s="1399"/>
      <c r="V6" s="1400"/>
      <c r="W6" s="982" t="s">
        <v>233</v>
      </c>
      <c r="X6" s="983"/>
      <c r="Y6" s="983"/>
      <c r="Z6" s="983"/>
      <c r="AA6" s="983"/>
      <c r="AB6" s="983"/>
      <c r="AC6" s="983" t="s">
        <v>234</v>
      </c>
      <c r="AD6" s="983"/>
      <c r="AE6" s="983"/>
      <c r="AF6" s="983"/>
      <c r="AG6" s="983"/>
      <c r="AH6" s="983"/>
      <c r="AI6" s="983" t="s">
        <v>235</v>
      </c>
      <c r="AJ6" s="983"/>
      <c r="AK6" s="983"/>
      <c r="AL6" s="983"/>
      <c r="AM6" s="983"/>
      <c r="AN6" s="983"/>
      <c r="AO6" s="983" t="s">
        <v>236</v>
      </c>
      <c r="AP6" s="983"/>
      <c r="AQ6" s="983"/>
      <c r="AR6" s="983"/>
      <c r="AS6" s="983"/>
      <c r="AT6" s="983"/>
      <c r="AU6" s="983" t="s">
        <v>237</v>
      </c>
      <c r="AV6" s="983"/>
      <c r="AW6" s="983"/>
      <c r="AX6" s="983"/>
      <c r="AY6" s="983"/>
      <c r="AZ6" s="983"/>
      <c r="BA6" s="983" t="s">
        <v>238</v>
      </c>
      <c r="BB6" s="983"/>
      <c r="BC6" s="983"/>
      <c r="BD6" s="983"/>
      <c r="BE6" s="983"/>
      <c r="BF6" s="983"/>
      <c r="BG6" s="983" t="s">
        <v>239</v>
      </c>
      <c r="BH6" s="983"/>
      <c r="BI6" s="983"/>
      <c r="BJ6" s="983"/>
      <c r="BK6" s="983"/>
      <c r="BL6" s="983"/>
      <c r="BM6" s="983" t="s">
        <v>240</v>
      </c>
      <c r="BN6" s="983"/>
      <c r="BO6" s="983"/>
      <c r="BP6" s="983"/>
      <c r="BQ6" s="983"/>
      <c r="BR6" s="983"/>
      <c r="BS6" s="983" t="s">
        <v>241</v>
      </c>
      <c r="BT6" s="983"/>
      <c r="BU6" s="983"/>
      <c r="BV6" s="983"/>
      <c r="BW6" s="983"/>
      <c r="BX6" s="983"/>
      <c r="BY6" s="983" t="s">
        <v>242</v>
      </c>
      <c r="BZ6" s="992"/>
      <c r="CA6" s="992"/>
      <c r="CB6" s="992"/>
      <c r="CC6" s="993"/>
      <c r="CD6" s="983"/>
      <c r="CE6" s="983" t="s">
        <v>243</v>
      </c>
      <c r="CF6" s="992"/>
      <c r="CG6" s="992"/>
      <c r="CH6" s="992"/>
      <c r="CI6" s="993"/>
      <c r="CJ6" s="983"/>
      <c r="CK6" s="971"/>
      <c r="CL6" s="972"/>
      <c r="CM6" s="973"/>
      <c r="CN6" s="974"/>
    </row>
    <row r="7" spans="1:98" ht="18" customHeight="1" thickBot="1" x14ac:dyDescent="0.25">
      <c r="A7" s="1429"/>
      <c r="B7" s="1430"/>
      <c r="C7" s="1430"/>
      <c r="D7" s="1431"/>
      <c r="E7" s="1434"/>
      <c r="F7" s="1435"/>
      <c r="G7" s="1435"/>
      <c r="H7" s="1435"/>
      <c r="I7" s="1435"/>
      <c r="J7" s="1435"/>
      <c r="K7" s="1435"/>
      <c r="L7" s="1435"/>
      <c r="M7" s="1401" t="s">
        <v>311</v>
      </c>
      <c r="N7" s="1402"/>
      <c r="O7" s="1402"/>
      <c r="P7" s="1402"/>
      <c r="Q7" s="1402"/>
      <c r="R7" s="1402"/>
      <c r="S7" s="1402"/>
      <c r="T7" s="1402"/>
      <c r="U7" s="1402"/>
      <c r="V7" s="1403"/>
      <c r="W7" s="997" t="s">
        <v>245</v>
      </c>
      <c r="X7" s="998"/>
      <c r="Y7" s="998"/>
      <c r="Z7" s="999"/>
      <c r="AA7" s="1000" t="s">
        <v>219</v>
      </c>
      <c r="AB7" s="1001"/>
      <c r="AC7" s="1002" t="s">
        <v>245</v>
      </c>
      <c r="AD7" s="998"/>
      <c r="AE7" s="998"/>
      <c r="AF7" s="999"/>
      <c r="AG7" s="1000" t="s">
        <v>219</v>
      </c>
      <c r="AH7" s="1001"/>
      <c r="AI7" s="1002" t="s">
        <v>245</v>
      </c>
      <c r="AJ7" s="998"/>
      <c r="AK7" s="998"/>
      <c r="AL7" s="999"/>
      <c r="AM7" s="1000" t="s">
        <v>219</v>
      </c>
      <c r="AN7" s="1001"/>
      <c r="AO7" s="1002" t="s">
        <v>245</v>
      </c>
      <c r="AP7" s="998"/>
      <c r="AQ7" s="998"/>
      <c r="AR7" s="999"/>
      <c r="AS7" s="1000" t="s">
        <v>219</v>
      </c>
      <c r="AT7" s="1001"/>
      <c r="AU7" s="1002" t="s">
        <v>245</v>
      </c>
      <c r="AV7" s="998"/>
      <c r="AW7" s="998"/>
      <c r="AX7" s="999"/>
      <c r="AY7" s="1000" t="s">
        <v>219</v>
      </c>
      <c r="AZ7" s="1001"/>
      <c r="BA7" s="1002" t="s">
        <v>245</v>
      </c>
      <c r="BB7" s="998"/>
      <c r="BC7" s="998"/>
      <c r="BD7" s="999"/>
      <c r="BE7" s="1000" t="s">
        <v>219</v>
      </c>
      <c r="BF7" s="1001"/>
      <c r="BG7" s="1002" t="s">
        <v>245</v>
      </c>
      <c r="BH7" s="998"/>
      <c r="BI7" s="998"/>
      <c r="BJ7" s="999"/>
      <c r="BK7" s="1000" t="s">
        <v>219</v>
      </c>
      <c r="BL7" s="1001"/>
      <c r="BM7" s="1002" t="s">
        <v>245</v>
      </c>
      <c r="BN7" s="998"/>
      <c r="BO7" s="998"/>
      <c r="BP7" s="999"/>
      <c r="BQ7" s="1000" t="s">
        <v>219</v>
      </c>
      <c r="BR7" s="1001"/>
      <c r="BS7" s="1002" t="s">
        <v>245</v>
      </c>
      <c r="BT7" s="998"/>
      <c r="BU7" s="998"/>
      <c r="BV7" s="999"/>
      <c r="BW7" s="1000" t="s">
        <v>219</v>
      </c>
      <c r="BX7" s="1001"/>
      <c r="BY7" s="1002" t="s">
        <v>245</v>
      </c>
      <c r="BZ7" s="998"/>
      <c r="CA7" s="998"/>
      <c r="CB7" s="999"/>
      <c r="CC7" s="1000" t="s">
        <v>219</v>
      </c>
      <c r="CD7" s="1001"/>
      <c r="CE7" s="998" t="s">
        <v>245</v>
      </c>
      <c r="CF7" s="998"/>
      <c r="CG7" s="998"/>
      <c r="CH7" s="999"/>
      <c r="CI7" s="1000" t="s">
        <v>219</v>
      </c>
      <c r="CJ7" s="1001"/>
      <c r="CK7" s="975"/>
      <c r="CL7" s="976"/>
      <c r="CM7" s="977"/>
      <c r="CN7" s="978"/>
    </row>
    <row r="8" spans="1:98" ht="12" customHeight="1" x14ac:dyDescent="0.2">
      <c r="A8" s="1135" t="s">
        <v>332</v>
      </c>
      <c r="B8" s="1136"/>
      <c r="C8" s="1136"/>
      <c r="D8" s="1137"/>
      <c r="E8" s="1497" t="s">
        <v>333</v>
      </c>
      <c r="F8" s="1498"/>
      <c r="G8" s="1498"/>
      <c r="H8" s="1498"/>
      <c r="I8" s="1498"/>
      <c r="J8" s="1498"/>
      <c r="K8" s="1498"/>
      <c r="L8" s="1498"/>
      <c r="M8" s="165"/>
      <c r="N8" s="166"/>
      <c r="O8" s="167"/>
      <c r="P8" s="168">
        <v>25</v>
      </c>
      <c r="Q8" s="167" t="s">
        <v>40</v>
      </c>
      <c r="R8" s="169">
        <v>4</v>
      </c>
      <c r="S8" s="167" t="s">
        <v>171</v>
      </c>
      <c r="T8" s="170">
        <v>1</v>
      </c>
      <c r="U8" s="167" t="s">
        <v>172</v>
      </c>
      <c r="V8" s="171"/>
      <c r="W8" s="1147">
        <v>0.8</v>
      </c>
      <c r="X8" s="1148"/>
      <c r="Y8" s="1148"/>
      <c r="Z8" s="1149"/>
      <c r="AA8" s="1501" t="s">
        <v>334</v>
      </c>
      <c r="AB8" s="1502"/>
      <c r="AC8" s="1157">
        <v>0.8</v>
      </c>
      <c r="AD8" s="1148"/>
      <c r="AE8" s="1148"/>
      <c r="AF8" s="1149"/>
      <c r="AG8" s="1501" t="s">
        <v>335</v>
      </c>
      <c r="AH8" s="1502"/>
      <c r="AI8" s="1157">
        <v>0.8</v>
      </c>
      <c r="AJ8" s="1148"/>
      <c r="AK8" s="1148"/>
      <c r="AL8" s="1149"/>
      <c r="AM8" s="1501" t="s">
        <v>336</v>
      </c>
      <c r="AN8" s="1502"/>
      <c r="AO8" s="1157">
        <v>0.8</v>
      </c>
      <c r="AP8" s="1148"/>
      <c r="AQ8" s="1148"/>
      <c r="AR8" s="1149"/>
      <c r="AS8" s="1501" t="s">
        <v>335</v>
      </c>
      <c r="AT8" s="1502"/>
      <c r="AU8" s="1157">
        <v>0.8</v>
      </c>
      <c r="AV8" s="1148"/>
      <c r="AW8" s="1148"/>
      <c r="AX8" s="1149"/>
      <c r="AY8" s="1501" t="s">
        <v>335</v>
      </c>
      <c r="AZ8" s="1502"/>
      <c r="BA8" s="1157">
        <v>0.8</v>
      </c>
      <c r="BB8" s="1148"/>
      <c r="BC8" s="1148"/>
      <c r="BD8" s="1149"/>
      <c r="BE8" s="1501" t="s">
        <v>271</v>
      </c>
      <c r="BF8" s="1502"/>
      <c r="BG8" s="1157">
        <v>0.8</v>
      </c>
      <c r="BH8" s="1148"/>
      <c r="BI8" s="1148"/>
      <c r="BJ8" s="1149"/>
      <c r="BK8" s="1501" t="s">
        <v>334</v>
      </c>
      <c r="BL8" s="1502"/>
      <c r="BM8" s="1157">
        <v>0.8</v>
      </c>
      <c r="BN8" s="1148"/>
      <c r="BO8" s="1148"/>
      <c r="BP8" s="1149"/>
      <c r="BQ8" s="1501" t="s">
        <v>334</v>
      </c>
      <c r="BR8" s="1502"/>
      <c r="BS8" s="1157">
        <v>0.8</v>
      </c>
      <c r="BT8" s="1148"/>
      <c r="BU8" s="1148"/>
      <c r="BV8" s="1149"/>
      <c r="BW8" s="1501" t="s">
        <v>336</v>
      </c>
      <c r="BX8" s="1502"/>
      <c r="BY8" s="1157">
        <v>0.8</v>
      </c>
      <c r="BZ8" s="1148"/>
      <c r="CA8" s="1148"/>
      <c r="CB8" s="1149"/>
      <c r="CC8" s="1501" t="s">
        <v>337</v>
      </c>
      <c r="CD8" s="1502"/>
      <c r="CE8" s="1157">
        <v>0.8</v>
      </c>
      <c r="CF8" s="1148"/>
      <c r="CG8" s="1148"/>
      <c r="CH8" s="1149"/>
      <c r="CI8" s="1501" t="s">
        <v>336</v>
      </c>
      <c r="CJ8" s="1502"/>
      <c r="CK8" s="1044"/>
      <c r="CL8" s="1450"/>
      <c r="CM8" s="1045"/>
      <c r="CN8" s="1046"/>
      <c r="CO8" s="107"/>
      <c r="CP8" s="107"/>
      <c r="CQ8" s="107"/>
      <c r="CR8" s="107"/>
      <c r="CS8" s="107"/>
      <c r="CT8" s="107"/>
    </row>
    <row r="9" spans="1:98" ht="12" customHeight="1" x14ac:dyDescent="0.2">
      <c r="A9" s="1138"/>
      <c r="B9" s="1139"/>
      <c r="C9" s="1139"/>
      <c r="D9" s="1140"/>
      <c r="E9" s="1499"/>
      <c r="F9" s="1500"/>
      <c r="G9" s="1500"/>
      <c r="H9" s="1500"/>
      <c r="I9" s="1500"/>
      <c r="J9" s="1500"/>
      <c r="K9" s="1500"/>
      <c r="L9" s="1500"/>
      <c r="M9" s="172" t="s">
        <v>338</v>
      </c>
      <c r="N9" s="1505" t="s">
        <v>167</v>
      </c>
      <c r="O9" s="1506"/>
      <c r="P9" s="173"/>
      <c r="Q9" s="174" t="s">
        <v>40</v>
      </c>
      <c r="R9" s="175"/>
      <c r="S9" s="174" t="s">
        <v>36</v>
      </c>
      <c r="T9" s="176"/>
      <c r="U9" s="174" t="s">
        <v>172</v>
      </c>
      <c r="V9" s="177" t="s">
        <v>313</v>
      </c>
      <c r="W9" s="1150"/>
      <c r="X9" s="1151"/>
      <c r="Y9" s="1151"/>
      <c r="Z9" s="1152"/>
      <c r="AA9" s="1503"/>
      <c r="AB9" s="1504"/>
      <c r="AC9" s="1158"/>
      <c r="AD9" s="1151"/>
      <c r="AE9" s="1151"/>
      <c r="AF9" s="1152"/>
      <c r="AG9" s="1503"/>
      <c r="AH9" s="1504"/>
      <c r="AI9" s="1158"/>
      <c r="AJ9" s="1151"/>
      <c r="AK9" s="1151"/>
      <c r="AL9" s="1152"/>
      <c r="AM9" s="1503"/>
      <c r="AN9" s="1504"/>
      <c r="AO9" s="1158"/>
      <c r="AP9" s="1151"/>
      <c r="AQ9" s="1151"/>
      <c r="AR9" s="1152"/>
      <c r="AS9" s="1503"/>
      <c r="AT9" s="1504"/>
      <c r="AU9" s="1158"/>
      <c r="AV9" s="1151"/>
      <c r="AW9" s="1151"/>
      <c r="AX9" s="1152"/>
      <c r="AY9" s="1503"/>
      <c r="AZ9" s="1504"/>
      <c r="BA9" s="1158"/>
      <c r="BB9" s="1151"/>
      <c r="BC9" s="1151"/>
      <c r="BD9" s="1152"/>
      <c r="BE9" s="1503"/>
      <c r="BF9" s="1504"/>
      <c r="BG9" s="1158"/>
      <c r="BH9" s="1151"/>
      <c r="BI9" s="1151"/>
      <c r="BJ9" s="1152"/>
      <c r="BK9" s="1503"/>
      <c r="BL9" s="1504"/>
      <c r="BM9" s="1158"/>
      <c r="BN9" s="1151"/>
      <c r="BO9" s="1151"/>
      <c r="BP9" s="1152"/>
      <c r="BQ9" s="1503"/>
      <c r="BR9" s="1504"/>
      <c r="BS9" s="1158"/>
      <c r="BT9" s="1151"/>
      <c r="BU9" s="1151"/>
      <c r="BV9" s="1152"/>
      <c r="BW9" s="1503"/>
      <c r="BX9" s="1504"/>
      <c r="BY9" s="1158"/>
      <c r="BZ9" s="1151"/>
      <c r="CA9" s="1151"/>
      <c r="CB9" s="1152"/>
      <c r="CC9" s="1503"/>
      <c r="CD9" s="1504"/>
      <c r="CE9" s="1158"/>
      <c r="CF9" s="1151"/>
      <c r="CG9" s="1151"/>
      <c r="CH9" s="1152"/>
      <c r="CI9" s="1503"/>
      <c r="CJ9" s="1504"/>
      <c r="CK9" s="1047"/>
      <c r="CL9" s="1048"/>
      <c r="CM9" s="1048"/>
      <c r="CN9" s="1049"/>
      <c r="CO9" s="107"/>
      <c r="CP9" s="107"/>
      <c r="CQ9" s="107"/>
      <c r="CR9" s="107"/>
      <c r="CS9" s="107"/>
      <c r="CT9" s="107"/>
    </row>
    <row r="10" spans="1:98" ht="12" customHeight="1" x14ac:dyDescent="0.2">
      <c r="A10" s="1179" t="s">
        <v>339</v>
      </c>
      <c r="B10" s="1180"/>
      <c r="C10" s="1180"/>
      <c r="D10" s="1181"/>
      <c r="E10" s="1515" t="s">
        <v>340</v>
      </c>
      <c r="F10" s="1516"/>
      <c r="G10" s="1516"/>
      <c r="H10" s="1516"/>
      <c r="I10" s="1516"/>
      <c r="J10" s="1516"/>
      <c r="K10" s="1516"/>
      <c r="L10" s="1516"/>
      <c r="M10" s="178"/>
      <c r="N10" s="179"/>
      <c r="O10" s="180"/>
      <c r="P10" s="181">
        <v>26</v>
      </c>
      <c r="Q10" s="180" t="s">
        <v>40</v>
      </c>
      <c r="R10" s="182">
        <v>1</v>
      </c>
      <c r="S10" s="180" t="s">
        <v>171</v>
      </c>
      <c r="T10" s="183">
        <v>1</v>
      </c>
      <c r="U10" s="180" t="s">
        <v>172</v>
      </c>
      <c r="V10" s="184"/>
      <c r="W10" s="1191">
        <v>1</v>
      </c>
      <c r="X10" s="1174"/>
      <c r="Y10" s="1174"/>
      <c r="Z10" s="1175"/>
      <c r="AA10" s="1507"/>
      <c r="AB10" s="1508"/>
      <c r="AC10" s="1173">
        <v>1</v>
      </c>
      <c r="AD10" s="1174"/>
      <c r="AE10" s="1174"/>
      <c r="AF10" s="1175"/>
      <c r="AG10" s="1507"/>
      <c r="AH10" s="1508"/>
      <c r="AI10" s="1173">
        <v>1</v>
      </c>
      <c r="AJ10" s="1174"/>
      <c r="AK10" s="1174"/>
      <c r="AL10" s="1175"/>
      <c r="AM10" s="1507"/>
      <c r="AN10" s="1508"/>
      <c r="AO10" s="1173">
        <v>1</v>
      </c>
      <c r="AP10" s="1174"/>
      <c r="AQ10" s="1174"/>
      <c r="AR10" s="1175"/>
      <c r="AS10" s="1507"/>
      <c r="AT10" s="1508"/>
      <c r="AU10" s="1173">
        <v>1</v>
      </c>
      <c r="AV10" s="1174"/>
      <c r="AW10" s="1174"/>
      <c r="AX10" s="1175"/>
      <c r="AY10" s="1053"/>
      <c r="AZ10" s="1063"/>
      <c r="BA10" s="1173">
        <v>1</v>
      </c>
      <c r="BB10" s="1174"/>
      <c r="BC10" s="1174"/>
      <c r="BD10" s="1175"/>
      <c r="BE10" s="1507"/>
      <c r="BF10" s="1508"/>
      <c r="BG10" s="1173">
        <v>1</v>
      </c>
      <c r="BH10" s="1174"/>
      <c r="BI10" s="1174"/>
      <c r="BJ10" s="1175"/>
      <c r="BK10" s="1053"/>
      <c r="BL10" s="1063"/>
      <c r="BM10" s="1173">
        <v>1</v>
      </c>
      <c r="BN10" s="1174"/>
      <c r="BO10" s="1174"/>
      <c r="BP10" s="1175"/>
      <c r="BQ10" s="1507"/>
      <c r="BR10" s="1508"/>
      <c r="BS10" s="1173">
        <v>1</v>
      </c>
      <c r="BT10" s="1174"/>
      <c r="BU10" s="1174"/>
      <c r="BV10" s="1175"/>
      <c r="BW10" s="1053"/>
      <c r="BX10" s="1063"/>
      <c r="BY10" s="1173">
        <v>1</v>
      </c>
      <c r="BZ10" s="1174"/>
      <c r="CA10" s="1174"/>
      <c r="CB10" s="1175"/>
      <c r="CC10" s="1507" t="s">
        <v>336</v>
      </c>
      <c r="CD10" s="1508"/>
      <c r="CE10" s="1173">
        <v>1</v>
      </c>
      <c r="CF10" s="1174"/>
      <c r="CG10" s="1174"/>
      <c r="CH10" s="1175"/>
      <c r="CI10" s="1511" t="s">
        <v>334</v>
      </c>
      <c r="CJ10" s="1512"/>
      <c r="CK10" s="1047"/>
      <c r="CL10" s="1048"/>
      <c r="CM10" s="1048"/>
      <c r="CN10" s="1049"/>
      <c r="CO10" s="107"/>
      <c r="CP10" s="107"/>
      <c r="CQ10" s="107"/>
      <c r="CR10" s="107"/>
      <c r="CS10" s="107"/>
      <c r="CT10" s="107"/>
    </row>
    <row r="11" spans="1:98" ht="12" customHeight="1" x14ac:dyDescent="0.2">
      <c r="A11" s="1182"/>
      <c r="B11" s="1183"/>
      <c r="C11" s="1183"/>
      <c r="D11" s="1184"/>
      <c r="E11" s="1499"/>
      <c r="F11" s="1500"/>
      <c r="G11" s="1500"/>
      <c r="H11" s="1500"/>
      <c r="I11" s="1500"/>
      <c r="J11" s="1500"/>
      <c r="K11" s="1500"/>
      <c r="L11" s="1500"/>
      <c r="M11" s="185" t="s">
        <v>316</v>
      </c>
      <c r="N11" s="1517" t="s">
        <v>167</v>
      </c>
      <c r="O11" s="1518"/>
      <c r="P11" s="186"/>
      <c r="Q11" s="187" t="s">
        <v>40</v>
      </c>
      <c r="R11" s="188"/>
      <c r="S11" s="187" t="s">
        <v>36</v>
      </c>
      <c r="T11" s="189"/>
      <c r="U11" s="187" t="s">
        <v>172</v>
      </c>
      <c r="V11" s="190" t="s">
        <v>313</v>
      </c>
      <c r="W11" s="1192"/>
      <c r="X11" s="1177"/>
      <c r="Y11" s="1177"/>
      <c r="Z11" s="1178"/>
      <c r="AA11" s="1509"/>
      <c r="AB11" s="1510"/>
      <c r="AC11" s="1176"/>
      <c r="AD11" s="1177"/>
      <c r="AE11" s="1177"/>
      <c r="AF11" s="1178"/>
      <c r="AG11" s="1509"/>
      <c r="AH11" s="1510"/>
      <c r="AI11" s="1176"/>
      <c r="AJ11" s="1177"/>
      <c r="AK11" s="1177"/>
      <c r="AL11" s="1178"/>
      <c r="AM11" s="1509"/>
      <c r="AN11" s="1510"/>
      <c r="AO11" s="1176"/>
      <c r="AP11" s="1177"/>
      <c r="AQ11" s="1177"/>
      <c r="AR11" s="1178"/>
      <c r="AS11" s="1509"/>
      <c r="AT11" s="1510"/>
      <c r="AU11" s="1176"/>
      <c r="AV11" s="1177"/>
      <c r="AW11" s="1177"/>
      <c r="AX11" s="1178"/>
      <c r="AY11" s="1055"/>
      <c r="AZ11" s="1064"/>
      <c r="BA11" s="1176"/>
      <c r="BB11" s="1177"/>
      <c r="BC11" s="1177"/>
      <c r="BD11" s="1178"/>
      <c r="BE11" s="1509"/>
      <c r="BF11" s="1510"/>
      <c r="BG11" s="1176"/>
      <c r="BH11" s="1177"/>
      <c r="BI11" s="1177"/>
      <c r="BJ11" s="1178"/>
      <c r="BK11" s="1055"/>
      <c r="BL11" s="1064"/>
      <c r="BM11" s="1176"/>
      <c r="BN11" s="1177"/>
      <c r="BO11" s="1177"/>
      <c r="BP11" s="1178"/>
      <c r="BQ11" s="1509"/>
      <c r="BR11" s="1510"/>
      <c r="BS11" s="1176"/>
      <c r="BT11" s="1177"/>
      <c r="BU11" s="1177"/>
      <c r="BV11" s="1178"/>
      <c r="BW11" s="1055"/>
      <c r="BX11" s="1064"/>
      <c r="BY11" s="1176"/>
      <c r="BZ11" s="1177"/>
      <c r="CA11" s="1177"/>
      <c r="CB11" s="1178"/>
      <c r="CC11" s="1509"/>
      <c r="CD11" s="1510"/>
      <c r="CE11" s="1176"/>
      <c r="CF11" s="1177"/>
      <c r="CG11" s="1177"/>
      <c r="CH11" s="1178"/>
      <c r="CI11" s="1513"/>
      <c r="CJ11" s="1514"/>
      <c r="CK11" s="1047"/>
      <c r="CL11" s="1048"/>
      <c r="CM11" s="1048"/>
      <c r="CN11" s="1049"/>
      <c r="CO11" s="107"/>
      <c r="CP11" s="107"/>
      <c r="CQ11" s="107"/>
      <c r="CR11" s="107"/>
      <c r="CS11" s="107"/>
      <c r="CT11" s="107"/>
    </row>
    <row r="12" spans="1:98" ht="12" customHeight="1" x14ac:dyDescent="0.2">
      <c r="A12" s="1179" t="s">
        <v>341</v>
      </c>
      <c r="B12" s="1180"/>
      <c r="C12" s="1180"/>
      <c r="D12" s="1181"/>
      <c r="E12" s="1515" t="s">
        <v>342</v>
      </c>
      <c r="F12" s="1516"/>
      <c r="G12" s="1516"/>
      <c r="H12" s="1516"/>
      <c r="I12" s="1516"/>
      <c r="J12" s="1516"/>
      <c r="K12" s="1516"/>
      <c r="L12" s="1516"/>
      <c r="M12" s="178"/>
      <c r="N12" s="179"/>
      <c r="O12" s="180"/>
      <c r="P12" s="181">
        <v>1</v>
      </c>
      <c r="Q12" s="180" t="s">
        <v>40</v>
      </c>
      <c r="R12" s="182">
        <v>8</v>
      </c>
      <c r="S12" s="180" t="s">
        <v>171</v>
      </c>
      <c r="T12" s="183">
        <v>1</v>
      </c>
      <c r="U12" s="180" t="s">
        <v>172</v>
      </c>
      <c r="V12" s="184"/>
      <c r="W12" s="1191">
        <v>1</v>
      </c>
      <c r="X12" s="1174"/>
      <c r="Y12" s="1174"/>
      <c r="Z12" s="1175"/>
      <c r="AA12" s="1507"/>
      <c r="AB12" s="1508"/>
      <c r="AC12" s="1173">
        <v>1</v>
      </c>
      <c r="AD12" s="1174"/>
      <c r="AE12" s="1174"/>
      <c r="AF12" s="1175"/>
      <c r="AG12" s="1507"/>
      <c r="AH12" s="1508"/>
      <c r="AI12" s="1173">
        <v>1</v>
      </c>
      <c r="AJ12" s="1174"/>
      <c r="AK12" s="1174"/>
      <c r="AL12" s="1175"/>
      <c r="AM12" s="1507"/>
      <c r="AN12" s="1508"/>
      <c r="AO12" s="1173">
        <v>1</v>
      </c>
      <c r="AP12" s="1174"/>
      <c r="AQ12" s="1174"/>
      <c r="AR12" s="1175"/>
      <c r="AS12" s="1507"/>
      <c r="AT12" s="1508"/>
      <c r="AU12" s="1173">
        <v>1</v>
      </c>
      <c r="AV12" s="1174"/>
      <c r="AW12" s="1174"/>
      <c r="AX12" s="1175"/>
      <c r="AY12" s="1053"/>
      <c r="AZ12" s="1063"/>
      <c r="BA12" s="1173">
        <v>1</v>
      </c>
      <c r="BB12" s="1174"/>
      <c r="BC12" s="1174"/>
      <c r="BD12" s="1175"/>
      <c r="BE12" s="1507"/>
      <c r="BF12" s="1508"/>
      <c r="BG12" s="1173">
        <v>1</v>
      </c>
      <c r="BH12" s="1174"/>
      <c r="BI12" s="1174"/>
      <c r="BJ12" s="1175"/>
      <c r="BK12" s="1053"/>
      <c r="BL12" s="1063"/>
      <c r="BM12" s="1173">
        <v>1</v>
      </c>
      <c r="BN12" s="1174"/>
      <c r="BO12" s="1174"/>
      <c r="BP12" s="1175"/>
      <c r="BQ12" s="1507"/>
      <c r="BR12" s="1508"/>
      <c r="BS12" s="1173">
        <v>1</v>
      </c>
      <c r="BT12" s="1174"/>
      <c r="BU12" s="1174"/>
      <c r="BV12" s="1175"/>
      <c r="BW12" s="1053"/>
      <c r="BX12" s="1063"/>
      <c r="BY12" s="1173">
        <v>1</v>
      </c>
      <c r="BZ12" s="1174"/>
      <c r="CA12" s="1174"/>
      <c r="CB12" s="1175"/>
      <c r="CC12" s="1507" t="s">
        <v>343</v>
      </c>
      <c r="CD12" s="1508"/>
      <c r="CE12" s="1173">
        <v>1</v>
      </c>
      <c r="CF12" s="1174"/>
      <c r="CG12" s="1174"/>
      <c r="CH12" s="1175"/>
      <c r="CI12" s="1511" t="s">
        <v>344</v>
      </c>
      <c r="CJ12" s="1512"/>
      <c r="CK12" s="1047"/>
      <c r="CL12" s="1048"/>
      <c r="CM12" s="1048"/>
      <c r="CN12" s="1049"/>
      <c r="CO12" s="107"/>
      <c r="CP12" s="107"/>
      <c r="CQ12" s="107"/>
      <c r="CR12" s="107"/>
      <c r="CS12" s="107"/>
      <c r="CT12" s="107"/>
    </row>
    <row r="13" spans="1:98" ht="12" customHeight="1" x14ac:dyDescent="0.2">
      <c r="A13" s="1182"/>
      <c r="B13" s="1183"/>
      <c r="C13" s="1183"/>
      <c r="D13" s="1184"/>
      <c r="E13" s="1499"/>
      <c r="F13" s="1500"/>
      <c r="G13" s="1500"/>
      <c r="H13" s="1500"/>
      <c r="I13" s="1500"/>
      <c r="J13" s="1500"/>
      <c r="K13" s="1500"/>
      <c r="L13" s="1500"/>
      <c r="M13" s="185" t="s">
        <v>319</v>
      </c>
      <c r="N13" s="1517" t="s">
        <v>167</v>
      </c>
      <c r="O13" s="1518"/>
      <c r="P13" s="186"/>
      <c r="Q13" s="187" t="s">
        <v>40</v>
      </c>
      <c r="R13" s="188"/>
      <c r="S13" s="187" t="s">
        <v>36</v>
      </c>
      <c r="T13" s="189"/>
      <c r="U13" s="187" t="s">
        <v>172</v>
      </c>
      <c r="V13" s="190" t="s">
        <v>317</v>
      </c>
      <c r="W13" s="1192"/>
      <c r="X13" s="1177"/>
      <c r="Y13" s="1177"/>
      <c r="Z13" s="1178"/>
      <c r="AA13" s="1509"/>
      <c r="AB13" s="1510"/>
      <c r="AC13" s="1176"/>
      <c r="AD13" s="1177"/>
      <c r="AE13" s="1177"/>
      <c r="AF13" s="1178"/>
      <c r="AG13" s="1509"/>
      <c r="AH13" s="1510"/>
      <c r="AI13" s="1176"/>
      <c r="AJ13" s="1177"/>
      <c r="AK13" s="1177"/>
      <c r="AL13" s="1178"/>
      <c r="AM13" s="1509"/>
      <c r="AN13" s="1510"/>
      <c r="AO13" s="1176"/>
      <c r="AP13" s="1177"/>
      <c r="AQ13" s="1177"/>
      <c r="AR13" s="1178"/>
      <c r="AS13" s="1509"/>
      <c r="AT13" s="1510"/>
      <c r="AU13" s="1176"/>
      <c r="AV13" s="1177"/>
      <c r="AW13" s="1177"/>
      <c r="AX13" s="1178"/>
      <c r="AY13" s="1055"/>
      <c r="AZ13" s="1064"/>
      <c r="BA13" s="1176"/>
      <c r="BB13" s="1177"/>
      <c r="BC13" s="1177"/>
      <c r="BD13" s="1178"/>
      <c r="BE13" s="1509"/>
      <c r="BF13" s="1510"/>
      <c r="BG13" s="1176"/>
      <c r="BH13" s="1177"/>
      <c r="BI13" s="1177"/>
      <c r="BJ13" s="1178"/>
      <c r="BK13" s="1055"/>
      <c r="BL13" s="1064"/>
      <c r="BM13" s="1176"/>
      <c r="BN13" s="1177"/>
      <c r="BO13" s="1177"/>
      <c r="BP13" s="1178"/>
      <c r="BQ13" s="1509"/>
      <c r="BR13" s="1510"/>
      <c r="BS13" s="1176"/>
      <c r="BT13" s="1177"/>
      <c r="BU13" s="1177"/>
      <c r="BV13" s="1178"/>
      <c r="BW13" s="1055"/>
      <c r="BX13" s="1064"/>
      <c r="BY13" s="1176"/>
      <c r="BZ13" s="1177"/>
      <c r="CA13" s="1177"/>
      <c r="CB13" s="1178"/>
      <c r="CC13" s="1509"/>
      <c r="CD13" s="1510"/>
      <c r="CE13" s="1176"/>
      <c r="CF13" s="1177"/>
      <c r="CG13" s="1177"/>
      <c r="CH13" s="1178"/>
      <c r="CI13" s="1513"/>
      <c r="CJ13" s="1514"/>
      <c r="CK13" s="1047"/>
      <c r="CL13" s="1048"/>
      <c r="CM13" s="1048"/>
      <c r="CN13" s="1049"/>
      <c r="CO13" s="107"/>
      <c r="CP13" s="107"/>
      <c r="CQ13" s="107"/>
      <c r="CR13" s="107"/>
      <c r="CS13" s="107"/>
      <c r="CT13" s="107"/>
    </row>
    <row r="14" spans="1:98" ht="12" customHeight="1" x14ac:dyDescent="0.2">
      <c r="A14" s="1179" t="s">
        <v>273</v>
      </c>
      <c r="B14" s="1180"/>
      <c r="C14" s="1180"/>
      <c r="D14" s="1181"/>
      <c r="E14" s="1515" t="s">
        <v>345</v>
      </c>
      <c r="F14" s="1516"/>
      <c r="G14" s="1516"/>
      <c r="H14" s="1516"/>
      <c r="I14" s="1516"/>
      <c r="J14" s="1516"/>
      <c r="K14" s="1516"/>
      <c r="L14" s="1516"/>
      <c r="M14" s="178"/>
      <c r="N14" s="179"/>
      <c r="O14" s="180"/>
      <c r="P14" s="181">
        <v>24</v>
      </c>
      <c r="Q14" s="180" t="s">
        <v>40</v>
      </c>
      <c r="R14" s="182">
        <v>3</v>
      </c>
      <c r="S14" s="180" t="s">
        <v>171</v>
      </c>
      <c r="T14" s="183">
        <v>1</v>
      </c>
      <c r="U14" s="180" t="s">
        <v>172</v>
      </c>
      <c r="V14" s="184"/>
      <c r="W14" s="1191">
        <v>1</v>
      </c>
      <c r="X14" s="1174"/>
      <c r="Y14" s="1174"/>
      <c r="Z14" s="1175"/>
      <c r="AA14" s="1507" t="s">
        <v>346</v>
      </c>
      <c r="AB14" s="1508"/>
      <c r="AC14" s="1173">
        <v>1</v>
      </c>
      <c r="AD14" s="1174"/>
      <c r="AE14" s="1174"/>
      <c r="AF14" s="1175"/>
      <c r="AG14" s="1507" t="s">
        <v>346</v>
      </c>
      <c r="AH14" s="1508"/>
      <c r="AI14" s="1173">
        <v>1</v>
      </c>
      <c r="AJ14" s="1174"/>
      <c r="AK14" s="1174"/>
      <c r="AL14" s="1175"/>
      <c r="AM14" s="1507" t="s">
        <v>336</v>
      </c>
      <c r="AN14" s="1508"/>
      <c r="AO14" s="1173">
        <v>1</v>
      </c>
      <c r="AP14" s="1174"/>
      <c r="AQ14" s="1174"/>
      <c r="AR14" s="1175"/>
      <c r="AS14" s="1507" t="s">
        <v>336</v>
      </c>
      <c r="AT14" s="1508"/>
      <c r="AU14" s="1173">
        <v>1</v>
      </c>
      <c r="AV14" s="1174"/>
      <c r="AW14" s="1174"/>
      <c r="AX14" s="1175"/>
      <c r="AY14" s="1507" t="s">
        <v>346</v>
      </c>
      <c r="AZ14" s="1508"/>
      <c r="BA14" s="1173">
        <v>1</v>
      </c>
      <c r="BB14" s="1174"/>
      <c r="BC14" s="1174"/>
      <c r="BD14" s="1175"/>
      <c r="BE14" s="1507" t="s">
        <v>335</v>
      </c>
      <c r="BF14" s="1508"/>
      <c r="BG14" s="1173">
        <v>1</v>
      </c>
      <c r="BH14" s="1174"/>
      <c r="BI14" s="1174"/>
      <c r="BJ14" s="1175"/>
      <c r="BK14" s="1507" t="s">
        <v>336</v>
      </c>
      <c r="BL14" s="1508"/>
      <c r="BM14" s="1173">
        <v>1</v>
      </c>
      <c r="BN14" s="1174"/>
      <c r="BO14" s="1174"/>
      <c r="BP14" s="1175"/>
      <c r="BQ14" s="1507" t="s">
        <v>336</v>
      </c>
      <c r="BR14" s="1508"/>
      <c r="BS14" s="1173">
        <v>1</v>
      </c>
      <c r="BT14" s="1174"/>
      <c r="BU14" s="1174"/>
      <c r="BV14" s="1175"/>
      <c r="BW14" s="1507" t="s">
        <v>336</v>
      </c>
      <c r="BX14" s="1508"/>
      <c r="BY14" s="1173">
        <v>1</v>
      </c>
      <c r="BZ14" s="1174"/>
      <c r="CA14" s="1174"/>
      <c r="CB14" s="1175"/>
      <c r="CC14" s="1507" t="s">
        <v>335</v>
      </c>
      <c r="CD14" s="1508"/>
      <c r="CE14" s="1173">
        <v>1</v>
      </c>
      <c r="CF14" s="1174"/>
      <c r="CG14" s="1174"/>
      <c r="CH14" s="1175"/>
      <c r="CI14" s="1507" t="s">
        <v>336</v>
      </c>
      <c r="CJ14" s="1508"/>
      <c r="CK14" s="1047"/>
      <c r="CL14" s="1048"/>
      <c r="CM14" s="1048"/>
      <c r="CN14" s="1049"/>
      <c r="CO14" s="107"/>
      <c r="CP14" s="107"/>
      <c r="CQ14" s="107"/>
      <c r="CR14" s="107"/>
      <c r="CS14" s="107"/>
      <c r="CT14" s="107"/>
    </row>
    <row r="15" spans="1:98" ht="12" customHeight="1" x14ac:dyDescent="0.2">
      <c r="A15" s="1182"/>
      <c r="B15" s="1183"/>
      <c r="C15" s="1183"/>
      <c r="D15" s="1184"/>
      <c r="E15" s="1499"/>
      <c r="F15" s="1500"/>
      <c r="G15" s="1500"/>
      <c r="H15" s="1500"/>
      <c r="I15" s="1500"/>
      <c r="J15" s="1500"/>
      <c r="K15" s="1500"/>
      <c r="L15" s="1500"/>
      <c r="M15" s="185" t="s">
        <v>316</v>
      </c>
      <c r="N15" s="1517" t="s">
        <v>167</v>
      </c>
      <c r="O15" s="1518"/>
      <c r="P15" s="186"/>
      <c r="Q15" s="187" t="s">
        <v>40</v>
      </c>
      <c r="R15" s="188"/>
      <c r="S15" s="187" t="s">
        <v>36</v>
      </c>
      <c r="T15" s="189"/>
      <c r="U15" s="187" t="s">
        <v>172</v>
      </c>
      <c r="V15" s="190" t="s">
        <v>317</v>
      </c>
      <c r="W15" s="1192"/>
      <c r="X15" s="1177"/>
      <c r="Y15" s="1177"/>
      <c r="Z15" s="1178"/>
      <c r="AA15" s="1509"/>
      <c r="AB15" s="1510"/>
      <c r="AC15" s="1176"/>
      <c r="AD15" s="1177"/>
      <c r="AE15" s="1177"/>
      <c r="AF15" s="1178"/>
      <c r="AG15" s="1509"/>
      <c r="AH15" s="1510"/>
      <c r="AI15" s="1176"/>
      <c r="AJ15" s="1177"/>
      <c r="AK15" s="1177"/>
      <c r="AL15" s="1178"/>
      <c r="AM15" s="1509"/>
      <c r="AN15" s="1510"/>
      <c r="AO15" s="1176"/>
      <c r="AP15" s="1177"/>
      <c r="AQ15" s="1177"/>
      <c r="AR15" s="1178"/>
      <c r="AS15" s="1509"/>
      <c r="AT15" s="1510"/>
      <c r="AU15" s="1176"/>
      <c r="AV15" s="1177"/>
      <c r="AW15" s="1177"/>
      <c r="AX15" s="1178"/>
      <c r="AY15" s="1509"/>
      <c r="AZ15" s="1510"/>
      <c r="BA15" s="1176"/>
      <c r="BB15" s="1177"/>
      <c r="BC15" s="1177"/>
      <c r="BD15" s="1178"/>
      <c r="BE15" s="1509"/>
      <c r="BF15" s="1510"/>
      <c r="BG15" s="1176"/>
      <c r="BH15" s="1177"/>
      <c r="BI15" s="1177"/>
      <c r="BJ15" s="1178"/>
      <c r="BK15" s="1509"/>
      <c r="BL15" s="1510"/>
      <c r="BM15" s="1176"/>
      <c r="BN15" s="1177"/>
      <c r="BO15" s="1177"/>
      <c r="BP15" s="1178"/>
      <c r="BQ15" s="1509"/>
      <c r="BR15" s="1510"/>
      <c r="BS15" s="1176"/>
      <c r="BT15" s="1177"/>
      <c r="BU15" s="1177"/>
      <c r="BV15" s="1178"/>
      <c r="BW15" s="1509"/>
      <c r="BX15" s="1510"/>
      <c r="BY15" s="1176"/>
      <c r="BZ15" s="1177"/>
      <c r="CA15" s="1177"/>
      <c r="CB15" s="1178"/>
      <c r="CC15" s="1509"/>
      <c r="CD15" s="1510"/>
      <c r="CE15" s="1176"/>
      <c r="CF15" s="1177"/>
      <c r="CG15" s="1177"/>
      <c r="CH15" s="1178"/>
      <c r="CI15" s="1509"/>
      <c r="CJ15" s="1510"/>
      <c r="CK15" s="1047"/>
      <c r="CL15" s="1048"/>
      <c r="CM15" s="1048"/>
      <c r="CN15" s="1049"/>
      <c r="CO15" s="107"/>
      <c r="CP15" s="107"/>
      <c r="CQ15" s="107"/>
      <c r="CR15" s="107"/>
      <c r="CS15" s="107"/>
      <c r="CT15" s="107"/>
    </row>
    <row r="16" spans="1:98" ht="12" customHeight="1" x14ac:dyDescent="0.2">
      <c r="A16" s="1179" t="s">
        <v>273</v>
      </c>
      <c r="B16" s="1180"/>
      <c r="C16" s="1180"/>
      <c r="D16" s="1181"/>
      <c r="E16" s="1515" t="s">
        <v>347</v>
      </c>
      <c r="F16" s="1516"/>
      <c r="G16" s="1516"/>
      <c r="H16" s="1516"/>
      <c r="I16" s="1516"/>
      <c r="J16" s="1516"/>
      <c r="K16" s="1516"/>
      <c r="L16" s="1516"/>
      <c r="M16" s="178"/>
      <c r="N16" s="179"/>
      <c r="O16" s="180"/>
      <c r="P16" s="181">
        <v>2</v>
      </c>
      <c r="Q16" s="180" t="s">
        <v>40</v>
      </c>
      <c r="R16" s="182">
        <v>11</v>
      </c>
      <c r="S16" s="180" t="s">
        <v>171</v>
      </c>
      <c r="T16" s="183">
        <v>1</v>
      </c>
      <c r="U16" s="180" t="s">
        <v>172</v>
      </c>
      <c r="V16" s="184"/>
      <c r="W16" s="1191">
        <v>0.6</v>
      </c>
      <c r="X16" s="1174"/>
      <c r="Y16" s="1174"/>
      <c r="Z16" s="1175"/>
      <c r="AA16" s="1507"/>
      <c r="AB16" s="1508"/>
      <c r="AC16" s="1173">
        <v>0.6</v>
      </c>
      <c r="AD16" s="1174"/>
      <c r="AE16" s="1174"/>
      <c r="AF16" s="1175"/>
      <c r="AG16" s="1507"/>
      <c r="AH16" s="1508"/>
      <c r="AI16" s="1173">
        <v>0.6</v>
      </c>
      <c r="AJ16" s="1174"/>
      <c r="AK16" s="1174"/>
      <c r="AL16" s="1175"/>
      <c r="AM16" s="1053"/>
      <c r="AN16" s="1063"/>
      <c r="AO16" s="1173">
        <v>0.6</v>
      </c>
      <c r="AP16" s="1174"/>
      <c r="AQ16" s="1174"/>
      <c r="AR16" s="1175"/>
      <c r="AS16" s="1507"/>
      <c r="AT16" s="1508"/>
      <c r="AU16" s="1173">
        <v>0.6</v>
      </c>
      <c r="AV16" s="1174"/>
      <c r="AW16" s="1174"/>
      <c r="AX16" s="1175"/>
      <c r="AY16" s="1053"/>
      <c r="AZ16" s="1063"/>
      <c r="BA16" s="1173">
        <v>0.6</v>
      </c>
      <c r="BB16" s="1174"/>
      <c r="BC16" s="1174"/>
      <c r="BD16" s="1175"/>
      <c r="BE16" s="1507"/>
      <c r="BF16" s="1508"/>
      <c r="BG16" s="1173">
        <v>0.6</v>
      </c>
      <c r="BH16" s="1174"/>
      <c r="BI16" s="1174"/>
      <c r="BJ16" s="1175"/>
      <c r="BK16" s="1053"/>
      <c r="BL16" s="1063"/>
      <c r="BM16" s="1173">
        <v>0.6</v>
      </c>
      <c r="BN16" s="1174"/>
      <c r="BO16" s="1174"/>
      <c r="BP16" s="1175"/>
      <c r="BQ16" s="1507"/>
      <c r="BR16" s="1508"/>
      <c r="BS16" s="1173">
        <v>0.6</v>
      </c>
      <c r="BT16" s="1174"/>
      <c r="BU16" s="1174"/>
      <c r="BV16" s="1175"/>
      <c r="BW16" s="1053"/>
      <c r="BX16" s="1063"/>
      <c r="BY16" s="1173">
        <v>0.6</v>
      </c>
      <c r="BZ16" s="1174"/>
      <c r="CA16" s="1174"/>
      <c r="CB16" s="1175"/>
      <c r="CC16" s="1507"/>
      <c r="CD16" s="1508"/>
      <c r="CE16" s="1173">
        <v>0.6</v>
      </c>
      <c r="CF16" s="1174"/>
      <c r="CG16" s="1174"/>
      <c r="CH16" s="1175"/>
      <c r="CI16" s="1161"/>
      <c r="CJ16" s="1162"/>
      <c r="CK16" s="1047"/>
      <c r="CL16" s="1048"/>
      <c r="CM16" s="1048"/>
      <c r="CN16" s="1049"/>
      <c r="CO16" s="107"/>
      <c r="CP16" s="107"/>
      <c r="CQ16" s="107"/>
      <c r="CR16" s="107"/>
      <c r="CS16" s="107"/>
      <c r="CT16" s="107"/>
    </row>
    <row r="17" spans="1:98" ht="12" customHeight="1" x14ac:dyDescent="0.2">
      <c r="A17" s="1182"/>
      <c r="B17" s="1183"/>
      <c r="C17" s="1183"/>
      <c r="D17" s="1184"/>
      <c r="E17" s="1499"/>
      <c r="F17" s="1500"/>
      <c r="G17" s="1500"/>
      <c r="H17" s="1500"/>
      <c r="I17" s="1500"/>
      <c r="J17" s="1500"/>
      <c r="K17" s="1500"/>
      <c r="L17" s="1500"/>
      <c r="M17" s="185" t="s">
        <v>319</v>
      </c>
      <c r="N17" s="1517" t="s">
        <v>167</v>
      </c>
      <c r="O17" s="1518"/>
      <c r="P17" s="186"/>
      <c r="Q17" s="187" t="s">
        <v>40</v>
      </c>
      <c r="R17" s="188"/>
      <c r="S17" s="187" t="s">
        <v>36</v>
      </c>
      <c r="T17" s="189"/>
      <c r="U17" s="187" t="s">
        <v>172</v>
      </c>
      <c r="V17" s="190" t="s">
        <v>315</v>
      </c>
      <c r="W17" s="1192"/>
      <c r="X17" s="1177"/>
      <c r="Y17" s="1177"/>
      <c r="Z17" s="1178"/>
      <c r="AA17" s="1509"/>
      <c r="AB17" s="1510"/>
      <c r="AC17" s="1176"/>
      <c r="AD17" s="1177"/>
      <c r="AE17" s="1177"/>
      <c r="AF17" s="1178"/>
      <c r="AG17" s="1509"/>
      <c r="AH17" s="1510"/>
      <c r="AI17" s="1176"/>
      <c r="AJ17" s="1177"/>
      <c r="AK17" s="1177"/>
      <c r="AL17" s="1178"/>
      <c r="AM17" s="1055"/>
      <c r="AN17" s="1064"/>
      <c r="AO17" s="1176"/>
      <c r="AP17" s="1177"/>
      <c r="AQ17" s="1177"/>
      <c r="AR17" s="1178"/>
      <c r="AS17" s="1509"/>
      <c r="AT17" s="1510"/>
      <c r="AU17" s="1176"/>
      <c r="AV17" s="1177"/>
      <c r="AW17" s="1177"/>
      <c r="AX17" s="1178"/>
      <c r="AY17" s="1055"/>
      <c r="AZ17" s="1064"/>
      <c r="BA17" s="1176"/>
      <c r="BB17" s="1177"/>
      <c r="BC17" s="1177"/>
      <c r="BD17" s="1178"/>
      <c r="BE17" s="1509"/>
      <c r="BF17" s="1510"/>
      <c r="BG17" s="1176"/>
      <c r="BH17" s="1177"/>
      <c r="BI17" s="1177"/>
      <c r="BJ17" s="1178"/>
      <c r="BK17" s="1055"/>
      <c r="BL17" s="1064"/>
      <c r="BM17" s="1176"/>
      <c r="BN17" s="1177"/>
      <c r="BO17" s="1177"/>
      <c r="BP17" s="1178"/>
      <c r="BQ17" s="1509"/>
      <c r="BR17" s="1510"/>
      <c r="BS17" s="1176"/>
      <c r="BT17" s="1177"/>
      <c r="BU17" s="1177"/>
      <c r="BV17" s="1178"/>
      <c r="BW17" s="1055"/>
      <c r="BX17" s="1064"/>
      <c r="BY17" s="1176"/>
      <c r="BZ17" s="1177"/>
      <c r="CA17" s="1177"/>
      <c r="CB17" s="1178"/>
      <c r="CC17" s="1509"/>
      <c r="CD17" s="1510"/>
      <c r="CE17" s="1176"/>
      <c r="CF17" s="1177"/>
      <c r="CG17" s="1177"/>
      <c r="CH17" s="1178"/>
      <c r="CI17" s="1163"/>
      <c r="CJ17" s="1164"/>
      <c r="CK17" s="1047"/>
      <c r="CL17" s="1048"/>
      <c r="CM17" s="1048"/>
      <c r="CN17" s="1049"/>
      <c r="CO17" s="107"/>
      <c r="CP17" s="107"/>
      <c r="CQ17" s="107"/>
      <c r="CR17" s="107"/>
      <c r="CS17" s="107"/>
      <c r="CT17" s="107"/>
    </row>
    <row r="18" spans="1:98" ht="12" customHeight="1" x14ac:dyDescent="0.2">
      <c r="A18" s="1179" t="s">
        <v>348</v>
      </c>
      <c r="B18" s="1321"/>
      <c r="C18" s="1321"/>
      <c r="D18" s="1322"/>
      <c r="E18" s="1515" t="s">
        <v>349</v>
      </c>
      <c r="F18" s="1516"/>
      <c r="G18" s="1516"/>
      <c r="H18" s="1516"/>
      <c r="I18" s="1516"/>
      <c r="J18" s="1516"/>
      <c r="K18" s="1516"/>
      <c r="L18" s="1516"/>
      <c r="M18" s="178"/>
      <c r="N18" s="179"/>
      <c r="O18" s="180"/>
      <c r="P18" s="181">
        <v>22</v>
      </c>
      <c r="Q18" s="180" t="s">
        <v>40</v>
      </c>
      <c r="R18" s="182">
        <v>10</v>
      </c>
      <c r="S18" s="180" t="s">
        <v>171</v>
      </c>
      <c r="T18" s="183">
        <v>1</v>
      </c>
      <c r="U18" s="180" t="s">
        <v>172</v>
      </c>
      <c r="V18" s="184"/>
      <c r="W18" s="1191">
        <v>1</v>
      </c>
      <c r="X18" s="1174"/>
      <c r="Y18" s="1174"/>
      <c r="Z18" s="1175"/>
      <c r="AA18" s="1507" t="s">
        <v>350</v>
      </c>
      <c r="AB18" s="1508"/>
      <c r="AC18" s="1173">
        <v>1</v>
      </c>
      <c r="AD18" s="1174"/>
      <c r="AE18" s="1174"/>
      <c r="AF18" s="1175"/>
      <c r="AG18" s="1507" t="s">
        <v>337</v>
      </c>
      <c r="AH18" s="1508"/>
      <c r="AI18" s="1173">
        <v>1</v>
      </c>
      <c r="AJ18" s="1174"/>
      <c r="AK18" s="1174"/>
      <c r="AL18" s="1175"/>
      <c r="AM18" s="1507" t="s">
        <v>335</v>
      </c>
      <c r="AN18" s="1508"/>
      <c r="AO18" s="1173">
        <v>1</v>
      </c>
      <c r="AP18" s="1174"/>
      <c r="AQ18" s="1174"/>
      <c r="AR18" s="1175"/>
      <c r="AS18" s="1507" t="s">
        <v>336</v>
      </c>
      <c r="AT18" s="1508"/>
      <c r="AU18" s="1173">
        <v>1</v>
      </c>
      <c r="AV18" s="1174"/>
      <c r="AW18" s="1174"/>
      <c r="AX18" s="1175"/>
      <c r="AY18" s="1507" t="s">
        <v>336</v>
      </c>
      <c r="AZ18" s="1508"/>
      <c r="BA18" s="1173">
        <v>1</v>
      </c>
      <c r="BB18" s="1174"/>
      <c r="BC18" s="1174"/>
      <c r="BD18" s="1175"/>
      <c r="BE18" s="1507" t="s">
        <v>336</v>
      </c>
      <c r="BF18" s="1508"/>
      <c r="BG18" s="1173">
        <v>1</v>
      </c>
      <c r="BH18" s="1174"/>
      <c r="BI18" s="1174"/>
      <c r="BJ18" s="1175"/>
      <c r="BK18" s="1507" t="s">
        <v>337</v>
      </c>
      <c r="BL18" s="1508"/>
      <c r="BM18" s="1173">
        <v>1</v>
      </c>
      <c r="BN18" s="1174"/>
      <c r="BO18" s="1174"/>
      <c r="BP18" s="1175"/>
      <c r="BQ18" s="1507" t="s">
        <v>337</v>
      </c>
      <c r="BR18" s="1508"/>
      <c r="BS18" s="1173">
        <v>1</v>
      </c>
      <c r="BT18" s="1174"/>
      <c r="BU18" s="1174"/>
      <c r="BV18" s="1175"/>
      <c r="BW18" s="1507" t="s">
        <v>350</v>
      </c>
      <c r="BX18" s="1508"/>
      <c r="BY18" s="1173">
        <v>1</v>
      </c>
      <c r="BZ18" s="1174"/>
      <c r="CA18" s="1174"/>
      <c r="CB18" s="1175"/>
      <c r="CC18" s="1507" t="s">
        <v>336</v>
      </c>
      <c r="CD18" s="1508"/>
      <c r="CE18" s="1173">
        <v>1</v>
      </c>
      <c r="CF18" s="1174"/>
      <c r="CG18" s="1174"/>
      <c r="CH18" s="1175"/>
      <c r="CI18" s="1507" t="s">
        <v>350</v>
      </c>
      <c r="CJ18" s="1508"/>
      <c r="CK18" s="1047"/>
      <c r="CL18" s="1048"/>
      <c r="CM18" s="1048"/>
      <c r="CN18" s="1049"/>
      <c r="CO18" s="107"/>
      <c r="CP18" s="107"/>
      <c r="CQ18" s="107"/>
      <c r="CR18" s="107"/>
      <c r="CS18" s="107"/>
      <c r="CT18" s="107"/>
    </row>
    <row r="19" spans="1:98" ht="12" customHeight="1" x14ac:dyDescent="0.2">
      <c r="A19" s="1182"/>
      <c r="B19" s="1323"/>
      <c r="C19" s="1323"/>
      <c r="D19" s="1324"/>
      <c r="E19" s="1499"/>
      <c r="F19" s="1500"/>
      <c r="G19" s="1500"/>
      <c r="H19" s="1500"/>
      <c r="I19" s="1500"/>
      <c r="J19" s="1500"/>
      <c r="K19" s="1500"/>
      <c r="L19" s="1500"/>
      <c r="M19" s="185" t="s">
        <v>351</v>
      </c>
      <c r="N19" s="1517" t="s">
        <v>167</v>
      </c>
      <c r="O19" s="1518"/>
      <c r="P19" s="186"/>
      <c r="Q19" s="187" t="s">
        <v>40</v>
      </c>
      <c r="R19" s="187"/>
      <c r="S19" s="187" t="s">
        <v>36</v>
      </c>
      <c r="T19" s="187"/>
      <c r="U19" s="187" t="s">
        <v>172</v>
      </c>
      <c r="V19" s="190" t="s">
        <v>352</v>
      </c>
      <c r="W19" s="1192"/>
      <c r="X19" s="1177"/>
      <c r="Y19" s="1177"/>
      <c r="Z19" s="1178"/>
      <c r="AA19" s="1509"/>
      <c r="AB19" s="1510"/>
      <c r="AC19" s="1176"/>
      <c r="AD19" s="1177"/>
      <c r="AE19" s="1177"/>
      <c r="AF19" s="1178"/>
      <c r="AG19" s="1509"/>
      <c r="AH19" s="1510"/>
      <c r="AI19" s="1176"/>
      <c r="AJ19" s="1177"/>
      <c r="AK19" s="1177"/>
      <c r="AL19" s="1178"/>
      <c r="AM19" s="1509"/>
      <c r="AN19" s="1510"/>
      <c r="AO19" s="1176"/>
      <c r="AP19" s="1177"/>
      <c r="AQ19" s="1177"/>
      <c r="AR19" s="1178"/>
      <c r="AS19" s="1509"/>
      <c r="AT19" s="1510"/>
      <c r="AU19" s="1176"/>
      <c r="AV19" s="1177"/>
      <c r="AW19" s="1177"/>
      <c r="AX19" s="1178"/>
      <c r="AY19" s="1509"/>
      <c r="AZ19" s="1510"/>
      <c r="BA19" s="1176"/>
      <c r="BB19" s="1177"/>
      <c r="BC19" s="1177"/>
      <c r="BD19" s="1178"/>
      <c r="BE19" s="1509"/>
      <c r="BF19" s="1510"/>
      <c r="BG19" s="1176"/>
      <c r="BH19" s="1177"/>
      <c r="BI19" s="1177"/>
      <c r="BJ19" s="1178"/>
      <c r="BK19" s="1509"/>
      <c r="BL19" s="1510"/>
      <c r="BM19" s="1176"/>
      <c r="BN19" s="1177"/>
      <c r="BO19" s="1177"/>
      <c r="BP19" s="1178"/>
      <c r="BQ19" s="1509"/>
      <c r="BR19" s="1510"/>
      <c r="BS19" s="1176"/>
      <c r="BT19" s="1177"/>
      <c r="BU19" s="1177"/>
      <c r="BV19" s="1178"/>
      <c r="BW19" s="1509"/>
      <c r="BX19" s="1510"/>
      <c r="BY19" s="1176"/>
      <c r="BZ19" s="1177"/>
      <c r="CA19" s="1177"/>
      <c r="CB19" s="1178"/>
      <c r="CC19" s="1509"/>
      <c r="CD19" s="1510"/>
      <c r="CE19" s="1176"/>
      <c r="CF19" s="1177"/>
      <c r="CG19" s="1177"/>
      <c r="CH19" s="1178"/>
      <c r="CI19" s="1509"/>
      <c r="CJ19" s="1510"/>
      <c r="CK19" s="1047"/>
      <c r="CL19" s="1048"/>
      <c r="CM19" s="1048"/>
      <c r="CN19" s="1049"/>
      <c r="CO19" s="107"/>
      <c r="CP19" s="107"/>
      <c r="CQ19" s="107"/>
      <c r="CR19" s="107"/>
      <c r="CS19" s="107"/>
      <c r="CT19" s="107"/>
    </row>
    <row r="20" spans="1:98" ht="12" customHeight="1" x14ac:dyDescent="0.2">
      <c r="A20" s="1065"/>
      <c r="B20" s="1455"/>
      <c r="C20" s="1455"/>
      <c r="D20" s="1456"/>
      <c r="E20" s="1459"/>
      <c r="F20" s="1460"/>
      <c r="G20" s="1460"/>
      <c r="H20" s="1460"/>
      <c r="I20" s="1460"/>
      <c r="J20" s="1460"/>
      <c r="K20" s="1460"/>
      <c r="L20" s="1460"/>
      <c r="M20" s="154"/>
      <c r="N20" s="155"/>
      <c r="O20" s="155"/>
      <c r="P20" s="155"/>
      <c r="Q20" s="155" t="s">
        <v>40</v>
      </c>
      <c r="R20" s="155"/>
      <c r="S20" s="155" t="s">
        <v>171</v>
      </c>
      <c r="T20" s="155"/>
      <c r="U20" s="155" t="s">
        <v>172</v>
      </c>
      <c r="V20" s="156"/>
      <c r="W20" s="1193"/>
      <c r="X20" s="1166"/>
      <c r="Y20" s="1166"/>
      <c r="Z20" s="1167"/>
      <c r="AA20" s="1161"/>
      <c r="AB20" s="1171"/>
      <c r="AC20" s="1165"/>
      <c r="AD20" s="1166"/>
      <c r="AE20" s="1166"/>
      <c r="AF20" s="1167"/>
      <c r="AG20" s="1161"/>
      <c r="AH20" s="1171"/>
      <c r="AI20" s="1165"/>
      <c r="AJ20" s="1166"/>
      <c r="AK20" s="1166"/>
      <c r="AL20" s="1167"/>
      <c r="AM20" s="1161"/>
      <c r="AN20" s="1171"/>
      <c r="AO20" s="1165"/>
      <c r="AP20" s="1166"/>
      <c r="AQ20" s="1166"/>
      <c r="AR20" s="1167"/>
      <c r="AS20" s="1161"/>
      <c r="AT20" s="1171"/>
      <c r="AU20" s="1165"/>
      <c r="AV20" s="1166"/>
      <c r="AW20" s="1166"/>
      <c r="AX20" s="1167"/>
      <c r="AY20" s="1161"/>
      <c r="AZ20" s="1171"/>
      <c r="BA20" s="1165"/>
      <c r="BB20" s="1166"/>
      <c r="BC20" s="1166"/>
      <c r="BD20" s="1167"/>
      <c r="BE20" s="1161"/>
      <c r="BF20" s="1171"/>
      <c r="BG20" s="1165"/>
      <c r="BH20" s="1166"/>
      <c r="BI20" s="1166"/>
      <c r="BJ20" s="1167"/>
      <c r="BK20" s="1161"/>
      <c r="BL20" s="1171"/>
      <c r="BM20" s="1165"/>
      <c r="BN20" s="1166"/>
      <c r="BO20" s="1166"/>
      <c r="BP20" s="1167"/>
      <c r="BQ20" s="1161"/>
      <c r="BR20" s="1171"/>
      <c r="BS20" s="1165"/>
      <c r="BT20" s="1166"/>
      <c r="BU20" s="1166"/>
      <c r="BV20" s="1167"/>
      <c r="BW20" s="1161"/>
      <c r="BX20" s="1171"/>
      <c r="BY20" s="1165"/>
      <c r="BZ20" s="1166"/>
      <c r="CA20" s="1166"/>
      <c r="CB20" s="1167"/>
      <c r="CC20" s="1161"/>
      <c r="CD20" s="1171"/>
      <c r="CE20" s="1166"/>
      <c r="CF20" s="1166"/>
      <c r="CG20" s="1166"/>
      <c r="CH20" s="1167"/>
      <c r="CI20" s="1161"/>
      <c r="CJ20" s="1162"/>
      <c r="CK20" s="1047"/>
      <c r="CL20" s="1048"/>
      <c r="CM20" s="1048"/>
      <c r="CN20" s="1049"/>
      <c r="CO20" s="107"/>
      <c r="CP20" s="107"/>
      <c r="CQ20" s="107"/>
      <c r="CR20" s="107"/>
      <c r="CS20" s="107"/>
      <c r="CT20" s="107"/>
    </row>
    <row r="21" spans="1:98" ht="12" customHeight="1" x14ac:dyDescent="0.2">
      <c r="A21" s="1068"/>
      <c r="B21" s="1457"/>
      <c r="C21" s="1457"/>
      <c r="D21" s="1458"/>
      <c r="E21" s="1410"/>
      <c r="F21" s="1411"/>
      <c r="G21" s="1411"/>
      <c r="H21" s="1411"/>
      <c r="I21" s="1411"/>
      <c r="J21" s="1411"/>
      <c r="K21" s="1411"/>
      <c r="L21" s="1411"/>
      <c r="M21" s="157" t="s">
        <v>316</v>
      </c>
      <c r="N21" s="1517" t="s">
        <v>167</v>
      </c>
      <c r="O21" s="1518"/>
      <c r="P21" s="158"/>
      <c r="Q21" s="158" t="s">
        <v>40</v>
      </c>
      <c r="R21" s="158"/>
      <c r="S21" s="158" t="s">
        <v>36</v>
      </c>
      <c r="T21" s="158"/>
      <c r="U21" s="158" t="s">
        <v>172</v>
      </c>
      <c r="V21" s="159" t="s">
        <v>313</v>
      </c>
      <c r="W21" s="1194"/>
      <c r="X21" s="1169"/>
      <c r="Y21" s="1169"/>
      <c r="Z21" s="1170"/>
      <c r="AA21" s="1163"/>
      <c r="AB21" s="1172"/>
      <c r="AC21" s="1168"/>
      <c r="AD21" s="1169"/>
      <c r="AE21" s="1169"/>
      <c r="AF21" s="1170"/>
      <c r="AG21" s="1163"/>
      <c r="AH21" s="1172"/>
      <c r="AI21" s="1168"/>
      <c r="AJ21" s="1169"/>
      <c r="AK21" s="1169"/>
      <c r="AL21" s="1170"/>
      <c r="AM21" s="1163"/>
      <c r="AN21" s="1172"/>
      <c r="AO21" s="1168"/>
      <c r="AP21" s="1169"/>
      <c r="AQ21" s="1169"/>
      <c r="AR21" s="1170"/>
      <c r="AS21" s="1163"/>
      <c r="AT21" s="1172"/>
      <c r="AU21" s="1168"/>
      <c r="AV21" s="1169"/>
      <c r="AW21" s="1169"/>
      <c r="AX21" s="1170"/>
      <c r="AY21" s="1163"/>
      <c r="AZ21" s="1172"/>
      <c r="BA21" s="1168"/>
      <c r="BB21" s="1169"/>
      <c r="BC21" s="1169"/>
      <c r="BD21" s="1170"/>
      <c r="BE21" s="1163"/>
      <c r="BF21" s="1172"/>
      <c r="BG21" s="1168"/>
      <c r="BH21" s="1169"/>
      <c r="BI21" s="1169"/>
      <c r="BJ21" s="1170"/>
      <c r="BK21" s="1163"/>
      <c r="BL21" s="1172"/>
      <c r="BM21" s="1168"/>
      <c r="BN21" s="1169"/>
      <c r="BO21" s="1169"/>
      <c r="BP21" s="1170"/>
      <c r="BQ21" s="1163"/>
      <c r="BR21" s="1172"/>
      <c r="BS21" s="1168"/>
      <c r="BT21" s="1169"/>
      <c r="BU21" s="1169"/>
      <c r="BV21" s="1170"/>
      <c r="BW21" s="1163"/>
      <c r="BX21" s="1172"/>
      <c r="BY21" s="1168"/>
      <c r="BZ21" s="1169"/>
      <c r="CA21" s="1169"/>
      <c r="CB21" s="1170"/>
      <c r="CC21" s="1163"/>
      <c r="CD21" s="1172"/>
      <c r="CE21" s="1169"/>
      <c r="CF21" s="1169"/>
      <c r="CG21" s="1169"/>
      <c r="CH21" s="1170"/>
      <c r="CI21" s="1163"/>
      <c r="CJ21" s="1164"/>
      <c r="CK21" s="1047"/>
      <c r="CL21" s="1048"/>
      <c r="CM21" s="1048"/>
      <c r="CN21" s="1049"/>
      <c r="CO21" s="107"/>
      <c r="CP21" s="107"/>
      <c r="CQ21" s="107"/>
      <c r="CR21" s="107"/>
      <c r="CS21" s="107"/>
      <c r="CT21" s="107"/>
    </row>
    <row r="22" spans="1:98" ht="12" customHeight="1" x14ac:dyDescent="0.2">
      <c r="A22" s="1065"/>
      <c r="B22" s="1455"/>
      <c r="C22" s="1455"/>
      <c r="D22" s="1456"/>
      <c r="E22" s="1459"/>
      <c r="F22" s="1460"/>
      <c r="G22" s="1460"/>
      <c r="H22" s="1460"/>
      <c r="I22" s="1460"/>
      <c r="J22" s="1460"/>
      <c r="K22" s="1460"/>
      <c r="L22" s="1460"/>
      <c r="M22" s="154"/>
      <c r="N22" s="155"/>
      <c r="O22" s="155"/>
      <c r="P22" s="155"/>
      <c r="Q22" s="155" t="s">
        <v>40</v>
      </c>
      <c r="R22" s="155"/>
      <c r="S22" s="155" t="s">
        <v>171</v>
      </c>
      <c r="T22" s="155"/>
      <c r="U22" s="155" t="s">
        <v>172</v>
      </c>
      <c r="V22" s="156"/>
      <c r="W22" s="1193"/>
      <c r="X22" s="1166"/>
      <c r="Y22" s="1166"/>
      <c r="Z22" s="1167"/>
      <c r="AA22" s="1161"/>
      <c r="AB22" s="1171"/>
      <c r="AC22" s="1165"/>
      <c r="AD22" s="1166"/>
      <c r="AE22" s="1166"/>
      <c r="AF22" s="1167"/>
      <c r="AG22" s="1161"/>
      <c r="AH22" s="1171"/>
      <c r="AI22" s="1165"/>
      <c r="AJ22" s="1166"/>
      <c r="AK22" s="1166"/>
      <c r="AL22" s="1167"/>
      <c r="AM22" s="1161"/>
      <c r="AN22" s="1171"/>
      <c r="AO22" s="1165"/>
      <c r="AP22" s="1166"/>
      <c r="AQ22" s="1166"/>
      <c r="AR22" s="1167"/>
      <c r="AS22" s="1161"/>
      <c r="AT22" s="1171"/>
      <c r="AU22" s="1165"/>
      <c r="AV22" s="1166"/>
      <c r="AW22" s="1166"/>
      <c r="AX22" s="1167"/>
      <c r="AY22" s="1161"/>
      <c r="AZ22" s="1171"/>
      <c r="BA22" s="1165"/>
      <c r="BB22" s="1166"/>
      <c r="BC22" s="1166"/>
      <c r="BD22" s="1167"/>
      <c r="BE22" s="1161"/>
      <c r="BF22" s="1171"/>
      <c r="BG22" s="1165"/>
      <c r="BH22" s="1166"/>
      <c r="BI22" s="1166"/>
      <c r="BJ22" s="1167"/>
      <c r="BK22" s="1161"/>
      <c r="BL22" s="1171"/>
      <c r="BM22" s="1165"/>
      <c r="BN22" s="1166"/>
      <c r="BO22" s="1166"/>
      <c r="BP22" s="1167"/>
      <c r="BQ22" s="1161"/>
      <c r="BR22" s="1171"/>
      <c r="BS22" s="1165"/>
      <c r="BT22" s="1166"/>
      <c r="BU22" s="1166"/>
      <c r="BV22" s="1167"/>
      <c r="BW22" s="1161"/>
      <c r="BX22" s="1171"/>
      <c r="BY22" s="1165"/>
      <c r="BZ22" s="1166"/>
      <c r="CA22" s="1166"/>
      <c r="CB22" s="1167"/>
      <c r="CC22" s="1161"/>
      <c r="CD22" s="1171"/>
      <c r="CE22" s="1166"/>
      <c r="CF22" s="1166"/>
      <c r="CG22" s="1166"/>
      <c r="CH22" s="1167"/>
      <c r="CI22" s="1161"/>
      <c r="CJ22" s="1162"/>
      <c r="CK22" s="1047"/>
      <c r="CL22" s="1048"/>
      <c r="CM22" s="1048"/>
      <c r="CN22" s="1049"/>
      <c r="CO22" s="107"/>
      <c r="CP22" s="107"/>
      <c r="CQ22" s="107"/>
      <c r="CR22" s="107"/>
      <c r="CS22" s="107"/>
      <c r="CT22" s="107"/>
    </row>
    <row r="23" spans="1:98" ht="12" customHeight="1" x14ac:dyDescent="0.2">
      <c r="A23" s="1068"/>
      <c r="B23" s="1457"/>
      <c r="C23" s="1457"/>
      <c r="D23" s="1458"/>
      <c r="E23" s="1410"/>
      <c r="F23" s="1411"/>
      <c r="G23" s="1411"/>
      <c r="H23" s="1411"/>
      <c r="I23" s="1411"/>
      <c r="J23" s="1411"/>
      <c r="K23" s="1411"/>
      <c r="L23" s="1411"/>
      <c r="M23" s="157" t="s">
        <v>316</v>
      </c>
      <c r="N23" s="1517" t="s">
        <v>167</v>
      </c>
      <c r="O23" s="1518"/>
      <c r="P23" s="158"/>
      <c r="Q23" s="158" t="s">
        <v>40</v>
      </c>
      <c r="R23" s="158"/>
      <c r="S23" s="158" t="s">
        <v>36</v>
      </c>
      <c r="T23" s="158"/>
      <c r="U23" s="158" t="s">
        <v>172</v>
      </c>
      <c r="V23" s="159" t="s">
        <v>313</v>
      </c>
      <c r="W23" s="1194"/>
      <c r="X23" s="1169"/>
      <c r="Y23" s="1169"/>
      <c r="Z23" s="1170"/>
      <c r="AA23" s="1163"/>
      <c r="AB23" s="1172"/>
      <c r="AC23" s="1168"/>
      <c r="AD23" s="1169"/>
      <c r="AE23" s="1169"/>
      <c r="AF23" s="1170"/>
      <c r="AG23" s="1163"/>
      <c r="AH23" s="1172"/>
      <c r="AI23" s="1168"/>
      <c r="AJ23" s="1169"/>
      <c r="AK23" s="1169"/>
      <c r="AL23" s="1170"/>
      <c r="AM23" s="1163"/>
      <c r="AN23" s="1172"/>
      <c r="AO23" s="1168"/>
      <c r="AP23" s="1169"/>
      <c r="AQ23" s="1169"/>
      <c r="AR23" s="1170"/>
      <c r="AS23" s="1163"/>
      <c r="AT23" s="1172"/>
      <c r="AU23" s="1168"/>
      <c r="AV23" s="1169"/>
      <c r="AW23" s="1169"/>
      <c r="AX23" s="1170"/>
      <c r="AY23" s="1163"/>
      <c r="AZ23" s="1172"/>
      <c r="BA23" s="1168"/>
      <c r="BB23" s="1169"/>
      <c r="BC23" s="1169"/>
      <c r="BD23" s="1170"/>
      <c r="BE23" s="1163"/>
      <c r="BF23" s="1172"/>
      <c r="BG23" s="1168"/>
      <c r="BH23" s="1169"/>
      <c r="BI23" s="1169"/>
      <c r="BJ23" s="1170"/>
      <c r="BK23" s="1163"/>
      <c r="BL23" s="1172"/>
      <c r="BM23" s="1168"/>
      <c r="BN23" s="1169"/>
      <c r="BO23" s="1169"/>
      <c r="BP23" s="1170"/>
      <c r="BQ23" s="1163"/>
      <c r="BR23" s="1172"/>
      <c r="BS23" s="1168"/>
      <c r="BT23" s="1169"/>
      <c r="BU23" s="1169"/>
      <c r="BV23" s="1170"/>
      <c r="BW23" s="1163"/>
      <c r="BX23" s="1172"/>
      <c r="BY23" s="1168"/>
      <c r="BZ23" s="1169"/>
      <c r="CA23" s="1169"/>
      <c r="CB23" s="1170"/>
      <c r="CC23" s="1163"/>
      <c r="CD23" s="1172"/>
      <c r="CE23" s="1169"/>
      <c r="CF23" s="1169"/>
      <c r="CG23" s="1169"/>
      <c r="CH23" s="1170"/>
      <c r="CI23" s="1163"/>
      <c r="CJ23" s="1164"/>
      <c r="CK23" s="1047"/>
      <c r="CL23" s="1048"/>
      <c r="CM23" s="1048"/>
      <c r="CN23" s="1049"/>
      <c r="CO23" s="107"/>
      <c r="CP23" s="107"/>
      <c r="CQ23" s="107"/>
      <c r="CR23" s="107"/>
      <c r="CS23" s="107"/>
      <c r="CT23" s="107"/>
    </row>
    <row r="24" spans="1:98" ht="12" customHeight="1" x14ac:dyDescent="0.2">
      <c r="A24" s="1065"/>
      <c r="B24" s="1455"/>
      <c r="C24" s="1455"/>
      <c r="D24" s="1456"/>
      <c r="E24" s="1459"/>
      <c r="F24" s="1460"/>
      <c r="G24" s="1460"/>
      <c r="H24" s="1460"/>
      <c r="I24" s="1460"/>
      <c r="J24" s="1460"/>
      <c r="K24" s="1460"/>
      <c r="L24" s="1460"/>
      <c r="M24" s="154"/>
      <c r="N24" s="155"/>
      <c r="O24" s="155"/>
      <c r="P24" s="155"/>
      <c r="Q24" s="155" t="s">
        <v>40</v>
      </c>
      <c r="R24" s="155"/>
      <c r="S24" s="155" t="s">
        <v>171</v>
      </c>
      <c r="T24" s="155"/>
      <c r="U24" s="155" t="s">
        <v>172</v>
      </c>
      <c r="V24" s="156"/>
      <c r="W24" s="1193"/>
      <c r="X24" s="1166"/>
      <c r="Y24" s="1166"/>
      <c r="Z24" s="1167"/>
      <c r="AA24" s="1161"/>
      <c r="AB24" s="1171"/>
      <c r="AC24" s="1165"/>
      <c r="AD24" s="1166"/>
      <c r="AE24" s="1166"/>
      <c r="AF24" s="1167"/>
      <c r="AG24" s="1161"/>
      <c r="AH24" s="1171"/>
      <c r="AI24" s="1165"/>
      <c r="AJ24" s="1166"/>
      <c r="AK24" s="1166"/>
      <c r="AL24" s="1167"/>
      <c r="AM24" s="1161"/>
      <c r="AN24" s="1171"/>
      <c r="AO24" s="1165"/>
      <c r="AP24" s="1166"/>
      <c r="AQ24" s="1166"/>
      <c r="AR24" s="1167"/>
      <c r="AS24" s="1161"/>
      <c r="AT24" s="1171"/>
      <c r="AU24" s="1165"/>
      <c r="AV24" s="1166"/>
      <c r="AW24" s="1166"/>
      <c r="AX24" s="1167"/>
      <c r="AY24" s="1161"/>
      <c r="AZ24" s="1171"/>
      <c r="BA24" s="1165"/>
      <c r="BB24" s="1166"/>
      <c r="BC24" s="1166"/>
      <c r="BD24" s="1167"/>
      <c r="BE24" s="1161"/>
      <c r="BF24" s="1171"/>
      <c r="BG24" s="1165"/>
      <c r="BH24" s="1166"/>
      <c r="BI24" s="1166"/>
      <c r="BJ24" s="1167"/>
      <c r="BK24" s="1161"/>
      <c r="BL24" s="1171"/>
      <c r="BM24" s="1165"/>
      <c r="BN24" s="1166"/>
      <c r="BO24" s="1166"/>
      <c r="BP24" s="1167"/>
      <c r="BQ24" s="1161"/>
      <c r="BR24" s="1171"/>
      <c r="BS24" s="1165"/>
      <c r="BT24" s="1166"/>
      <c r="BU24" s="1166"/>
      <c r="BV24" s="1167"/>
      <c r="BW24" s="1161"/>
      <c r="BX24" s="1171"/>
      <c r="BY24" s="1165"/>
      <c r="BZ24" s="1166"/>
      <c r="CA24" s="1166"/>
      <c r="CB24" s="1167"/>
      <c r="CC24" s="1161"/>
      <c r="CD24" s="1171"/>
      <c r="CE24" s="1166"/>
      <c r="CF24" s="1166"/>
      <c r="CG24" s="1166"/>
      <c r="CH24" s="1167"/>
      <c r="CI24" s="1161"/>
      <c r="CJ24" s="1162"/>
      <c r="CK24" s="1047"/>
      <c r="CL24" s="1048"/>
      <c r="CM24" s="1048"/>
      <c r="CN24" s="1049"/>
      <c r="CO24" s="107"/>
      <c r="CP24" s="107"/>
      <c r="CQ24" s="107"/>
      <c r="CR24" s="107"/>
      <c r="CS24" s="107"/>
      <c r="CT24" s="107"/>
    </row>
    <row r="25" spans="1:98" ht="12" customHeight="1" x14ac:dyDescent="0.2">
      <c r="A25" s="1068"/>
      <c r="B25" s="1457"/>
      <c r="C25" s="1457"/>
      <c r="D25" s="1458"/>
      <c r="E25" s="1410"/>
      <c r="F25" s="1411"/>
      <c r="G25" s="1411"/>
      <c r="H25" s="1411"/>
      <c r="I25" s="1411"/>
      <c r="J25" s="1411"/>
      <c r="K25" s="1411"/>
      <c r="L25" s="1411"/>
      <c r="M25" s="157" t="s">
        <v>314</v>
      </c>
      <c r="N25" s="1517" t="s">
        <v>167</v>
      </c>
      <c r="O25" s="1518"/>
      <c r="P25" s="158"/>
      <c r="Q25" s="158" t="s">
        <v>40</v>
      </c>
      <c r="R25" s="158"/>
      <c r="S25" s="158" t="s">
        <v>36</v>
      </c>
      <c r="T25" s="158"/>
      <c r="U25" s="158" t="s">
        <v>172</v>
      </c>
      <c r="V25" s="159" t="s">
        <v>317</v>
      </c>
      <c r="W25" s="1194"/>
      <c r="X25" s="1169"/>
      <c r="Y25" s="1169"/>
      <c r="Z25" s="1170"/>
      <c r="AA25" s="1163"/>
      <c r="AB25" s="1172"/>
      <c r="AC25" s="1168"/>
      <c r="AD25" s="1169"/>
      <c r="AE25" s="1169"/>
      <c r="AF25" s="1170"/>
      <c r="AG25" s="1163"/>
      <c r="AH25" s="1172"/>
      <c r="AI25" s="1168"/>
      <c r="AJ25" s="1169"/>
      <c r="AK25" s="1169"/>
      <c r="AL25" s="1170"/>
      <c r="AM25" s="1163"/>
      <c r="AN25" s="1172"/>
      <c r="AO25" s="1168"/>
      <c r="AP25" s="1169"/>
      <c r="AQ25" s="1169"/>
      <c r="AR25" s="1170"/>
      <c r="AS25" s="1163"/>
      <c r="AT25" s="1172"/>
      <c r="AU25" s="1168"/>
      <c r="AV25" s="1169"/>
      <c r="AW25" s="1169"/>
      <c r="AX25" s="1170"/>
      <c r="AY25" s="1163"/>
      <c r="AZ25" s="1172"/>
      <c r="BA25" s="1168"/>
      <c r="BB25" s="1169"/>
      <c r="BC25" s="1169"/>
      <c r="BD25" s="1170"/>
      <c r="BE25" s="1163"/>
      <c r="BF25" s="1172"/>
      <c r="BG25" s="1168"/>
      <c r="BH25" s="1169"/>
      <c r="BI25" s="1169"/>
      <c r="BJ25" s="1170"/>
      <c r="BK25" s="1163"/>
      <c r="BL25" s="1172"/>
      <c r="BM25" s="1168"/>
      <c r="BN25" s="1169"/>
      <c r="BO25" s="1169"/>
      <c r="BP25" s="1170"/>
      <c r="BQ25" s="1163"/>
      <c r="BR25" s="1172"/>
      <c r="BS25" s="1168"/>
      <c r="BT25" s="1169"/>
      <c r="BU25" s="1169"/>
      <c r="BV25" s="1170"/>
      <c r="BW25" s="1163"/>
      <c r="BX25" s="1172"/>
      <c r="BY25" s="1168"/>
      <c r="BZ25" s="1169"/>
      <c r="CA25" s="1169"/>
      <c r="CB25" s="1170"/>
      <c r="CC25" s="1163"/>
      <c r="CD25" s="1172"/>
      <c r="CE25" s="1169"/>
      <c r="CF25" s="1169"/>
      <c r="CG25" s="1169"/>
      <c r="CH25" s="1170"/>
      <c r="CI25" s="1163"/>
      <c r="CJ25" s="1164"/>
      <c r="CK25" s="1047"/>
      <c r="CL25" s="1048"/>
      <c r="CM25" s="1048"/>
      <c r="CN25" s="1049"/>
      <c r="CO25" s="107"/>
      <c r="CP25" s="107"/>
      <c r="CQ25" s="107"/>
      <c r="CR25" s="107"/>
      <c r="CS25" s="107"/>
      <c r="CT25" s="107"/>
    </row>
    <row r="26" spans="1:98" ht="12" customHeight="1" x14ac:dyDescent="0.2">
      <c r="A26" s="1065"/>
      <c r="B26" s="1455"/>
      <c r="C26" s="1455"/>
      <c r="D26" s="1456"/>
      <c r="E26" s="1459"/>
      <c r="F26" s="1460"/>
      <c r="G26" s="1460"/>
      <c r="H26" s="1460"/>
      <c r="I26" s="1460"/>
      <c r="J26" s="1460"/>
      <c r="K26" s="1460"/>
      <c r="L26" s="1460"/>
      <c r="M26" s="154"/>
      <c r="N26" s="155"/>
      <c r="O26" s="155"/>
      <c r="P26" s="155"/>
      <c r="Q26" s="155" t="s">
        <v>40</v>
      </c>
      <c r="R26" s="155"/>
      <c r="S26" s="155" t="s">
        <v>171</v>
      </c>
      <c r="T26" s="155"/>
      <c r="U26" s="155" t="s">
        <v>172</v>
      </c>
      <c r="V26" s="156"/>
      <c r="W26" s="1193"/>
      <c r="X26" s="1166"/>
      <c r="Y26" s="1166"/>
      <c r="Z26" s="1167"/>
      <c r="AA26" s="1161"/>
      <c r="AB26" s="1171"/>
      <c r="AC26" s="1165"/>
      <c r="AD26" s="1166"/>
      <c r="AE26" s="1166"/>
      <c r="AF26" s="1167"/>
      <c r="AG26" s="1161"/>
      <c r="AH26" s="1171"/>
      <c r="AI26" s="1165"/>
      <c r="AJ26" s="1166"/>
      <c r="AK26" s="1166"/>
      <c r="AL26" s="1167"/>
      <c r="AM26" s="1161"/>
      <c r="AN26" s="1171"/>
      <c r="AO26" s="1165"/>
      <c r="AP26" s="1166"/>
      <c r="AQ26" s="1166"/>
      <c r="AR26" s="1167"/>
      <c r="AS26" s="1161"/>
      <c r="AT26" s="1171"/>
      <c r="AU26" s="1165"/>
      <c r="AV26" s="1166"/>
      <c r="AW26" s="1166"/>
      <c r="AX26" s="1167"/>
      <c r="AY26" s="1161"/>
      <c r="AZ26" s="1171"/>
      <c r="BA26" s="1165"/>
      <c r="BB26" s="1166"/>
      <c r="BC26" s="1166"/>
      <c r="BD26" s="1167"/>
      <c r="BE26" s="1161"/>
      <c r="BF26" s="1171"/>
      <c r="BG26" s="1165"/>
      <c r="BH26" s="1166"/>
      <c r="BI26" s="1166"/>
      <c r="BJ26" s="1167"/>
      <c r="BK26" s="1161"/>
      <c r="BL26" s="1171"/>
      <c r="BM26" s="1165"/>
      <c r="BN26" s="1166"/>
      <c r="BO26" s="1166"/>
      <c r="BP26" s="1167"/>
      <c r="BQ26" s="1161"/>
      <c r="BR26" s="1171"/>
      <c r="BS26" s="1165"/>
      <c r="BT26" s="1166"/>
      <c r="BU26" s="1166"/>
      <c r="BV26" s="1167"/>
      <c r="BW26" s="1161"/>
      <c r="BX26" s="1171"/>
      <c r="BY26" s="1165"/>
      <c r="BZ26" s="1166"/>
      <c r="CA26" s="1166"/>
      <c r="CB26" s="1167"/>
      <c r="CC26" s="1161"/>
      <c r="CD26" s="1171"/>
      <c r="CE26" s="1166"/>
      <c r="CF26" s="1166"/>
      <c r="CG26" s="1166"/>
      <c r="CH26" s="1167"/>
      <c r="CI26" s="1161"/>
      <c r="CJ26" s="1162"/>
      <c r="CK26" s="1047"/>
      <c r="CL26" s="1048"/>
      <c r="CM26" s="1048"/>
      <c r="CN26" s="1049"/>
      <c r="CO26" s="107"/>
      <c r="CP26" s="107"/>
      <c r="CQ26" s="107"/>
      <c r="CR26" s="107"/>
      <c r="CS26" s="107"/>
      <c r="CT26" s="107"/>
    </row>
    <row r="27" spans="1:98" ht="12" customHeight="1" thickBot="1" x14ac:dyDescent="0.25">
      <c r="A27" s="1068"/>
      <c r="B27" s="1457"/>
      <c r="C27" s="1457"/>
      <c r="D27" s="1458"/>
      <c r="E27" s="1463"/>
      <c r="F27" s="1464"/>
      <c r="G27" s="1464"/>
      <c r="H27" s="1464"/>
      <c r="I27" s="1464"/>
      <c r="J27" s="1464"/>
      <c r="K27" s="1464"/>
      <c r="L27" s="1464"/>
      <c r="M27" s="160" t="s">
        <v>316</v>
      </c>
      <c r="N27" s="1519" t="s">
        <v>167</v>
      </c>
      <c r="O27" s="1520"/>
      <c r="P27" s="161"/>
      <c r="Q27" s="161" t="s">
        <v>40</v>
      </c>
      <c r="R27" s="161"/>
      <c r="S27" s="161" t="s">
        <v>36</v>
      </c>
      <c r="T27" s="161"/>
      <c r="U27" s="161" t="s">
        <v>172</v>
      </c>
      <c r="V27" s="162" t="s">
        <v>313</v>
      </c>
      <c r="W27" s="1194"/>
      <c r="X27" s="1169"/>
      <c r="Y27" s="1169"/>
      <c r="Z27" s="1170"/>
      <c r="AA27" s="1163"/>
      <c r="AB27" s="1172"/>
      <c r="AC27" s="1168"/>
      <c r="AD27" s="1169"/>
      <c r="AE27" s="1169"/>
      <c r="AF27" s="1170"/>
      <c r="AG27" s="1163"/>
      <c r="AH27" s="1172"/>
      <c r="AI27" s="1168"/>
      <c r="AJ27" s="1169"/>
      <c r="AK27" s="1169"/>
      <c r="AL27" s="1170"/>
      <c r="AM27" s="1163"/>
      <c r="AN27" s="1172"/>
      <c r="AO27" s="1168"/>
      <c r="AP27" s="1169"/>
      <c r="AQ27" s="1169"/>
      <c r="AR27" s="1170"/>
      <c r="AS27" s="1163"/>
      <c r="AT27" s="1172"/>
      <c r="AU27" s="1168"/>
      <c r="AV27" s="1169"/>
      <c r="AW27" s="1169"/>
      <c r="AX27" s="1170"/>
      <c r="AY27" s="1163"/>
      <c r="AZ27" s="1172"/>
      <c r="BA27" s="1168"/>
      <c r="BB27" s="1169"/>
      <c r="BC27" s="1169"/>
      <c r="BD27" s="1170"/>
      <c r="BE27" s="1163"/>
      <c r="BF27" s="1172"/>
      <c r="BG27" s="1168"/>
      <c r="BH27" s="1169"/>
      <c r="BI27" s="1169"/>
      <c r="BJ27" s="1170"/>
      <c r="BK27" s="1163"/>
      <c r="BL27" s="1172"/>
      <c r="BM27" s="1168"/>
      <c r="BN27" s="1169"/>
      <c r="BO27" s="1169"/>
      <c r="BP27" s="1170"/>
      <c r="BQ27" s="1163"/>
      <c r="BR27" s="1172"/>
      <c r="BS27" s="1168"/>
      <c r="BT27" s="1169"/>
      <c r="BU27" s="1169"/>
      <c r="BV27" s="1170"/>
      <c r="BW27" s="1163"/>
      <c r="BX27" s="1172"/>
      <c r="BY27" s="1168"/>
      <c r="BZ27" s="1169"/>
      <c r="CA27" s="1169"/>
      <c r="CB27" s="1170"/>
      <c r="CC27" s="1163"/>
      <c r="CD27" s="1172"/>
      <c r="CE27" s="1169"/>
      <c r="CF27" s="1169"/>
      <c r="CG27" s="1169"/>
      <c r="CH27" s="1170"/>
      <c r="CI27" s="1163"/>
      <c r="CJ27" s="1164"/>
      <c r="CK27" s="1047"/>
      <c r="CL27" s="1048"/>
      <c r="CM27" s="1048"/>
      <c r="CN27" s="1049"/>
      <c r="CO27" s="107"/>
      <c r="CP27" s="107"/>
      <c r="CQ27" s="107"/>
      <c r="CR27" s="107"/>
      <c r="CS27" s="107"/>
      <c r="CT27" s="107"/>
    </row>
    <row r="28" spans="1:98" ht="24.9" customHeight="1" thickTop="1" x14ac:dyDescent="0.2">
      <c r="A28" s="1478"/>
      <c r="B28" s="1479"/>
      <c r="C28" s="1479"/>
      <c r="D28" s="1479"/>
      <c r="E28" s="1479"/>
      <c r="F28" s="1479"/>
      <c r="G28" s="1479"/>
      <c r="H28" s="1479"/>
      <c r="I28" s="1479"/>
      <c r="J28" s="1480"/>
      <c r="K28" s="1480"/>
      <c r="L28" s="1481"/>
      <c r="M28" s="1470" t="s">
        <v>320</v>
      </c>
      <c r="N28" s="1471"/>
      <c r="O28" s="1471"/>
      <c r="P28" s="1471"/>
      <c r="Q28" s="1471"/>
      <c r="R28" s="1471"/>
      <c r="S28" s="1471"/>
      <c r="T28" s="1471"/>
      <c r="U28" s="1471"/>
      <c r="V28" s="1472"/>
      <c r="W28" s="1524">
        <v>5.4</v>
      </c>
      <c r="X28" s="1522"/>
      <c r="Y28" s="1522"/>
      <c r="Z28" s="1522"/>
      <c r="AA28" s="1522"/>
      <c r="AB28" s="1522"/>
      <c r="AC28" s="1521">
        <v>5.4</v>
      </c>
      <c r="AD28" s="1522"/>
      <c r="AE28" s="1522"/>
      <c r="AF28" s="1522"/>
      <c r="AG28" s="1522"/>
      <c r="AH28" s="1523"/>
      <c r="AI28" s="1521">
        <v>5.4</v>
      </c>
      <c r="AJ28" s="1522"/>
      <c r="AK28" s="1522"/>
      <c r="AL28" s="1522"/>
      <c r="AM28" s="1522"/>
      <c r="AN28" s="1523"/>
      <c r="AO28" s="1521">
        <v>5.4</v>
      </c>
      <c r="AP28" s="1522"/>
      <c r="AQ28" s="1522"/>
      <c r="AR28" s="1522"/>
      <c r="AS28" s="1522"/>
      <c r="AT28" s="1523"/>
      <c r="AU28" s="1521">
        <v>5.4</v>
      </c>
      <c r="AV28" s="1522"/>
      <c r="AW28" s="1522"/>
      <c r="AX28" s="1522"/>
      <c r="AY28" s="1522"/>
      <c r="AZ28" s="1523"/>
      <c r="BA28" s="1521">
        <v>5.4</v>
      </c>
      <c r="BB28" s="1522"/>
      <c r="BC28" s="1522"/>
      <c r="BD28" s="1522"/>
      <c r="BE28" s="1522"/>
      <c r="BF28" s="1523"/>
      <c r="BG28" s="1521">
        <v>5.4</v>
      </c>
      <c r="BH28" s="1522"/>
      <c r="BI28" s="1522"/>
      <c r="BJ28" s="1522"/>
      <c r="BK28" s="1522"/>
      <c r="BL28" s="1523"/>
      <c r="BM28" s="1521">
        <v>5.4</v>
      </c>
      <c r="BN28" s="1522"/>
      <c r="BO28" s="1522"/>
      <c r="BP28" s="1522"/>
      <c r="BQ28" s="1522"/>
      <c r="BR28" s="1523"/>
      <c r="BS28" s="1521">
        <v>5.4</v>
      </c>
      <c r="BT28" s="1522"/>
      <c r="BU28" s="1522"/>
      <c r="BV28" s="1522"/>
      <c r="BW28" s="1522"/>
      <c r="BX28" s="1523"/>
      <c r="BY28" s="1521">
        <v>5.4</v>
      </c>
      <c r="BZ28" s="1522"/>
      <c r="CA28" s="1522"/>
      <c r="CB28" s="1522"/>
      <c r="CC28" s="1522"/>
      <c r="CD28" s="1523"/>
      <c r="CE28" s="1521">
        <v>5.4</v>
      </c>
      <c r="CF28" s="1522"/>
      <c r="CG28" s="1522"/>
      <c r="CH28" s="1522"/>
      <c r="CI28" s="1522"/>
      <c r="CJ28" s="1523"/>
      <c r="CK28" s="1210">
        <v>5.4</v>
      </c>
      <c r="CL28" s="1211"/>
      <c r="CM28" s="1212"/>
      <c r="CN28" s="1213"/>
      <c r="CO28" s="107"/>
      <c r="CP28" s="107"/>
      <c r="CQ28" s="107"/>
      <c r="CR28" s="107"/>
      <c r="CS28" s="107"/>
      <c r="CT28" s="107"/>
    </row>
    <row r="29" spans="1:98" ht="24.9" customHeight="1" thickBot="1" x14ac:dyDescent="0.25">
      <c r="A29" s="1482"/>
      <c r="B29" s="1483"/>
      <c r="C29" s="1483"/>
      <c r="D29" s="1483"/>
      <c r="E29" s="1483"/>
      <c r="F29" s="1483"/>
      <c r="G29" s="1483"/>
      <c r="H29" s="1483"/>
      <c r="I29" s="1483"/>
      <c r="J29" s="1109"/>
      <c r="K29" s="1109"/>
      <c r="L29" s="1484"/>
      <c r="M29" s="1492" t="s">
        <v>353</v>
      </c>
      <c r="N29" s="1493"/>
      <c r="O29" s="1493"/>
      <c r="P29" s="1493"/>
      <c r="Q29" s="1493"/>
      <c r="R29" s="1493"/>
      <c r="S29" s="1493"/>
      <c r="T29" s="1493"/>
      <c r="U29" s="1493"/>
      <c r="V29" s="1494"/>
      <c r="W29" s="1534">
        <v>2.8</v>
      </c>
      <c r="X29" s="1526"/>
      <c r="Y29" s="1526"/>
      <c r="Z29" s="1526"/>
      <c r="AA29" s="1526"/>
      <c r="AB29" s="1526"/>
      <c r="AC29" s="1525">
        <v>2.8</v>
      </c>
      <c r="AD29" s="1526"/>
      <c r="AE29" s="1526"/>
      <c r="AF29" s="1526"/>
      <c r="AG29" s="1526"/>
      <c r="AH29" s="1527"/>
      <c r="AI29" s="1525">
        <v>2.8</v>
      </c>
      <c r="AJ29" s="1526"/>
      <c r="AK29" s="1526"/>
      <c r="AL29" s="1526"/>
      <c r="AM29" s="1526"/>
      <c r="AN29" s="1527"/>
      <c r="AO29" s="1525">
        <v>2.8</v>
      </c>
      <c r="AP29" s="1526"/>
      <c r="AQ29" s="1526"/>
      <c r="AR29" s="1526"/>
      <c r="AS29" s="1526"/>
      <c r="AT29" s="1527"/>
      <c r="AU29" s="1525">
        <v>2.8</v>
      </c>
      <c r="AV29" s="1526"/>
      <c r="AW29" s="1526"/>
      <c r="AX29" s="1526"/>
      <c r="AY29" s="1526"/>
      <c r="AZ29" s="1527"/>
      <c r="BA29" s="1525">
        <v>2.8</v>
      </c>
      <c r="BB29" s="1526"/>
      <c r="BC29" s="1526"/>
      <c r="BD29" s="1526"/>
      <c r="BE29" s="1526"/>
      <c r="BF29" s="1527"/>
      <c r="BG29" s="1525">
        <v>2.8</v>
      </c>
      <c r="BH29" s="1526"/>
      <c r="BI29" s="1526"/>
      <c r="BJ29" s="1526"/>
      <c r="BK29" s="1526"/>
      <c r="BL29" s="1527"/>
      <c r="BM29" s="1525">
        <v>2.8</v>
      </c>
      <c r="BN29" s="1526"/>
      <c r="BO29" s="1526"/>
      <c r="BP29" s="1526"/>
      <c r="BQ29" s="1526"/>
      <c r="BR29" s="1527"/>
      <c r="BS29" s="1525">
        <v>2.8</v>
      </c>
      <c r="BT29" s="1526"/>
      <c r="BU29" s="1526"/>
      <c r="BV29" s="1526"/>
      <c r="BW29" s="1526"/>
      <c r="BX29" s="1527"/>
      <c r="BY29" s="1525">
        <v>3.8</v>
      </c>
      <c r="BZ29" s="1526"/>
      <c r="CA29" s="1526"/>
      <c r="CB29" s="1526"/>
      <c r="CC29" s="1526"/>
      <c r="CD29" s="1527"/>
      <c r="CE29" s="1526">
        <v>3.8</v>
      </c>
      <c r="CF29" s="1526"/>
      <c r="CG29" s="1526"/>
      <c r="CH29" s="1526"/>
      <c r="CI29" s="1526"/>
      <c r="CJ29" s="1531"/>
      <c r="CK29" s="1201">
        <v>2.9</v>
      </c>
      <c r="CL29" s="1202"/>
      <c r="CM29" s="1203"/>
      <c r="CN29" s="1204"/>
      <c r="CO29" s="107"/>
      <c r="CP29" s="107"/>
      <c r="CQ29" s="107"/>
      <c r="CR29" s="107"/>
      <c r="CS29" s="107"/>
      <c r="CT29" s="107"/>
    </row>
    <row r="30" spans="1:98" ht="24.9" customHeight="1" thickTop="1" thickBot="1" x14ac:dyDescent="0.25">
      <c r="A30" s="1485"/>
      <c r="B30" s="1486"/>
      <c r="C30" s="1486"/>
      <c r="D30" s="1486"/>
      <c r="E30" s="1486"/>
      <c r="F30" s="1486"/>
      <c r="G30" s="1486"/>
      <c r="H30" s="1486"/>
      <c r="I30" s="1486"/>
      <c r="J30" s="1486"/>
      <c r="K30" s="1486"/>
      <c r="L30" s="1487"/>
      <c r="M30" s="1489" t="s">
        <v>322</v>
      </c>
      <c r="N30" s="1490"/>
      <c r="O30" s="1490"/>
      <c r="P30" s="1490"/>
      <c r="Q30" s="1490"/>
      <c r="R30" s="1490"/>
      <c r="S30" s="1490"/>
      <c r="T30" s="1490"/>
      <c r="U30" s="1490"/>
      <c r="V30" s="1491"/>
      <c r="W30" s="1532"/>
      <c r="X30" s="1529"/>
      <c r="Y30" s="1529"/>
      <c r="Z30" s="1529"/>
      <c r="AA30" s="1529"/>
      <c r="AB30" s="1529"/>
      <c r="AC30" s="1528"/>
      <c r="AD30" s="1529"/>
      <c r="AE30" s="1529"/>
      <c r="AF30" s="1529"/>
      <c r="AG30" s="1529"/>
      <c r="AH30" s="1530"/>
      <c r="AI30" s="1528"/>
      <c r="AJ30" s="1529"/>
      <c r="AK30" s="1529"/>
      <c r="AL30" s="1529"/>
      <c r="AM30" s="1529"/>
      <c r="AN30" s="1530"/>
      <c r="AO30" s="1528"/>
      <c r="AP30" s="1529"/>
      <c r="AQ30" s="1529"/>
      <c r="AR30" s="1529"/>
      <c r="AS30" s="1529"/>
      <c r="AT30" s="1530"/>
      <c r="AU30" s="1528"/>
      <c r="AV30" s="1529"/>
      <c r="AW30" s="1529"/>
      <c r="AX30" s="1529"/>
      <c r="AY30" s="1529"/>
      <c r="AZ30" s="1530"/>
      <c r="BA30" s="1528"/>
      <c r="BB30" s="1529"/>
      <c r="BC30" s="1529"/>
      <c r="BD30" s="1529"/>
      <c r="BE30" s="1529"/>
      <c r="BF30" s="1530"/>
      <c r="BG30" s="1528"/>
      <c r="BH30" s="1529"/>
      <c r="BI30" s="1529"/>
      <c r="BJ30" s="1529"/>
      <c r="BK30" s="1529"/>
      <c r="BL30" s="1530"/>
      <c r="BM30" s="1528"/>
      <c r="BN30" s="1529"/>
      <c r="BO30" s="1529"/>
      <c r="BP30" s="1529"/>
      <c r="BQ30" s="1529"/>
      <c r="BR30" s="1530"/>
      <c r="BS30" s="1528"/>
      <c r="BT30" s="1529"/>
      <c r="BU30" s="1529"/>
      <c r="BV30" s="1529"/>
      <c r="BW30" s="1529"/>
      <c r="BX30" s="1530"/>
      <c r="BY30" s="1528"/>
      <c r="BZ30" s="1529"/>
      <c r="CA30" s="1529"/>
      <c r="CB30" s="1529"/>
      <c r="CC30" s="1529"/>
      <c r="CD30" s="1530"/>
      <c r="CE30" s="1529"/>
      <c r="CF30" s="1529"/>
      <c r="CG30" s="1529"/>
      <c r="CH30" s="1529"/>
      <c r="CI30" s="1529"/>
      <c r="CJ30" s="1533"/>
      <c r="CK30" s="1206">
        <v>53.7</v>
      </c>
      <c r="CL30" s="1207"/>
      <c r="CM30" s="1208"/>
      <c r="CN30" s="1209"/>
      <c r="CO30" s="107"/>
      <c r="CP30" s="107"/>
      <c r="CQ30" s="107"/>
      <c r="CR30" s="107"/>
      <c r="CS30" s="107"/>
      <c r="CT30" s="107"/>
    </row>
    <row r="31" spans="1:98" ht="15.75" customHeight="1" x14ac:dyDescent="0.2">
      <c r="A31" s="1477" t="s">
        <v>251</v>
      </c>
      <c r="B31" s="1119"/>
      <c r="C31" s="1119"/>
      <c r="D31" s="1119"/>
      <c r="E31" s="1119"/>
      <c r="F31" s="1119"/>
      <c r="G31" s="1119"/>
      <c r="H31" s="1119"/>
      <c r="I31" s="1119"/>
      <c r="J31" s="1119"/>
      <c r="K31" s="1119"/>
      <c r="L31" s="1119"/>
      <c r="M31" s="1119"/>
      <c r="N31" s="1119"/>
      <c r="O31" s="1119"/>
      <c r="P31" s="1119"/>
      <c r="Q31" s="1119"/>
      <c r="R31" s="1119"/>
      <c r="S31" s="1119"/>
      <c r="T31" s="1119"/>
      <c r="U31" s="1119"/>
      <c r="V31" s="1119"/>
      <c r="W31" s="1119"/>
      <c r="X31" s="1119"/>
      <c r="Y31" s="1119"/>
      <c r="Z31" s="1119"/>
      <c r="AA31" s="1119"/>
      <c r="AB31" s="1119"/>
      <c r="AC31" s="1119"/>
      <c r="AD31" s="1119"/>
      <c r="AE31" s="1119"/>
      <c r="AF31" s="1119"/>
      <c r="AG31" s="1119"/>
      <c r="AH31" s="1119"/>
      <c r="AI31" s="1119"/>
      <c r="AJ31" s="1119"/>
      <c r="AK31" s="1119"/>
      <c r="AL31" s="1119"/>
      <c r="AM31" s="1119"/>
      <c r="AN31" s="1119"/>
      <c r="AO31" s="1119"/>
      <c r="AP31" s="1119"/>
      <c r="AQ31" s="1119"/>
      <c r="AR31" s="1119"/>
      <c r="AS31" s="1119"/>
      <c r="AT31" s="1119"/>
      <c r="AU31" s="1119"/>
      <c r="AV31" s="1119"/>
      <c r="AW31" s="1119"/>
      <c r="AX31" s="1119"/>
      <c r="AY31" s="1119"/>
      <c r="AZ31" s="1119"/>
      <c r="BA31" s="1119"/>
      <c r="BB31" s="1119"/>
      <c r="BC31" s="1119"/>
      <c r="BD31" s="1119"/>
      <c r="BE31" s="1119"/>
      <c r="BF31" s="1119"/>
      <c r="BG31" s="1119"/>
      <c r="BH31" s="1119"/>
      <c r="BI31" s="1119"/>
      <c r="BJ31" s="1119"/>
      <c r="BK31" s="1119"/>
      <c r="BL31" s="1119"/>
      <c r="BM31" s="1119"/>
      <c r="BN31" s="1119"/>
      <c r="BO31" s="1119"/>
      <c r="BP31" s="1119"/>
      <c r="BQ31" s="1119"/>
      <c r="BR31" s="1119"/>
      <c r="BS31" s="1119"/>
      <c r="BT31" s="1119"/>
      <c r="BU31" s="1119"/>
      <c r="BV31" s="1119"/>
      <c r="BW31" s="1119"/>
      <c r="BX31" s="1119"/>
      <c r="BY31" s="1119"/>
      <c r="BZ31" s="1119"/>
      <c r="CA31" s="1119"/>
      <c r="CB31" s="1119"/>
      <c r="CC31" s="1119"/>
      <c r="CD31" s="1119"/>
      <c r="CE31" s="1119"/>
      <c r="CF31" s="1119"/>
      <c r="CG31" s="1119"/>
      <c r="CH31" s="1119"/>
      <c r="CI31" s="1119"/>
      <c r="CJ31" s="1119"/>
      <c r="CK31" s="106"/>
      <c r="CL31" s="106"/>
      <c r="CM31" s="107"/>
      <c r="CN31" s="107"/>
      <c r="CO31" s="107"/>
      <c r="CP31" s="107"/>
      <c r="CQ31" s="107"/>
      <c r="CR31" s="107"/>
      <c r="CS31" s="107"/>
      <c r="CT31" s="107"/>
    </row>
    <row r="32" spans="1:98" s="112" customFormat="1" ht="12" customHeight="1" x14ac:dyDescent="0.2">
      <c r="A32" s="108">
        <v>1</v>
      </c>
      <c r="B32" s="1110" t="s">
        <v>252</v>
      </c>
      <c r="C32" s="1111"/>
      <c r="D32" s="1111"/>
      <c r="E32" s="1111"/>
      <c r="F32" s="1111"/>
      <c r="G32" s="1111"/>
      <c r="H32" s="1111"/>
      <c r="I32" s="1111"/>
      <c r="J32" s="1111"/>
      <c r="K32" s="1111"/>
      <c r="L32" s="1111"/>
      <c r="M32" s="1111"/>
      <c r="N32" s="1111"/>
      <c r="O32" s="1111"/>
      <c r="P32" s="1111"/>
      <c r="Q32" s="1111"/>
      <c r="R32" s="1111"/>
      <c r="S32" s="1111"/>
      <c r="T32" s="1111"/>
      <c r="U32" s="1111"/>
      <c r="V32" s="1111"/>
      <c r="W32" s="1111"/>
      <c r="X32" s="1111"/>
      <c r="Y32" s="1111"/>
      <c r="Z32" s="1111"/>
      <c r="AA32" s="1111"/>
      <c r="AB32" s="1111"/>
      <c r="AC32" s="1111"/>
      <c r="AD32" s="1111"/>
      <c r="AE32" s="1111"/>
      <c r="AF32" s="1111"/>
      <c r="AG32" s="1111"/>
      <c r="AH32" s="1111"/>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10"/>
      <c r="CL32" s="110"/>
      <c r="CM32" s="110"/>
      <c r="CN32" s="110"/>
      <c r="CO32" s="111"/>
      <c r="CP32" s="111"/>
      <c r="CQ32" s="111"/>
      <c r="CR32" s="111"/>
      <c r="CS32" s="111"/>
      <c r="CT32" s="111"/>
    </row>
    <row r="33" spans="1:93" s="163" customFormat="1" ht="16.5" customHeight="1" x14ac:dyDescent="0.2">
      <c r="A33" s="113">
        <v>2</v>
      </c>
      <c r="B33" s="113" t="s">
        <v>354</v>
      </c>
      <c r="C33" s="113"/>
      <c r="D33" s="113"/>
      <c r="E33" s="113"/>
      <c r="F33" s="113"/>
      <c r="G33" s="113"/>
      <c r="H33" s="113"/>
      <c r="I33" s="113"/>
      <c r="J33" s="113"/>
      <c r="K33" s="113"/>
      <c r="L33" s="113"/>
      <c r="M33" s="113"/>
      <c r="N33" s="113"/>
      <c r="O33" s="113"/>
      <c r="P33" s="113"/>
      <c r="Q33" s="113"/>
      <c r="R33" s="113"/>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row>
    <row r="34" spans="1:93" s="163" customFormat="1" ht="12" customHeight="1" x14ac:dyDescent="0.2">
      <c r="A34" s="113"/>
      <c r="B34" s="113" t="s">
        <v>355</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row>
    <row r="35" spans="1:93" s="163" customFormat="1" ht="12" customHeight="1" x14ac:dyDescent="0.2">
      <c r="A35" s="113">
        <v>3</v>
      </c>
      <c r="B35" s="1112" t="s">
        <v>256</v>
      </c>
      <c r="C35" s="1112"/>
      <c r="D35" s="1112"/>
      <c r="E35" s="1112"/>
      <c r="F35" s="1112"/>
      <c r="G35" s="1112"/>
      <c r="H35" s="1112"/>
      <c r="I35" s="1112"/>
      <c r="J35" s="1112"/>
      <c r="K35" s="1112"/>
      <c r="L35" s="1112"/>
      <c r="M35" s="1112"/>
      <c r="N35" s="1112"/>
      <c r="O35" s="1112"/>
      <c r="P35" s="1112"/>
      <c r="Q35" s="1112"/>
      <c r="R35" s="1112"/>
      <c r="S35" s="1112"/>
      <c r="T35" s="1112"/>
      <c r="U35" s="1112"/>
      <c r="V35" s="1112"/>
      <c r="W35" s="1112"/>
      <c r="X35" s="1112"/>
      <c r="Y35" s="1112"/>
      <c r="Z35" s="1112"/>
      <c r="AA35" s="1112"/>
      <c r="AB35" s="1112"/>
      <c r="AC35" s="1112"/>
      <c r="AD35" s="1112"/>
      <c r="AE35" s="1112"/>
      <c r="AF35" s="1112"/>
      <c r="AG35" s="1112"/>
      <c r="AH35" s="1112"/>
      <c r="AI35" s="1112"/>
      <c r="AJ35" s="1112"/>
      <c r="AK35" s="1112"/>
      <c r="AL35" s="1112"/>
      <c r="AM35" s="1112"/>
      <c r="AN35" s="1112"/>
      <c r="AO35" s="1112"/>
      <c r="AP35" s="1112"/>
      <c r="AQ35" s="1112"/>
      <c r="AR35" s="1112"/>
      <c r="AS35" s="1112"/>
      <c r="AT35" s="1112"/>
      <c r="AU35" s="1112"/>
      <c r="AV35" s="1112"/>
      <c r="AW35" s="1112"/>
      <c r="AX35" s="1112"/>
      <c r="AY35" s="1112"/>
      <c r="AZ35" s="1112"/>
      <c r="BA35" s="1112"/>
      <c r="BB35" s="1112"/>
      <c r="BC35" s="1112"/>
      <c r="BD35" s="1112"/>
      <c r="BE35" s="1112"/>
      <c r="BF35" s="1112"/>
      <c r="BG35" s="1112"/>
      <c r="BH35" s="1112"/>
      <c r="BI35" s="1112"/>
      <c r="BJ35" s="1112"/>
      <c r="BK35" s="1112"/>
      <c r="BL35" s="1112"/>
      <c r="BM35" s="1112"/>
      <c r="BN35" s="1112"/>
      <c r="BO35" s="1112"/>
      <c r="BP35" s="1112"/>
      <c r="BQ35" s="1112"/>
      <c r="BR35" s="1112"/>
      <c r="BS35" s="1112"/>
      <c r="BT35" s="1112"/>
      <c r="BU35" s="1112"/>
      <c r="BV35" s="1112"/>
      <c r="BW35" s="1112"/>
      <c r="BX35" s="1112"/>
      <c r="BY35" s="1112"/>
      <c r="BZ35" s="1112"/>
      <c r="CA35" s="1112"/>
      <c r="CB35" s="1112"/>
      <c r="CC35" s="1112"/>
      <c r="CD35" s="1112"/>
      <c r="CE35" s="1112"/>
      <c r="CF35" s="1112"/>
      <c r="CG35" s="1112"/>
      <c r="CH35" s="1112"/>
      <c r="CI35" s="1112"/>
      <c r="CJ35" s="1112"/>
      <c r="CK35" s="1112"/>
      <c r="CL35" s="1112"/>
      <c r="CM35" s="1112"/>
      <c r="CN35" s="1112"/>
    </row>
    <row r="36" spans="1:93" s="163" customFormat="1" ht="12" customHeight="1" x14ac:dyDescent="0.2">
      <c r="A36" s="113">
        <v>4</v>
      </c>
      <c r="B36" s="113" t="s">
        <v>325</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25"/>
      <c r="CL36" s="125"/>
      <c r="CM36" s="125"/>
      <c r="CN36" s="125"/>
      <c r="CO36" s="125"/>
    </row>
    <row r="37" spans="1:93" s="125" customFormat="1" ht="12" customHeight="1" x14ac:dyDescent="0.2">
      <c r="A37" s="113"/>
      <c r="B37" s="1112" t="s">
        <v>326</v>
      </c>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2"/>
      <c r="AI37" s="1112"/>
      <c r="AJ37" s="1112"/>
      <c r="AK37" s="1112"/>
      <c r="AL37" s="1112"/>
      <c r="AM37" s="1112"/>
      <c r="AN37" s="1112"/>
      <c r="AO37" s="1112"/>
      <c r="AP37" s="1112"/>
      <c r="AQ37" s="1112"/>
      <c r="AR37" s="1112"/>
      <c r="AS37" s="1112"/>
      <c r="AT37" s="1112"/>
      <c r="AU37" s="1112"/>
      <c r="AV37" s="1112"/>
      <c r="AW37" s="1112"/>
      <c r="AX37" s="1112"/>
      <c r="AY37" s="1112"/>
      <c r="AZ37" s="1112"/>
      <c r="BA37" s="1112"/>
      <c r="BB37" s="1112"/>
      <c r="BC37" s="1112"/>
      <c r="BD37" s="1112"/>
      <c r="BE37" s="1112"/>
      <c r="BF37" s="1112"/>
      <c r="BG37" s="1112"/>
      <c r="BH37" s="1112"/>
      <c r="BI37" s="1112"/>
      <c r="BJ37" s="1112"/>
      <c r="BK37" s="1112"/>
      <c r="BL37" s="1112"/>
      <c r="BM37" s="1112"/>
      <c r="BN37" s="1112"/>
      <c r="BO37" s="1112"/>
      <c r="BP37" s="1112"/>
      <c r="BQ37" s="1112"/>
      <c r="BR37" s="1112"/>
      <c r="BS37" s="1112"/>
      <c r="BT37" s="1112"/>
      <c r="BU37" s="1112"/>
      <c r="BV37" s="1112"/>
      <c r="BW37" s="1112"/>
      <c r="BX37" s="1112"/>
      <c r="BY37" s="1112"/>
      <c r="BZ37" s="1112"/>
      <c r="CA37" s="1112"/>
      <c r="CB37" s="1112"/>
      <c r="CC37" s="1112"/>
      <c r="CD37" s="1112"/>
      <c r="CE37" s="1112"/>
      <c r="CF37" s="1112"/>
      <c r="CG37" s="1112"/>
      <c r="CH37" s="1112"/>
      <c r="CI37" s="1112"/>
      <c r="CJ37" s="1112"/>
      <c r="CK37" s="1112"/>
      <c r="CL37" s="1112"/>
      <c r="CM37" s="1112"/>
      <c r="CN37" s="1112"/>
      <c r="CO37" s="1112"/>
    </row>
    <row r="38" spans="1:93" x14ac:dyDescent="0.2">
      <c r="A38" s="113"/>
      <c r="B38" s="1112"/>
      <c r="C38" s="1112"/>
      <c r="D38" s="1112"/>
      <c r="E38" s="1112"/>
      <c r="F38" s="1112"/>
      <c r="G38" s="1112"/>
      <c r="H38" s="1112"/>
      <c r="I38" s="1112"/>
      <c r="J38" s="1112"/>
      <c r="K38" s="1112"/>
      <c r="L38" s="1112"/>
      <c r="M38" s="1112"/>
      <c r="N38" s="1112"/>
      <c r="O38" s="1112"/>
      <c r="P38" s="1112"/>
      <c r="Q38" s="1112"/>
      <c r="R38" s="1112"/>
      <c r="S38" s="1112"/>
      <c r="T38" s="1112"/>
      <c r="U38" s="1112"/>
      <c r="V38" s="1112"/>
      <c r="W38" s="1112"/>
      <c r="X38" s="1112"/>
      <c r="Y38" s="1112"/>
      <c r="Z38" s="1112"/>
      <c r="AA38" s="1112"/>
      <c r="AB38" s="1112"/>
      <c r="AC38" s="1112"/>
      <c r="AD38" s="1112"/>
      <c r="AE38" s="1112"/>
      <c r="AF38" s="1112"/>
      <c r="AG38" s="1112"/>
      <c r="AH38" s="1112"/>
      <c r="AI38" s="1112"/>
      <c r="AJ38" s="1112"/>
      <c r="AK38" s="1112"/>
      <c r="AL38" s="1112"/>
      <c r="AM38" s="1112"/>
      <c r="AN38" s="1112"/>
      <c r="AO38" s="1112"/>
      <c r="AP38" s="1112"/>
      <c r="AQ38" s="1112"/>
      <c r="AR38" s="1112"/>
      <c r="AS38" s="1112"/>
      <c r="AT38" s="1112"/>
      <c r="AU38" s="1112"/>
      <c r="AV38" s="1112"/>
      <c r="AW38" s="1112"/>
      <c r="AX38" s="1112"/>
      <c r="AY38" s="1112"/>
      <c r="AZ38" s="1112"/>
      <c r="BA38" s="1112"/>
      <c r="BB38" s="1112"/>
      <c r="BC38" s="1112"/>
      <c r="BD38" s="1112"/>
      <c r="BE38" s="1112"/>
      <c r="BF38" s="1112"/>
      <c r="BG38" s="1112"/>
      <c r="BH38" s="1112"/>
      <c r="BI38" s="1112"/>
      <c r="BJ38" s="1112"/>
      <c r="BK38" s="1112"/>
      <c r="BL38" s="1112"/>
      <c r="BM38" s="1112"/>
      <c r="BN38" s="1112"/>
      <c r="BO38" s="1112"/>
      <c r="BP38" s="1112"/>
      <c r="BQ38" s="1112"/>
      <c r="BR38" s="1112"/>
      <c r="BS38" s="1112"/>
      <c r="BT38" s="1112"/>
      <c r="BU38" s="1112"/>
      <c r="BV38" s="1112"/>
      <c r="BW38" s="1112"/>
      <c r="BX38" s="1112"/>
      <c r="BY38" s="1112"/>
      <c r="BZ38" s="1112"/>
      <c r="CA38" s="1112"/>
      <c r="CB38" s="1112"/>
      <c r="CC38" s="1112"/>
      <c r="CD38" s="1112"/>
      <c r="CE38" s="1112"/>
      <c r="CF38" s="1112"/>
      <c r="CG38" s="1112"/>
      <c r="CH38" s="1112"/>
      <c r="CI38" s="1112"/>
      <c r="CJ38" s="1112"/>
      <c r="CK38" s="1112"/>
      <c r="CL38" s="1112"/>
      <c r="CM38" s="1112"/>
      <c r="CN38" s="1112"/>
      <c r="CO38" s="1112"/>
    </row>
    <row r="39" spans="1:93" ht="13.2" x14ac:dyDescent="0.2">
      <c r="A39" s="113">
        <v>5</v>
      </c>
      <c r="B39" s="118" t="s">
        <v>258</v>
      </c>
      <c r="C39" s="119"/>
      <c r="D39" s="119"/>
      <c r="E39" s="119"/>
      <c r="F39" s="119"/>
      <c r="G39" s="119"/>
      <c r="H39" s="119"/>
      <c r="I39" s="119"/>
      <c r="J39" s="119"/>
      <c r="K39" s="113"/>
      <c r="L39" s="113"/>
      <c r="M39" s="113"/>
      <c r="N39" s="113"/>
      <c r="O39" s="113"/>
      <c r="P39" s="113"/>
      <c r="Q39" s="114"/>
      <c r="R39" s="114"/>
      <c r="S39" s="114"/>
      <c r="T39" s="114"/>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row>
    <row r="40" spans="1:93" ht="13.2" x14ac:dyDescent="0.2">
      <c r="A40" s="120">
        <v>6</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42"/>
      <c r="AP40" s="142"/>
      <c r="AQ40" s="142"/>
      <c r="AR40" s="142"/>
    </row>
  </sheetData>
  <mergeCells count="342">
    <mergeCell ref="A31:CJ31"/>
    <mergeCell ref="B32:AH32"/>
    <mergeCell ref="B35:CN35"/>
    <mergeCell ref="B37:CO38"/>
    <mergeCell ref="AU30:AZ30"/>
    <mergeCell ref="BA30:BF30"/>
    <mergeCell ref="BG30:BL30"/>
    <mergeCell ref="BM30:BR30"/>
    <mergeCell ref="BS30:BX30"/>
    <mergeCell ref="BY30:CD30"/>
    <mergeCell ref="A28:L30"/>
    <mergeCell ref="CE29:CJ29"/>
    <mergeCell ref="CK29:CN29"/>
    <mergeCell ref="M30:V30"/>
    <mergeCell ref="W30:AB30"/>
    <mergeCell ref="AC30:AH30"/>
    <mergeCell ref="AI30:AN30"/>
    <mergeCell ref="AO30:AT30"/>
    <mergeCell ref="CE30:CJ30"/>
    <mergeCell ref="CK30:CN30"/>
    <mergeCell ref="CE28:CJ28"/>
    <mergeCell ref="CK28:CN28"/>
    <mergeCell ref="M29:V29"/>
    <mergeCell ref="W29:AB29"/>
    <mergeCell ref="BM28:BR28"/>
    <mergeCell ref="BS28:BX28"/>
    <mergeCell ref="BY28:CD28"/>
    <mergeCell ref="M28:V28"/>
    <mergeCell ref="W28:AB28"/>
    <mergeCell ref="AC28:AH28"/>
    <mergeCell ref="AI28:AN28"/>
    <mergeCell ref="AO28:AT28"/>
    <mergeCell ref="BM29:BR29"/>
    <mergeCell ref="BS29:BX29"/>
    <mergeCell ref="BY29:CD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Y16:CB17"/>
    <mergeCell ref="CC16:CD17"/>
    <mergeCell ref="CE16:CH17"/>
    <mergeCell ref="CI16:CJ17"/>
    <mergeCell ref="BA16:BD17"/>
    <mergeCell ref="BE16:BF17"/>
    <mergeCell ref="BG16:BJ17"/>
    <mergeCell ref="BK16:BL17"/>
    <mergeCell ref="BM16:BP17"/>
    <mergeCell ref="BQ16:BR17"/>
    <mergeCell ref="A16:D17"/>
    <mergeCell ref="E16:L17"/>
    <mergeCell ref="W16:Z17"/>
    <mergeCell ref="AA16:AB17"/>
    <mergeCell ref="AC16:AF17"/>
    <mergeCell ref="AG16:AH17"/>
    <mergeCell ref="N17:O17"/>
    <mergeCell ref="BS16:BV17"/>
    <mergeCell ref="BW16:BX17"/>
    <mergeCell ref="BM14:BP15"/>
    <mergeCell ref="BQ14:BR15"/>
    <mergeCell ref="AI16:AL17"/>
    <mergeCell ref="AM16:AN17"/>
    <mergeCell ref="AO16:AR17"/>
    <mergeCell ref="AS16:AT17"/>
    <mergeCell ref="AU16:AX17"/>
    <mergeCell ref="AY16:AZ17"/>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M12:BP13"/>
    <mergeCell ref="W10:Z11"/>
    <mergeCell ref="AA10:AB11"/>
    <mergeCell ref="N11:O11"/>
    <mergeCell ref="A12:D13"/>
    <mergeCell ref="E12:L13"/>
    <mergeCell ref="W12:Z13"/>
    <mergeCell ref="AA12:AB13"/>
    <mergeCell ref="AC12:AF13"/>
    <mergeCell ref="AG12:AH13"/>
    <mergeCell ref="A10:D11"/>
    <mergeCell ref="E10:L11"/>
    <mergeCell ref="N13:O13"/>
    <mergeCell ref="BA14:BD15"/>
    <mergeCell ref="BE14:BF15"/>
    <mergeCell ref="BG14:BJ15"/>
    <mergeCell ref="BK14:BL15"/>
    <mergeCell ref="AM12:AN13"/>
    <mergeCell ref="AO12:AR13"/>
    <mergeCell ref="AS12:AT13"/>
    <mergeCell ref="AU12:AX13"/>
    <mergeCell ref="AY12:AZ13"/>
    <mergeCell ref="BA12:BD13"/>
    <mergeCell ref="BQ12:BR13"/>
    <mergeCell ref="AI10:AL11"/>
    <mergeCell ref="AM10:AN11"/>
    <mergeCell ref="AI12:AL13"/>
    <mergeCell ref="BM10:BP11"/>
    <mergeCell ref="AU10:AX11"/>
    <mergeCell ref="AY10:AZ11"/>
    <mergeCell ref="BA10:BD11"/>
    <mergeCell ref="BE10:BF11"/>
    <mergeCell ref="BG10:BJ11"/>
    <mergeCell ref="BK10:BL11"/>
    <mergeCell ref="BE12:BF13"/>
    <mergeCell ref="BG12:BJ13"/>
    <mergeCell ref="BK12:BL13"/>
    <mergeCell ref="CC8:CD9"/>
    <mergeCell ref="CE8:CH9"/>
    <mergeCell ref="CI8:CJ9"/>
    <mergeCell ref="CK8:CN27"/>
    <mergeCell ref="BS8:BV9"/>
    <mergeCell ref="BW8:BX9"/>
    <mergeCell ref="CE10:CH11"/>
    <mergeCell ref="CI10:CJ11"/>
    <mergeCell ref="BS10:BV11"/>
    <mergeCell ref="BW10:BX11"/>
    <mergeCell ref="BY10:CB11"/>
    <mergeCell ref="CC10:CD11"/>
    <mergeCell ref="BW12:BX13"/>
    <mergeCell ref="BY12:CB13"/>
    <mergeCell ref="CC12:CD13"/>
    <mergeCell ref="CE12:CH13"/>
    <mergeCell ref="CI12:CJ13"/>
    <mergeCell ref="BS14:BV15"/>
    <mergeCell ref="BW14:BX15"/>
    <mergeCell ref="BY14:CB15"/>
    <mergeCell ref="CC14:CD15"/>
    <mergeCell ref="CE14:CH15"/>
    <mergeCell ref="CI14:CJ15"/>
    <mergeCell ref="BS12:BV13"/>
    <mergeCell ref="N9:O9"/>
    <mergeCell ref="AS7:AT7"/>
    <mergeCell ref="AU6:AZ6"/>
    <mergeCell ref="BA6:BF6"/>
    <mergeCell ref="BG6:BL6"/>
    <mergeCell ref="BM6:BR6"/>
    <mergeCell ref="M5:V5"/>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Q10:BR11"/>
    <mergeCell ref="W5:CJ5"/>
    <mergeCell ref="BY8:CB9"/>
    <mergeCell ref="CE7:CH7"/>
    <mergeCell ref="CI7:CJ7"/>
    <mergeCell ref="BQ7:BR7"/>
    <mergeCell ref="BS7:BV7"/>
    <mergeCell ref="BW7:BX7"/>
    <mergeCell ref="BY7:CB7"/>
    <mergeCell ref="CC7:CD7"/>
    <mergeCell ref="A8:D9"/>
    <mergeCell ref="E8:L9"/>
    <mergeCell ref="W8:Z9"/>
    <mergeCell ref="AA8:AB9"/>
    <mergeCell ref="AC8:AF9"/>
    <mergeCell ref="AG8:AH9"/>
    <mergeCell ref="AI8:AL9"/>
    <mergeCell ref="AM8:AN9"/>
    <mergeCell ref="BM7:BP7"/>
    <mergeCell ref="AU7:AX7"/>
    <mergeCell ref="AY7:AZ7"/>
    <mergeCell ref="BA7:BD7"/>
    <mergeCell ref="BE7:BF7"/>
    <mergeCell ref="BG7:BJ7"/>
    <mergeCell ref="BK7:BL7"/>
    <mergeCell ref="A5:D7"/>
    <mergeCell ref="E5:L7"/>
    <mergeCell ref="CK5:CN7"/>
    <mergeCell ref="M6:V6"/>
    <mergeCell ref="W6:AB6"/>
    <mergeCell ref="AC6:AH6"/>
    <mergeCell ref="AI6:AN6"/>
    <mergeCell ref="AO6:AT6"/>
    <mergeCell ref="BG1:BR1"/>
    <mergeCell ref="BT1:CM1"/>
    <mergeCell ref="BG2:BR2"/>
    <mergeCell ref="BT2:CM2"/>
    <mergeCell ref="BY4:CC4"/>
    <mergeCell ref="CD4:CG4"/>
    <mergeCell ref="CH4:CI4"/>
    <mergeCell ref="CE6:CJ6"/>
    <mergeCell ref="M7:V7"/>
    <mergeCell ref="W7:Z7"/>
    <mergeCell ref="AA7:AB7"/>
    <mergeCell ref="AC7:AF7"/>
    <mergeCell ref="AG7:AH7"/>
    <mergeCell ref="AI7:AL7"/>
    <mergeCell ref="AM7:AN7"/>
    <mergeCell ref="AO7:AR7"/>
    <mergeCell ref="BS6:BX6"/>
    <mergeCell ref="BY6:CD6"/>
  </mergeCells>
  <phoneticPr fontId="4"/>
  <pageMargins left="0.39370078740157483" right="7.874015748031496E-2" top="0.59055118110236227" bottom="0.19685039370078741" header="0.51181102362204722" footer="0.51181102362204722"/>
  <pageSetup paperSize="9" scale="90" orientation="landscape"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Z43"/>
  <sheetViews>
    <sheetView zoomScaleNormal="100" workbookViewId="0">
      <selection activeCell="A7" sqref="A7:D9"/>
    </sheetView>
  </sheetViews>
  <sheetFormatPr defaultRowHeight="10.8" x14ac:dyDescent="0.15"/>
  <cols>
    <col min="1" max="9" width="2.6640625" style="143" customWidth="1"/>
    <col min="10" max="10" width="4.21875" style="143" customWidth="1"/>
    <col min="11" max="11" width="1.33203125" style="93" customWidth="1"/>
    <col min="12" max="19" width="2.109375" style="93" customWidth="1"/>
    <col min="20" max="20" width="1.33203125" style="93" customWidth="1"/>
    <col min="21" max="36" width="2.6640625" style="143" customWidth="1"/>
    <col min="37" max="256" width="9" style="143"/>
    <col min="257" max="265" width="2.6640625" style="143" customWidth="1"/>
    <col min="266" max="266" width="4.21875" style="143" customWidth="1"/>
    <col min="267" max="267" width="1.33203125" style="143" customWidth="1"/>
    <col min="268" max="275" width="2.109375" style="143" customWidth="1"/>
    <col min="276" max="276" width="1.33203125" style="143" customWidth="1"/>
    <col min="277" max="292" width="2.6640625" style="143" customWidth="1"/>
    <col min="293" max="512" width="9" style="143"/>
    <col min="513" max="521" width="2.6640625" style="143" customWidth="1"/>
    <col min="522" max="522" width="4.21875" style="143" customWidth="1"/>
    <col min="523" max="523" width="1.33203125" style="143" customWidth="1"/>
    <col min="524" max="531" width="2.109375" style="143" customWidth="1"/>
    <col min="532" max="532" width="1.33203125" style="143" customWidth="1"/>
    <col min="533" max="548" width="2.6640625" style="143" customWidth="1"/>
    <col min="549" max="768" width="9" style="143"/>
    <col min="769" max="777" width="2.6640625" style="143" customWidth="1"/>
    <col min="778" max="778" width="4.21875" style="143" customWidth="1"/>
    <col min="779" max="779" width="1.33203125" style="143" customWidth="1"/>
    <col min="780" max="787" width="2.109375" style="143" customWidth="1"/>
    <col min="788" max="788" width="1.33203125" style="143" customWidth="1"/>
    <col min="789" max="804" width="2.6640625" style="143" customWidth="1"/>
    <col min="805" max="1024" width="9" style="143"/>
    <col min="1025" max="1033" width="2.6640625" style="143" customWidth="1"/>
    <col min="1034" max="1034" width="4.21875" style="143" customWidth="1"/>
    <col min="1035" max="1035" width="1.33203125" style="143" customWidth="1"/>
    <col min="1036" max="1043" width="2.109375" style="143" customWidth="1"/>
    <col min="1044" max="1044" width="1.33203125" style="143" customWidth="1"/>
    <col min="1045" max="1060" width="2.6640625" style="143" customWidth="1"/>
    <col min="1061" max="1280" width="9" style="143"/>
    <col min="1281" max="1289" width="2.6640625" style="143" customWidth="1"/>
    <col min="1290" max="1290" width="4.21875" style="143" customWidth="1"/>
    <col min="1291" max="1291" width="1.33203125" style="143" customWidth="1"/>
    <col min="1292" max="1299" width="2.109375" style="143" customWidth="1"/>
    <col min="1300" max="1300" width="1.33203125" style="143" customWidth="1"/>
    <col min="1301" max="1316" width="2.6640625" style="143" customWidth="1"/>
    <col min="1317" max="1536" width="9" style="143"/>
    <col min="1537" max="1545" width="2.6640625" style="143" customWidth="1"/>
    <col min="1546" max="1546" width="4.21875" style="143" customWidth="1"/>
    <col min="1547" max="1547" width="1.33203125" style="143" customWidth="1"/>
    <col min="1548" max="1555" width="2.109375" style="143" customWidth="1"/>
    <col min="1556" max="1556" width="1.33203125" style="143" customWidth="1"/>
    <col min="1557" max="1572" width="2.6640625" style="143" customWidth="1"/>
    <col min="1573" max="1792" width="9" style="143"/>
    <col min="1793" max="1801" width="2.6640625" style="143" customWidth="1"/>
    <col min="1802" max="1802" width="4.21875" style="143" customWidth="1"/>
    <col min="1803" max="1803" width="1.33203125" style="143" customWidth="1"/>
    <col min="1804" max="1811" width="2.109375" style="143" customWidth="1"/>
    <col min="1812" max="1812" width="1.33203125" style="143" customWidth="1"/>
    <col min="1813" max="1828" width="2.6640625" style="143" customWidth="1"/>
    <col min="1829" max="2048" width="9" style="143"/>
    <col min="2049" max="2057" width="2.6640625" style="143" customWidth="1"/>
    <col min="2058" max="2058" width="4.21875" style="143" customWidth="1"/>
    <col min="2059" max="2059" width="1.33203125" style="143" customWidth="1"/>
    <col min="2060" max="2067" width="2.109375" style="143" customWidth="1"/>
    <col min="2068" max="2068" width="1.33203125" style="143" customWidth="1"/>
    <col min="2069" max="2084" width="2.6640625" style="143" customWidth="1"/>
    <col min="2085" max="2304" width="9" style="143"/>
    <col min="2305" max="2313" width="2.6640625" style="143" customWidth="1"/>
    <col min="2314" max="2314" width="4.21875" style="143" customWidth="1"/>
    <col min="2315" max="2315" width="1.33203125" style="143" customWidth="1"/>
    <col min="2316" max="2323" width="2.109375" style="143" customWidth="1"/>
    <col min="2324" max="2324" width="1.33203125" style="143" customWidth="1"/>
    <col min="2325" max="2340" width="2.6640625" style="143" customWidth="1"/>
    <col min="2341" max="2560" width="9" style="143"/>
    <col min="2561" max="2569" width="2.6640625" style="143" customWidth="1"/>
    <col min="2570" max="2570" width="4.21875" style="143" customWidth="1"/>
    <col min="2571" max="2571" width="1.33203125" style="143" customWidth="1"/>
    <col min="2572" max="2579" width="2.109375" style="143" customWidth="1"/>
    <col min="2580" max="2580" width="1.33203125" style="143" customWidth="1"/>
    <col min="2581" max="2596" width="2.6640625" style="143" customWidth="1"/>
    <col min="2597" max="2816" width="9" style="143"/>
    <col min="2817" max="2825" width="2.6640625" style="143" customWidth="1"/>
    <col min="2826" max="2826" width="4.21875" style="143" customWidth="1"/>
    <col min="2827" max="2827" width="1.33203125" style="143" customWidth="1"/>
    <col min="2828" max="2835" width="2.109375" style="143" customWidth="1"/>
    <col min="2836" max="2836" width="1.33203125" style="143" customWidth="1"/>
    <col min="2837" max="2852" width="2.6640625" style="143" customWidth="1"/>
    <col min="2853" max="3072" width="9" style="143"/>
    <col min="3073" max="3081" width="2.6640625" style="143" customWidth="1"/>
    <col min="3082" max="3082" width="4.21875" style="143" customWidth="1"/>
    <col min="3083" max="3083" width="1.33203125" style="143" customWidth="1"/>
    <col min="3084" max="3091" width="2.109375" style="143" customWidth="1"/>
    <col min="3092" max="3092" width="1.33203125" style="143" customWidth="1"/>
    <col min="3093" max="3108" width="2.6640625" style="143" customWidth="1"/>
    <col min="3109" max="3328" width="9" style="143"/>
    <col min="3329" max="3337" width="2.6640625" style="143" customWidth="1"/>
    <col min="3338" max="3338" width="4.21875" style="143" customWidth="1"/>
    <col min="3339" max="3339" width="1.33203125" style="143" customWidth="1"/>
    <col min="3340" max="3347" width="2.109375" style="143" customWidth="1"/>
    <col min="3348" max="3348" width="1.33203125" style="143" customWidth="1"/>
    <col min="3349" max="3364" width="2.6640625" style="143" customWidth="1"/>
    <col min="3365" max="3584" width="9" style="143"/>
    <col min="3585" max="3593" width="2.6640625" style="143" customWidth="1"/>
    <col min="3594" max="3594" width="4.21875" style="143" customWidth="1"/>
    <col min="3595" max="3595" width="1.33203125" style="143" customWidth="1"/>
    <col min="3596" max="3603" width="2.109375" style="143" customWidth="1"/>
    <col min="3604" max="3604" width="1.33203125" style="143" customWidth="1"/>
    <col min="3605" max="3620" width="2.6640625" style="143" customWidth="1"/>
    <col min="3621" max="3840" width="9" style="143"/>
    <col min="3841" max="3849" width="2.6640625" style="143" customWidth="1"/>
    <col min="3850" max="3850" width="4.21875" style="143" customWidth="1"/>
    <col min="3851" max="3851" width="1.33203125" style="143" customWidth="1"/>
    <col min="3852" max="3859" width="2.109375" style="143" customWidth="1"/>
    <col min="3860" max="3860" width="1.33203125" style="143" customWidth="1"/>
    <col min="3861" max="3876" width="2.6640625" style="143" customWidth="1"/>
    <col min="3877" max="4096" width="9" style="143"/>
    <col min="4097" max="4105" width="2.6640625" style="143" customWidth="1"/>
    <col min="4106" max="4106" width="4.21875" style="143" customWidth="1"/>
    <col min="4107" max="4107" width="1.33203125" style="143" customWidth="1"/>
    <col min="4108" max="4115" width="2.109375" style="143" customWidth="1"/>
    <col min="4116" max="4116" width="1.33203125" style="143" customWidth="1"/>
    <col min="4117" max="4132" width="2.6640625" style="143" customWidth="1"/>
    <col min="4133" max="4352" width="9" style="143"/>
    <col min="4353" max="4361" width="2.6640625" style="143" customWidth="1"/>
    <col min="4362" max="4362" width="4.21875" style="143" customWidth="1"/>
    <col min="4363" max="4363" width="1.33203125" style="143" customWidth="1"/>
    <col min="4364" max="4371" width="2.109375" style="143" customWidth="1"/>
    <col min="4372" max="4372" width="1.33203125" style="143" customWidth="1"/>
    <col min="4373" max="4388" width="2.6640625" style="143" customWidth="1"/>
    <col min="4389" max="4608" width="9" style="143"/>
    <col min="4609" max="4617" width="2.6640625" style="143" customWidth="1"/>
    <col min="4618" max="4618" width="4.21875" style="143" customWidth="1"/>
    <col min="4619" max="4619" width="1.33203125" style="143" customWidth="1"/>
    <col min="4620" max="4627" width="2.109375" style="143" customWidth="1"/>
    <col min="4628" max="4628" width="1.33203125" style="143" customWidth="1"/>
    <col min="4629" max="4644" width="2.6640625" style="143" customWidth="1"/>
    <col min="4645" max="4864" width="9" style="143"/>
    <col min="4865" max="4873" width="2.6640625" style="143" customWidth="1"/>
    <col min="4874" max="4874" width="4.21875" style="143" customWidth="1"/>
    <col min="4875" max="4875" width="1.33203125" style="143" customWidth="1"/>
    <col min="4876" max="4883" width="2.109375" style="143" customWidth="1"/>
    <col min="4884" max="4884" width="1.33203125" style="143" customWidth="1"/>
    <col min="4885" max="4900" width="2.6640625" style="143" customWidth="1"/>
    <col min="4901" max="5120" width="9" style="143"/>
    <col min="5121" max="5129" width="2.6640625" style="143" customWidth="1"/>
    <col min="5130" max="5130" width="4.21875" style="143" customWidth="1"/>
    <col min="5131" max="5131" width="1.33203125" style="143" customWidth="1"/>
    <col min="5132" max="5139" width="2.109375" style="143" customWidth="1"/>
    <col min="5140" max="5140" width="1.33203125" style="143" customWidth="1"/>
    <col min="5141" max="5156" width="2.6640625" style="143" customWidth="1"/>
    <col min="5157" max="5376" width="9" style="143"/>
    <col min="5377" max="5385" width="2.6640625" style="143" customWidth="1"/>
    <col min="5386" max="5386" width="4.21875" style="143" customWidth="1"/>
    <col min="5387" max="5387" width="1.33203125" style="143" customWidth="1"/>
    <col min="5388" max="5395" width="2.109375" style="143" customWidth="1"/>
    <col min="5396" max="5396" width="1.33203125" style="143" customWidth="1"/>
    <col min="5397" max="5412" width="2.6640625" style="143" customWidth="1"/>
    <col min="5413" max="5632" width="9" style="143"/>
    <col min="5633" max="5641" width="2.6640625" style="143" customWidth="1"/>
    <col min="5642" max="5642" width="4.21875" style="143" customWidth="1"/>
    <col min="5643" max="5643" width="1.33203125" style="143" customWidth="1"/>
    <col min="5644" max="5651" width="2.109375" style="143" customWidth="1"/>
    <col min="5652" max="5652" width="1.33203125" style="143" customWidth="1"/>
    <col min="5653" max="5668" width="2.6640625" style="143" customWidth="1"/>
    <col min="5669" max="5888" width="9" style="143"/>
    <col min="5889" max="5897" width="2.6640625" style="143" customWidth="1"/>
    <col min="5898" max="5898" width="4.21875" style="143" customWidth="1"/>
    <col min="5899" max="5899" width="1.33203125" style="143" customWidth="1"/>
    <col min="5900" max="5907" width="2.109375" style="143" customWidth="1"/>
    <col min="5908" max="5908" width="1.33203125" style="143" customWidth="1"/>
    <col min="5909" max="5924" width="2.6640625" style="143" customWidth="1"/>
    <col min="5925" max="6144" width="9" style="143"/>
    <col min="6145" max="6153" width="2.6640625" style="143" customWidth="1"/>
    <col min="6154" max="6154" width="4.21875" style="143" customWidth="1"/>
    <col min="6155" max="6155" width="1.33203125" style="143" customWidth="1"/>
    <col min="6156" max="6163" width="2.109375" style="143" customWidth="1"/>
    <col min="6164" max="6164" width="1.33203125" style="143" customWidth="1"/>
    <col min="6165" max="6180" width="2.6640625" style="143" customWidth="1"/>
    <col min="6181" max="6400" width="9" style="143"/>
    <col min="6401" max="6409" width="2.6640625" style="143" customWidth="1"/>
    <col min="6410" max="6410" width="4.21875" style="143" customWidth="1"/>
    <col min="6411" max="6411" width="1.33203125" style="143" customWidth="1"/>
    <col min="6412" max="6419" width="2.109375" style="143" customWidth="1"/>
    <col min="6420" max="6420" width="1.33203125" style="143" customWidth="1"/>
    <col min="6421" max="6436" width="2.6640625" style="143" customWidth="1"/>
    <col min="6437" max="6656" width="9" style="143"/>
    <col min="6657" max="6665" width="2.6640625" style="143" customWidth="1"/>
    <col min="6666" max="6666" width="4.21875" style="143" customWidth="1"/>
    <col min="6667" max="6667" width="1.33203125" style="143" customWidth="1"/>
    <col min="6668" max="6675" width="2.109375" style="143" customWidth="1"/>
    <col min="6676" max="6676" width="1.33203125" style="143" customWidth="1"/>
    <col min="6677" max="6692" width="2.6640625" style="143" customWidth="1"/>
    <col min="6693" max="6912" width="9" style="143"/>
    <col min="6913" max="6921" width="2.6640625" style="143" customWidth="1"/>
    <col min="6922" max="6922" width="4.21875" style="143" customWidth="1"/>
    <col min="6923" max="6923" width="1.33203125" style="143" customWidth="1"/>
    <col min="6924" max="6931" width="2.109375" style="143" customWidth="1"/>
    <col min="6932" max="6932" width="1.33203125" style="143" customWidth="1"/>
    <col min="6933" max="6948" width="2.6640625" style="143" customWidth="1"/>
    <col min="6949" max="7168" width="9" style="143"/>
    <col min="7169" max="7177" width="2.6640625" style="143" customWidth="1"/>
    <col min="7178" max="7178" width="4.21875" style="143" customWidth="1"/>
    <col min="7179" max="7179" width="1.33203125" style="143" customWidth="1"/>
    <col min="7180" max="7187" width="2.109375" style="143" customWidth="1"/>
    <col min="7188" max="7188" width="1.33203125" style="143" customWidth="1"/>
    <col min="7189" max="7204" width="2.6640625" style="143" customWidth="1"/>
    <col min="7205" max="7424" width="9" style="143"/>
    <col min="7425" max="7433" width="2.6640625" style="143" customWidth="1"/>
    <col min="7434" max="7434" width="4.21875" style="143" customWidth="1"/>
    <col min="7435" max="7435" width="1.33203125" style="143" customWidth="1"/>
    <col min="7436" max="7443" width="2.109375" style="143" customWidth="1"/>
    <col min="7444" max="7444" width="1.33203125" style="143" customWidth="1"/>
    <col min="7445" max="7460" width="2.6640625" style="143" customWidth="1"/>
    <col min="7461" max="7680" width="9" style="143"/>
    <col min="7681" max="7689" width="2.6640625" style="143" customWidth="1"/>
    <col min="7690" max="7690" width="4.21875" style="143" customWidth="1"/>
    <col min="7691" max="7691" width="1.33203125" style="143" customWidth="1"/>
    <col min="7692" max="7699" width="2.109375" style="143" customWidth="1"/>
    <col min="7700" max="7700" width="1.33203125" style="143" customWidth="1"/>
    <col min="7701" max="7716" width="2.6640625" style="143" customWidth="1"/>
    <col min="7717" max="7936" width="9" style="143"/>
    <col min="7937" max="7945" width="2.6640625" style="143" customWidth="1"/>
    <col min="7946" max="7946" width="4.21875" style="143" customWidth="1"/>
    <col min="7947" max="7947" width="1.33203125" style="143" customWidth="1"/>
    <col min="7948" max="7955" width="2.109375" style="143" customWidth="1"/>
    <col min="7956" max="7956" width="1.33203125" style="143" customWidth="1"/>
    <col min="7957" max="7972" width="2.6640625" style="143" customWidth="1"/>
    <col min="7973" max="8192" width="9" style="143"/>
    <col min="8193" max="8201" width="2.6640625" style="143" customWidth="1"/>
    <col min="8202" max="8202" width="4.21875" style="143" customWidth="1"/>
    <col min="8203" max="8203" width="1.33203125" style="143" customWidth="1"/>
    <col min="8204" max="8211" width="2.109375" style="143" customWidth="1"/>
    <col min="8212" max="8212" width="1.33203125" style="143" customWidth="1"/>
    <col min="8213" max="8228" width="2.6640625" style="143" customWidth="1"/>
    <col min="8229" max="8448" width="9" style="143"/>
    <col min="8449" max="8457" width="2.6640625" style="143" customWidth="1"/>
    <col min="8458" max="8458" width="4.21875" style="143" customWidth="1"/>
    <col min="8459" max="8459" width="1.33203125" style="143" customWidth="1"/>
    <col min="8460" max="8467" width="2.109375" style="143" customWidth="1"/>
    <col min="8468" max="8468" width="1.33203125" style="143" customWidth="1"/>
    <col min="8469" max="8484" width="2.6640625" style="143" customWidth="1"/>
    <col min="8485" max="8704" width="9" style="143"/>
    <col min="8705" max="8713" width="2.6640625" style="143" customWidth="1"/>
    <col min="8714" max="8714" width="4.21875" style="143" customWidth="1"/>
    <col min="8715" max="8715" width="1.33203125" style="143" customWidth="1"/>
    <col min="8716" max="8723" width="2.109375" style="143" customWidth="1"/>
    <col min="8724" max="8724" width="1.33203125" style="143" customWidth="1"/>
    <col min="8725" max="8740" width="2.6640625" style="143" customWidth="1"/>
    <col min="8741" max="8960" width="9" style="143"/>
    <col min="8961" max="8969" width="2.6640625" style="143" customWidth="1"/>
    <col min="8970" max="8970" width="4.21875" style="143" customWidth="1"/>
    <col min="8971" max="8971" width="1.33203125" style="143" customWidth="1"/>
    <col min="8972" max="8979" width="2.109375" style="143" customWidth="1"/>
    <col min="8980" max="8980" width="1.33203125" style="143" customWidth="1"/>
    <col min="8981" max="8996" width="2.6640625" style="143" customWidth="1"/>
    <col min="8997" max="9216" width="9" style="143"/>
    <col min="9217" max="9225" width="2.6640625" style="143" customWidth="1"/>
    <col min="9226" max="9226" width="4.21875" style="143" customWidth="1"/>
    <col min="9227" max="9227" width="1.33203125" style="143" customWidth="1"/>
    <col min="9228" max="9235" width="2.109375" style="143" customWidth="1"/>
    <col min="9236" max="9236" width="1.33203125" style="143" customWidth="1"/>
    <col min="9237" max="9252" width="2.6640625" style="143" customWidth="1"/>
    <col min="9253" max="9472" width="9" style="143"/>
    <col min="9473" max="9481" width="2.6640625" style="143" customWidth="1"/>
    <col min="9482" max="9482" width="4.21875" style="143" customWidth="1"/>
    <col min="9483" max="9483" width="1.33203125" style="143" customWidth="1"/>
    <col min="9484" max="9491" width="2.109375" style="143" customWidth="1"/>
    <col min="9492" max="9492" width="1.33203125" style="143" customWidth="1"/>
    <col min="9493" max="9508" width="2.6640625" style="143" customWidth="1"/>
    <col min="9509" max="9728" width="9" style="143"/>
    <col min="9729" max="9737" width="2.6640625" style="143" customWidth="1"/>
    <col min="9738" max="9738" width="4.21875" style="143" customWidth="1"/>
    <col min="9739" max="9739" width="1.33203125" style="143" customWidth="1"/>
    <col min="9740" max="9747" width="2.109375" style="143" customWidth="1"/>
    <col min="9748" max="9748" width="1.33203125" style="143" customWidth="1"/>
    <col min="9749" max="9764" width="2.6640625" style="143" customWidth="1"/>
    <col min="9765" max="9984" width="9" style="143"/>
    <col min="9985" max="9993" width="2.6640625" style="143" customWidth="1"/>
    <col min="9994" max="9994" width="4.21875" style="143" customWidth="1"/>
    <col min="9995" max="9995" width="1.33203125" style="143" customWidth="1"/>
    <col min="9996" max="10003" width="2.109375" style="143" customWidth="1"/>
    <col min="10004" max="10004" width="1.33203125" style="143" customWidth="1"/>
    <col min="10005" max="10020" width="2.6640625" style="143" customWidth="1"/>
    <col min="10021" max="10240" width="9" style="143"/>
    <col min="10241" max="10249" width="2.6640625" style="143" customWidth="1"/>
    <col min="10250" max="10250" width="4.21875" style="143" customWidth="1"/>
    <col min="10251" max="10251" width="1.33203125" style="143" customWidth="1"/>
    <col min="10252" max="10259" width="2.109375" style="143" customWidth="1"/>
    <col min="10260" max="10260" width="1.33203125" style="143" customWidth="1"/>
    <col min="10261" max="10276" width="2.6640625" style="143" customWidth="1"/>
    <col min="10277" max="10496" width="9" style="143"/>
    <col min="10497" max="10505" width="2.6640625" style="143" customWidth="1"/>
    <col min="10506" max="10506" width="4.21875" style="143" customWidth="1"/>
    <col min="10507" max="10507" width="1.33203125" style="143" customWidth="1"/>
    <col min="10508" max="10515" width="2.109375" style="143" customWidth="1"/>
    <col min="10516" max="10516" width="1.33203125" style="143" customWidth="1"/>
    <col min="10517" max="10532" width="2.6640625" style="143" customWidth="1"/>
    <col min="10533" max="10752" width="9" style="143"/>
    <col min="10753" max="10761" width="2.6640625" style="143" customWidth="1"/>
    <col min="10762" max="10762" width="4.21875" style="143" customWidth="1"/>
    <col min="10763" max="10763" width="1.33203125" style="143" customWidth="1"/>
    <col min="10764" max="10771" width="2.109375" style="143" customWidth="1"/>
    <col min="10772" max="10772" width="1.33203125" style="143" customWidth="1"/>
    <col min="10773" max="10788" width="2.6640625" style="143" customWidth="1"/>
    <col min="10789" max="11008" width="9" style="143"/>
    <col min="11009" max="11017" width="2.6640625" style="143" customWidth="1"/>
    <col min="11018" max="11018" width="4.21875" style="143" customWidth="1"/>
    <col min="11019" max="11019" width="1.33203125" style="143" customWidth="1"/>
    <col min="11020" max="11027" width="2.109375" style="143" customWidth="1"/>
    <col min="11028" max="11028" width="1.33203125" style="143" customWidth="1"/>
    <col min="11029" max="11044" width="2.6640625" style="143" customWidth="1"/>
    <col min="11045" max="11264" width="9" style="143"/>
    <col min="11265" max="11273" width="2.6640625" style="143" customWidth="1"/>
    <col min="11274" max="11274" width="4.21875" style="143" customWidth="1"/>
    <col min="11275" max="11275" width="1.33203125" style="143" customWidth="1"/>
    <col min="11276" max="11283" width="2.109375" style="143" customWidth="1"/>
    <col min="11284" max="11284" width="1.33203125" style="143" customWidth="1"/>
    <col min="11285" max="11300" width="2.6640625" style="143" customWidth="1"/>
    <col min="11301" max="11520" width="9" style="143"/>
    <col min="11521" max="11529" width="2.6640625" style="143" customWidth="1"/>
    <col min="11530" max="11530" width="4.21875" style="143" customWidth="1"/>
    <col min="11531" max="11531" width="1.33203125" style="143" customWidth="1"/>
    <col min="11532" max="11539" width="2.109375" style="143" customWidth="1"/>
    <col min="11540" max="11540" width="1.33203125" style="143" customWidth="1"/>
    <col min="11541" max="11556" width="2.6640625" style="143" customWidth="1"/>
    <col min="11557" max="11776" width="9" style="143"/>
    <col min="11777" max="11785" width="2.6640625" style="143" customWidth="1"/>
    <col min="11786" max="11786" width="4.21875" style="143" customWidth="1"/>
    <col min="11787" max="11787" width="1.33203125" style="143" customWidth="1"/>
    <col min="11788" max="11795" width="2.109375" style="143" customWidth="1"/>
    <col min="11796" max="11796" width="1.33203125" style="143" customWidth="1"/>
    <col min="11797" max="11812" width="2.6640625" style="143" customWidth="1"/>
    <col min="11813" max="12032" width="9" style="143"/>
    <col min="12033" max="12041" width="2.6640625" style="143" customWidth="1"/>
    <col min="12042" max="12042" width="4.21875" style="143" customWidth="1"/>
    <col min="12043" max="12043" width="1.33203125" style="143" customWidth="1"/>
    <col min="12044" max="12051" width="2.109375" style="143" customWidth="1"/>
    <col min="12052" max="12052" width="1.33203125" style="143" customWidth="1"/>
    <col min="12053" max="12068" width="2.6640625" style="143" customWidth="1"/>
    <col min="12069" max="12288" width="9" style="143"/>
    <col min="12289" max="12297" width="2.6640625" style="143" customWidth="1"/>
    <col min="12298" max="12298" width="4.21875" style="143" customWidth="1"/>
    <col min="12299" max="12299" width="1.33203125" style="143" customWidth="1"/>
    <col min="12300" max="12307" width="2.109375" style="143" customWidth="1"/>
    <col min="12308" max="12308" width="1.33203125" style="143" customWidth="1"/>
    <col min="12309" max="12324" width="2.6640625" style="143" customWidth="1"/>
    <col min="12325" max="12544" width="9" style="143"/>
    <col min="12545" max="12553" width="2.6640625" style="143" customWidth="1"/>
    <col min="12554" max="12554" width="4.21875" style="143" customWidth="1"/>
    <col min="12555" max="12555" width="1.33203125" style="143" customWidth="1"/>
    <col min="12556" max="12563" width="2.109375" style="143" customWidth="1"/>
    <col min="12564" max="12564" width="1.33203125" style="143" customWidth="1"/>
    <col min="12565" max="12580" width="2.6640625" style="143" customWidth="1"/>
    <col min="12581" max="12800" width="9" style="143"/>
    <col min="12801" max="12809" width="2.6640625" style="143" customWidth="1"/>
    <col min="12810" max="12810" width="4.21875" style="143" customWidth="1"/>
    <col min="12811" max="12811" width="1.33203125" style="143" customWidth="1"/>
    <col min="12812" max="12819" width="2.109375" style="143" customWidth="1"/>
    <col min="12820" max="12820" width="1.33203125" style="143" customWidth="1"/>
    <col min="12821" max="12836" width="2.6640625" style="143" customWidth="1"/>
    <col min="12837" max="13056" width="9" style="143"/>
    <col min="13057" max="13065" width="2.6640625" style="143" customWidth="1"/>
    <col min="13066" max="13066" width="4.21875" style="143" customWidth="1"/>
    <col min="13067" max="13067" width="1.33203125" style="143" customWidth="1"/>
    <col min="13068" max="13075" width="2.109375" style="143" customWidth="1"/>
    <col min="13076" max="13076" width="1.33203125" style="143" customWidth="1"/>
    <col min="13077" max="13092" width="2.6640625" style="143" customWidth="1"/>
    <col min="13093" max="13312" width="9" style="143"/>
    <col min="13313" max="13321" width="2.6640625" style="143" customWidth="1"/>
    <col min="13322" max="13322" width="4.21875" style="143" customWidth="1"/>
    <col min="13323" max="13323" width="1.33203125" style="143" customWidth="1"/>
    <col min="13324" max="13331" width="2.109375" style="143" customWidth="1"/>
    <col min="13332" max="13332" width="1.33203125" style="143" customWidth="1"/>
    <col min="13333" max="13348" width="2.6640625" style="143" customWidth="1"/>
    <col min="13349" max="13568" width="9" style="143"/>
    <col min="13569" max="13577" width="2.6640625" style="143" customWidth="1"/>
    <col min="13578" max="13578" width="4.21875" style="143" customWidth="1"/>
    <col min="13579" max="13579" width="1.33203125" style="143" customWidth="1"/>
    <col min="13580" max="13587" width="2.109375" style="143" customWidth="1"/>
    <col min="13588" max="13588" width="1.33203125" style="143" customWidth="1"/>
    <col min="13589" max="13604" width="2.6640625" style="143" customWidth="1"/>
    <col min="13605" max="13824" width="9" style="143"/>
    <col min="13825" max="13833" width="2.6640625" style="143" customWidth="1"/>
    <col min="13834" max="13834" width="4.21875" style="143" customWidth="1"/>
    <col min="13835" max="13835" width="1.33203125" style="143" customWidth="1"/>
    <col min="13836" max="13843" width="2.109375" style="143" customWidth="1"/>
    <col min="13844" max="13844" width="1.33203125" style="143" customWidth="1"/>
    <col min="13845" max="13860" width="2.6640625" style="143" customWidth="1"/>
    <col min="13861" max="14080" width="9" style="143"/>
    <col min="14081" max="14089" width="2.6640625" style="143" customWidth="1"/>
    <col min="14090" max="14090" width="4.21875" style="143" customWidth="1"/>
    <col min="14091" max="14091" width="1.33203125" style="143" customWidth="1"/>
    <col min="14092" max="14099" width="2.109375" style="143" customWidth="1"/>
    <col min="14100" max="14100" width="1.33203125" style="143" customWidth="1"/>
    <col min="14101" max="14116" width="2.6640625" style="143" customWidth="1"/>
    <col min="14117" max="14336" width="9" style="143"/>
    <col min="14337" max="14345" width="2.6640625" style="143" customWidth="1"/>
    <col min="14346" max="14346" width="4.21875" style="143" customWidth="1"/>
    <col min="14347" max="14347" width="1.33203125" style="143" customWidth="1"/>
    <col min="14348" max="14355" width="2.109375" style="143" customWidth="1"/>
    <col min="14356" max="14356" width="1.33203125" style="143" customWidth="1"/>
    <col min="14357" max="14372" width="2.6640625" style="143" customWidth="1"/>
    <col min="14373" max="14592" width="9" style="143"/>
    <col min="14593" max="14601" width="2.6640625" style="143" customWidth="1"/>
    <col min="14602" max="14602" width="4.21875" style="143" customWidth="1"/>
    <col min="14603" max="14603" width="1.33203125" style="143" customWidth="1"/>
    <col min="14604" max="14611" width="2.109375" style="143" customWidth="1"/>
    <col min="14612" max="14612" width="1.33203125" style="143" customWidth="1"/>
    <col min="14613" max="14628" width="2.6640625" style="143" customWidth="1"/>
    <col min="14629" max="14848" width="9" style="143"/>
    <col min="14849" max="14857" width="2.6640625" style="143" customWidth="1"/>
    <col min="14858" max="14858" width="4.21875" style="143" customWidth="1"/>
    <col min="14859" max="14859" width="1.33203125" style="143" customWidth="1"/>
    <col min="14860" max="14867" width="2.109375" style="143" customWidth="1"/>
    <col min="14868" max="14868" width="1.33203125" style="143" customWidth="1"/>
    <col min="14869" max="14884" width="2.6640625" style="143" customWidth="1"/>
    <col min="14885" max="15104" width="9" style="143"/>
    <col min="15105" max="15113" width="2.6640625" style="143" customWidth="1"/>
    <col min="15114" max="15114" width="4.21875" style="143" customWidth="1"/>
    <col min="15115" max="15115" width="1.33203125" style="143" customWidth="1"/>
    <col min="15116" max="15123" width="2.109375" style="143" customWidth="1"/>
    <col min="15124" max="15124" width="1.33203125" style="143" customWidth="1"/>
    <col min="15125" max="15140" width="2.6640625" style="143" customWidth="1"/>
    <col min="15141" max="15360" width="9" style="143"/>
    <col min="15361" max="15369" width="2.6640625" style="143" customWidth="1"/>
    <col min="15370" max="15370" width="4.21875" style="143" customWidth="1"/>
    <col min="15371" max="15371" width="1.33203125" style="143" customWidth="1"/>
    <col min="15372" max="15379" width="2.109375" style="143" customWidth="1"/>
    <col min="15380" max="15380" width="1.33203125" style="143" customWidth="1"/>
    <col min="15381" max="15396" width="2.6640625" style="143" customWidth="1"/>
    <col min="15397" max="15616" width="9" style="143"/>
    <col min="15617" max="15625" width="2.6640625" style="143" customWidth="1"/>
    <col min="15626" max="15626" width="4.21875" style="143" customWidth="1"/>
    <col min="15627" max="15627" width="1.33203125" style="143" customWidth="1"/>
    <col min="15628" max="15635" width="2.109375" style="143" customWidth="1"/>
    <col min="15636" max="15636" width="1.33203125" style="143" customWidth="1"/>
    <col min="15637" max="15652" width="2.6640625" style="143" customWidth="1"/>
    <col min="15653" max="15872" width="9" style="143"/>
    <col min="15873" max="15881" width="2.6640625" style="143" customWidth="1"/>
    <col min="15882" max="15882" width="4.21875" style="143" customWidth="1"/>
    <col min="15883" max="15883" width="1.33203125" style="143" customWidth="1"/>
    <col min="15884" max="15891" width="2.109375" style="143" customWidth="1"/>
    <col min="15892" max="15892" width="1.33203125" style="143" customWidth="1"/>
    <col min="15893" max="15908" width="2.6640625" style="143" customWidth="1"/>
    <col min="15909" max="16128" width="9" style="143"/>
    <col min="16129" max="16137" width="2.6640625" style="143" customWidth="1"/>
    <col min="16138" max="16138" width="4.21875" style="143" customWidth="1"/>
    <col min="16139" max="16139" width="1.33203125" style="143" customWidth="1"/>
    <col min="16140" max="16147" width="2.109375" style="143" customWidth="1"/>
    <col min="16148" max="16148" width="1.33203125" style="143" customWidth="1"/>
    <col min="16149" max="16164" width="2.6640625" style="143" customWidth="1"/>
    <col min="16165" max="16384" width="9" style="143"/>
  </cols>
  <sheetData>
    <row r="1" spans="1:44" s="113" customFormat="1" ht="18.75" customHeight="1" x14ac:dyDescent="0.2">
      <c r="A1" s="86" t="s">
        <v>304</v>
      </c>
      <c r="B1" s="85"/>
      <c r="C1" s="85"/>
      <c r="D1" s="85"/>
      <c r="E1" s="87"/>
      <c r="F1" s="85"/>
      <c r="G1" s="85"/>
      <c r="H1" s="85"/>
      <c r="I1" s="85"/>
      <c r="J1" s="85"/>
      <c r="K1" s="86"/>
      <c r="L1" s="86"/>
      <c r="M1" s="86"/>
      <c r="N1" s="86"/>
      <c r="O1" s="86"/>
      <c r="P1" s="86"/>
      <c r="Q1" s="86"/>
      <c r="R1" s="85"/>
      <c r="S1" s="85"/>
      <c r="T1" s="1258" t="s">
        <v>222</v>
      </c>
      <c r="U1" s="1259"/>
      <c r="V1" s="1259"/>
      <c r="W1" s="1259"/>
      <c r="X1" s="1259"/>
      <c r="Y1" s="113" t="s">
        <v>223</v>
      </c>
      <c r="Z1" s="1260"/>
      <c r="AA1" s="1260"/>
      <c r="AB1" s="1260"/>
      <c r="AC1" s="1260"/>
      <c r="AD1" s="1260"/>
      <c r="AE1" s="1260"/>
      <c r="AF1" s="1260"/>
      <c r="AG1" s="1260"/>
      <c r="AH1" s="1260"/>
      <c r="AI1" s="1260"/>
      <c r="AJ1" s="113" t="s">
        <v>356</v>
      </c>
    </row>
    <row r="2" spans="1:44" s="113" customFormat="1" ht="18.75" customHeight="1" x14ac:dyDescent="0.2">
      <c r="A2" s="191"/>
      <c r="B2" s="85"/>
      <c r="C2" s="85"/>
      <c r="D2" s="85"/>
      <c r="E2" s="85"/>
      <c r="F2" s="85"/>
      <c r="G2" s="85"/>
      <c r="H2" s="85"/>
      <c r="I2" s="85"/>
      <c r="J2" s="85"/>
      <c r="K2" s="86"/>
      <c r="L2" s="86"/>
      <c r="M2" s="86"/>
      <c r="N2" s="86"/>
      <c r="O2" s="86"/>
      <c r="P2" s="86"/>
      <c r="Q2" s="86"/>
      <c r="R2" s="85"/>
      <c r="S2" s="85"/>
      <c r="T2" s="1258" t="s">
        <v>185</v>
      </c>
      <c r="U2" s="1259"/>
      <c r="V2" s="1259"/>
      <c r="W2" s="1259"/>
      <c r="X2" s="1259"/>
      <c r="Y2" s="113" t="s">
        <v>223</v>
      </c>
      <c r="Z2" s="1261"/>
      <c r="AA2" s="1262"/>
      <c r="AB2" s="1262"/>
      <c r="AC2" s="1262"/>
      <c r="AD2" s="1262"/>
      <c r="AE2" s="1262"/>
      <c r="AF2" s="1262"/>
      <c r="AG2" s="1262"/>
      <c r="AH2" s="1262"/>
      <c r="AI2" s="1262"/>
      <c r="AJ2" s="113" t="s">
        <v>220</v>
      </c>
    </row>
    <row r="3" spans="1:44" s="113" customFormat="1" ht="18.75" customHeight="1" x14ac:dyDescent="0.2">
      <c r="A3" s="94" t="s">
        <v>305</v>
      </c>
      <c r="B3" s="94"/>
      <c r="C3" s="94"/>
      <c r="D3" s="94"/>
      <c r="E3" s="94"/>
      <c r="F3" s="94"/>
      <c r="G3" s="94"/>
      <c r="H3" s="94"/>
      <c r="I3" s="94"/>
      <c r="J3" s="93"/>
      <c r="K3" s="93"/>
      <c r="L3" s="93"/>
      <c r="M3" s="93"/>
      <c r="N3" s="93"/>
      <c r="O3" s="93"/>
      <c r="P3" s="93"/>
      <c r="Q3" s="93"/>
      <c r="R3" s="93"/>
      <c r="S3" s="93"/>
      <c r="T3" s="93"/>
      <c r="U3" s="96"/>
      <c r="V3" s="92"/>
      <c r="W3" s="92"/>
      <c r="X3" s="92"/>
      <c r="Y3" s="92"/>
      <c r="Z3" s="92"/>
      <c r="AA3" s="92"/>
      <c r="AB3" s="92"/>
      <c r="AC3" s="93"/>
      <c r="AD3" s="96"/>
      <c r="AE3" s="92"/>
      <c r="AF3" s="92"/>
      <c r="AG3" s="92"/>
      <c r="AH3" s="92"/>
      <c r="AI3" s="92"/>
      <c r="AJ3" s="92"/>
      <c r="AK3" s="92"/>
      <c r="AL3" s="92"/>
      <c r="AM3" s="92"/>
      <c r="AN3" s="92"/>
      <c r="AO3" s="92"/>
      <c r="AP3" s="92"/>
      <c r="AQ3" s="92"/>
      <c r="AR3" s="93"/>
    </row>
    <row r="4" spans="1:44" s="113" customFormat="1" ht="18.75" customHeight="1" x14ac:dyDescent="0.2">
      <c r="A4" s="130" t="s">
        <v>307</v>
      </c>
      <c r="B4" s="94"/>
      <c r="C4" s="94"/>
      <c r="D4" s="94"/>
      <c r="E4" s="94"/>
      <c r="F4" s="94"/>
      <c r="G4" s="94"/>
      <c r="H4" s="94"/>
      <c r="I4" s="94"/>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row>
    <row r="5" spans="1:44" s="113" customFormat="1" ht="18.75" customHeight="1" x14ac:dyDescent="0.2">
      <c r="A5" s="130" t="s">
        <v>278</v>
      </c>
      <c r="B5" s="94"/>
      <c r="C5" s="94"/>
      <c r="D5" s="94"/>
      <c r="E5" s="94"/>
      <c r="F5" s="94"/>
      <c r="G5" s="94"/>
      <c r="H5" s="94"/>
      <c r="I5" s="94"/>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row>
    <row r="6" spans="1:44" s="113" customFormat="1" ht="18.75" customHeight="1" thickBot="1" x14ac:dyDescent="0.25">
      <c r="A6" s="130"/>
      <c r="B6" s="130"/>
      <c r="C6" s="130"/>
      <c r="D6" s="130"/>
      <c r="E6" s="130"/>
      <c r="F6" s="130"/>
      <c r="G6" s="130"/>
      <c r="H6" s="130"/>
      <c r="I6" s="130"/>
      <c r="J6" s="93"/>
      <c r="K6" s="93"/>
      <c r="L6" s="93"/>
      <c r="M6" s="93"/>
      <c r="N6" s="93"/>
      <c r="O6" s="93"/>
      <c r="P6" s="93"/>
      <c r="Q6" s="93"/>
      <c r="R6" s="93"/>
      <c r="S6" s="93"/>
      <c r="T6" s="93"/>
      <c r="U6" s="93"/>
      <c r="V6" s="93"/>
      <c r="W6" s="98"/>
      <c r="X6" s="98"/>
      <c r="Y6" s="989" t="s">
        <v>279</v>
      </c>
      <c r="Z6" s="989"/>
      <c r="AA6" s="989"/>
      <c r="AB6" s="989"/>
      <c r="AC6" s="989"/>
      <c r="AD6" s="991" t="s">
        <v>40</v>
      </c>
      <c r="AE6" s="991"/>
      <c r="AF6" s="989"/>
      <c r="AG6" s="989"/>
      <c r="AH6" s="98" t="s">
        <v>227</v>
      </c>
      <c r="AI6" s="93"/>
      <c r="AJ6" s="93"/>
      <c r="AK6" s="93"/>
      <c r="AL6" s="93"/>
      <c r="AM6" s="192"/>
      <c r="AN6" s="192"/>
      <c r="AO6" s="93"/>
      <c r="AP6" s="93"/>
      <c r="AQ6" s="93"/>
      <c r="AR6" s="93"/>
    </row>
    <row r="7" spans="1:44" s="113" customFormat="1" ht="18" customHeight="1" x14ac:dyDescent="0.2">
      <c r="A7" s="1214" t="s">
        <v>186</v>
      </c>
      <c r="B7" s="1215"/>
      <c r="C7" s="1215"/>
      <c r="D7" s="1216"/>
      <c r="E7" s="1223" t="s">
        <v>228</v>
      </c>
      <c r="F7" s="1215"/>
      <c r="G7" s="1215"/>
      <c r="H7" s="1215"/>
      <c r="I7" s="1215"/>
      <c r="J7" s="1224"/>
      <c r="K7" s="1539" t="s">
        <v>309</v>
      </c>
      <c r="L7" s="1540"/>
      <c r="M7" s="1396"/>
      <c r="N7" s="1396"/>
      <c r="O7" s="1396"/>
      <c r="P7" s="1396"/>
      <c r="Q7" s="1396"/>
      <c r="R7" s="1396"/>
      <c r="S7" s="1396"/>
      <c r="T7" s="1397"/>
      <c r="U7" s="1232" t="s">
        <v>280</v>
      </c>
      <c r="V7" s="1233"/>
      <c r="W7" s="1233"/>
      <c r="X7" s="1233"/>
      <c r="Y7" s="1233"/>
      <c r="Z7" s="1233"/>
      <c r="AA7" s="1233"/>
      <c r="AB7" s="1233"/>
      <c r="AC7" s="1233"/>
      <c r="AD7" s="1233"/>
      <c r="AE7" s="1233"/>
      <c r="AF7" s="1233"/>
      <c r="AG7" s="1234" t="s">
        <v>231</v>
      </c>
      <c r="AH7" s="1235"/>
      <c r="AI7" s="1235"/>
      <c r="AJ7" s="1236"/>
    </row>
    <row r="8" spans="1:44" s="113" customFormat="1" ht="18" customHeight="1" x14ac:dyDescent="0.2">
      <c r="A8" s="1217"/>
      <c r="B8" s="1218"/>
      <c r="C8" s="1218"/>
      <c r="D8" s="1219"/>
      <c r="E8" s="1225"/>
      <c r="F8" s="1218"/>
      <c r="G8" s="1218"/>
      <c r="H8" s="1218"/>
      <c r="I8" s="1218"/>
      <c r="J8" s="1226"/>
      <c r="K8" s="1535" t="s">
        <v>310</v>
      </c>
      <c r="L8" s="1536"/>
      <c r="M8" s="1399"/>
      <c r="N8" s="1399"/>
      <c r="O8" s="1399"/>
      <c r="P8" s="1399"/>
      <c r="Q8" s="1399"/>
      <c r="R8" s="1399"/>
      <c r="S8" s="1399"/>
      <c r="T8" s="1400"/>
      <c r="U8" s="1246" t="s">
        <v>281</v>
      </c>
      <c r="V8" s="1247"/>
      <c r="W8" s="1247"/>
      <c r="X8" s="1248"/>
      <c r="Y8" s="1249" t="s">
        <v>282</v>
      </c>
      <c r="Z8" s="1249"/>
      <c r="AA8" s="1249"/>
      <c r="AB8" s="1249"/>
      <c r="AC8" s="1247" t="s">
        <v>282</v>
      </c>
      <c r="AD8" s="1249"/>
      <c r="AE8" s="1249"/>
      <c r="AF8" s="1248"/>
      <c r="AG8" s="1237"/>
      <c r="AH8" s="1238"/>
      <c r="AI8" s="1238"/>
      <c r="AJ8" s="1239"/>
    </row>
    <row r="9" spans="1:44" s="113" customFormat="1" ht="18" customHeight="1" thickBot="1" x14ac:dyDescent="0.25">
      <c r="A9" s="1220"/>
      <c r="B9" s="1221"/>
      <c r="C9" s="1221"/>
      <c r="D9" s="1222"/>
      <c r="E9" s="1227"/>
      <c r="F9" s="1221"/>
      <c r="G9" s="1221"/>
      <c r="H9" s="1221"/>
      <c r="I9" s="1221"/>
      <c r="J9" s="1228"/>
      <c r="K9" s="1537" t="s">
        <v>311</v>
      </c>
      <c r="L9" s="1538"/>
      <c r="M9" s="1402"/>
      <c r="N9" s="1402"/>
      <c r="O9" s="1402"/>
      <c r="P9" s="1402"/>
      <c r="Q9" s="1402"/>
      <c r="R9" s="1402"/>
      <c r="S9" s="1402"/>
      <c r="T9" s="1403"/>
      <c r="U9" s="1253" t="s">
        <v>245</v>
      </c>
      <c r="V9" s="1254"/>
      <c r="W9" s="1255"/>
      <c r="X9" s="131" t="s">
        <v>219</v>
      </c>
      <c r="Y9" s="1256" t="s">
        <v>245</v>
      </c>
      <c r="Z9" s="1254"/>
      <c r="AA9" s="1255"/>
      <c r="AB9" s="132" t="s">
        <v>219</v>
      </c>
      <c r="AC9" s="1257" t="s">
        <v>245</v>
      </c>
      <c r="AD9" s="1254"/>
      <c r="AE9" s="1255"/>
      <c r="AF9" s="131" t="s">
        <v>219</v>
      </c>
      <c r="AG9" s="1240"/>
      <c r="AH9" s="1241"/>
      <c r="AI9" s="1241"/>
      <c r="AJ9" s="1242"/>
    </row>
    <row r="10" spans="1:44" s="113" customFormat="1" ht="18" customHeight="1" x14ac:dyDescent="0.2">
      <c r="A10" s="1308"/>
      <c r="B10" s="1309"/>
      <c r="C10" s="1309"/>
      <c r="D10" s="1310"/>
      <c r="E10" s="1297"/>
      <c r="F10" s="1180"/>
      <c r="G10" s="1180"/>
      <c r="H10" s="1180"/>
      <c r="I10" s="1180"/>
      <c r="J10" s="1298"/>
      <c r="K10" s="165"/>
      <c r="L10" s="166"/>
      <c r="M10" s="167"/>
      <c r="N10" s="193"/>
      <c r="O10" s="167" t="s">
        <v>40</v>
      </c>
      <c r="P10" s="169"/>
      <c r="Q10" s="167" t="s">
        <v>171</v>
      </c>
      <c r="R10" s="170"/>
      <c r="S10" s="167" t="s">
        <v>172</v>
      </c>
      <c r="T10" s="171"/>
      <c r="U10" s="1314"/>
      <c r="V10" s="1268"/>
      <c r="W10" s="1269"/>
      <c r="X10" s="1265"/>
      <c r="Y10" s="1267"/>
      <c r="Z10" s="1268"/>
      <c r="AA10" s="1269"/>
      <c r="AB10" s="1265"/>
      <c r="AC10" s="1267"/>
      <c r="AD10" s="1268"/>
      <c r="AE10" s="1269"/>
      <c r="AF10" s="1273"/>
      <c r="AG10" s="1275"/>
      <c r="AH10" s="1276"/>
      <c r="AI10" s="1276"/>
      <c r="AJ10" s="1277"/>
      <c r="AK10" s="133"/>
      <c r="AL10" s="133"/>
      <c r="AM10" s="133"/>
      <c r="AN10" s="133"/>
      <c r="AO10" s="133"/>
      <c r="AP10" s="133"/>
      <c r="AQ10" s="133"/>
      <c r="AR10" s="133"/>
    </row>
    <row r="11" spans="1:44" s="113" customFormat="1" ht="18" customHeight="1" x14ac:dyDescent="0.2">
      <c r="A11" s="1311"/>
      <c r="B11" s="1312"/>
      <c r="C11" s="1312"/>
      <c r="D11" s="1313"/>
      <c r="E11" s="1299"/>
      <c r="F11" s="1183"/>
      <c r="G11" s="1183"/>
      <c r="H11" s="1183"/>
      <c r="I11" s="1183"/>
      <c r="J11" s="1300"/>
      <c r="K11" s="172" t="s">
        <v>316</v>
      </c>
      <c r="L11" s="1505"/>
      <c r="M11" s="1506"/>
      <c r="N11" s="173"/>
      <c r="O11" s="174" t="s">
        <v>40</v>
      </c>
      <c r="P11" s="175"/>
      <c r="Q11" s="174" t="s">
        <v>36</v>
      </c>
      <c r="R11" s="176"/>
      <c r="S11" s="174" t="s">
        <v>172</v>
      </c>
      <c r="T11" s="177" t="s">
        <v>313</v>
      </c>
      <c r="U11" s="1307"/>
      <c r="V11" s="1271"/>
      <c r="W11" s="1272"/>
      <c r="X11" s="1266"/>
      <c r="Y11" s="1270"/>
      <c r="Z11" s="1271"/>
      <c r="AA11" s="1272"/>
      <c r="AB11" s="1266"/>
      <c r="AC11" s="1270"/>
      <c r="AD11" s="1271"/>
      <c r="AE11" s="1272"/>
      <c r="AF11" s="1274"/>
      <c r="AG11" s="1278"/>
      <c r="AH11" s="1279"/>
      <c r="AI11" s="1279"/>
      <c r="AJ11" s="1280"/>
      <c r="AK11" s="133"/>
      <c r="AL11" s="133"/>
      <c r="AM11" s="133"/>
      <c r="AN11" s="133"/>
      <c r="AO11" s="133"/>
      <c r="AP11" s="133"/>
      <c r="AQ11" s="133"/>
      <c r="AR11" s="133"/>
    </row>
    <row r="12" spans="1:44" s="113" customFormat="1" ht="18" customHeight="1" x14ac:dyDescent="0.2">
      <c r="A12" s="1179"/>
      <c r="B12" s="1180"/>
      <c r="C12" s="1180"/>
      <c r="D12" s="1181"/>
      <c r="E12" s="1297"/>
      <c r="F12" s="1180"/>
      <c r="G12" s="1180"/>
      <c r="H12" s="1180"/>
      <c r="I12" s="1180"/>
      <c r="J12" s="1298"/>
      <c r="K12" s="178"/>
      <c r="L12" s="179"/>
      <c r="M12" s="180"/>
      <c r="N12" s="194"/>
      <c r="O12" s="180" t="s">
        <v>40</v>
      </c>
      <c r="P12" s="182"/>
      <c r="Q12" s="180" t="s">
        <v>171</v>
      </c>
      <c r="R12" s="183"/>
      <c r="S12" s="180" t="s">
        <v>172</v>
      </c>
      <c r="T12" s="184"/>
      <c r="U12" s="1304"/>
      <c r="V12" s="1305"/>
      <c r="W12" s="1306"/>
      <c r="X12" s="1284"/>
      <c r="Y12" s="1285"/>
      <c r="Z12" s="1286"/>
      <c r="AA12" s="1287"/>
      <c r="AB12" s="1284"/>
      <c r="AC12" s="1285"/>
      <c r="AD12" s="1286"/>
      <c r="AE12" s="1287"/>
      <c r="AF12" s="1288"/>
      <c r="AG12" s="1278"/>
      <c r="AH12" s="1279"/>
      <c r="AI12" s="1279"/>
      <c r="AJ12" s="1280"/>
      <c r="AK12" s="133"/>
      <c r="AL12" s="133"/>
      <c r="AM12" s="133"/>
      <c r="AN12" s="133"/>
      <c r="AO12" s="133"/>
      <c r="AP12" s="133"/>
      <c r="AQ12" s="133"/>
      <c r="AR12" s="133"/>
    </row>
    <row r="13" spans="1:44" s="113" customFormat="1" ht="18" customHeight="1" x14ac:dyDescent="0.15">
      <c r="A13" s="1182"/>
      <c r="B13" s="1183"/>
      <c r="C13" s="1183"/>
      <c r="D13" s="1184"/>
      <c r="E13" s="1299"/>
      <c r="F13" s="1183"/>
      <c r="G13" s="1183"/>
      <c r="H13" s="1183"/>
      <c r="I13" s="1183"/>
      <c r="J13" s="1300"/>
      <c r="K13" s="185" t="s">
        <v>314</v>
      </c>
      <c r="L13" s="1517"/>
      <c r="M13" s="1518"/>
      <c r="N13" s="186"/>
      <c r="O13" s="187" t="s">
        <v>40</v>
      </c>
      <c r="P13" s="188"/>
      <c r="Q13" s="187" t="s">
        <v>36</v>
      </c>
      <c r="R13" s="189"/>
      <c r="S13" s="187" t="s">
        <v>172</v>
      </c>
      <c r="T13" s="190" t="s">
        <v>357</v>
      </c>
      <c r="U13" s="1307"/>
      <c r="V13" s="1271"/>
      <c r="W13" s="1272"/>
      <c r="X13" s="1266"/>
      <c r="Y13" s="1270"/>
      <c r="Z13" s="1271"/>
      <c r="AA13" s="1272"/>
      <c r="AB13" s="1266"/>
      <c r="AC13" s="1270"/>
      <c r="AD13" s="1271"/>
      <c r="AE13" s="1272"/>
      <c r="AF13" s="1274"/>
      <c r="AG13" s="1278"/>
      <c r="AH13" s="1279"/>
      <c r="AI13" s="1279"/>
      <c r="AJ13" s="1280"/>
      <c r="AK13" s="138"/>
      <c r="AL13" s="139"/>
      <c r="AM13" s="139"/>
      <c r="AN13" s="139"/>
      <c r="AO13" s="139"/>
      <c r="AP13" s="139"/>
      <c r="AQ13" s="139"/>
      <c r="AR13" s="133"/>
    </row>
    <row r="14" spans="1:44" s="113" customFormat="1" ht="18" customHeight="1" x14ac:dyDescent="0.15">
      <c r="A14" s="1179"/>
      <c r="B14" s="1180"/>
      <c r="C14" s="1180"/>
      <c r="D14" s="1181"/>
      <c r="E14" s="1297"/>
      <c r="F14" s="1180"/>
      <c r="G14" s="1180"/>
      <c r="H14" s="1180"/>
      <c r="I14" s="1180"/>
      <c r="J14" s="1298"/>
      <c r="K14" s="178"/>
      <c r="L14" s="179"/>
      <c r="M14" s="180"/>
      <c r="N14" s="194"/>
      <c r="O14" s="180" t="s">
        <v>40</v>
      </c>
      <c r="P14" s="182"/>
      <c r="Q14" s="180" t="s">
        <v>171</v>
      </c>
      <c r="R14" s="183"/>
      <c r="S14" s="180" t="s">
        <v>172</v>
      </c>
      <c r="T14" s="184"/>
      <c r="U14" s="1315"/>
      <c r="V14" s="1286"/>
      <c r="W14" s="1287"/>
      <c r="X14" s="1316"/>
      <c r="Y14" s="1285"/>
      <c r="Z14" s="1286"/>
      <c r="AA14" s="1287"/>
      <c r="AB14" s="1318"/>
      <c r="AC14" s="1286"/>
      <c r="AD14" s="1286"/>
      <c r="AE14" s="1287"/>
      <c r="AF14" s="1316"/>
      <c r="AG14" s="1278"/>
      <c r="AH14" s="1279"/>
      <c r="AI14" s="1279"/>
      <c r="AJ14" s="1280"/>
      <c r="AK14" s="138"/>
      <c r="AL14" s="139"/>
      <c r="AM14" s="139"/>
      <c r="AN14" s="139"/>
      <c r="AO14" s="139"/>
      <c r="AP14" s="139"/>
      <c r="AQ14" s="139"/>
      <c r="AR14" s="133"/>
    </row>
    <row r="15" spans="1:44" s="113" customFormat="1" ht="18" customHeight="1" x14ac:dyDescent="0.15">
      <c r="A15" s="1182"/>
      <c r="B15" s="1183"/>
      <c r="C15" s="1183"/>
      <c r="D15" s="1184"/>
      <c r="E15" s="1299"/>
      <c r="F15" s="1183"/>
      <c r="G15" s="1183"/>
      <c r="H15" s="1183"/>
      <c r="I15" s="1183"/>
      <c r="J15" s="1300"/>
      <c r="K15" s="185" t="s">
        <v>318</v>
      </c>
      <c r="L15" s="1517"/>
      <c r="M15" s="1518"/>
      <c r="N15" s="186"/>
      <c r="O15" s="187" t="s">
        <v>40</v>
      </c>
      <c r="P15" s="188"/>
      <c r="Q15" s="187" t="s">
        <v>36</v>
      </c>
      <c r="R15" s="189"/>
      <c r="S15" s="187" t="s">
        <v>172</v>
      </c>
      <c r="T15" s="190" t="s">
        <v>352</v>
      </c>
      <c r="U15" s="1307"/>
      <c r="V15" s="1271"/>
      <c r="W15" s="1272"/>
      <c r="X15" s="1317"/>
      <c r="Y15" s="1270"/>
      <c r="Z15" s="1271"/>
      <c r="AA15" s="1272"/>
      <c r="AB15" s="1319"/>
      <c r="AC15" s="1271"/>
      <c r="AD15" s="1271"/>
      <c r="AE15" s="1272"/>
      <c r="AF15" s="1317"/>
      <c r="AG15" s="1278"/>
      <c r="AH15" s="1279"/>
      <c r="AI15" s="1279"/>
      <c r="AJ15" s="1280"/>
      <c r="AK15" s="138"/>
      <c r="AL15" s="139"/>
      <c r="AM15" s="139"/>
      <c r="AN15" s="139"/>
      <c r="AO15" s="139"/>
      <c r="AP15" s="139"/>
      <c r="AQ15" s="139"/>
      <c r="AR15" s="133"/>
    </row>
    <row r="16" spans="1:44" s="113" customFormat="1" ht="18" customHeight="1" x14ac:dyDescent="0.15">
      <c r="A16" s="1179"/>
      <c r="B16" s="1180"/>
      <c r="C16" s="1180"/>
      <c r="D16" s="1181"/>
      <c r="E16" s="1297"/>
      <c r="F16" s="1180"/>
      <c r="G16" s="1180"/>
      <c r="H16" s="1180"/>
      <c r="I16" s="1180"/>
      <c r="J16" s="1298"/>
      <c r="K16" s="178"/>
      <c r="L16" s="179"/>
      <c r="M16" s="180"/>
      <c r="N16" s="194"/>
      <c r="O16" s="180" t="s">
        <v>40</v>
      </c>
      <c r="P16" s="182"/>
      <c r="Q16" s="180" t="s">
        <v>171</v>
      </c>
      <c r="R16" s="183"/>
      <c r="S16" s="180" t="s">
        <v>172</v>
      </c>
      <c r="T16" s="184"/>
      <c r="U16" s="1304"/>
      <c r="V16" s="1305"/>
      <c r="W16" s="1306"/>
      <c r="X16" s="1284"/>
      <c r="Y16" s="1320"/>
      <c r="Z16" s="1305"/>
      <c r="AA16" s="1306"/>
      <c r="AB16" s="1284"/>
      <c r="AC16" s="1320"/>
      <c r="AD16" s="1305"/>
      <c r="AE16" s="1306"/>
      <c r="AF16" s="1288"/>
      <c r="AG16" s="1278"/>
      <c r="AH16" s="1279"/>
      <c r="AI16" s="1279"/>
      <c r="AJ16" s="1280"/>
      <c r="AK16" s="138"/>
      <c r="AL16" s="139"/>
      <c r="AM16" s="139"/>
      <c r="AN16" s="139"/>
      <c r="AO16" s="139"/>
      <c r="AP16" s="139"/>
      <c r="AQ16" s="139"/>
      <c r="AR16" s="133"/>
    </row>
    <row r="17" spans="1:44" s="113" customFormat="1" ht="18" customHeight="1" x14ac:dyDescent="0.15">
      <c r="A17" s="1182"/>
      <c r="B17" s="1183"/>
      <c r="C17" s="1183"/>
      <c r="D17" s="1184"/>
      <c r="E17" s="1299"/>
      <c r="F17" s="1183"/>
      <c r="G17" s="1183"/>
      <c r="H17" s="1183"/>
      <c r="I17" s="1183"/>
      <c r="J17" s="1300"/>
      <c r="K17" s="185" t="s">
        <v>314</v>
      </c>
      <c r="L17" s="1517"/>
      <c r="M17" s="1518"/>
      <c r="N17" s="186"/>
      <c r="O17" s="187" t="s">
        <v>40</v>
      </c>
      <c r="P17" s="188"/>
      <c r="Q17" s="187" t="s">
        <v>36</v>
      </c>
      <c r="R17" s="189"/>
      <c r="S17" s="187" t="s">
        <v>172</v>
      </c>
      <c r="T17" s="190" t="s">
        <v>315</v>
      </c>
      <c r="U17" s="1307"/>
      <c r="V17" s="1271"/>
      <c r="W17" s="1272"/>
      <c r="X17" s="1266"/>
      <c r="Y17" s="1270"/>
      <c r="Z17" s="1271"/>
      <c r="AA17" s="1272"/>
      <c r="AB17" s="1266"/>
      <c r="AC17" s="1270"/>
      <c r="AD17" s="1271"/>
      <c r="AE17" s="1272"/>
      <c r="AF17" s="1274"/>
      <c r="AG17" s="1278"/>
      <c r="AH17" s="1279"/>
      <c r="AI17" s="1279"/>
      <c r="AJ17" s="1280"/>
      <c r="AK17" s="138"/>
      <c r="AL17" s="139"/>
      <c r="AM17" s="139"/>
      <c r="AN17" s="139"/>
      <c r="AO17" s="139"/>
      <c r="AP17" s="139"/>
      <c r="AQ17" s="139"/>
      <c r="AR17" s="133"/>
    </row>
    <row r="18" spans="1:44" s="113" customFormat="1" ht="18" customHeight="1" x14ac:dyDescent="0.15">
      <c r="A18" s="1179"/>
      <c r="B18" s="1180"/>
      <c r="C18" s="1180"/>
      <c r="D18" s="1181"/>
      <c r="E18" s="1297"/>
      <c r="F18" s="1180"/>
      <c r="G18" s="1180"/>
      <c r="H18" s="1180"/>
      <c r="I18" s="1180"/>
      <c r="J18" s="1298"/>
      <c r="K18" s="178"/>
      <c r="L18" s="179"/>
      <c r="M18" s="180"/>
      <c r="N18" s="194"/>
      <c r="O18" s="180" t="s">
        <v>40</v>
      </c>
      <c r="P18" s="182"/>
      <c r="Q18" s="180" t="s">
        <v>171</v>
      </c>
      <c r="R18" s="183"/>
      <c r="S18" s="180" t="s">
        <v>172</v>
      </c>
      <c r="T18" s="184"/>
      <c r="U18" s="1304"/>
      <c r="V18" s="1305"/>
      <c r="W18" s="1306"/>
      <c r="X18" s="1284"/>
      <c r="Y18" s="1285"/>
      <c r="Z18" s="1286"/>
      <c r="AA18" s="1287"/>
      <c r="AB18" s="1284"/>
      <c r="AC18" s="1285"/>
      <c r="AD18" s="1286"/>
      <c r="AE18" s="1287"/>
      <c r="AF18" s="1288"/>
      <c r="AG18" s="1278"/>
      <c r="AH18" s="1279"/>
      <c r="AI18" s="1279"/>
      <c r="AJ18" s="1280"/>
      <c r="AK18" s="138"/>
      <c r="AL18" s="139"/>
      <c r="AM18" s="139"/>
      <c r="AN18" s="139"/>
      <c r="AO18" s="139"/>
      <c r="AP18" s="139"/>
      <c r="AQ18" s="139"/>
      <c r="AR18" s="133"/>
    </row>
    <row r="19" spans="1:44" s="113" customFormat="1" ht="18" customHeight="1" x14ac:dyDescent="0.2">
      <c r="A19" s="1182"/>
      <c r="B19" s="1183"/>
      <c r="C19" s="1183"/>
      <c r="D19" s="1184"/>
      <c r="E19" s="1299"/>
      <c r="F19" s="1183"/>
      <c r="G19" s="1183"/>
      <c r="H19" s="1183"/>
      <c r="I19" s="1183"/>
      <c r="J19" s="1300"/>
      <c r="K19" s="185" t="s">
        <v>318</v>
      </c>
      <c r="L19" s="1517"/>
      <c r="M19" s="1518"/>
      <c r="N19" s="186"/>
      <c r="O19" s="187" t="s">
        <v>40</v>
      </c>
      <c r="P19" s="188"/>
      <c r="Q19" s="187" t="s">
        <v>36</v>
      </c>
      <c r="R19" s="189"/>
      <c r="S19" s="187" t="s">
        <v>172</v>
      </c>
      <c r="T19" s="190" t="s">
        <v>315</v>
      </c>
      <c r="U19" s="1307"/>
      <c r="V19" s="1271"/>
      <c r="W19" s="1272"/>
      <c r="X19" s="1266"/>
      <c r="Y19" s="1270"/>
      <c r="Z19" s="1271"/>
      <c r="AA19" s="1272"/>
      <c r="AB19" s="1266"/>
      <c r="AC19" s="1270"/>
      <c r="AD19" s="1271"/>
      <c r="AE19" s="1272"/>
      <c r="AF19" s="1274"/>
      <c r="AG19" s="1278"/>
      <c r="AH19" s="1279"/>
      <c r="AI19" s="1279"/>
      <c r="AJ19" s="1280"/>
      <c r="AK19" s="133"/>
      <c r="AL19" s="133"/>
      <c r="AM19" s="133"/>
      <c r="AN19" s="133"/>
      <c r="AO19" s="133"/>
      <c r="AP19" s="133"/>
      <c r="AQ19" s="133"/>
      <c r="AR19" s="133"/>
    </row>
    <row r="20" spans="1:44" s="113" customFormat="1" ht="18" customHeight="1" x14ac:dyDescent="0.2">
      <c r="A20" s="1179"/>
      <c r="B20" s="1321"/>
      <c r="C20" s="1321"/>
      <c r="D20" s="1322"/>
      <c r="E20" s="1297"/>
      <c r="F20" s="1321"/>
      <c r="G20" s="1321"/>
      <c r="H20" s="1321"/>
      <c r="I20" s="1321"/>
      <c r="J20" s="1341"/>
      <c r="K20" s="178"/>
      <c r="L20" s="179"/>
      <c r="M20" s="180"/>
      <c r="N20" s="194"/>
      <c r="O20" s="180" t="s">
        <v>40</v>
      </c>
      <c r="P20" s="182"/>
      <c r="Q20" s="180" t="s">
        <v>171</v>
      </c>
      <c r="R20" s="183"/>
      <c r="S20" s="180" t="s">
        <v>172</v>
      </c>
      <c r="T20" s="184"/>
      <c r="U20" s="1304"/>
      <c r="V20" s="1305"/>
      <c r="W20" s="1306"/>
      <c r="X20" s="1284"/>
      <c r="Y20" s="1285"/>
      <c r="Z20" s="1286"/>
      <c r="AA20" s="1287"/>
      <c r="AB20" s="1284"/>
      <c r="AC20" s="1285"/>
      <c r="AD20" s="1286"/>
      <c r="AE20" s="1287"/>
      <c r="AF20" s="1288"/>
      <c r="AG20" s="1278"/>
      <c r="AH20" s="1279"/>
      <c r="AI20" s="1279"/>
      <c r="AJ20" s="1280"/>
      <c r="AK20" s="133"/>
      <c r="AL20" s="133"/>
      <c r="AM20" s="133"/>
      <c r="AN20" s="133"/>
      <c r="AO20" s="133"/>
      <c r="AP20" s="133"/>
      <c r="AQ20" s="133"/>
      <c r="AR20" s="133"/>
    </row>
    <row r="21" spans="1:44" s="113" customFormat="1" ht="18" customHeight="1" x14ac:dyDescent="0.2">
      <c r="A21" s="1182"/>
      <c r="B21" s="1323"/>
      <c r="C21" s="1323"/>
      <c r="D21" s="1324"/>
      <c r="E21" s="1342"/>
      <c r="F21" s="1323"/>
      <c r="G21" s="1323"/>
      <c r="H21" s="1323"/>
      <c r="I21" s="1323"/>
      <c r="J21" s="1343"/>
      <c r="K21" s="185" t="s">
        <v>318</v>
      </c>
      <c r="L21" s="1517"/>
      <c r="M21" s="1518"/>
      <c r="N21" s="186"/>
      <c r="O21" s="187" t="s">
        <v>40</v>
      </c>
      <c r="P21" s="187"/>
      <c r="Q21" s="187" t="s">
        <v>36</v>
      </c>
      <c r="R21" s="187"/>
      <c r="S21" s="187" t="s">
        <v>172</v>
      </c>
      <c r="T21" s="190" t="s">
        <v>317</v>
      </c>
      <c r="U21" s="1307"/>
      <c r="V21" s="1271"/>
      <c r="W21" s="1272"/>
      <c r="X21" s="1266"/>
      <c r="Y21" s="1270"/>
      <c r="Z21" s="1271"/>
      <c r="AA21" s="1272"/>
      <c r="AB21" s="1266"/>
      <c r="AC21" s="1270"/>
      <c r="AD21" s="1271"/>
      <c r="AE21" s="1272"/>
      <c r="AF21" s="1274"/>
      <c r="AG21" s="1278"/>
      <c r="AH21" s="1279"/>
      <c r="AI21" s="1279"/>
      <c r="AJ21" s="1280"/>
      <c r="AK21" s="133"/>
      <c r="AL21" s="133"/>
      <c r="AM21" s="133"/>
      <c r="AN21" s="133"/>
      <c r="AO21" s="133"/>
      <c r="AP21" s="133"/>
      <c r="AQ21" s="133"/>
      <c r="AR21" s="133"/>
    </row>
    <row r="22" spans="1:44" s="113" customFormat="1" ht="18" customHeight="1" x14ac:dyDescent="0.2">
      <c r="A22" s="1325"/>
      <c r="B22" s="1326"/>
      <c r="C22" s="1326"/>
      <c r="D22" s="1327"/>
      <c r="E22" s="1331"/>
      <c r="F22" s="1326"/>
      <c r="G22" s="1326"/>
      <c r="H22" s="1326"/>
      <c r="I22" s="1326"/>
      <c r="J22" s="1332"/>
      <c r="K22" s="178"/>
      <c r="L22" s="179"/>
      <c r="M22" s="180"/>
      <c r="N22" s="180"/>
      <c r="O22" s="180" t="s">
        <v>40</v>
      </c>
      <c r="P22" s="180"/>
      <c r="Q22" s="180" t="s">
        <v>171</v>
      </c>
      <c r="R22" s="180"/>
      <c r="S22" s="180" t="s">
        <v>172</v>
      </c>
      <c r="T22" s="184"/>
      <c r="U22" s="1335"/>
      <c r="V22" s="1290"/>
      <c r="W22" s="1291"/>
      <c r="X22" s="1295"/>
      <c r="Y22" s="1337"/>
      <c r="Z22" s="1290"/>
      <c r="AA22" s="1291"/>
      <c r="AB22" s="1339"/>
      <c r="AC22" s="1289"/>
      <c r="AD22" s="1290"/>
      <c r="AE22" s="1291"/>
      <c r="AF22" s="1295"/>
      <c r="AG22" s="1278"/>
      <c r="AH22" s="1279"/>
      <c r="AI22" s="1279"/>
      <c r="AJ22" s="1280"/>
      <c r="AK22" s="133"/>
      <c r="AL22" s="133"/>
      <c r="AM22" s="133"/>
      <c r="AN22" s="133"/>
      <c r="AO22" s="133"/>
      <c r="AP22" s="133"/>
      <c r="AQ22" s="133"/>
      <c r="AR22" s="133"/>
    </row>
    <row r="23" spans="1:44" s="113" customFormat="1" ht="18" customHeight="1" x14ac:dyDescent="0.2">
      <c r="A23" s="1328"/>
      <c r="B23" s="1329"/>
      <c r="C23" s="1329"/>
      <c r="D23" s="1330"/>
      <c r="E23" s="1333"/>
      <c r="F23" s="1329"/>
      <c r="G23" s="1329"/>
      <c r="H23" s="1329"/>
      <c r="I23" s="1329"/>
      <c r="J23" s="1334"/>
      <c r="K23" s="185" t="s">
        <v>314</v>
      </c>
      <c r="L23" s="1517"/>
      <c r="M23" s="1518"/>
      <c r="N23" s="187"/>
      <c r="O23" s="187" t="s">
        <v>40</v>
      </c>
      <c r="P23" s="187"/>
      <c r="Q23" s="187" t="s">
        <v>36</v>
      </c>
      <c r="R23" s="187"/>
      <c r="S23" s="187" t="s">
        <v>172</v>
      </c>
      <c r="T23" s="190" t="s">
        <v>315</v>
      </c>
      <c r="U23" s="1336"/>
      <c r="V23" s="1293"/>
      <c r="W23" s="1294"/>
      <c r="X23" s="1296"/>
      <c r="Y23" s="1338"/>
      <c r="Z23" s="1293"/>
      <c r="AA23" s="1294"/>
      <c r="AB23" s="1340"/>
      <c r="AC23" s="1292"/>
      <c r="AD23" s="1293"/>
      <c r="AE23" s="1294"/>
      <c r="AF23" s="1296"/>
      <c r="AG23" s="1278"/>
      <c r="AH23" s="1279"/>
      <c r="AI23" s="1279"/>
      <c r="AJ23" s="1280"/>
      <c r="AK23" s="133"/>
      <c r="AL23" s="133"/>
      <c r="AM23" s="133"/>
      <c r="AN23" s="133"/>
      <c r="AO23" s="133"/>
      <c r="AP23" s="133"/>
      <c r="AQ23" s="133"/>
      <c r="AR23" s="133"/>
    </row>
    <row r="24" spans="1:44" s="113" customFormat="1" ht="18" customHeight="1" x14ac:dyDescent="0.2">
      <c r="A24" s="1325"/>
      <c r="B24" s="1326"/>
      <c r="C24" s="1326"/>
      <c r="D24" s="1327"/>
      <c r="E24" s="1331"/>
      <c r="F24" s="1326"/>
      <c r="G24" s="1326"/>
      <c r="H24" s="1326"/>
      <c r="I24" s="1326"/>
      <c r="J24" s="1332"/>
      <c r="K24" s="178"/>
      <c r="L24" s="179"/>
      <c r="M24" s="180"/>
      <c r="N24" s="180"/>
      <c r="O24" s="180" t="s">
        <v>40</v>
      </c>
      <c r="P24" s="180"/>
      <c r="Q24" s="180" t="s">
        <v>171</v>
      </c>
      <c r="R24" s="180"/>
      <c r="S24" s="180" t="s">
        <v>172</v>
      </c>
      <c r="T24" s="184"/>
      <c r="U24" s="1335"/>
      <c r="V24" s="1290"/>
      <c r="W24" s="1291"/>
      <c r="X24" s="1295"/>
      <c r="Y24" s="1337"/>
      <c r="Z24" s="1290"/>
      <c r="AA24" s="1291"/>
      <c r="AB24" s="1339"/>
      <c r="AC24" s="1289"/>
      <c r="AD24" s="1290"/>
      <c r="AE24" s="1291"/>
      <c r="AF24" s="1295"/>
      <c r="AG24" s="1278"/>
      <c r="AH24" s="1279"/>
      <c r="AI24" s="1279"/>
      <c r="AJ24" s="1280"/>
      <c r="AK24" s="133"/>
      <c r="AL24" s="133"/>
      <c r="AM24" s="133"/>
      <c r="AN24" s="133"/>
      <c r="AO24" s="133"/>
      <c r="AP24" s="133"/>
      <c r="AQ24" s="133"/>
      <c r="AR24" s="133"/>
    </row>
    <row r="25" spans="1:44" s="113" customFormat="1" ht="18" customHeight="1" x14ac:dyDescent="0.2">
      <c r="A25" s="1328"/>
      <c r="B25" s="1329"/>
      <c r="C25" s="1329"/>
      <c r="D25" s="1330"/>
      <c r="E25" s="1333"/>
      <c r="F25" s="1329"/>
      <c r="G25" s="1329"/>
      <c r="H25" s="1329"/>
      <c r="I25" s="1329"/>
      <c r="J25" s="1334"/>
      <c r="K25" s="185" t="s">
        <v>314</v>
      </c>
      <c r="L25" s="1517"/>
      <c r="M25" s="1518"/>
      <c r="N25" s="187"/>
      <c r="O25" s="187" t="s">
        <v>40</v>
      </c>
      <c r="P25" s="187"/>
      <c r="Q25" s="187" t="s">
        <v>36</v>
      </c>
      <c r="R25" s="187"/>
      <c r="S25" s="187" t="s">
        <v>172</v>
      </c>
      <c r="T25" s="190" t="s">
        <v>317</v>
      </c>
      <c r="U25" s="1336"/>
      <c r="V25" s="1293"/>
      <c r="W25" s="1294"/>
      <c r="X25" s="1296"/>
      <c r="Y25" s="1338"/>
      <c r="Z25" s="1293"/>
      <c r="AA25" s="1294"/>
      <c r="AB25" s="1340"/>
      <c r="AC25" s="1292"/>
      <c r="AD25" s="1293"/>
      <c r="AE25" s="1294"/>
      <c r="AF25" s="1296"/>
      <c r="AG25" s="1278"/>
      <c r="AH25" s="1279"/>
      <c r="AI25" s="1279"/>
      <c r="AJ25" s="1280"/>
      <c r="AK25" s="133"/>
      <c r="AL25" s="133"/>
      <c r="AM25" s="133"/>
      <c r="AN25" s="133"/>
      <c r="AO25" s="133"/>
      <c r="AP25" s="133"/>
      <c r="AQ25" s="133"/>
      <c r="AR25" s="133"/>
    </row>
    <row r="26" spans="1:44" s="113" customFormat="1" ht="18" customHeight="1" x14ac:dyDescent="0.2">
      <c r="A26" s="1325"/>
      <c r="B26" s="1326"/>
      <c r="C26" s="1326"/>
      <c r="D26" s="1327"/>
      <c r="E26" s="1331"/>
      <c r="F26" s="1326"/>
      <c r="G26" s="1326"/>
      <c r="H26" s="1326"/>
      <c r="I26" s="1326"/>
      <c r="J26" s="1332"/>
      <c r="K26" s="178"/>
      <c r="L26" s="179"/>
      <c r="M26" s="180"/>
      <c r="N26" s="180"/>
      <c r="O26" s="180" t="s">
        <v>40</v>
      </c>
      <c r="P26" s="180"/>
      <c r="Q26" s="180" t="s">
        <v>171</v>
      </c>
      <c r="R26" s="180"/>
      <c r="S26" s="180" t="s">
        <v>172</v>
      </c>
      <c r="T26" s="184"/>
      <c r="U26" s="1335"/>
      <c r="V26" s="1290"/>
      <c r="W26" s="1291"/>
      <c r="X26" s="1295"/>
      <c r="Y26" s="1337"/>
      <c r="Z26" s="1290"/>
      <c r="AA26" s="1291"/>
      <c r="AB26" s="1339"/>
      <c r="AC26" s="1289"/>
      <c r="AD26" s="1290"/>
      <c r="AE26" s="1291"/>
      <c r="AF26" s="1295"/>
      <c r="AG26" s="1278"/>
      <c r="AH26" s="1279"/>
      <c r="AI26" s="1279"/>
      <c r="AJ26" s="1280"/>
      <c r="AK26" s="133"/>
      <c r="AL26" s="133"/>
      <c r="AM26" s="133"/>
      <c r="AN26" s="133"/>
      <c r="AO26" s="133"/>
      <c r="AP26" s="133"/>
      <c r="AQ26" s="133"/>
      <c r="AR26" s="133"/>
    </row>
    <row r="27" spans="1:44" s="113" customFormat="1" ht="18" customHeight="1" x14ac:dyDescent="0.2">
      <c r="A27" s="1328"/>
      <c r="B27" s="1329"/>
      <c r="C27" s="1329"/>
      <c r="D27" s="1330"/>
      <c r="E27" s="1333"/>
      <c r="F27" s="1329"/>
      <c r="G27" s="1329"/>
      <c r="H27" s="1329"/>
      <c r="I27" s="1329"/>
      <c r="J27" s="1334"/>
      <c r="K27" s="185" t="s">
        <v>314</v>
      </c>
      <c r="L27" s="1517"/>
      <c r="M27" s="1518"/>
      <c r="N27" s="187"/>
      <c r="O27" s="187" t="s">
        <v>40</v>
      </c>
      <c r="P27" s="187"/>
      <c r="Q27" s="187" t="s">
        <v>36</v>
      </c>
      <c r="R27" s="187"/>
      <c r="S27" s="187" t="s">
        <v>172</v>
      </c>
      <c r="T27" s="190" t="s">
        <v>315</v>
      </c>
      <c r="U27" s="1336"/>
      <c r="V27" s="1293"/>
      <c r="W27" s="1294"/>
      <c r="X27" s="1296"/>
      <c r="Y27" s="1338"/>
      <c r="Z27" s="1293"/>
      <c r="AA27" s="1294"/>
      <c r="AB27" s="1340"/>
      <c r="AC27" s="1292"/>
      <c r="AD27" s="1293"/>
      <c r="AE27" s="1294"/>
      <c r="AF27" s="1296"/>
      <c r="AG27" s="1278"/>
      <c r="AH27" s="1279"/>
      <c r="AI27" s="1279"/>
      <c r="AJ27" s="1280"/>
      <c r="AK27" s="133"/>
      <c r="AL27" s="133"/>
      <c r="AM27" s="133"/>
      <c r="AN27" s="133"/>
      <c r="AO27" s="133"/>
      <c r="AP27" s="133"/>
      <c r="AQ27" s="133"/>
      <c r="AR27" s="133"/>
    </row>
    <row r="28" spans="1:44" s="113" customFormat="1" ht="18" customHeight="1" x14ac:dyDescent="0.2">
      <c r="A28" s="1344"/>
      <c r="B28" s="1238"/>
      <c r="C28" s="1238"/>
      <c r="D28" s="1345"/>
      <c r="E28" s="1346"/>
      <c r="F28" s="1238"/>
      <c r="G28" s="1238"/>
      <c r="H28" s="1238"/>
      <c r="I28" s="1238"/>
      <c r="J28" s="1239"/>
      <c r="K28" s="178"/>
      <c r="L28" s="179"/>
      <c r="M28" s="180"/>
      <c r="N28" s="180"/>
      <c r="O28" s="180" t="s">
        <v>40</v>
      </c>
      <c r="P28" s="180"/>
      <c r="Q28" s="180" t="s">
        <v>171</v>
      </c>
      <c r="R28" s="180"/>
      <c r="S28" s="180" t="s">
        <v>172</v>
      </c>
      <c r="T28" s="184"/>
      <c r="U28" s="1335"/>
      <c r="V28" s="1290"/>
      <c r="W28" s="1291"/>
      <c r="X28" s="1295"/>
      <c r="Y28" s="1337"/>
      <c r="Z28" s="1290"/>
      <c r="AA28" s="1291"/>
      <c r="AB28" s="1339"/>
      <c r="AC28" s="1289"/>
      <c r="AD28" s="1290"/>
      <c r="AE28" s="1291"/>
      <c r="AF28" s="1355"/>
      <c r="AG28" s="1278"/>
      <c r="AH28" s="1279"/>
      <c r="AI28" s="1279"/>
      <c r="AJ28" s="1280"/>
      <c r="AK28" s="133"/>
      <c r="AL28" s="133"/>
      <c r="AM28" s="133"/>
      <c r="AN28" s="133"/>
      <c r="AO28" s="133"/>
      <c r="AP28" s="133"/>
      <c r="AQ28" s="133"/>
      <c r="AR28" s="133"/>
    </row>
    <row r="29" spans="1:44" s="113" customFormat="1" ht="18" customHeight="1" thickBot="1" x14ac:dyDescent="0.25">
      <c r="A29" s="1344"/>
      <c r="B29" s="1238"/>
      <c r="C29" s="1238"/>
      <c r="D29" s="1345"/>
      <c r="E29" s="1347"/>
      <c r="F29" s="1238"/>
      <c r="G29" s="1238"/>
      <c r="H29" s="1238"/>
      <c r="I29" s="1238"/>
      <c r="J29" s="1239"/>
      <c r="K29" s="195" t="s">
        <v>316</v>
      </c>
      <c r="L29" s="1541"/>
      <c r="M29" s="1542"/>
      <c r="N29" s="196"/>
      <c r="O29" s="196" t="s">
        <v>40</v>
      </c>
      <c r="P29" s="196"/>
      <c r="Q29" s="196" t="s">
        <v>36</v>
      </c>
      <c r="R29" s="196"/>
      <c r="S29" s="196" t="s">
        <v>172</v>
      </c>
      <c r="T29" s="197" t="s">
        <v>313</v>
      </c>
      <c r="U29" s="1348"/>
      <c r="V29" s="1349"/>
      <c r="W29" s="1350"/>
      <c r="X29" s="1351"/>
      <c r="Y29" s="1352"/>
      <c r="Z29" s="1349"/>
      <c r="AA29" s="1350"/>
      <c r="AB29" s="1353"/>
      <c r="AC29" s="1354"/>
      <c r="AD29" s="1349"/>
      <c r="AE29" s="1350"/>
      <c r="AF29" s="1356"/>
      <c r="AG29" s="1281"/>
      <c r="AH29" s="1282"/>
      <c r="AI29" s="1282"/>
      <c r="AJ29" s="1283"/>
      <c r="AK29" s="133"/>
      <c r="AL29" s="133"/>
      <c r="AM29" s="133"/>
      <c r="AN29" s="133"/>
      <c r="AO29" s="133"/>
      <c r="AP29" s="133"/>
      <c r="AQ29" s="133"/>
      <c r="AR29" s="133"/>
    </row>
    <row r="30" spans="1:44" s="113" customFormat="1" ht="44.25" customHeight="1" thickTop="1" x14ac:dyDescent="0.2">
      <c r="A30" s="1375"/>
      <c r="B30" s="1376"/>
      <c r="C30" s="1376"/>
      <c r="D30" s="1376"/>
      <c r="E30" s="1376"/>
      <c r="F30" s="1376"/>
      <c r="G30" s="1376"/>
      <c r="H30" s="1376"/>
      <c r="I30" s="1376"/>
      <c r="J30" s="1377"/>
      <c r="K30" s="1547" t="s">
        <v>358</v>
      </c>
      <c r="L30" s="1548"/>
      <c r="M30" s="1548"/>
      <c r="N30" s="1548"/>
      <c r="O30" s="1548"/>
      <c r="P30" s="1548"/>
      <c r="Q30" s="1548"/>
      <c r="R30" s="1548"/>
      <c r="S30" s="1548"/>
      <c r="T30" s="1549"/>
      <c r="U30" s="1383"/>
      <c r="V30" s="1384"/>
      <c r="W30" s="1384"/>
      <c r="X30" s="1384"/>
      <c r="Y30" s="1385"/>
      <c r="Z30" s="1384"/>
      <c r="AA30" s="1384"/>
      <c r="AB30" s="1386"/>
      <c r="AC30" s="1387"/>
      <c r="AD30" s="1388"/>
      <c r="AE30" s="1388"/>
      <c r="AF30" s="1388"/>
      <c r="AG30" s="1388"/>
      <c r="AH30" s="1389"/>
      <c r="AI30" s="1389"/>
      <c r="AJ30" s="1389"/>
      <c r="AK30" s="133"/>
      <c r="AL30" s="133"/>
      <c r="AM30" s="133"/>
      <c r="AN30" s="133"/>
      <c r="AO30" s="133"/>
      <c r="AP30" s="133"/>
      <c r="AQ30" s="133"/>
      <c r="AR30" s="133"/>
    </row>
    <row r="31" spans="1:44" s="113" customFormat="1" ht="44.25" customHeight="1" thickBot="1" x14ac:dyDescent="0.25">
      <c r="A31" s="1378"/>
      <c r="B31" s="1359"/>
      <c r="C31" s="1359"/>
      <c r="D31" s="1359"/>
      <c r="E31" s="1359"/>
      <c r="F31" s="1359"/>
      <c r="G31" s="1359"/>
      <c r="H31" s="1359"/>
      <c r="I31" s="1359"/>
      <c r="J31" s="1379"/>
      <c r="K31" s="1544" t="s">
        <v>359</v>
      </c>
      <c r="L31" s="1545"/>
      <c r="M31" s="1545"/>
      <c r="N31" s="1545"/>
      <c r="O31" s="1545"/>
      <c r="P31" s="1545"/>
      <c r="Q31" s="1545"/>
      <c r="R31" s="1545"/>
      <c r="S31" s="1545"/>
      <c r="T31" s="1546"/>
      <c r="U31" s="1390"/>
      <c r="V31" s="1391"/>
      <c r="W31" s="1391"/>
      <c r="X31" s="1391"/>
      <c r="Y31" s="1392"/>
      <c r="Z31" s="1391"/>
      <c r="AA31" s="1391"/>
      <c r="AB31" s="1393"/>
      <c r="AC31" s="1394"/>
      <c r="AD31" s="1363"/>
      <c r="AE31" s="1363"/>
      <c r="AF31" s="1363"/>
      <c r="AG31" s="1363"/>
      <c r="AH31" s="1364"/>
      <c r="AI31" s="1364"/>
      <c r="AJ31" s="1364"/>
      <c r="AK31" s="133"/>
      <c r="AL31" s="133"/>
      <c r="AM31" s="133"/>
      <c r="AN31" s="133"/>
      <c r="AO31" s="133"/>
      <c r="AP31" s="133"/>
      <c r="AQ31" s="133"/>
      <c r="AR31" s="133"/>
    </row>
    <row r="32" spans="1:44" s="113" customFormat="1" ht="44.25" customHeight="1" thickTop="1" thickBot="1" x14ac:dyDescent="0.25">
      <c r="A32" s="1380"/>
      <c r="B32" s="1381"/>
      <c r="C32" s="1381"/>
      <c r="D32" s="1381"/>
      <c r="E32" s="1381"/>
      <c r="F32" s="1381"/>
      <c r="G32" s="1381"/>
      <c r="H32" s="1381"/>
      <c r="I32" s="1381"/>
      <c r="J32" s="1382"/>
      <c r="K32" s="1550" t="s">
        <v>360</v>
      </c>
      <c r="L32" s="1551"/>
      <c r="M32" s="1551"/>
      <c r="N32" s="1551"/>
      <c r="O32" s="1551"/>
      <c r="P32" s="1551"/>
      <c r="Q32" s="1551"/>
      <c r="R32" s="1551"/>
      <c r="S32" s="1551"/>
      <c r="T32" s="1552"/>
      <c r="U32" s="1368"/>
      <c r="V32" s="1369"/>
      <c r="W32" s="1369"/>
      <c r="X32" s="1370"/>
      <c r="Y32" s="1371"/>
      <c r="Z32" s="1369"/>
      <c r="AA32" s="1369"/>
      <c r="AB32" s="1370"/>
      <c r="AC32" s="1372"/>
      <c r="AD32" s="1373"/>
      <c r="AE32" s="1373"/>
      <c r="AF32" s="1373"/>
      <c r="AG32" s="1373"/>
      <c r="AH32" s="1374"/>
      <c r="AI32" s="1374"/>
      <c r="AJ32" s="1374"/>
      <c r="AK32" s="198"/>
      <c r="AL32" s="133"/>
      <c r="AM32" s="133"/>
      <c r="AN32" s="133"/>
      <c r="AO32" s="133"/>
      <c r="AP32" s="133"/>
      <c r="AQ32" s="133"/>
      <c r="AR32" s="133"/>
    </row>
    <row r="33" spans="1:52" s="86" customFormat="1" ht="15.75" customHeight="1" x14ac:dyDescent="0.2">
      <c r="A33" s="140" t="s">
        <v>251</v>
      </c>
      <c r="B33" s="140"/>
      <c r="C33" s="140"/>
      <c r="D33" s="140"/>
      <c r="E33" s="140"/>
      <c r="F33" s="140"/>
      <c r="G33" s="140"/>
      <c r="H33" s="140"/>
      <c r="I33" s="140"/>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41"/>
      <c r="AT33" s="141"/>
      <c r="AU33" s="141"/>
      <c r="AV33" s="141"/>
      <c r="AW33" s="141"/>
      <c r="AX33" s="141"/>
      <c r="AY33" s="141"/>
      <c r="AZ33" s="141"/>
    </row>
    <row r="34" spans="1:52" s="86" customFormat="1" ht="15.75" customHeight="1" x14ac:dyDescent="0.2">
      <c r="A34" s="108">
        <v>1</v>
      </c>
      <c r="B34" s="1110" t="s">
        <v>286</v>
      </c>
      <c r="C34" s="1543"/>
      <c r="D34" s="1543"/>
      <c r="E34" s="1543"/>
      <c r="F34" s="1543"/>
      <c r="G34" s="1543"/>
      <c r="H34" s="1543"/>
      <c r="I34" s="1543"/>
      <c r="J34" s="1543"/>
      <c r="K34" s="1543"/>
      <c r="L34" s="1543"/>
      <c r="M34" s="1543"/>
      <c r="N34" s="1543"/>
      <c r="O34" s="1543"/>
      <c r="P34" s="1543"/>
      <c r="Q34" s="1543"/>
      <c r="R34" s="1543"/>
      <c r="S34" s="1543"/>
      <c r="T34" s="1543"/>
      <c r="U34" s="1543"/>
      <c r="V34" s="1543"/>
      <c r="W34" s="1543"/>
      <c r="X34" s="1543"/>
      <c r="Y34" s="1543"/>
      <c r="Z34" s="1543"/>
      <c r="AA34" s="1543"/>
      <c r="AB34" s="1543"/>
      <c r="AC34" s="1543"/>
      <c r="AD34" s="1543"/>
      <c r="AE34" s="1543"/>
      <c r="AF34" s="1543"/>
      <c r="AG34" s="1543"/>
      <c r="AH34" s="1543"/>
      <c r="AI34" s="1543"/>
      <c r="AJ34" s="1543"/>
      <c r="AK34" s="1543"/>
      <c r="AL34" s="1543"/>
      <c r="AM34" s="1543"/>
      <c r="AN34" s="1543"/>
      <c r="AO34" s="1543"/>
      <c r="AP34" s="1543"/>
      <c r="AQ34" s="1543"/>
      <c r="AR34" s="1543"/>
      <c r="AS34" s="119"/>
      <c r="AT34" s="119"/>
      <c r="AU34" s="141"/>
      <c r="AV34" s="141"/>
      <c r="AW34" s="141"/>
      <c r="AX34" s="141"/>
      <c r="AY34" s="141"/>
      <c r="AZ34" s="141"/>
    </row>
    <row r="35" spans="1:52" s="114" customFormat="1" ht="15.75" customHeight="1" x14ac:dyDescent="0.2">
      <c r="A35" s="113">
        <v>2</v>
      </c>
      <c r="B35" s="113" t="s">
        <v>323</v>
      </c>
      <c r="C35" s="113"/>
      <c r="D35" s="113"/>
      <c r="E35" s="113"/>
      <c r="F35" s="113"/>
      <c r="G35" s="113"/>
      <c r="H35" s="113"/>
      <c r="I35" s="113"/>
      <c r="J35" s="113"/>
      <c r="K35" s="113"/>
      <c r="L35" s="113"/>
      <c r="M35" s="113"/>
      <c r="N35" s="113"/>
      <c r="O35" s="113"/>
      <c r="P35" s="113"/>
      <c r="Q35" s="113"/>
      <c r="R35" s="113"/>
    </row>
    <row r="36" spans="1:52" s="114" customFormat="1" ht="15.9" customHeight="1" x14ac:dyDescent="0.2">
      <c r="A36" s="113"/>
      <c r="B36" s="113" t="s">
        <v>324</v>
      </c>
      <c r="C36" s="113"/>
      <c r="D36" s="113"/>
      <c r="E36" s="113"/>
      <c r="F36" s="113"/>
      <c r="G36" s="113"/>
      <c r="H36" s="113"/>
      <c r="I36" s="113"/>
      <c r="J36" s="113"/>
      <c r="K36" s="113"/>
      <c r="L36" s="113"/>
      <c r="M36" s="113"/>
      <c r="N36" s="113"/>
      <c r="O36" s="113"/>
      <c r="P36" s="113"/>
      <c r="Q36" s="113"/>
      <c r="R36" s="113"/>
    </row>
    <row r="37" spans="1:52" s="114" customFormat="1" ht="15.9" customHeight="1" x14ac:dyDescent="0.2">
      <c r="A37" s="113">
        <v>3</v>
      </c>
      <c r="B37" s="1360" t="s">
        <v>256</v>
      </c>
      <c r="C37" s="1360"/>
      <c r="D37" s="1360"/>
      <c r="E37" s="1360"/>
      <c r="F37" s="1360"/>
      <c r="G37" s="1360"/>
      <c r="H37" s="1360"/>
      <c r="I37" s="1360"/>
      <c r="J37" s="1360"/>
      <c r="K37" s="1360"/>
      <c r="L37" s="1360"/>
      <c r="M37" s="1360"/>
      <c r="N37" s="1360"/>
      <c r="O37" s="1360"/>
      <c r="P37" s="1360"/>
      <c r="Q37" s="1360"/>
      <c r="R37" s="1360"/>
      <c r="S37" s="1360"/>
      <c r="T37" s="1360"/>
      <c r="U37" s="1360"/>
      <c r="V37" s="1360"/>
      <c r="W37" s="1360"/>
      <c r="X37" s="1360"/>
      <c r="Y37" s="1360"/>
      <c r="Z37" s="1360"/>
      <c r="AA37" s="1360"/>
      <c r="AB37" s="1360"/>
      <c r="AC37" s="1360"/>
      <c r="AD37" s="1360"/>
      <c r="AE37" s="1360"/>
      <c r="AF37" s="1360"/>
      <c r="AG37" s="1360"/>
      <c r="AH37" s="1360"/>
      <c r="AI37" s="1360"/>
      <c r="AJ37" s="1360"/>
    </row>
    <row r="38" spans="1:52" s="114" customFormat="1" ht="15.9" customHeight="1" x14ac:dyDescent="0.2">
      <c r="A38" s="113"/>
      <c r="B38" s="1360"/>
      <c r="C38" s="1360"/>
      <c r="D38" s="1360"/>
      <c r="E38" s="1360"/>
      <c r="F38" s="1360"/>
      <c r="G38" s="1360"/>
      <c r="H38" s="1360"/>
      <c r="I38" s="1360"/>
      <c r="J38" s="1360"/>
      <c r="K38" s="1360"/>
      <c r="L38" s="1360"/>
      <c r="M38" s="1360"/>
      <c r="N38" s="1360"/>
      <c r="O38" s="1360"/>
      <c r="P38" s="1360"/>
      <c r="Q38" s="1360"/>
      <c r="R38" s="1360"/>
      <c r="S38" s="1360"/>
      <c r="T38" s="1360"/>
      <c r="U38" s="1360"/>
      <c r="V38" s="1360"/>
      <c r="W38" s="1360"/>
      <c r="X38" s="1360"/>
      <c r="Y38" s="1360"/>
      <c r="Z38" s="1360"/>
      <c r="AA38" s="1360"/>
      <c r="AB38" s="1360"/>
      <c r="AC38" s="1360"/>
      <c r="AD38" s="1360"/>
      <c r="AE38" s="1360"/>
      <c r="AF38" s="1360"/>
      <c r="AG38" s="1360"/>
      <c r="AH38" s="1360"/>
      <c r="AI38" s="1360"/>
      <c r="AJ38" s="1360"/>
    </row>
    <row r="39" spans="1:52" s="114" customFormat="1" ht="15.9" customHeight="1" x14ac:dyDescent="0.2">
      <c r="A39" s="113">
        <v>4</v>
      </c>
      <c r="B39" s="113" t="s">
        <v>325</v>
      </c>
      <c r="C39" s="113"/>
      <c r="D39" s="113"/>
      <c r="E39" s="113"/>
      <c r="F39" s="113"/>
      <c r="G39" s="113"/>
      <c r="H39" s="113"/>
      <c r="I39" s="113"/>
      <c r="J39" s="113"/>
      <c r="K39" s="113"/>
      <c r="L39" s="113"/>
      <c r="M39" s="113"/>
      <c r="N39" s="113"/>
      <c r="O39" s="113"/>
      <c r="P39" s="113"/>
      <c r="Q39" s="113"/>
      <c r="R39" s="113"/>
    </row>
    <row r="40" spans="1:52" s="114" customFormat="1" ht="12.75" customHeight="1" x14ac:dyDescent="0.2">
      <c r="A40" s="113"/>
      <c r="B40" s="1360" t="s">
        <v>326</v>
      </c>
      <c r="C40" s="1360"/>
      <c r="D40" s="1360"/>
      <c r="E40" s="1360"/>
      <c r="F40" s="1360"/>
      <c r="G40" s="1360"/>
      <c r="H40" s="1360"/>
      <c r="I40" s="1360"/>
      <c r="J40" s="1360"/>
      <c r="K40" s="1360"/>
      <c r="L40" s="1360"/>
      <c r="M40" s="1360"/>
      <c r="N40" s="1360"/>
      <c r="O40" s="1360"/>
      <c r="P40" s="1360"/>
      <c r="Q40" s="1360"/>
      <c r="R40" s="1360"/>
      <c r="S40" s="1360"/>
      <c r="T40" s="1360"/>
      <c r="U40" s="1360"/>
      <c r="V40" s="1360"/>
      <c r="W40" s="1360"/>
      <c r="X40" s="1360"/>
      <c r="Y40" s="1360"/>
      <c r="Z40" s="1360"/>
      <c r="AA40" s="1360"/>
      <c r="AB40" s="1360"/>
      <c r="AC40" s="1360"/>
      <c r="AD40" s="1360"/>
      <c r="AE40" s="1360"/>
      <c r="AF40" s="1360"/>
      <c r="AG40" s="1360"/>
      <c r="AH40" s="1360"/>
      <c r="AI40" s="1360"/>
      <c r="AJ40" s="1360"/>
      <c r="AK40" s="119"/>
      <c r="AL40" s="119"/>
      <c r="AM40" s="119"/>
      <c r="AN40" s="119"/>
      <c r="AO40" s="119"/>
      <c r="AP40" s="119"/>
      <c r="AQ40" s="119"/>
      <c r="AR40" s="119"/>
    </row>
    <row r="41" spans="1:52" s="114" customFormat="1" ht="12.75" customHeight="1" x14ac:dyDescent="0.2">
      <c r="A41" s="113"/>
      <c r="B41" s="1360"/>
      <c r="C41" s="1360"/>
      <c r="D41" s="1360"/>
      <c r="E41" s="1360"/>
      <c r="F41" s="1360"/>
      <c r="G41" s="1360"/>
      <c r="H41" s="1360"/>
      <c r="I41" s="1360"/>
      <c r="J41" s="1360"/>
      <c r="K41" s="1360"/>
      <c r="L41" s="1360"/>
      <c r="M41" s="1360"/>
      <c r="N41" s="1360"/>
      <c r="O41" s="1360"/>
      <c r="P41" s="1360"/>
      <c r="Q41" s="1360"/>
      <c r="R41" s="1360"/>
      <c r="S41" s="1360"/>
      <c r="T41" s="1360"/>
      <c r="U41" s="1360"/>
      <c r="V41" s="1360"/>
      <c r="W41" s="1360"/>
      <c r="X41" s="1360"/>
      <c r="Y41" s="1360"/>
      <c r="Z41" s="1360"/>
      <c r="AA41" s="1360"/>
      <c r="AB41" s="1360"/>
      <c r="AC41" s="1360"/>
      <c r="AD41" s="1360"/>
      <c r="AE41" s="1360"/>
      <c r="AF41" s="1360"/>
      <c r="AG41" s="1360"/>
      <c r="AH41" s="1360"/>
      <c r="AI41" s="1360"/>
      <c r="AJ41" s="1360"/>
      <c r="AK41" s="119"/>
      <c r="AL41" s="119"/>
      <c r="AM41" s="119"/>
      <c r="AN41" s="119"/>
      <c r="AO41" s="119"/>
      <c r="AP41" s="119"/>
      <c r="AQ41" s="119"/>
      <c r="AR41" s="119"/>
    </row>
    <row r="42" spans="1:52" s="114" customFormat="1" ht="15.9" customHeight="1" x14ac:dyDescent="0.2">
      <c r="A42" s="113">
        <v>5</v>
      </c>
      <c r="B42" s="118" t="s">
        <v>258</v>
      </c>
      <c r="C42" s="119"/>
      <c r="D42" s="119"/>
      <c r="E42" s="119"/>
      <c r="F42" s="119"/>
      <c r="G42" s="119"/>
      <c r="H42" s="119"/>
      <c r="I42" s="119"/>
      <c r="J42" s="119"/>
      <c r="K42" s="113"/>
      <c r="L42" s="113"/>
      <c r="M42" s="113"/>
      <c r="N42" s="113"/>
      <c r="O42" s="113"/>
      <c r="P42" s="113"/>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row>
    <row r="43" spans="1:52" s="142" customFormat="1" ht="15.9" customHeight="1" x14ac:dyDescent="0.2">
      <c r="A43" s="120">
        <v>6</v>
      </c>
      <c r="B43" s="121" t="s">
        <v>259</v>
      </c>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row>
  </sheetData>
  <mergeCells count="131">
    <mergeCell ref="AG32:AJ32"/>
    <mergeCell ref="B34:AR34"/>
    <mergeCell ref="B37:AJ38"/>
    <mergeCell ref="B40:AJ41"/>
    <mergeCell ref="AG30:AJ30"/>
    <mergeCell ref="K31:T31"/>
    <mergeCell ref="U31:X31"/>
    <mergeCell ref="Y31:AB31"/>
    <mergeCell ref="AC31:AF31"/>
    <mergeCell ref="AG31:AJ31"/>
    <mergeCell ref="A30:J32"/>
    <mergeCell ref="K30:T30"/>
    <mergeCell ref="U30:X30"/>
    <mergeCell ref="Y30:AB30"/>
    <mergeCell ref="AC30:AF30"/>
    <mergeCell ref="K32:T32"/>
    <mergeCell ref="U32:X32"/>
    <mergeCell ref="Y32:AB32"/>
    <mergeCell ref="AC32:AF32"/>
    <mergeCell ref="A28:D29"/>
    <mergeCell ref="E28:J29"/>
    <mergeCell ref="U28:W29"/>
    <mergeCell ref="X28:X29"/>
    <mergeCell ref="Y28:AA29"/>
    <mergeCell ref="AB28:AB29"/>
    <mergeCell ref="AC28:AE29"/>
    <mergeCell ref="AF28:AF29"/>
    <mergeCell ref="L29:M29"/>
    <mergeCell ref="AF24:AF25"/>
    <mergeCell ref="L25:M25"/>
    <mergeCell ref="A26:D27"/>
    <mergeCell ref="E26:J27"/>
    <mergeCell ref="U26:W27"/>
    <mergeCell ref="X26:X27"/>
    <mergeCell ref="Y26:AA27"/>
    <mergeCell ref="AB26:AB27"/>
    <mergeCell ref="AC26:AE27"/>
    <mergeCell ref="AF26:AF27"/>
    <mergeCell ref="L27:M27"/>
    <mergeCell ref="A24:D25"/>
    <mergeCell ref="E24:J25"/>
    <mergeCell ref="U24:W25"/>
    <mergeCell ref="X24:X25"/>
    <mergeCell ref="Y24:AA25"/>
    <mergeCell ref="AB24:AB25"/>
    <mergeCell ref="AC24:AE25"/>
    <mergeCell ref="AF20:AF21"/>
    <mergeCell ref="L21:M21"/>
    <mergeCell ref="A22:D23"/>
    <mergeCell ref="E22:J23"/>
    <mergeCell ref="U22:W23"/>
    <mergeCell ref="X22:X23"/>
    <mergeCell ref="Y22:AA23"/>
    <mergeCell ref="AB22:AB23"/>
    <mergeCell ref="AC22:AE23"/>
    <mergeCell ref="AF22:AF23"/>
    <mergeCell ref="A20:D21"/>
    <mergeCell ref="E20:J21"/>
    <mergeCell ref="U20:W21"/>
    <mergeCell ref="X20:X21"/>
    <mergeCell ref="Y20:AA21"/>
    <mergeCell ref="AB20:AB21"/>
    <mergeCell ref="AC20:AE21"/>
    <mergeCell ref="L23:M23"/>
    <mergeCell ref="AF14:AF15"/>
    <mergeCell ref="AB16:AB17"/>
    <mergeCell ref="AC16:AE17"/>
    <mergeCell ref="AF16:AF17"/>
    <mergeCell ref="L17:M17"/>
    <mergeCell ref="A18:D19"/>
    <mergeCell ref="E18:J19"/>
    <mergeCell ref="U18:W19"/>
    <mergeCell ref="X18:X19"/>
    <mergeCell ref="Y18:AA19"/>
    <mergeCell ref="AB18:AB19"/>
    <mergeCell ref="AC18:AE19"/>
    <mergeCell ref="AF18:AF19"/>
    <mergeCell ref="L19:M19"/>
    <mergeCell ref="AG10:AJ29"/>
    <mergeCell ref="L11:M11"/>
    <mergeCell ref="A12:D13"/>
    <mergeCell ref="E12:J13"/>
    <mergeCell ref="U12:W13"/>
    <mergeCell ref="X12:X13"/>
    <mergeCell ref="Y12:AA13"/>
    <mergeCell ref="AB12:AB13"/>
    <mergeCell ref="AC12:AE13"/>
    <mergeCell ref="L15:M15"/>
    <mergeCell ref="A16:D17"/>
    <mergeCell ref="E16:J17"/>
    <mergeCell ref="U16:W17"/>
    <mergeCell ref="X16:X17"/>
    <mergeCell ref="Y16:AA17"/>
    <mergeCell ref="AF12:AF13"/>
    <mergeCell ref="L13:M13"/>
    <mergeCell ref="A14:D15"/>
    <mergeCell ref="E14:J15"/>
    <mergeCell ref="U14:W15"/>
    <mergeCell ref="X14:X15"/>
    <mergeCell ref="Y14:AA15"/>
    <mergeCell ref="AB14:AB15"/>
    <mergeCell ref="AC14:AE15"/>
    <mergeCell ref="A10:D11"/>
    <mergeCell ref="E10:J11"/>
    <mergeCell ref="U10:W11"/>
    <mergeCell ref="X10:X11"/>
    <mergeCell ref="Y10:AA11"/>
    <mergeCell ref="AB10:AB11"/>
    <mergeCell ref="AC10:AE11"/>
    <mergeCell ref="A7:D9"/>
    <mergeCell ref="E7:J9"/>
    <mergeCell ref="K7:T7"/>
    <mergeCell ref="U7:AF7"/>
    <mergeCell ref="AF10:AF11"/>
    <mergeCell ref="AG7:AJ9"/>
    <mergeCell ref="K8:T8"/>
    <mergeCell ref="U8:X8"/>
    <mergeCell ref="Y8:AB8"/>
    <mergeCell ref="AC8:AF8"/>
    <mergeCell ref="K9:T9"/>
    <mergeCell ref="T1:X1"/>
    <mergeCell ref="Z1:AI1"/>
    <mergeCell ref="T2:X2"/>
    <mergeCell ref="Z2:AI2"/>
    <mergeCell ref="Y6:AA6"/>
    <mergeCell ref="AB6:AC6"/>
    <mergeCell ref="AD6:AE6"/>
    <mergeCell ref="AF6:AG6"/>
    <mergeCell ref="U9:W9"/>
    <mergeCell ref="Y9:AA9"/>
    <mergeCell ref="AC9:AE9"/>
  </mergeCells>
  <phoneticPr fontId="4"/>
  <pageMargins left="0.56999999999999995" right="0.39" top="0.54" bottom="0.36" header="0.51200000000000001" footer="0.3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53" t="s">
        <v>85</v>
      </c>
      <c r="AA3" s="554"/>
      <c r="AB3" s="554"/>
      <c r="AC3" s="554"/>
      <c r="AD3" s="555"/>
      <c r="AE3" s="663"/>
      <c r="AF3" s="664"/>
      <c r="AG3" s="664"/>
      <c r="AH3" s="664"/>
      <c r="AI3" s="664"/>
      <c r="AJ3" s="664"/>
      <c r="AK3" s="664"/>
      <c r="AL3" s="665"/>
      <c r="AM3" s="20"/>
      <c r="AN3" s="1"/>
    </row>
    <row r="4" spans="2:40" s="2" customFormat="1" x14ac:dyDescent="0.2">
      <c r="AN4" s="21"/>
    </row>
    <row r="5" spans="2:40" s="2" customFormat="1" x14ac:dyDescent="0.2">
      <c r="B5" s="703" t="s">
        <v>47</v>
      </c>
      <c r="C5" s="703"/>
      <c r="D5" s="703"/>
      <c r="E5" s="703"/>
      <c r="F5" s="703"/>
      <c r="G5" s="703"/>
      <c r="H5" s="703"/>
      <c r="I5" s="703"/>
      <c r="J5" s="703"/>
      <c r="K5" s="703"/>
      <c r="L5" s="703"/>
      <c r="M5" s="703"/>
      <c r="N5" s="703"/>
      <c r="O5" s="703"/>
      <c r="P5" s="703"/>
      <c r="Q5" s="703"/>
      <c r="R5" s="703"/>
      <c r="S5" s="703"/>
      <c r="T5" s="703"/>
      <c r="U5" s="703"/>
      <c r="V5" s="703"/>
      <c r="W5" s="703"/>
      <c r="X5" s="703"/>
      <c r="Y5" s="703"/>
      <c r="Z5" s="703"/>
      <c r="AA5" s="703"/>
      <c r="AB5" s="703"/>
      <c r="AC5" s="703"/>
      <c r="AD5" s="703"/>
      <c r="AE5" s="703"/>
      <c r="AF5" s="703"/>
      <c r="AG5" s="703"/>
      <c r="AH5" s="703"/>
      <c r="AI5" s="703"/>
      <c r="AJ5" s="703"/>
      <c r="AK5" s="703"/>
      <c r="AL5" s="703"/>
    </row>
    <row r="6" spans="2:40" s="2" customFormat="1" ht="13.5" customHeight="1" x14ac:dyDescent="0.2">
      <c r="AC6" s="1"/>
      <c r="AD6" s="45"/>
      <c r="AE6" s="45" t="s">
        <v>34</v>
      </c>
      <c r="AH6" s="2" t="s">
        <v>40</v>
      </c>
      <c r="AJ6" s="2" t="s">
        <v>36</v>
      </c>
      <c r="AL6" s="2" t="s">
        <v>35</v>
      </c>
    </row>
    <row r="7" spans="2:40" s="2" customFormat="1" x14ac:dyDescent="0.2">
      <c r="B7" s="703" t="s">
        <v>86</v>
      </c>
      <c r="C7" s="703"/>
      <c r="D7" s="703"/>
      <c r="E7" s="703"/>
      <c r="F7" s="703"/>
      <c r="G7" s="703"/>
      <c r="H7" s="703"/>
      <c r="I7" s="703"/>
      <c r="J7" s="703"/>
      <c r="K7" s="12"/>
      <c r="L7" s="12"/>
      <c r="M7" s="12"/>
      <c r="N7" s="12"/>
      <c r="O7" s="12"/>
      <c r="P7" s="12"/>
      <c r="Q7" s="12"/>
      <c r="R7" s="12"/>
      <c r="S7" s="12"/>
      <c r="T7" s="12"/>
    </row>
    <row r="8" spans="2:40" s="2" customFormat="1" x14ac:dyDescent="0.2">
      <c r="AC8" s="1" t="s">
        <v>71</v>
      </c>
    </row>
    <row r="9" spans="2:40" s="2" customFormat="1" x14ac:dyDescent="0.2">
      <c r="C9" s="1" t="s">
        <v>48</v>
      </c>
      <c r="D9" s="1"/>
    </row>
    <row r="10" spans="2:40" s="2" customFormat="1" ht="6.75" customHeight="1" x14ac:dyDescent="0.2">
      <c r="C10" s="1"/>
      <c r="D10" s="1"/>
    </row>
    <row r="11" spans="2:40" s="2" customFormat="1" ht="14.25" customHeight="1" x14ac:dyDescent="0.2">
      <c r="B11" s="566" t="s">
        <v>87</v>
      </c>
      <c r="C11" s="689" t="s">
        <v>9</v>
      </c>
      <c r="D11" s="690"/>
      <c r="E11" s="690"/>
      <c r="F11" s="690"/>
      <c r="G11" s="690"/>
      <c r="H11" s="690"/>
      <c r="I11" s="690"/>
      <c r="J11" s="690"/>
      <c r="K11" s="7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67"/>
      <c r="C12" s="1553" t="s">
        <v>88</v>
      </c>
      <c r="D12" s="1554"/>
      <c r="E12" s="1554"/>
      <c r="F12" s="1554"/>
      <c r="G12" s="1554"/>
      <c r="H12" s="1554"/>
      <c r="I12" s="1554"/>
      <c r="J12" s="1554"/>
      <c r="K12" s="15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67"/>
      <c r="C13" s="689" t="s">
        <v>10</v>
      </c>
      <c r="D13" s="690"/>
      <c r="E13" s="690"/>
      <c r="F13" s="690"/>
      <c r="G13" s="690"/>
      <c r="H13" s="690"/>
      <c r="I13" s="690"/>
      <c r="J13" s="690"/>
      <c r="K13" s="1555"/>
      <c r="L13" s="1558" t="s">
        <v>89</v>
      </c>
      <c r="M13" s="1559"/>
      <c r="N13" s="1559"/>
      <c r="O13" s="1559"/>
      <c r="P13" s="1559"/>
      <c r="Q13" s="1559"/>
      <c r="R13" s="1559"/>
      <c r="S13" s="1559"/>
      <c r="T13" s="1559"/>
      <c r="U13" s="1559"/>
      <c r="V13" s="1559"/>
      <c r="W13" s="1559"/>
      <c r="X13" s="1559"/>
      <c r="Y13" s="1559"/>
      <c r="Z13" s="1559"/>
      <c r="AA13" s="1559"/>
      <c r="AB13" s="1559"/>
      <c r="AC13" s="1559"/>
      <c r="AD13" s="1559"/>
      <c r="AE13" s="1559"/>
      <c r="AF13" s="1559"/>
      <c r="AG13" s="1559"/>
      <c r="AH13" s="1559"/>
      <c r="AI13" s="1559"/>
      <c r="AJ13" s="1559"/>
      <c r="AK13" s="1559"/>
      <c r="AL13" s="1560"/>
    </row>
    <row r="14" spans="2:40" s="2" customFormat="1" x14ac:dyDescent="0.2">
      <c r="B14" s="567"/>
      <c r="C14" s="1553"/>
      <c r="D14" s="1554"/>
      <c r="E14" s="1554"/>
      <c r="F14" s="1554"/>
      <c r="G14" s="1554"/>
      <c r="H14" s="1554"/>
      <c r="I14" s="1554"/>
      <c r="J14" s="1554"/>
      <c r="K14" s="1556"/>
      <c r="L14" s="1561" t="s">
        <v>90</v>
      </c>
      <c r="M14" s="1562"/>
      <c r="N14" s="1562"/>
      <c r="O14" s="1562"/>
      <c r="P14" s="1562"/>
      <c r="Q14" s="1562"/>
      <c r="R14" s="1562"/>
      <c r="S14" s="1562"/>
      <c r="T14" s="1562"/>
      <c r="U14" s="1562"/>
      <c r="V14" s="1562"/>
      <c r="W14" s="1562"/>
      <c r="X14" s="1562"/>
      <c r="Y14" s="1562"/>
      <c r="Z14" s="1562"/>
      <c r="AA14" s="1562"/>
      <c r="AB14" s="1562"/>
      <c r="AC14" s="1562"/>
      <c r="AD14" s="1562"/>
      <c r="AE14" s="1562"/>
      <c r="AF14" s="1562"/>
      <c r="AG14" s="1562"/>
      <c r="AH14" s="1562"/>
      <c r="AI14" s="1562"/>
      <c r="AJ14" s="1562"/>
      <c r="AK14" s="1562"/>
      <c r="AL14" s="1563"/>
    </row>
    <row r="15" spans="2:40" s="2" customFormat="1" x14ac:dyDescent="0.2">
      <c r="B15" s="567"/>
      <c r="C15" s="694"/>
      <c r="D15" s="695"/>
      <c r="E15" s="695"/>
      <c r="F15" s="695"/>
      <c r="G15" s="695"/>
      <c r="H15" s="695"/>
      <c r="I15" s="695"/>
      <c r="J15" s="695"/>
      <c r="K15" s="1557"/>
      <c r="L15" s="1564" t="s">
        <v>91</v>
      </c>
      <c r="M15" s="1565"/>
      <c r="N15" s="1565"/>
      <c r="O15" s="1565"/>
      <c r="P15" s="1565"/>
      <c r="Q15" s="1565"/>
      <c r="R15" s="1565"/>
      <c r="S15" s="1565"/>
      <c r="T15" s="1565"/>
      <c r="U15" s="1565"/>
      <c r="V15" s="1565"/>
      <c r="W15" s="1565"/>
      <c r="X15" s="1565"/>
      <c r="Y15" s="1565"/>
      <c r="Z15" s="1565"/>
      <c r="AA15" s="1565"/>
      <c r="AB15" s="1565"/>
      <c r="AC15" s="1565"/>
      <c r="AD15" s="1565"/>
      <c r="AE15" s="1565"/>
      <c r="AF15" s="1565"/>
      <c r="AG15" s="1565"/>
      <c r="AH15" s="1565"/>
      <c r="AI15" s="1565"/>
      <c r="AJ15" s="1565"/>
      <c r="AK15" s="1565"/>
      <c r="AL15" s="1566"/>
    </row>
    <row r="16" spans="2:40" s="2" customFormat="1" ht="14.25" customHeight="1" x14ac:dyDescent="0.2">
      <c r="B16" s="567"/>
      <c r="C16" s="560" t="s">
        <v>92</v>
      </c>
      <c r="D16" s="561"/>
      <c r="E16" s="561"/>
      <c r="F16" s="561"/>
      <c r="G16" s="561"/>
      <c r="H16" s="561"/>
      <c r="I16" s="561"/>
      <c r="J16" s="561"/>
      <c r="K16" s="562"/>
      <c r="L16" s="553" t="s">
        <v>11</v>
      </c>
      <c r="M16" s="554"/>
      <c r="N16" s="554"/>
      <c r="O16" s="554"/>
      <c r="P16" s="555"/>
      <c r="Q16" s="24"/>
      <c r="R16" s="25"/>
      <c r="S16" s="25"/>
      <c r="T16" s="25"/>
      <c r="U16" s="25"/>
      <c r="V16" s="25"/>
      <c r="W16" s="25"/>
      <c r="X16" s="25"/>
      <c r="Y16" s="26"/>
      <c r="Z16" s="686" t="s">
        <v>12</v>
      </c>
      <c r="AA16" s="680"/>
      <c r="AB16" s="680"/>
      <c r="AC16" s="680"/>
      <c r="AD16" s="681"/>
      <c r="AE16" s="28"/>
      <c r="AF16" s="32"/>
      <c r="AG16" s="22"/>
      <c r="AH16" s="22"/>
      <c r="AI16" s="22"/>
      <c r="AJ16" s="1559"/>
      <c r="AK16" s="1559"/>
      <c r="AL16" s="1560"/>
    </row>
    <row r="17" spans="2:40" ht="14.25" customHeight="1" x14ac:dyDescent="0.2">
      <c r="B17" s="567"/>
      <c r="C17" s="706" t="s">
        <v>59</v>
      </c>
      <c r="D17" s="707"/>
      <c r="E17" s="707"/>
      <c r="F17" s="707"/>
      <c r="G17" s="707"/>
      <c r="H17" s="707"/>
      <c r="I17" s="707"/>
      <c r="J17" s="707"/>
      <c r="K17" s="1569"/>
      <c r="L17" s="27"/>
      <c r="M17" s="27"/>
      <c r="N17" s="27"/>
      <c r="O17" s="27"/>
      <c r="P17" s="27"/>
      <c r="Q17" s="27"/>
      <c r="R17" s="27"/>
      <c r="S17" s="27"/>
      <c r="U17" s="553" t="s">
        <v>13</v>
      </c>
      <c r="V17" s="554"/>
      <c r="W17" s="554"/>
      <c r="X17" s="554"/>
      <c r="Y17" s="555"/>
      <c r="Z17" s="18"/>
      <c r="AA17" s="19"/>
      <c r="AB17" s="19"/>
      <c r="AC17" s="19"/>
      <c r="AD17" s="19"/>
      <c r="AE17" s="1570"/>
      <c r="AF17" s="1570"/>
      <c r="AG17" s="1570"/>
      <c r="AH17" s="1570"/>
      <c r="AI17" s="1570"/>
      <c r="AJ17" s="1570"/>
      <c r="AK17" s="1570"/>
      <c r="AL17" s="17"/>
      <c r="AN17" s="3"/>
    </row>
    <row r="18" spans="2:40" ht="14.25" customHeight="1" x14ac:dyDescent="0.2">
      <c r="B18" s="567"/>
      <c r="C18" s="556" t="s">
        <v>14</v>
      </c>
      <c r="D18" s="556"/>
      <c r="E18" s="556"/>
      <c r="F18" s="556"/>
      <c r="G18" s="556"/>
      <c r="H18" s="1567"/>
      <c r="I18" s="1567"/>
      <c r="J18" s="1567"/>
      <c r="K18" s="1568"/>
      <c r="L18" s="553" t="s">
        <v>15</v>
      </c>
      <c r="M18" s="554"/>
      <c r="N18" s="554"/>
      <c r="O18" s="554"/>
      <c r="P18" s="555"/>
      <c r="Q18" s="29"/>
      <c r="R18" s="30"/>
      <c r="S18" s="30"/>
      <c r="T18" s="30"/>
      <c r="U18" s="30"/>
      <c r="V18" s="30"/>
      <c r="W18" s="30"/>
      <c r="X18" s="30"/>
      <c r="Y18" s="31"/>
      <c r="Z18" s="570" t="s">
        <v>16</v>
      </c>
      <c r="AA18" s="570"/>
      <c r="AB18" s="570"/>
      <c r="AC18" s="570"/>
      <c r="AD18" s="571"/>
      <c r="AE18" s="15"/>
      <c r="AF18" s="16"/>
      <c r="AG18" s="16"/>
      <c r="AH18" s="16"/>
      <c r="AI18" s="16"/>
      <c r="AJ18" s="16"/>
      <c r="AK18" s="16"/>
      <c r="AL18" s="17"/>
      <c r="AN18" s="3"/>
    </row>
    <row r="19" spans="2:40" ht="13.5" customHeight="1" x14ac:dyDescent="0.2">
      <c r="B19" s="567"/>
      <c r="C19" s="679" t="s">
        <v>17</v>
      </c>
      <c r="D19" s="679"/>
      <c r="E19" s="679"/>
      <c r="F19" s="679"/>
      <c r="G19" s="679"/>
      <c r="H19" s="1571"/>
      <c r="I19" s="1571"/>
      <c r="J19" s="1571"/>
      <c r="K19" s="1571"/>
      <c r="L19" s="1558" t="s">
        <v>89</v>
      </c>
      <c r="M19" s="1559"/>
      <c r="N19" s="1559"/>
      <c r="O19" s="1559"/>
      <c r="P19" s="1559"/>
      <c r="Q19" s="1559"/>
      <c r="R19" s="1559"/>
      <c r="S19" s="1559"/>
      <c r="T19" s="1559"/>
      <c r="U19" s="1559"/>
      <c r="V19" s="1559"/>
      <c r="W19" s="1559"/>
      <c r="X19" s="1559"/>
      <c r="Y19" s="1559"/>
      <c r="Z19" s="1559"/>
      <c r="AA19" s="1559"/>
      <c r="AB19" s="1559"/>
      <c r="AC19" s="1559"/>
      <c r="AD19" s="1559"/>
      <c r="AE19" s="1559"/>
      <c r="AF19" s="1559"/>
      <c r="AG19" s="1559"/>
      <c r="AH19" s="1559"/>
      <c r="AI19" s="1559"/>
      <c r="AJ19" s="1559"/>
      <c r="AK19" s="1559"/>
      <c r="AL19" s="1560"/>
      <c r="AN19" s="3"/>
    </row>
    <row r="20" spans="2:40" ht="14.25" customHeight="1" x14ac:dyDescent="0.2">
      <c r="B20" s="567"/>
      <c r="C20" s="679"/>
      <c r="D20" s="679"/>
      <c r="E20" s="679"/>
      <c r="F20" s="679"/>
      <c r="G20" s="679"/>
      <c r="H20" s="1571"/>
      <c r="I20" s="1571"/>
      <c r="J20" s="1571"/>
      <c r="K20" s="1571"/>
      <c r="L20" s="1561" t="s">
        <v>90</v>
      </c>
      <c r="M20" s="1562"/>
      <c r="N20" s="1562"/>
      <c r="O20" s="1562"/>
      <c r="P20" s="1562"/>
      <c r="Q20" s="1562"/>
      <c r="R20" s="1562"/>
      <c r="S20" s="1562"/>
      <c r="T20" s="1562"/>
      <c r="U20" s="1562"/>
      <c r="V20" s="1562"/>
      <c r="W20" s="1562"/>
      <c r="X20" s="1562"/>
      <c r="Y20" s="1562"/>
      <c r="Z20" s="1562"/>
      <c r="AA20" s="1562"/>
      <c r="AB20" s="1562"/>
      <c r="AC20" s="1562"/>
      <c r="AD20" s="1562"/>
      <c r="AE20" s="1562"/>
      <c r="AF20" s="1562"/>
      <c r="AG20" s="1562"/>
      <c r="AH20" s="1562"/>
      <c r="AI20" s="1562"/>
      <c r="AJ20" s="1562"/>
      <c r="AK20" s="1562"/>
      <c r="AL20" s="1563"/>
      <c r="AN20" s="3"/>
    </row>
    <row r="21" spans="2:40" x14ac:dyDescent="0.2">
      <c r="B21" s="568"/>
      <c r="C21" s="1572"/>
      <c r="D21" s="1572"/>
      <c r="E21" s="1572"/>
      <c r="F21" s="1572"/>
      <c r="G21" s="1572"/>
      <c r="H21" s="1573"/>
      <c r="I21" s="1573"/>
      <c r="J21" s="1573"/>
      <c r="K21" s="1573"/>
      <c r="L21" s="1574"/>
      <c r="M21" s="1575"/>
      <c r="N21" s="1575"/>
      <c r="O21" s="1575"/>
      <c r="P21" s="1575"/>
      <c r="Q21" s="1575"/>
      <c r="R21" s="1575"/>
      <c r="S21" s="1575"/>
      <c r="T21" s="1575"/>
      <c r="U21" s="1575"/>
      <c r="V21" s="1575"/>
      <c r="W21" s="1575"/>
      <c r="X21" s="1575"/>
      <c r="Y21" s="1575"/>
      <c r="Z21" s="1575"/>
      <c r="AA21" s="1575"/>
      <c r="AB21" s="1575"/>
      <c r="AC21" s="1575"/>
      <c r="AD21" s="1575"/>
      <c r="AE21" s="1575"/>
      <c r="AF21" s="1575"/>
      <c r="AG21" s="1575"/>
      <c r="AH21" s="1575"/>
      <c r="AI21" s="1575"/>
      <c r="AJ21" s="1575"/>
      <c r="AK21" s="1575"/>
      <c r="AL21" s="1576"/>
      <c r="AN21" s="3"/>
    </row>
    <row r="22" spans="2:40" ht="13.5" customHeight="1" x14ac:dyDescent="0.2">
      <c r="B22" s="687" t="s">
        <v>93</v>
      </c>
      <c r="C22" s="689" t="s">
        <v>118</v>
      </c>
      <c r="D22" s="690"/>
      <c r="E22" s="690"/>
      <c r="F22" s="690"/>
      <c r="G22" s="690"/>
      <c r="H22" s="690"/>
      <c r="I22" s="690"/>
      <c r="J22" s="690"/>
      <c r="K22" s="1555"/>
      <c r="L22" s="1558" t="s">
        <v>89</v>
      </c>
      <c r="M22" s="1559"/>
      <c r="N22" s="1559"/>
      <c r="O22" s="1559"/>
      <c r="P22" s="1559"/>
      <c r="Q22" s="1559"/>
      <c r="R22" s="1559"/>
      <c r="S22" s="1559"/>
      <c r="T22" s="1559"/>
      <c r="U22" s="1559"/>
      <c r="V22" s="1559"/>
      <c r="W22" s="1559"/>
      <c r="X22" s="1559"/>
      <c r="Y22" s="1559"/>
      <c r="Z22" s="1559"/>
      <c r="AA22" s="1559"/>
      <c r="AB22" s="1559"/>
      <c r="AC22" s="1559"/>
      <c r="AD22" s="1559"/>
      <c r="AE22" s="1559"/>
      <c r="AF22" s="1559"/>
      <c r="AG22" s="1559"/>
      <c r="AH22" s="1559"/>
      <c r="AI22" s="1559"/>
      <c r="AJ22" s="1559"/>
      <c r="AK22" s="1559"/>
      <c r="AL22" s="1560"/>
      <c r="AN22" s="3"/>
    </row>
    <row r="23" spans="2:40" ht="14.25" customHeight="1" x14ac:dyDescent="0.2">
      <c r="B23" s="654"/>
      <c r="C23" s="1553"/>
      <c r="D23" s="1554"/>
      <c r="E23" s="1554"/>
      <c r="F23" s="1554"/>
      <c r="G23" s="1554"/>
      <c r="H23" s="1554"/>
      <c r="I23" s="1554"/>
      <c r="J23" s="1554"/>
      <c r="K23" s="1556"/>
      <c r="L23" s="1561" t="s">
        <v>90</v>
      </c>
      <c r="M23" s="1562"/>
      <c r="N23" s="1562"/>
      <c r="O23" s="1562"/>
      <c r="P23" s="1562"/>
      <c r="Q23" s="1562"/>
      <c r="R23" s="1562"/>
      <c r="S23" s="1562"/>
      <c r="T23" s="1562"/>
      <c r="U23" s="1562"/>
      <c r="V23" s="1562"/>
      <c r="W23" s="1562"/>
      <c r="X23" s="1562"/>
      <c r="Y23" s="1562"/>
      <c r="Z23" s="1562"/>
      <c r="AA23" s="1562"/>
      <c r="AB23" s="1562"/>
      <c r="AC23" s="1562"/>
      <c r="AD23" s="1562"/>
      <c r="AE23" s="1562"/>
      <c r="AF23" s="1562"/>
      <c r="AG23" s="1562"/>
      <c r="AH23" s="1562"/>
      <c r="AI23" s="1562"/>
      <c r="AJ23" s="1562"/>
      <c r="AK23" s="1562"/>
      <c r="AL23" s="1563"/>
      <c r="AN23" s="3"/>
    </row>
    <row r="24" spans="2:40" x14ac:dyDescent="0.2">
      <c r="B24" s="654"/>
      <c r="C24" s="694"/>
      <c r="D24" s="695"/>
      <c r="E24" s="695"/>
      <c r="F24" s="695"/>
      <c r="G24" s="695"/>
      <c r="H24" s="695"/>
      <c r="I24" s="695"/>
      <c r="J24" s="695"/>
      <c r="K24" s="1557"/>
      <c r="L24" s="1574"/>
      <c r="M24" s="1575"/>
      <c r="N24" s="1575"/>
      <c r="O24" s="1575"/>
      <c r="P24" s="1575"/>
      <c r="Q24" s="1575"/>
      <c r="R24" s="1575"/>
      <c r="S24" s="1575"/>
      <c r="T24" s="1575"/>
      <c r="U24" s="1575"/>
      <c r="V24" s="1575"/>
      <c r="W24" s="1575"/>
      <c r="X24" s="1575"/>
      <c r="Y24" s="1575"/>
      <c r="Z24" s="1575"/>
      <c r="AA24" s="1575"/>
      <c r="AB24" s="1575"/>
      <c r="AC24" s="1575"/>
      <c r="AD24" s="1575"/>
      <c r="AE24" s="1575"/>
      <c r="AF24" s="1575"/>
      <c r="AG24" s="1575"/>
      <c r="AH24" s="1575"/>
      <c r="AI24" s="1575"/>
      <c r="AJ24" s="1575"/>
      <c r="AK24" s="1575"/>
      <c r="AL24" s="1576"/>
      <c r="AN24" s="3"/>
    </row>
    <row r="25" spans="2:40" ht="14.25" customHeight="1" x14ac:dyDescent="0.2">
      <c r="B25" s="654"/>
      <c r="C25" s="679" t="s">
        <v>92</v>
      </c>
      <c r="D25" s="679"/>
      <c r="E25" s="679"/>
      <c r="F25" s="679"/>
      <c r="G25" s="679"/>
      <c r="H25" s="679"/>
      <c r="I25" s="679"/>
      <c r="J25" s="679"/>
      <c r="K25" s="679"/>
      <c r="L25" s="553" t="s">
        <v>11</v>
      </c>
      <c r="M25" s="554"/>
      <c r="N25" s="554"/>
      <c r="O25" s="554"/>
      <c r="P25" s="555"/>
      <c r="Q25" s="24"/>
      <c r="R25" s="25"/>
      <c r="S25" s="25"/>
      <c r="T25" s="25"/>
      <c r="U25" s="25"/>
      <c r="V25" s="25"/>
      <c r="W25" s="25"/>
      <c r="X25" s="25"/>
      <c r="Y25" s="26"/>
      <c r="Z25" s="686" t="s">
        <v>12</v>
      </c>
      <c r="AA25" s="680"/>
      <c r="AB25" s="680"/>
      <c r="AC25" s="680"/>
      <c r="AD25" s="681"/>
      <c r="AE25" s="28"/>
      <c r="AF25" s="32"/>
      <c r="AG25" s="22"/>
      <c r="AH25" s="22"/>
      <c r="AI25" s="22"/>
      <c r="AJ25" s="1559"/>
      <c r="AK25" s="1559"/>
      <c r="AL25" s="1560"/>
      <c r="AN25" s="3"/>
    </row>
    <row r="26" spans="2:40" ht="13.5" customHeight="1" x14ac:dyDescent="0.2">
      <c r="B26" s="654"/>
      <c r="C26" s="699" t="s">
        <v>18</v>
      </c>
      <c r="D26" s="699"/>
      <c r="E26" s="699"/>
      <c r="F26" s="699"/>
      <c r="G26" s="699"/>
      <c r="H26" s="699"/>
      <c r="I26" s="699"/>
      <c r="J26" s="699"/>
      <c r="K26" s="699"/>
      <c r="L26" s="1558" t="s">
        <v>89</v>
      </c>
      <c r="M26" s="1559"/>
      <c r="N26" s="1559"/>
      <c r="O26" s="1559"/>
      <c r="P26" s="1559"/>
      <c r="Q26" s="1559"/>
      <c r="R26" s="1559"/>
      <c r="S26" s="1559"/>
      <c r="T26" s="1559"/>
      <c r="U26" s="1559"/>
      <c r="V26" s="1559"/>
      <c r="W26" s="1559"/>
      <c r="X26" s="1559"/>
      <c r="Y26" s="1559"/>
      <c r="Z26" s="1559"/>
      <c r="AA26" s="1559"/>
      <c r="AB26" s="1559"/>
      <c r="AC26" s="1559"/>
      <c r="AD26" s="1559"/>
      <c r="AE26" s="1559"/>
      <c r="AF26" s="1559"/>
      <c r="AG26" s="1559"/>
      <c r="AH26" s="1559"/>
      <c r="AI26" s="1559"/>
      <c r="AJ26" s="1559"/>
      <c r="AK26" s="1559"/>
      <c r="AL26" s="1560"/>
      <c r="AN26" s="3"/>
    </row>
    <row r="27" spans="2:40" ht="14.25" customHeight="1" x14ac:dyDescent="0.2">
      <c r="B27" s="654"/>
      <c r="C27" s="699"/>
      <c r="D27" s="699"/>
      <c r="E27" s="699"/>
      <c r="F27" s="699"/>
      <c r="G27" s="699"/>
      <c r="H27" s="699"/>
      <c r="I27" s="699"/>
      <c r="J27" s="699"/>
      <c r="K27" s="699"/>
      <c r="L27" s="1561" t="s">
        <v>90</v>
      </c>
      <c r="M27" s="1562"/>
      <c r="N27" s="1562"/>
      <c r="O27" s="1562"/>
      <c r="P27" s="1562"/>
      <c r="Q27" s="1562"/>
      <c r="R27" s="1562"/>
      <c r="S27" s="1562"/>
      <c r="T27" s="1562"/>
      <c r="U27" s="1562"/>
      <c r="V27" s="1562"/>
      <c r="W27" s="1562"/>
      <c r="X27" s="1562"/>
      <c r="Y27" s="1562"/>
      <c r="Z27" s="1562"/>
      <c r="AA27" s="1562"/>
      <c r="AB27" s="1562"/>
      <c r="AC27" s="1562"/>
      <c r="AD27" s="1562"/>
      <c r="AE27" s="1562"/>
      <c r="AF27" s="1562"/>
      <c r="AG27" s="1562"/>
      <c r="AH27" s="1562"/>
      <c r="AI27" s="1562"/>
      <c r="AJ27" s="1562"/>
      <c r="AK27" s="1562"/>
      <c r="AL27" s="1563"/>
      <c r="AN27" s="3"/>
    </row>
    <row r="28" spans="2:40" x14ac:dyDescent="0.2">
      <c r="B28" s="654"/>
      <c r="C28" s="699"/>
      <c r="D28" s="699"/>
      <c r="E28" s="699"/>
      <c r="F28" s="699"/>
      <c r="G28" s="699"/>
      <c r="H28" s="699"/>
      <c r="I28" s="699"/>
      <c r="J28" s="699"/>
      <c r="K28" s="699"/>
      <c r="L28" s="1574"/>
      <c r="M28" s="1575"/>
      <c r="N28" s="1575"/>
      <c r="O28" s="1575"/>
      <c r="P28" s="1575"/>
      <c r="Q28" s="1575"/>
      <c r="R28" s="1575"/>
      <c r="S28" s="1575"/>
      <c r="T28" s="1575"/>
      <c r="U28" s="1575"/>
      <c r="V28" s="1575"/>
      <c r="W28" s="1575"/>
      <c r="X28" s="1575"/>
      <c r="Y28" s="1575"/>
      <c r="Z28" s="1575"/>
      <c r="AA28" s="1575"/>
      <c r="AB28" s="1575"/>
      <c r="AC28" s="1575"/>
      <c r="AD28" s="1575"/>
      <c r="AE28" s="1575"/>
      <c r="AF28" s="1575"/>
      <c r="AG28" s="1575"/>
      <c r="AH28" s="1575"/>
      <c r="AI28" s="1575"/>
      <c r="AJ28" s="1575"/>
      <c r="AK28" s="1575"/>
      <c r="AL28" s="1576"/>
      <c r="AN28" s="3"/>
    </row>
    <row r="29" spans="2:40" ht="14.25" customHeight="1" x14ac:dyDescent="0.2">
      <c r="B29" s="654"/>
      <c r="C29" s="679" t="s">
        <v>92</v>
      </c>
      <c r="D29" s="679"/>
      <c r="E29" s="679"/>
      <c r="F29" s="679"/>
      <c r="G29" s="679"/>
      <c r="H29" s="679"/>
      <c r="I29" s="679"/>
      <c r="J29" s="679"/>
      <c r="K29" s="679"/>
      <c r="L29" s="553" t="s">
        <v>11</v>
      </c>
      <c r="M29" s="554"/>
      <c r="N29" s="554"/>
      <c r="O29" s="554"/>
      <c r="P29" s="555"/>
      <c r="Q29" s="28"/>
      <c r="R29" s="32"/>
      <c r="S29" s="32"/>
      <c r="T29" s="32"/>
      <c r="U29" s="32"/>
      <c r="V29" s="32"/>
      <c r="W29" s="32"/>
      <c r="X29" s="32"/>
      <c r="Y29" s="33"/>
      <c r="Z29" s="686" t="s">
        <v>12</v>
      </c>
      <c r="AA29" s="680"/>
      <c r="AB29" s="680"/>
      <c r="AC29" s="680"/>
      <c r="AD29" s="681"/>
      <c r="AE29" s="28"/>
      <c r="AF29" s="32"/>
      <c r="AG29" s="22"/>
      <c r="AH29" s="22"/>
      <c r="AI29" s="22"/>
      <c r="AJ29" s="1559"/>
      <c r="AK29" s="1559"/>
      <c r="AL29" s="1560"/>
      <c r="AN29" s="3"/>
    </row>
    <row r="30" spans="2:40" ht="14.25" customHeight="1" x14ac:dyDescent="0.2">
      <c r="B30" s="654"/>
      <c r="C30" s="679" t="s">
        <v>19</v>
      </c>
      <c r="D30" s="679"/>
      <c r="E30" s="679"/>
      <c r="F30" s="679"/>
      <c r="G30" s="679"/>
      <c r="H30" s="679"/>
      <c r="I30" s="679"/>
      <c r="J30" s="679"/>
      <c r="K30" s="679"/>
      <c r="L30" s="1577"/>
      <c r="M30" s="1577"/>
      <c r="N30" s="1577"/>
      <c r="O30" s="1577"/>
      <c r="P30" s="1577"/>
      <c r="Q30" s="1577"/>
      <c r="R30" s="1577"/>
      <c r="S30" s="1577"/>
      <c r="T30" s="1577"/>
      <c r="U30" s="1577"/>
      <c r="V30" s="1577"/>
      <c r="W30" s="1577"/>
      <c r="X30" s="1577"/>
      <c r="Y30" s="1577"/>
      <c r="Z30" s="1577"/>
      <c r="AA30" s="1577"/>
      <c r="AB30" s="1577"/>
      <c r="AC30" s="1577"/>
      <c r="AD30" s="1577"/>
      <c r="AE30" s="1577"/>
      <c r="AF30" s="1577"/>
      <c r="AG30" s="1577"/>
      <c r="AH30" s="1577"/>
      <c r="AI30" s="1577"/>
      <c r="AJ30" s="1577"/>
      <c r="AK30" s="1577"/>
      <c r="AL30" s="1577"/>
      <c r="AN30" s="3"/>
    </row>
    <row r="31" spans="2:40" ht="13.5" customHeight="1" x14ac:dyDescent="0.2">
      <c r="B31" s="654"/>
      <c r="C31" s="679" t="s">
        <v>20</v>
      </c>
      <c r="D31" s="679"/>
      <c r="E31" s="679"/>
      <c r="F31" s="679"/>
      <c r="G31" s="679"/>
      <c r="H31" s="679"/>
      <c r="I31" s="679"/>
      <c r="J31" s="679"/>
      <c r="K31" s="679"/>
      <c r="L31" s="1558" t="s">
        <v>89</v>
      </c>
      <c r="M31" s="1559"/>
      <c r="N31" s="1559"/>
      <c r="O31" s="1559"/>
      <c r="P31" s="1559"/>
      <c r="Q31" s="1559"/>
      <c r="R31" s="1559"/>
      <c r="S31" s="1559"/>
      <c r="T31" s="1559"/>
      <c r="U31" s="1559"/>
      <c r="V31" s="1559"/>
      <c r="W31" s="1559"/>
      <c r="X31" s="1559"/>
      <c r="Y31" s="1559"/>
      <c r="Z31" s="1559"/>
      <c r="AA31" s="1559"/>
      <c r="AB31" s="1559"/>
      <c r="AC31" s="1559"/>
      <c r="AD31" s="1559"/>
      <c r="AE31" s="1559"/>
      <c r="AF31" s="1559"/>
      <c r="AG31" s="1559"/>
      <c r="AH31" s="1559"/>
      <c r="AI31" s="1559"/>
      <c r="AJ31" s="1559"/>
      <c r="AK31" s="1559"/>
      <c r="AL31" s="1560"/>
      <c r="AN31" s="3"/>
    </row>
    <row r="32" spans="2:40" ht="14.25" customHeight="1" x14ac:dyDescent="0.2">
      <c r="B32" s="654"/>
      <c r="C32" s="679"/>
      <c r="D32" s="679"/>
      <c r="E32" s="679"/>
      <c r="F32" s="679"/>
      <c r="G32" s="679"/>
      <c r="H32" s="679"/>
      <c r="I32" s="679"/>
      <c r="J32" s="679"/>
      <c r="K32" s="679"/>
      <c r="L32" s="1561" t="s">
        <v>90</v>
      </c>
      <c r="M32" s="1562"/>
      <c r="N32" s="1562"/>
      <c r="O32" s="1562"/>
      <c r="P32" s="1562"/>
      <c r="Q32" s="1562"/>
      <c r="R32" s="1562"/>
      <c r="S32" s="1562"/>
      <c r="T32" s="1562"/>
      <c r="U32" s="1562"/>
      <c r="V32" s="1562"/>
      <c r="W32" s="1562"/>
      <c r="X32" s="1562"/>
      <c r="Y32" s="1562"/>
      <c r="Z32" s="1562"/>
      <c r="AA32" s="1562"/>
      <c r="AB32" s="1562"/>
      <c r="AC32" s="1562"/>
      <c r="AD32" s="1562"/>
      <c r="AE32" s="1562"/>
      <c r="AF32" s="1562"/>
      <c r="AG32" s="1562"/>
      <c r="AH32" s="1562"/>
      <c r="AI32" s="1562"/>
      <c r="AJ32" s="1562"/>
      <c r="AK32" s="1562"/>
      <c r="AL32" s="1563"/>
      <c r="AN32" s="3"/>
    </row>
    <row r="33" spans="2:40" x14ac:dyDescent="0.2">
      <c r="B33" s="688"/>
      <c r="C33" s="679"/>
      <c r="D33" s="679"/>
      <c r="E33" s="679"/>
      <c r="F33" s="679"/>
      <c r="G33" s="679"/>
      <c r="H33" s="679"/>
      <c r="I33" s="679"/>
      <c r="J33" s="679"/>
      <c r="K33" s="679"/>
      <c r="L33" s="1574"/>
      <c r="M33" s="1575"/>
      <c r="N33" s="1565"/>
      <c r="O33" s="1565"/>
      <c r="P33" s="1565"/>
      <c r="Q33" s="1565"/>
      <c r="R33" s="1565"/>
      <c r="S33" s="1565"/>
      <c r="T33" s="1565"/>
      <c r="U33" s="1565"/>
      <c r="V33" s="1565"/>
      <c r="W33" s="1565"/>
      <c r="X33" s="1565"/>
      <c r="Y33" s="1565"/>
      <c r="Z33" s="1565"/>
      <c r="AA33" s="1565"/>
      <c r="AB33" s="1565"/>
      <c r="AC33" s="1575"/>
      <c r="AD33" s="1575"/>
      <c r="AE33" s="1575"/>
      <c r="AF33" s="1575"/>
      <c r="AG33" s="1575"/>
      <c r="AH33" s="1565"/>
      <c r="AI33" s="1565"/>
      <c r="AJ33" s="1565"/>
      <c r="AK33" s="1565"/>
      <c r="AL33" s="1566"/>
      <c r="AN33" s="3"/>
    </row>
    <row r="34" spans="2:40" ht="13.5" customHeight="1" x14ac:dyDescent="0.2">
      <c r="B34" s="687" t="s">
        <v>49</v>
      </c>
      <c r="C34" s="572" t="s">
        <v>94</v>
      </c>
      <c r="D34" s="573"/>
      <c r="E34" s="573"/>
      <c r="F34" s="573"/>
      <c r="G34" s="573"/>
      <c r="H34" s="573"/>
      <c r="I34" s="573"/>
      <c r="J34" s="573"/>
      <c r="K34" s="573"/>
      <c r="L34" s="573"/>
      <c r="M34" s="1583" t="s">
        <v>21</v>
      </c>
      <c r="N34" s="1584"/>
      <c r="O34" s="53" t="s">
        <v>51</v>
      </c>
      <c r="P34" s="49"/>
      <c r="Q34" s="50"/>
      <c r="R34" s="1585" t="s">
        <v>22</v>
      </c>
      <c r="S34" s="1586"/>
      <c r="T34" s="1586"/>
      <c r="U34" s="1586"/>
      <c r="V34" s="1586"/>
      <c r="W34" s="1586"/>
      <c r="X34" s="1587"/>
      <c r="Y34" s="1588" t="s">
        <v>63</v>
      </c>
      <c r="Z34" s="1589"/>
      <c r="AA34" s="1589"/>
      <c r="AB34" s="1590"/>
      <c r="AC34" s="660" t="s">
        <v>64</v>
      </c>
      <c r="AD34" s="661"/>
      <c r="AE34" s="661"/>
      <c r="AF34" s="661"/>
      <c r="AG34" s="662"/>
      <c r="AH34" s="669" t="s">
        <v>56</v>
      </c>
      <c r="AI34" s="670"/>
      <c r="AJ34" s="670"/>
      <c r="AK34" s="670"/>
      <c r="AL34" s="671"/>
      <c r="AN34" s="3"/>
    </row>
    <row r="35" spans="2:40" ht="14.25" customHeight="1" x14ac:dyDescent="0.2">
      <c r="B35" s="654"/>
      <c r="C35" s="574"/>
      <c r="D35" s="575"/>
      <c r="E35" s="575"/>
      <c r="F35" s="575"/>
      <c r="G35" s="575"/>
      <c r="H35" s="575"/>
      <c r="I35" s="575"/>
      <c r="J35" s="575"/>
      <c r="K35" s="575"/>
      <c r="L35" s="575"/>
      <c r="M35" s="658"/>
      <c r="N35" s="659"/>
      <c r="O35" s="54" t="s">
        <v>52</v>
      </c>
      <c r="P35" s="51"/>
      <c r="Q35" s="52"/>
      <c r="R35" s="666"/>
      <c r="S35" s="667"/>
      <c r="T35" s="667"/>
      <c r="U35" s="667"/>
      <c r="V35" s="667"/>
      <c r="W35" s="667"/>
      <c r="X35" s="668"/>
      <c r="Y35" s="55" t="s">
        <v>37</v>
      </c>
      <c r="Z35" s="14"/>
      <c r="AA35" s="14"/>
      <c r="AB35" s="14"/>
      <c r="AC35" s="672" t="s">
        <v>38</v>
      </c>
      <c r="AD35" s="673"/>
      <c r="AE35" s="673"/>
      <c r="AF35" s="673"/>
      <c r="AG35" s="674"/>
      <c r="AH35" s="675" t="s">
        <v>57</v>
      </c>
      <c r="AI35" s="676"/>
      <c r="AJ35" s="676"/>
      <c r="AK35" s="676"/>
      <c r="AL35" s="677"/>
      <c r="AN35" s="3"/>
    </row>
    <row r="36" spans="2:40" ht="14.25" customHeight="1" x14ac:dyDescent="0.2">
      <c r="B36" s="654"/>
      <c r="C36" s="567"/>
      <c r="D36" s="68"/>
      <c r="E36" s="637" t="s">
        <v>4</v>
      </c>
      <c r="F36" s="637"/>
      <c r="G36" s="637"/>
      <c r="H36" s="637"/>
      <c r="I36" s="637"/>
      <c r="J36" s="637"/>
      <c r="K36" s="637"/>
      <c r="L36" s="1578"/>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x14ac:dyDescent="0.2">
      <c r="B37" s="654"/>
      <c r="C37" s="567"/>
      <c r="D37" s="68"/>
      <c r="E37" s="637" t="s">
        <v>5</v>
      </c>
      <c r="F37" s="638"/>
      <c r="G37" s="638"/>
      <c r="H37" s="638"/>
      <c r="I37" s="638"/>
      <c r="J37" s="638"/>
      <c r="K37" s="638"/>
      <c r="L37" s="1579"/>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x14ac:dyDescent="0.2">
      <c r="B38" s="654"/>
      <c r="C38" s="567"/>
      <c r="D38" s="68"/>
      <c r="E38" s="637" t="s">
        <v>6</v>
      </c>
      <c r="F38" s="638"/>
      <c r="G38" s="638"/>
      <c r="H38" s="638"/>
      <c r="I38" s="638"/>
      <c r="J38" s="638"/>
      <c r="K38" s="638"/>
      <c r="L38" s="1579"/>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x14ac:dyDescent="0.2">
      <c r="B39" s="654"/>
      <c r="C39" s="567"/>
      <c r="D39" s="68"/>
      <c r="E39" s="637" t="s">
        <v>8</v>
      </c>
      <c r="F39" s="638"/>
      <c r="G39" s="638"/>
      <c r="H39" s="638"/>
      <c r="I39" s="638"/>
      <c r="J39" s="638"/>
      <c r="K39" s="638"/>
      <c r="L39" s="1579"/>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x14ac:dyDescent="0.2">
      <c r="B40" s="654"/>
      <c r="C40" s="567"/>
      <c r="D40" s="68"/>
      <c r="E40" s="637" t="s">
        <v>7</v>
      </c>
      <c r="F40" s="638"/>
      <c r="G40" s="638"/>
      <c r="H40" s="638"/>
      <c r="I40" s="638"/>
      <c r="J40" s="638"/>
      <c r="K40" s="638"/>
      <c r="L40" s="1579"/>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x14ac:dyDescent="0.25">
      <c r="B41" s="654"/>
      <c r="C41" s="567"/>
      <c r="D41" s="69"/>
      <c r="E41" s="1580" t="s">
        <v>50</v>
      </c>
      <c r="F41" s="1581"/>
      <c r="G41" s="1581"/>
      <c r="H41" s="1581"/>
      <c r="I41" s="1581"/>
      <c r="J41" s="1581"/>
      <c r="K41" s="1581"/>
      <c r="L41" s="1582"/>
      <c r="M41" s="70"/>
      <c r="N41" s="35"/>
      <c r="O41" s="79"/>
      <c r="P41" s="34"/>
      <c r="Q41" s="35"/>
      <c r="R41" s="4" t="s">
        <v>65</v>
      </c>
      <c r="S41" s="80"/>
      <c r="T41" s="80"/>
      <c r="U41" s="80"/>
      <c r="V41" s="80"/>
      <c r="W41" s="80"/>
      <c r="X41" s="80"/>
      <c r="Y41" s="6"/>
      <c r="Z41" s="66"/>
      <c r="AA41" s="66"/>
      <c r="AB41" s="66"/>
      <c r="AC41" s="56"/>
      <c r="AD41" s="57"/>
      <c r="AE41" s="57"/>
      <c r="AF41" s="57"/>
      <c r="AG41" s="58"/>
      <c r="AH41" s="56"/>
      <c r="AI41" s="57"/>
      <c r="AJ41" s="57"/>
      <c r="AK41" s="57"/>
      <c r="AL41" s="58" t="s">
        <v>68</v>
      </c>
      <c r="AN41" s="3"/>
    </row>
    <row r="42" spans="2:40" ht="14.25" customHeight="1" thickTop="1" x14ac:dyDescent="0.2">
      <c r="B42" s="654"/>
      <c r="C42" s="567"/>
      <c r="D42" s="71"/>
      <c r="E42" s="1591" t="s">
        <v>72</v>
      </c>
      <c r="F42" s="1591"/>
      <c r="G42" s="1591"/>
      <c r="H42" s="1591"/>
      <c r="I42" s="1591"/>
      <c r="J42" s="1591"/>
      <c r="K42" s="1591"/>
      <c r="L42" s="1592"/>
      <c r="M42" s="72"/>
      <c r="N42" s="74"/>
      <c r="O42" s="81"/>
      <c r="P42" s="73"/>
      <c r="Q42" s="74"/>
      <c r="R42" s="82" t="s">
        <v>65</v>
      </c>
      <c r="S42" s="83"/>
      <c r="T42" s="83"/>
      <c r="U42" s="83"/>
      <c r="V42" s="83"/>
      <c r="W42" s="83"/>
      <c r="X42" s="83"/>
      <c r="Y42" s="75"/>
      <c r="Z42" s="76"/>
      <c r="AA42" s="76"/>
      <c r="AB42" s="76"/>
      <c r="AC42" s="84"/>
      <c r="AD42" s="77"/>
      <c r="AE42" s="77"/>
      <c r="AF42" s="77"/>
      <c r="AG42" s="78"/>
      <c r="AH42" s="84"/>
      <c r="AI42" s="77"/>
      <c r="AJ42" s="77"/>
      <c r="AK42" s="77"/>
      <c r="AL42" s="78" t="s">
        <v>68</v>
      </c>
      <c r="AN42" s="3"/>
    </row>
    <row r="43" spans="2:40" ht="14.25" customHeight="1" x14ac:dyDescent="0.2">
      <c r="B43" s="654"/>
      <c r="C43" s="567"/>
      <c r="D43" s="68"/>
      <c r="E43" s="637" t="s">
        <v>73</v>
      </c>
      <c r="F43" s="638"/>
      <c r="G43" s="638"/>
      <c r="H43" s="638"/>
      <c r="I43" s="638"/>
      <c r="J43" s="638"/>
      <c r="K43" s="638"/>
      <c r="L43" s="1579"/>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x14ac:dyDescent="0.2">
      <c r="B44" s="654"/>
      <c r="C44" s="567"/>
      <c r="D44" s="68"/>
      <c r="E44" s="637" t="s">
        <v>74</v>
      </c>
      <c r="F44" s="638"/>
      <c r="G44" s="638"/>
      <c r="H44" s="638"/>
      <c r="I44" s="638"/>
      <c r="J44" s="638"/>
      <c r="K44" s="638"/>
      <c r="L44" s="1579"/>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x14ac:dyDescent="0.2">
      <c r="B45" s="654"/>
      <c r="C45" s="567"/>
      <c r="D45" s="68"/>
      <c r="E45" s="637" t="s">
        <v>75</v>
      </c>
      <c r="F45" s="638"/>
      <c r="G45" s="638"/>
      <c r="H45" s="638"/>
      <c r="I45" s="638"/>
      <c r="J45" s="638"/>
      <c r="K45" s="638"/>
      <c r="L45" s="1579"/>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x14ac:dyDescent="0.2">
      <c r="B46" s="654"/>
      <c r="C46" s="567"/>
      <c r="D46" s="68"/>
      <c r="E46" s="637" t="s">
        <v>80</v>
      </c>
      <c r="F46" s="638"/>
      <c r="G46" s="638"/>
      <c r="H46" s="638"/>
      <c r="I46" s="638"/>
      <c r="J46" s="638"/>
      <c r="K46" s="638"/>
      <c r="L46" s="1579"/>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x14ac:dyDescent="0.2">
      <c r="B47" s="688"/>
      <c r="C47" s="567"/>
      <c r="D47" s="68"/>
      <c r="E47" s="637" t="s">
        <v>81</v>
      </c>
      <c r="F47" s="638"/>
      <c r="G47" s="638"/>
      <c r="H47" s="638"/>
      <c r="I47" s="638"/>
      <c r="J47" s="638"/>
      <c r="K47" s="638"/>
      <c r="L47" s="1579"/>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x14ac:dyDescent="0.2">
      <c r="B48" s="588" t="s">
        <v>53</v>
      </c>
      <c r="C48" s="588"/>
      <c r="D48" s="588"/>
      <c r="E48" s="588"/>
      <c r="F48" s="588"/>
      <c r="G48" s="588"/>
      <c r="H48" s="588"/>
      <c r="I48" s="588"/>
      <c r="J48" s="588"/>
      <c r="K48" s="58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88" t="s">
        <v>54</v>
      </c>
      <c r="C49" s="588"/>
      <c r="D49" s="588"/>
      <c r="E49" s="588"/>
      <c r="F49" s="588"/>
      <c r="G49" s="588"/>
      <c r="H49" s="588"/>
      <c r="I49" s="588"/>
      <c r="J49" s="588"/>
      <c r="K49" s="5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56" t="s">
        <v>23</v>
      </c>
      <c r="C50" s="556"/>
      <c r="D50" s="556"/>
      <c r="E50" s="556"/>
      <c r="F50" s="556"/>
      <c r="G50" s="556"/>
      <c r="H50" s="556"/>
      <c r="I50" s="556"/>
      <c r="J50" s="556"/>
      <c r="K50" s="556"/>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2">
      <c r="B51" s="1593" t="s">
        <v>55</v>
      </c>
      <c r="C51" s="1593"/>
      <c r="D51" s="1593"/>
      <c r="E51" s="1593"/>
      <c r="F51" s="1593"/>
      <c r="G51" s="1593"/>
      <c r="H51" s="1593"/>
      <c r="I51" s="1593"/>
      <c r="J51" s="1593"/>
      <c r="K51" s="15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63" t="s">
        <v>46</v>
      </c>
      <c r="C52" s="564"/>
      <c r="D52" s="564"/>
      <c r="E52" s="564"/>
      <c r="F52" s="564"/>
      <c r="G52" s="564"/>
      <c r="H52" s="564"/>
      <c r="I52" s="564"/>
      <c r="J52" s="564"/>
      <c r="K52" s="564"/>
      <c r="L52" s="564"/>
      <c r="M52" s="564"/>
      <c r="N52" s="5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66" t="s">
        <v>24</v>
      </c>
      <c r="C53" s="569" t="s">
        <v>95</v>
      </c>
      <c r="D53" s="570"/>
      <c r="E53" s="570"/>
      <c r="F53" s="570"/>
      <c r="G53" s="570"/>
      <c r="H53" s="570"/>
      <c r="I53" s="570"/>
      <c r="J53" s="570"/>
      <c r="K53" s="570"/>
      <c r="L53" s="570"/>
      <c r="M53" s="570"/>
      <c r="N53" s="570"/>
      <c r="O53" s="570"/>
      <c r="P53" s="570"/>
      <c r="Q53" s="570"/>
      <c r="R53" s="570"/>
      <c r="S53" s="570"/>
      <c r="T53" s="571"/>
      <c r="U53" s="569" t="s">
        <v>39</v>
      </c>
      <c r="V53" s="1594"/>
      <c r="W53" s="1594"/>
      <c r="X53" s="1594"/>
      <c r="Y53" s="1594"/>
      <c r="Z53" s="1594"/>
      <c r="AA53" s="1594"/>
      <c r="AB53" s="1594"/>
      <c r="AC53" s="1594"/>
      <c r="AD53" s="1594"/>
      <c r="AE53" s="1594"/>
      <c r="AF53" s="1594"/>
      <c r="AG53" s="1594"/>
      <c r="AH53" s="1594"/>
      <c r="AI53" s="1594"/>
      <c r="AJ53" s="1594"/>
      <c r="AK53" s="1594"/>
      <c r="AL53" s="1595"/>
      <c r="AN53" s="3"/>
    </row>
    <row r="54" spans="2:40" x14ac:dyDescent="0.2">
      <c r="B54" s="567"/>
      <c r="C54" s="1596"/>
      <c r="D54" s="1597"/>
      <c r="E54" s="1597"/>
      <c r="F54" s="1597"/>
      <c r="G54" s="1597"/>
      <c r="H54" s="1597"/>
      <c r="I54" s="1597"/>
      <c r="J54" s="1597"/>
      <c r="K54" s="1597"/>
      <c r="L54" s="1597"/>
      <c r="M54" s="1597"/>
      <c r="N54" s="1597"/>
      <c r="O54" s="1597"/>
      <c r="P54" s="1597"/>
      <c r="Q54" s="1597"/>
      <c r="R54" s="1597"/>
      <c r="S54" s="1597"/>
      <c r="T54" s="1584"/>
      <c r="U54" s="1596"/>
      <c r="V54" s="1597"/>
      <c r="W54" s="1597"/>
      <c r="X54" s="1597"/>
      <c r="Y54" s="1597"/>
      <c r="Z54" s="1597"/>
      <c r="AA54" s="1597"/>
      <c r="AB54" s="1597"/>
      <c r="AC54" s="1597"/>
      <c r="AD54" s="1597"/>
      <c r="AE54" s="1597"/>
      <c r="AF54" s="1597"/>
      <c r="AG54" s="1597"/>
      <c r="AH54" s="1597"/>
      <c r="AI54" s="1597"/>
      <c r="AJ54" s="1597"/>
      <c r="AK54" s="1597"/>
      <c r="AL54" s="1584"/>
      <c r="AN54" s="3"/>
    </row>
    <row r="55" spans="2:40" x14ac:dyDescent="0.2">
      <c r="B55" s="567"/>
      <c r="C55" s="1598"/>
      <c r="D55" s="1599"/>
      <c r="E55" s="1599"/>
      <c r="F55" s="1599"/>
      <c r="G55" s="1599"/>
      <c r="H55" s="1599"/>
      <c r="I55" s="1599"/>
      <c r="J55" s="1599"/>
      <c r="K55" s="1599"/>
      <c r="L55" s="1599"/>
      <c r="M55" s="1599"/>
      <c r="N55" s="1599"/>
      <c r="O55" s="1599"/>
      <c r="P55" s="1599"/>
      <c r="Q55" s="1599"/>
      <c r="R55" s="1599"/>
      <c r="S55" s="1599"/>
      <c r="T55" s="659"/>
      <c r="U55" s="1598"/>
      <c r="V55" s="1599"/>
      <c r="W55" s="1599"/>
      <c r="X55" s="1599"/>
      <c r="Y55" s="1599"/>
      <c r="Z55" s="1599"/>
      <c r="AA55" s="1599"/>
      <c r="AB55" s="1599"/>
      <c r="AC55" s="1599"/>
      <c r="AD55" s="1599"/>
      <c r="AE55" s="1599"/>
      <c r="AF55" s="1599"/>
      <c r="AG55" s="1599"/>
      <c r="AH55" s="1599"/>
      <c r="AI55" s="1599"/>
      <c r="AJ55" s="1599"/>
      <c r="AK55" s="1599"/>
      <c r="AL55" s="659"/>
      <c r="AN55" s="3"/>
    </row>
    <row r="56" spans="2:40" x14ac:dyDescent="0.2">
      <c r="B56" s="567"/>
      <c r="C56" s="1598"/>
      <c r="D56" s="1599"/>
      <c r="E56" s="1599"/>
      <c r="F56" s="1599"/>
      <c r="G56" s="1599"/>
      <c r="H56" s="1599"/>
      <c r="I56" s="1599"/>
      <c r="J56" s="1599"/>
      <c r="K56" s="1599"/>
      <c r="L56" s="1599"/>
      <c r="M56" s="1599"/>
      <c r="N56" s="1599"/>
      <c r="O56" s="1599"/>
      <c r="P56" s="1599"/>
      <c r="Q56" s="1599"/>
      <c r="R56" s="1599"/>
      <c r="S56" s="1599"/>
      <c r="T56" s="659"/>
      <c r="U56" s="1598"/>
      <c r="V56" s="1599"/>
      <c r="W56" s="1599"/>
      <c r="X56" s="1599"/>
      <c r="Y56" s="1599"/>
      <c r="Z56" s="1599"/>
      <c r="AA56" s="1599"/>
      <c r="AB56" s="1599"/>
      <c r="AC56" s="1599"/>
      <c r="AD56" s="1599"/>
      <c r="AE56" s="1599"/>
      <c r="AF56" s="1599"/>
      <c r="AG56" s="1599"/>
      <c r="AH56" s="1599"/>
      <c r="AI56" s="1599"/>
      <c r="AJ56" s="1599"/>
      <c r="AK56" s="1599"/>
      <c r="AL56" s="659"/>
      <c r="AN56" s="3"/>
    </row>
    <row r="57" spans="2:40" x14ac:dyDescent="0.2">
      <c r="B57" s="568"/>
      <c r="C57" s="1600"/>
      <c r="D57" s="1594"/>
      <c r="E57" s="1594"/>
      <c r="F57" s="1594"/>
      <c r="G57" s="1594"/>
      <c r="H57" s="1594"/>
      <c r="I57" s="1594"/>
      <c r="J57" s="1594"/>
      <c r="K57" s="1594"/>
      <c r="L57" s="1594"/>
      <c r="M57" s="1594"/>
      <c r="N57" s="1594"/>
      <c r="O57" s="1594"/>
      <c r="P57" s="1594"/>
      <c r="Q57" s="1594"/>
      <c r="R57" s="1594"/>
      <c r="S57" s="1594"/>
      <c r="T57" s="1595"/>
      <c r="U57" s="1600"/>
      <c r="V57" s="1594"/>
      <c r="W57" s="1594"/>
      <c r="X57" s="1594"/>
      <c r="Y57" s="1594"/>
      <c r="Z57" s="1594"/>
      <c r="AA57" s="1594"/>
      <c r="AB57" s="1594"/>
      <c r="AC57" s="1594"/>
      <c r="AD57" s="1594"/>
      <c r="AE57" s="1594"/>
      <c r="AF57" s="1594"/>
      <c r="AG57" s="1594"/>
      <c r="AH57" s="1594"/>
      <c r="AI57" s="1594"/>
      <c r="AJ57" s="1594"/>
      <c r="AK57" s="1594"/>
      <c r="AL57" s="1595"/>
      <c r="AN57" s="3"/>
    </row>
    <row r="58" spans="2:40" ht="14.25" customHeight="1" x14ac:dyDescent="0.2">
      <c r="B58" s="553" t="s">
        <v>25</v>
      </c>
      <c r="C58" s="554"/>
      <c r="D58" s="554"/>
      <c r="E58" s="554"/>
      <c r="F58" s="555"/>
      <c r="G58" s="556" t="s">
        <v>26</v>
      </c>
      <c r="H58" s="556"/>
      <c r="I58" s="556"/>
      <c r="J58" s="556"/>
      <c r="K58" s="556"/>
      <c r="L58" s="556"/>
      <c r="M58" s="556"/>
      <c r="N58" s="556"/>
      <c r="O58" s="556"/>
      <c r="P58" s="556"/>
      <c r="Q58" s="556"/>
      <c r="R58" s="556"/>
      <c r="S58" s="556"/>
      <c r="T58" s="556"/>
      <c r="U58" s="556"/>
      <c r="V58" s="556"/>
      <c r="W58" s="556"/>
      <c r="X58" s="556"/>
      <c r="Y58" s="556"/>
      <c r="Z58" s="556"/>
      <c r="AA58" s="556"/>
      <c r="AB58" s="556"/>
      <c r="AC58" s="556"/>
      <c r="AD58" s="556"/>
      <c r="AE58" s="556"/>
      <c r="AF58" s="556"/>
      <c r="AG58" s="556"/>
      <c r="AH58" s="556"/>
      <c r="AI58" s="556"/>
      <c r="AJ58" s="556"/>
      <c r="AK58" s="556"/>
      <c r="AL58" s="556"/>
      <c r="AN58" s="3"/>
    </row>
    <row r="60" spans="2:40" x14ac:dyDescent="0.2">
      <c r="B60" s="14" t="s">
        <v>58</v>
      </c>
    </row>
    <row r="61" spans="2:40" x14ac:dyDescent="0.2">
      <c r="B61" s="14" t="s">
        <v>115</v>
      </c>
    </row>
    <row r="62" spans="2:40" x14ac:dyDescent="0.2">
      <c r="B62" s="14" t="s">
        <v>116</v>
      </c>
    </row>
    <row r="63" spans="2:40" x14ac:dyDescent="0.2">
      <c r="B63" s="14" t="s">
        <v>119</v>
      </c>
    </row>
    <row r="64" spans="2:40" x14ac:dyDescent="0.2">
      <c r="B64" s="14" t="s">
        <v>66</v>
      </c>
    </row>
    <row r="65" spans="2:41" x14ac:dyDescent="0.2">
      <c r="B65" s="14" t="s">
        <v>96</v>
      </c>
    </row>
    <row r="66" spans="2:41" x14ac:dyDescent="0.2">
      <c r="B66" s="14" t="s">
        <v>67</v>
      </c>
      <c r="AN66" s="3"/>
      <c r="AO66" s="14"/>
    </row>
    <row r="67" spans="2:41" x14ac:dyDescent="0.2">
      <c r="B67" s="14" t="s">
        <v>60</v>
      </c>
    </row>
    <row r="68" spans="2:41" x14ac:dyDescent="0.2">
      <c r="B68" s="14" t="s">
        <v>69</v>
      </c>
    </row>
    <row r="69" spans="2:41" x14ac:dyDescent="0.2">
      <c r="B69" s="14" t="s">
        <v>117</v>
      </c>
    </row>
    <row r="70" spans="2:41" x14ac:dyDescent="0.2">
      <c r="B70" s="14" t="s">
        <v>114</v>
      </c>
    </row>
    <row r="84" spans="2:2" ht="12.75" customHeight="1" x14ac:dyDescent="0.2">
      <c r="B84" s="46"/>
    </row>
    <row r="85" spans="2:2" ht="12.75" customHeight="1" x14ac:dyDescent="0.2">
      <c r="B85" s="46" t="s">
        <v>41</v>
      </c>
    </row>
    <row r="86" spans="2:2" ht="12.75" customHeight="1" x14ac:dyDescent="0.2">
      <c r="B86" s="46" t="s">
        <v>27</v>
      </c>
    </row>
    <row r="87" spans="2:2" ht="12.75" customHeight="1" x14ac:dyDescent="0.2">
      <c r="B87" s="46" t="s">
        <v>32</v>
      </c>
    </row>
    <row r="88" spans="2:2" ht="12.75" customHeight="1" x14ac:dyDescent="0.2">
      <c r="B88" s="46" t="s">
        <v>42</v>
      </c>
    </row>
    <row r="89" spans="2:2" ht="12.75" customHeight="1" x14ac:dyDescent="0.2">
      <c r="B89" s="46" t="s">
        <v>33</v>
      </c>
    </row>
    <row r="90" spans="2:2" ht="12.75" customHeight="1" x14ac:dyDescent="0.2">
      <c r="B90" s="46" t="s">
        <v>43</v>
      </c>
    </row>
    <row r="91" spans="2:2" ht="12.75" customHeight="1" x14ac:dyDescent="0.2">
      <c r="B91" s="46" t="s">
        <v>44</v>
      </c>
    </row>
    <row r="92" spans="2:2" ht="12.75" customHeight="1" x14ac:dyDescent="0.2">
      <c r="B92" s="46" t="s">
        <v>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4"/>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H77"/>
  <sheetViews>
    <sheetView view="pageBreakPreview" zoomScale="75" zoomScaleNormal="100" zoomScaleSheetLayoutView="75" workbookViewId="0">
      <selection activeCell="A3" sqref="A3:AG3"/>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313" customWidth="1"/>
    <col min="8" max="8" width="33.88671875" style="1" customWidth="1"/>
    <col min="9" max="22" width="4.88671875" style="1" customWidth="1"/>
    <col min="23" max="23" width="7.21875" style="1" customWidth="1"/>
    <col min="24" max="24" width="5" style="1" customWidth="1"/>
    <col min="25" max="25" width="5.5546875" style="1" customWidth="1"/>
    <col min="26" max="33" width="4.88671875" style="1" customWidth="1"/>
    <col min="34" max="16384" width="9" style="1"/>
  </cols>
  <sheetData>
    <row r="1" spans="1:33" x14ac:dyDescent="0.2">
      <c r="A1" s="226"/>
      <c r="B1" s="226"/>
      <c r="C1" s="380"/>
      <c r="D1" s="380"/>
      <c r="E1" s="380"/>
      <c r="F1" s="380"/>
      <c r="G1" s="312"/>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row>
    <row r="2" spans="1:33" ht="20.25" customHeight="1" x14ac:dyDescent="0.2">
      <c r="A2" s="225" t="s">
        <v>483</v>
      </c>
      <c r="B2" s="225"/>
      <c r="C2" s="380"/>
      <c r="D2" s="380"/>
      <c r="E2" s="380"/>
      <c r="F2" s="380"/>
      <c r="G2" s="312"/>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ht="20.25" customHeight="1" x14ac:dyDescent="0.2">
      <c r="A3" s="715" t="s">
        <v>2</v>
      </c>
      <c r="B3" s="715"/>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row>
    <row r="4" spans="1:33" ht="20.25" customHeight="1" x14ac:dyDescent="0.2">
      <c r="A4" s="226"/>
      <c r="B4" s="226"/>
      <c r="C4" s="380"/>
      <c r="D4" s="380"/>
      <c r="E4" s="380"/>
      <c r="F4" s="380"/>
      <c r="G4" s="312"/>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row>
    <row r="5" spans="1:33" ht="30" customHeight="1" x14ac:dyDescent="0.2">
      <c r="A5" s="226"/>
      <c r="B5" s="226"/>
      <c r="C5" s="380"/>
      <c r="D5" s="380"/>
      <c r="E5" s="380"/>
      <c r="F5" s="380"/>
      <c r="G5" s="312"/>
      <c r="H5" s="380"/>
      <c r="I5" s="380"/>
      <c r="J5" s="226"/>
      <c r="K5" s="226"/>
      <c r="L5" s="226"/>
      <c r="M5" s="226"/>
      <c r="N5" s="226"/>
      <c r="O5" s="226"/>
      <c r="P5" s="226"/>
      <c r="Q5" s="226"/>
      <c r="R5" s="226"/>
      <c r="S5" s="712" t="s">
        <v>400</v>
      </c>
      <c r="T5" s="716"/>
      <c r="U5" s="716"/>
      <c r="V5" s="716"/>
      <c r="W5" s="717"/>
      <c r="X5" s="227"/>
      <c r="Y5" s="228"/>
      <c r="Z5" s="228"/>
      <c r="AA5" s="228"/>
      <c r="AB5" s="228"/>
      <c r="AC5" s="228"/>
      <c r="AD5" s="228"/>
      <c r="AE5" s="228"/>
      <c r="AF5" s="228"/>
      <c r="AG5" s="375"/>
    </row>
    <row r="6" spans="1:33" ht="20.25" customHeight="1" x14ac:dyDescent="0.2">
      <c r="A6" s="226"/>
      <c r="B6" s="226"/>
      <c r="C6" s="380"/>
      <c r="D6" s="380"/>
      <c r="E6" s="380"/>
      <c r="F6" s="380"/>
      <c r="G6" s="312"/>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row>
    <row r="7" spans="1:33" ht="24" customHeight="1" x14ac:dyDescent="0.2">
      <c r="A7" s="712" t="s">
        <v>98</v>
      </c>
      <c r="B7" s="712"/>
      <c r="C7" s="712"/>
      <c r="D7" s="712" t="s">
        <v>3</v>
      </c>
      <c r="E7" s="712"/>
      <c r="F7" s="718" t="s">
        <v>99</v>
      </c>
      <c r="G7" s="718"/>
      <c r="H7" s="712" t="s">
        <v>100</v>
      </c>
      <c r="I7" s="712"/>
      <c r="J7" s="712"/>
      <c r="K7" s="712"/>
      <c r="L7" s="712"/>
      <c r="M7" s="712"/>
      <c r="N7" s="712"/>
      <c r="O7" s="712"/>
      <c r="P7" s="712"/>
      <c r="Q7" s="712"/>
      <c r="R7" s="712"/>
      <c r="S7" s="712"/>
      <c r="T7" s="712"/>
      <c r="U7" s="712"/>
      <c r="V7" s="712"/>
      <c r="W7" s="712"/>
      <c r="X7" s="712"/>
      <c r="Y7" s="712"/>
      <c r="Z7" s="712" t="s">
        <v>134</v>
      </c>
      <c r="AA7" s="712"/>
      <c r="AB7" s="712"/>
      <c r="AC7" s="712"/>
      <c r="AD7" s="712" t="s">
        <v>101</v>
      </c>
      <c r="AE7" s="712"/>
      <c r="AF7" s="712"/>
      <c r="AG7" s="713"/>
    </row>
    <row r="8" spans="1:33" ht="18.75" customHeight="1" x14ac:dyDescent="0.2">
      <c r="A8" s="710" t="s">
        <v>102</v>
      </c>
      <c r="B8" s="710"/>
      <c r="C8" s="711"/>
      <c r="D8" s="382"/>
      <c r="E8" s="229"/>
      <c r="F8" s="230"/>
      <c r="G8" s="392"/>
      <c r="H8" s="714" t="s">
        <v>103</v>
      </c>
      <c r="I8" s="393" t="s">
        <v>161</v>
      </c>
      <c r="J8" s="231" t="s">
        <v>138</v>
      </c>
      <c r="K8" s="232"/>
      <c r="L8" s="232"/>
      <c r="M8" s="393" t="s">
        <v>161</v>
      </c>
      <c r="N8" s="231" t="s">
        <v>139</v>
      </c>
      <c r="O8" s="232"/>
      <c r="P8" s="232"/>
      <c r="Q8" s="393" t="s">
        <v>161</v>
      </c>
      <c r="R8" s="231" t="s">
        <v>140</v>
      </c>
      <c r="S8" s="232"/>
      <c r="T8" s="232"/>
      <c r="U8" s="393" t="s">
        <v>161</v>
      </c>
      <c r="V8" s="231" t="s">
        <v>141</v>
      </c>
      <c r="W8" s="232"/>
      <c r="X8" s="232"/>
      <c r="Y8" s="233"/>
      <c r="Z8" s="723"/>
      <c r="AA8" s="723"/>
      <c r="AB8" s="723"/>
      <c r="AC8" s="723"/>
      <c r="AD8" s="723"/>
      <c r="AE8" s="723"/>
      <c r="AF8" s="723"/>
      <c r="AG8" s="725"/>
    </row>
    <row r="9" spans="1:33" ht="18.75" customHeight="1" x14ac:dyDescent="0.2">
      <c r="A9" s="712"/>
      <c r="B9" s="712"/>
      <c r="C9" s="713"/>
      <c r="D9" s="384"/>
      <c r="E9" s="234"/>
      <c r="F9" s="235"/>
      <c r="G9" s="394"/>
      <c r="H9" s="722"/>
      <c r="I9" s="395" t="s">
        <v>161</v>
      </c>
      <c r="J9" s="236" t="s">
        <v>142</v>
      </c>
      <c r="K9" s="237"/>
      <c r="L9" s="237"/>
      <c r="M9" s="396" t="s">
        <v>161</v>
      </c>
      <c r="N9" s="236" t="s">
        <v>143</v>
      </c>
      <c r="O9" s="237"/>
      <c r="P9" s="237"/>
      <c r="Q9" s="396" t="s">
        <v>161</v>
      </c>
      <c r="R9" s="236" t="s">
        <v>144</v>
      </c>
      <c r="S9" s="237"/>
      <c r="T9" s="237"/>
      <c r="U9" s="396" t="s">
        <v>161</v>
      </c>
      <c r="V9" s="236" t="s">
        <v>145</v>
      </c>
      <c r="W9" s="237"/>
      <c r="X9" s="237"/>
      <c r="Y9" s="238"/>
      <c r="Z9" s="724"/>
      <c r="AA9" s="724"/>
      <c r="AB9" s="724"/>
      <c r="AC9" s="724"/>
      <c r="AD9" s="724"/>
      <c r="AE9" s="724"/>
      <c r="AF9" s="724"/>
      <c r="AG9" s="726"/>
    </row>
    <row r="10" spans="1:33" ht="18.75" customHeight="1" x14ac:dyDescent="0.2">
      <c r="A10" s="276"/>
      <c r="B10" s="383"/>
      <c r="C10" s="277"/>
      <c r="D10" s="278"/>
      <c r="E10" s="233"/>
      <c r="F10" s="278"/>
      <c r="G10" s="279"/>
      <c r="H10" s="280" t="s">
        <v>104</v>
      </c>
      <c r="I10" s="281" t="s">
        <v>161</v>
      </c>
      <c r="J10" s="282" t="s">
        <v>147</v>
      </c>
      <c r="K10" s="282"/>
      <c r="L10" s="283"/>
      <c r="M10" s="284" t="s">
        <v>161</v>
      </c>
      <c r="N10" s="282" t="s">
        <v>157</v>
      </c>
      <c r="O10" s="282"/>
      <c r="P10" s="283"/>
      <c r="Q10" s="284" t="s">
        <v>161</v>
      </c>
      <c r="R10" s="285" t="s">
        <v>158</v>
      </c>
      <c r="S10" s="285"/>
      <c r="T10" s="285"/>
      <c r="U10" s="285"/>
      <c r="V10" s="285"/>
      <c r="W10" s="285"/>
      <c r="X10" s="285"/>
      <c r="Y10" s="286"/>
      <c r="Z10" s="393" t="s">
        <v>161</v>
      </c>
      <c r="AA10" s="231" t="s">
        <v>146</v>
      </c>
      <c r="AB10" s="231"/>
      <c r="AC10" s="247"/>
      <c r="AD10" s="393" t="s">
        <v>161</v>
      </c>
      <c r="AE10" s="231" t="s">
        <v>146</v>
      </c>
      <c r="AF10" s="231"/>
      <c r="AG10" s="247"/>
    </row>
    <row r="11" spans="1:33" ht="19.5" customHeight="1" x14ac:dyDescent="0.2">
      <c r="A11" s="239"/>
      <c r="B11" s="240"/>
      <c r="C11" s="248"/>
      <c r="D11" s="249"/>
      <c r="E11" s="243"/>
      <c r="F11" s="242"/>
      <c r="G11" s="250"/>
      <c r="H11" s="251" t="s">
        <v>410</v>
      </c>
      <c r="I11" s="388" t="s">
        <v>161</v>
      </c>
      <c r="J11" s="244" t="s">
        <v>411</v>
      </c>
      <c r="K11" s="397"/>
      <c r="L11" s="245"/>
      <c r="M11" s="378" t="s">
        <v>161</v>
      </c>
      <c r="N11" s="244" t="s">
        <v>412</v>
      </c>
      <c r="O11" s="378"/>
      <c r="P11" s="244"/>
      <c r="Q11" s="398"/>
      <c r="R11" s="398"/>
      <c r="S11" s="398"/>
      <c r="T11" s="398"/>
      <c r="U11" s="398"/>
      <c r="V11" s="398"/>
      <c r="W11" s="398"/>
      <c r="X11" s="398"/>
      <c r="Y11" s="399"/>
      <c r="Z11" s="377" t="s">
        <v>161</v>
      </c>
      <c r="AA11" s="252" t="s">
        <v>150</v>
      </c>
      <c r="AB11" s="253"/>
      <c r="AC11" s="254"/>
      <c r="AD11" s="377" t="s">
        <v>161</v>
      </c>
      <c r="AE11" s="252" t="s">
        <v>150</v>
      </c>
      <c r="AF11" s="253"/>
      <c r="AG11" s="254"/>
    </row>
    <row r="12" spans="1:33" ht="19.5" customHeight="1" x14ac:dyDescent="0.2">
      <c r="A12" s="239"/>
      <c r="B12" s="240"/>
      <c r="C12" s="248"/>
      <c r="D12" s="249"/>
      <c r="E12" s="243"/>
      <c r="F12" s="242"/>
      <c r="G12" s="250"/>
      <c r="H12" s="255" t="s">
        <v>413</v>
      </c>
      <c r="I12" s="289" t="s">
        <v>161</v>
      </c>
      <c r="J12" s="256" t="s">
        <v>411</v>
      </c>
      <c r="K12" s="290"/>
      <c r="L12" s="257"/>
      <c r="M12" s="291" t="s">
        <v>161</v>
      </c>
      <c r="N12" s="256" t="s">
        <v>412</v>
      </c>
      <c r="O12" s="291"/>
      <c r="P12" s="256"/>
      <c r="Q12" s="292"/>
      <c r="R12" s="292"/>
      <c r="S12" s="292"/>
      <c r="T12" s="292"/>
      <c r="U12" s="292"/>
      <c r="V12" s="292"/>
      <c r="W12" s="292"/>
      <c r="X12" s="292"/>
      <c r="Y12" s="293"/>
      <c r="Z12" s="259"/>
      <c r="AA12" s="253"/>
      <c r="AB12" s="253"/>
      <c r="AC12" s="254"/>
      <c r="AD12" s="259"/>
      <c r="AE12" s="253"/>
      <c r="AF12" s="253"/>
      <c r="AG12" s="254"/>
    </row>
    <row r="13" spans="1:33" ht="18.75" customHeight="1" x14ac:dyDescent="0.2">
      <c r="A13" s="239"/>
      <c r="B13" s="240"/>
      <c r="C13" s="241"/>
      <c r="D13" s="242"/>
      <c r="E13" s="243"/>
      <c r="F13" s="242"/>
      <c r="G13" s="288"/>
      <c r="H13" s="719" t="s">
        <v>133</v>
      </c>
      <c r="I13" s="720" t="s">
        <v>161</v>
      </c>
      <c r="J13" s="709" t="s">
        <v>147</v>
      </c>
      <c r="K13" s="709"/>
      <c r="L13" s="721" t="s">
        <v>161</v>
      </c>
      <c r="M13" s="709" t="s">
        <v>153</v>
      </c>
      <c r="N13" s="709"/>
      <c r="O13" s="379"/>
      <c r="P13" s="379"/>
      <c r="Q13" s="379"/>
      <c r="R13" s="379"/>
      <c r="S13" s="379"/>
      <c r="T13" s="379"/>
      <c r="U13" s="379"/>
      <c r="V13" s="379"/>
      <c r="W13" s="379"/>
      <c r="X13" s="379"/>
      <c r="Y13" s="258"/>
      <c r="Z13" s="259"/>
      <c r="AA13" s="253"/>
      <c r="AB13" s="253"/>
      <c r="AC13" s="254"/>
      <c r="AD13" s="259"/>
      <c r="AE13" s="253"/>
      <c r="AF13" s="253"/>
      <c r="AG13" s="254"/>
    </row>
    <row r="14" spans="1:33" ht="18.75" customHeight="1" x14ac:dyDescent="0.2">
      <c r="A14" s="239"/>
      <c r="B14" s="240"/>
      <c r="C14" s="241"/>
      <c r="D14" s="242"/>
      <c r="E14" s="243"/>
      <c r="F14" s="242"/>
      <c r="G14" s="288"/>
      <c r="H14" s="719"/>
      <c r="I14" s="720"/>
      <c r="J14" s="709"/>
      <c r="K14" s="709"/>
      <c r="L14" s="721"/>
      <c r="M14" s="709"/>
      <c r="N14" s="709"/>
      <c r="O14" s="380"/>
      <c r="P14" s="380"/>
      <c r="Q14" s="380"/>
      <c r="R14" s="380"/>
      <c r="S14" s="380"/>
      <c r="T14" s="380"/>
      <c r="U14" s="380"/>
      <c r="V14" s="380"/>
      <c r="W14" s="380"/>
      <c r="X14" s="380"/>
      <c r="Y14" s="260"/>
      <c r="Z14" s="259"/>
      <c r="AA14" s="253"/>
      <c r="AB14" s="253"/>
      <c r="AC14" s="254"/>
      <c r="AD14" s="259"/>
      <c r="AE14" s="253"/>
      <c r="AF14" s="253"/>
      <c r="AG14" s="254"/>
    </row>
    <row r="15" spans="1:33" ht="18.75" customHeight="1" x14ac:dyDescent="0.2">
      <c r="A15" s="239"/>
      <c r="B15" s="240"/>
      <c r="C15" s="241"/>
      <c r="D15" s="242"/>
      <c r="E15" s="243"/>
      <c r="F15" s="242"/>
      <c r="G15" s="288"/>
      <c r="H15" s="719"/>
      <c r="I15" s="720"/>
      <c r="J15" s="709"/>
      <c r="K15" s="709"/>
      <c r="L15" s="721"/>
      <c r="M15" s="709"/>
      <c r="N15" s="709"/>
      <c r="O15" s="381"/>
      <c r="P15" s="381"/>
      <c r="Q15" s="381"/>
      <c r="R15" s="381"/>
      <c r="S15" s="381"/>
      <c r="T15" s="381"/>
      <c r="U15" s="381"/>
      <c r="V15" s="381"/>
      <c r="W15" s="381"/>
      <c r="X15" s="381"/>
      <c r="Y15" s="246"/>
      <c r="Z15" s="259"/>
      <c r="AA15" s="253"/>
      <c r="AB15" s="253"/>
      <c r="AC15" s="254"/>
      <c r="AD15" s="259"/>
      <c r="AE15" s="253"/>
      <c r="AF15" s="253"/>
      <c r="AG15" s="254"/>
    </row>
    <row r="16" spans="1:33" ht="19.5" customHeight="1" x14ac:dyDescent="0.2">
      <c r="A16" s="387" t="s">
        <v>161</v>
      </c>
      <c r="B16" s="240">
        <v>72</v>
      </c>
      <c r="C16" s="241" t="s">
        <v>402</v>
      </c>
      <c r="D16" s="387" t="s">
        <v>161</v>
      </c>
      <c r="E16" s="243" t="s">
        <v>160</v>
      </c>
      <c r="F16" s="242"/>
      <c r="G16" s="288"/>
      <c r="H16" s="261" t="s">
        <v>105</v>
      </c>
      <c r="I16" s="289" t="s">
        <v>161</v>
      </c>
      <c r="J16" s="256" t="s">
        <v>151</v>
      </c>
      <c r="K16" s="290"/>
      <c r="L16" s="257"/>
      <c r="M16" s="291" t="s">
        <v>161</v>
      </c>
      <c r="N16" s="256" t="s">
        <v>152</v>
      </c>
      <c r="O16" s="292"/>
      <c r="P16" s="292"/>
      <c r="Q16" s="292"/>
      <c r="R16" s="292"/>
      <c r="S16" s="292"/>
      <c r="T16" s="292"/>
      <c r="U16" s="292"/>
      <c r="V16" s="292"/>
      <c r="W16" s="292"/>
      <c r="X16" s="292"/>
      <c r="Y16" s="293"/>
      <c r="Z16" s="259"/>
      <c r="AA16" s="253"/>
      <c r="AB16" s="253"/>
      <c r="AC16" s="254"/>
      <c r="AD16" s="259"/>
      <c r="AE16" s="253"/>
      <c r="AF16" s="253"/>
      <c r="AG16" s="254"/>
    </row>
    <row r="17" spans="1:33" ht="18.75" customHeight="1" x14ac:dyDescent="0.2">
      <c r="A17" s="239"/>
      <c r="B17" s="240"/>
      <c r="C17" s="241"/>
      <c r="D17" s="387" t="s">
        <v>161</v>
      </c>
      <c r="E17" s="243" t="s">
        <v>162</v>
      </c>
      <c r="F17" s="242"/>
      <c r="G17" s="288"/>
      <c r="H17" s="262" t="s">
        <v>135</v>
      </c>
      <c r="I17" s="289" t="s">
        <v>161</v>
      </c>
      <c r="J17" s="256" t="s">
        <v>147</v>
      </c>
      <c r="K17" s="256"/>
      <c r="L17" s="291" t="s">
        <v>161</v>
      </c>
      <c r="M17" s="256" t="s">
        <v>148</v>
      </c>
      <c r="N17" s="256"/>
      <c r="O17" s="291" t="s">
        <v>161</v>
      </c>
      <c r="P17" s="256" t="s">
        <v>149</v>
      </c>
      <c r="Q17" s="263"/>
      <c r="R17" s="263"/>
      <c r="S17" s="263"/>
      <c r="T17" s="263"/>
      <c r="U17" s="263"/>
      <c r="V17" s="263"/>
      <c r="W17" s="263"/>
      <c r="X17" s="263"/>
      <c r="Y17" s="264"/>
      <c r="Z17" s="259"/>
      <c r="AA17" s="253"/>
      <c r="AB17" s="253"/>
      <c r="AC17" s="254"/>
      <c r="AD17" s="259"/>
      <c r="AE17" s="253"/>
      <c r="AF17" s="253"/>
      <c r="AG17" s="254"/>
    </row>
    <row r="18" spans="1:33" ht="18.75" customHeight="1" x14ac:dyDescent="0.2">
      <c r="A18" s="239"/>
      <c r="B18" s="240"/>
      <c r="C18" s="241"/>
      <c r="D18" s="387" t="s">
        <v>161</v>
      </c>
      <c r="E18" s="243" t="s">
        <v>163</v>
      </c>
      <c r="F18" s="242"/>
      <c r="G18" s="288"/>
      <c r="H18" s="262" t="s">
        <v>127</v>
      </c>
      <c r="I18" s="289" t="s">
        <v>161</v>
      </c>
      <c r="J18" s="256" t="s">
        <v>147</v>
      </c>
      <c r="K18" s="256"/>
      <c r="L18" s="291" t="s">
        <v>161</v>
      </c>
      <c r="M18" s="256" t="s">
        <v>154</v>
      </c>
      <c r="N18" s="256"/>
      <c r="O18" s="291" t="s">
        <v>161</v>
      </c>
      <c r="P18" s="256" t="s">
        <v>155</v>
      </c>
      <c r="Q18" s="263"/>
      <c r="R18" s="263"/>
      <c r="S18" s="263"/>
      <c r="T18" s="263"/>
      <c r="U18" s="263"/>
      <c r="V18" s="263"/>
      <c r="W18" s="263"/>
      <c r="X18" s="263"/>
      <c r="Y18" s="264"/>
      <c r="Z18" s="259"/>
      <c r="AA18" s="253"/>
      <c r="AB18" s="253"/>
      <c r="AC18" s="254"/>
      <c r="AD18" s="259"/>
      <c r="AE18" s="253"/>
      <c r="AF18" s="253"/>
      <c r="AG18" s="254"/>
    </row>
    <row r="19" spans="1:33" ht="18.75" customHeight="1" x14ac:dyDescent="0.2">
      <c r="A19" s="239"/>
      <c r="B19" s="240"/>
      <c r="C19" s="241"/>
      <c r="D19" s="242"/>
      <c r="E19" s="243"/>
      <c r="F19" s="242"/>
      <c r="G19" s="288"/>
      <c r="H19" s="262" t="s">
        <v>136</v>
      </c>
      <c r="I19" s="386" t="s">
        <v>161</v>
      </c>
      <c r="J19" s="256" t="s">
        <v>147</v>
      </c>
      <c r="K19" s="290"/>
      <c r="L19" s="376" t="s">
        <v>161</v>
      </c>
      <c r="M19" s="256" t="s">
        <v>153</v>
      </c>
      <c r="N19" s="263"/>
      <c r="O19" s="263"/>
      <c r="P19" s="263"/>
      <c r="Q19" s="263"/>
      <c r="R19" s="263"/>
      <c r="S19" s="263"/>
      <c r="T19" s="263"/>
      <c r="U19" s="263"/>
      <c r="V19" s="263"/>
      <c r="W19" s="263"/>
      <c r="X19" s="263"/>
      <c r="Y19" s="264"/>
      <c r="Z19" s="259"/>
      <c r="AA19" s="253"/>
      <c r="AB19" s="253"/>
      <c r="AC19" s="254"/>
      <c r="AD19" s="259"/>
      <c r="AE19" s="253"/>
      <c r="AF19" s="253"/>
      <c r="AG19" s="254"/>
    </row>
    <row r="20" spans="1:33" ht="18.75" customHeight="1" x14ac:dyDescent="0.2">
      <c r="A20" s="239"/>
      <c r="B20" s="240"/>
      <c r="C20" s="241"/>
      <c r="D20" s="242"/>
      <c r="E20" s="243"/>
      <c r="F20" s="242"/>
      <c r="G20" s="288"/>
      <c r="H20" s="265" t="s">
        <v>130</v>
      </c>
      <c r="I20" s="386" t="s">
        <v>161</v>
      </c>
      <c r="J20" s="256" t="s">
        <v>147</v>
      </c>
      <c r="K20" s="290"/>
      <c r="L20" s="291" t="s">
        <v>161</v>
      </c>
      <c r="M20" s="256" t="s">
        <v>153</v>
      </c>
      <c r="N20" s="263"/>
      <c r="O20" s="263"/>
      <c r="P20" s="263"/>
      <c r="Q20" s="263"/>
      <c r="R20" s="263"/>
      <c r="S20" s="263"/>
      <c r="T20" s="263"/>
      <c r="U20" s="263"/>
      <c r="V20" s="263"/>
      <c r="W20" s="263"/>
      <c r="X20" s="263"/>
      <c r="Y20" s="264"/>
      <c r="Z20" s="259"/>
      <c r="AA20" s="253"/>
      <c r="AB20" s="253"/>
      <c r="AC20" s="254"/>
      <c r="AD20" s="259"/>
      <c r="AE20" s="253"/>
      <c r="AF20" s="253"/>
      <c r="AG20" s="254"/>
    </row>
    <row r="21" spans="1:33" ht="18.75" customHeight="1" x14ac:dyDescent="0.2">
      <c r="A21" s="239"/>
      <c r="B21" s="240"/>
      <c r="C21" s="241"/>
      <c r="D21" s="242"/>
      <c r="E21" s="243"/>
      <c r="F21" s="242"/>
      <c r="G21" s="288"/>
      <c r="H21" s="261" t="s">
        <v>110</v>
      </c>
      <c r="I21" s="386" t="s">
        <v>161</v>
      </c>
      <c r="J21" s="256" t="s">
        <v>147</v>
      </c>
      <c r="K21" s="290"/>
      <c r="L21" s="377" t="s">
        <v>161</v>
      </c>
      <c r="M21" s="256" t="s">
        <v>153</v>
      </c>
      <c r="N21" s="263"/>
      <c r="O21" s="263"/>
      <c r="P21" s="263"/>
      <c r="Q21" s="263"/>
      <c r="R21" s="263"/>
      <c r="S21" s="263"/>
      <c r="T21" s="263"/>
      <c r="U21" s="263"/>
      <c r="V21" s="263"/>
      <c r="W21" s="263"/>
      <c r="X21" s="263"/>
      <c r="Y21" s="264"/>
      <c r="Z21" s="259"/>
      <c r="AA21" s="253"/>
      <c r="AB21" s="253"/>
      <c r="AC21" s="254"/>
      <c r="AD21" s="259"/>
      <c r="AE21" s="253"/>
      <c r="AF21" s="253"/>
      <c r="AG21" s="254"/>
    </row>
    <row r="22" spans="1:33" ht="18.75" customHeight="1" x14ac:dyDescent="0.2">
      <c r="A22" s="387"/>
      <c r="B22" s="240"/>
      <c r="C22" s="241"/>
      <c r="D22" s="387"/>
      <c r="E22" s="243"/>
      <c r="F22" s="242"/>
      <c r="G22" s="288"/>
      <c r="H22" s="252" t="s">
        <v>137</v>
      </c>
      <c r="I22" s="289" t="s">
        <v>161</v>
      </c>
      <c r="J22" s="256" t="s">
        <v>147</v>
      </c>
      <c r="K22" s="290"/>
      <c r="L22" s="291" t="s">
        <v>161</v>
      </c>
      <c r="M22" s="256" t="s">
        <v>153</v>
      </c>
      <c r="N22" s="263"/>
      <c r="O22" s="263"/>
      <c r="P22" s="263"/>
      <c r="Q22" s="263"/>
      <c r="R22" s="263"/>
      <c r="S22" s="263"/>
      <c r="T22" s="263"/>
      <c r="U22" s="263"/>
      <c r="V22" s="263"/>
      <c r="W22" s="263"/>
      <c r="X22" s="263"/>
      <c r="Y22" s="264"/>
      <c r="Z22" s="259"/>
      <c r="AA22" s="253"/>
      <c r="AB22" s="253"/>
      <c r="AC22" s="254"/>
      <c r="AD22" s="259"/>
      <c r="AE22" s="253"/>
      <c r="AF22" s="253"/>
      <c r="AG22" s="254"/>
    </row>
    <row r="23" spans="1:33" ht="18.75" customHeight="1" x14ac:dyDescent="0.2">
      <c r="A23" s="239"/>
      <c r="B23" s="240"/>
      <c r="C23" s="241"/>
      <c r="D23" s="387"/>
      <c r="E23" s="243"/>
      <c r="F23" s="242"/>
      <c r="G23" s="288"/>
      <c r="H23" s="262" t="s">
        <v>131</v>
      </c>
      <c r="I23" s="289" t="s">
        <v>161</v>
      </c>
      <c r="J23" s="256" t="s">
        <v>147</v>
      </c>
      <c r="K23" s="290"/>
      <c r="L23" s="291" t="s">
        <v>161</v>
      </c>
      <c r="M23" s="256" t="s">
        <v>153</v>
      </c>
      <c r="N23" s="263"/>
      <c r="O23" s="263"/>
      <c r="P23" s="263"/>
      <c r="Q23" s="263"/>
      <c r="R23" s="263"/>
      <c r="S23" s="263"/>
      <c r="T23" s="263"/>
      <c r="U23" s="263"/>
      <c r="V23" s="263"/>
      <c r="W23" s="263"/>
      <c r="X23" s="263"/>
      <c r="Y23" s="264"/>
      <c r="Z23" s="259"/>
      <c r="AA23" s="253"/>
      <c r="AB23" s="253"/>
      <c r="AC23" s="254"/>
      <c r="AD23" s="259"/>
      <c r="AE23" s="253"/>
      <c r="AF23" s="253"/>
      <c r="AG23" s="254"/>
    </row>
    <row r="24" spans="1:33" ht="18.75" customHeight="1" x14ac:dyDescent="0.2">
      <c r="A24" s="239"/>
      <c r="B24" s="240"/>
      <c r="C24" s="241"/>
      <c r="D24" s="387"/>
      <c r="E24" s="243"/>
      <c r="F24" s="242"/>
      <c r="G24" s="288"/>
      <c r="H24" s="262" t="s">
        <v>129</v>
      </c>
      <c r="I24" s="289" t="s">
        <v>161</v>
      </c>
      <c r="J24" s="256" t="s">
        <v>147</v>
      </c>
      <c r="K24" s="290"/>
      <c r="L24" s="291" t="s">
        <v>161</v>
      </c>
      <c r="M24" s="256" t="s">
        <v>153</v>
      </c>
      <c r="N24" s="263"/>
      <c r="O24" s="263"/>
      <c r="P24" s="263"/>
      <c r="Q24" s="263"/>
      <c r="R24" s="263"/>
      <c r="S24" s="263"/>
      <c r="T24" s="263"/>
      <c r="U24" s="263"/>
      <c r="V24" s="263"/>
      <c r="W24" s="263"/>
      <c r="X24" s="263"/>
      <c r="Y24" s="264"/>
      <c r="Z24" s="259"/>
      <c r="AA24" s="253"/>
      <c r="AB24" s="253"/>
      <c r="AC24" s="254"/>
      <c r="AD24" s="259"/>
      <c r="AE24" s="253"/>
      <c r="AF24" s="253"/>
      <c r="AG24" s="254"/>
    </row>
    <row r="25" spans="1:33" ht="18.75" customHeight="1" x14ac:dyDescent="0.2">
      <c r="A25" s="239"/>
      <c r="B25" s="240"/>
      <c r="C25" s="241"/>
      <c r="D25" s="242"/>
      <c r="E25" s="243"/>
      <c r="F25" s="242"/>
      <c r="G25" s="288"/>
      <c r="H25" s="261" t="s">
        <v>109</v>
      </c>
      <c r="I25" s="291" t="s">
        <v>161</v>
      </c>
      <c r="J25" s="256" t="s">
        <v>147</v>
      </c>
      <c r="K25" s="256"/>
      <c r="L25" s="291" t="s">
        <v>161</v>
      </c>
      <c r="M25" s="256" t="s">
        <v>159</v>
      </c>
      <c r="N25" s="256"/>
      <c r="O25" s="291" t="s">
        <v>161</v>
      </c>
      <c r="P25" s="256" t="s">
        <v>156</v>
      </c>
      <c r="Q25" s="256"/>
      <c r="R25" s="291" t="s">
        <v>161</v>
      </c>
      <c r="S25" s="256" t="s">
        <v>396</v>
      </c>
      <c r="T25" s="263"/>
      <c r="U25" s="263"/>
      <c r="V25" s="263"/>
      <c r="W25" s="263"/>
      <c r="X25" s="263"/>
      <c r="Y25" s="264"/>
      <c r="Z25" s="259"/>
      <c r="AA25" s="253"/>
      <c r="AB25" s="253"/>
      <c r="AC25" s="254"/>
      <c r="AD25" s="259"/>
      <c r="AE25" s="253"/>
      <c r="AF25" s="253"/>
      <c r="AG25" s="254"/>
    </row>
    <row r="26" spans="1:33" ht="18.75" customHeight="1" x14ac:dyDescent="0.2">
      <c r="A26" s="239"/>
      <c r="B26" s="240"/>
      <c r="C26" s="248"/>
      <c r="D26" s="249"/>
      <c r="E26" s="243"/>
      <c r="F26" s="242"/>
      <c r="G26" s="250"/>
      <c r="H26" s="414" t="s">
        <v>469</v>
      </c>
      <c r="I26" s="295" t="s">
        <v>161</v>
      </c>
      <c r="J26" s="271" t="s">
        <v>147</v>
      </c>
      <c r="K26" s="271"/>
      <c r="L26" s="295" t="s">
        <v>161</v>
      </c>
      <c r="M26" s="271" t="s">
        <v>470</v>
      </c>
      <c r="N26" s="419"/>
      <c r="O26" s="396" t="s">
        <v>161</v>
      </c>
      <c r="P26" s="236" t="s">
        <v>471</v>
      </c>
      <c r="Q26" s="236"/>
      <c r="R26" s="396" t="s">
        <v>161</v>
      </c>
      <c r="S26" s="236" t="s">
        <v>472</v>
      </c>
      <c r="T26" s="396"/>
      <c r="U26" s="396" t="s">
        <v>161</v>
      </c>
      <c r="V26" s="236" t="s">
        <v>473</v>
      </c>
      <c r="W26" s="296"/>
      <c r="X26" s="236"/>
      <c r="Y26" s="420"/>
      <c r="Z26" s="253"/>
      <c r="AA26" s="253"/>
      <c r="AB26" s="253"/>
      <c r="AC26" s="254"/>
      <c r="AD26" s="259"/>
      <c r="AE26" s="253"/>
      <c r="AF26" s="253"/>
      <c r="AG26" s="254"/>
    </row>
    <row r="27" spans="1:33" ht="18.75" customHeight="1" x14ac:dyDescent="0.2">
      <c r="A27" s="276"/>
      <c r="B27" s="383"/>
      <c r="C27" s="277"/>
      <c r="D27" s="278"/>
      <c r="E27" s="233"/>
      <c r="F27" s="278"/>
      <c r="G27" s="279"/>
      <c r="H27" s="280" t="s">
        <v>104</v>
      </c>
      <c r="I27" s="281" t="s">
        <v>161</v>
      </c>
      <c r="J27" s="282" t="s">
        <v>147</v>
      </c>
      <c r="K27" s="282"/>
      <c r="L27" s="283"/>
      <c r="M27" s="284" t="s">
        <v>161</v>
      </c>
      <c r="N27" s="282" t="s">
        <v>157</v>
      </c>
      <c r="O27" s="282"/>
      <c r="P27" s="283"/>
      <c r="Q27" s="284" t="s">
        <v>161</v>
      </c>
      <c r="R27" s="285" t="s">
        <v>158</v>
      </c>
      <c r="S27" s="285"/>
      <c r="T27" s="285"/>
      <c r="U27" s="285"/>
      <c r="V27" s="285"/>
      <c r="W27" s="285"/>
      <c r="X27" s="285"/>
      <c r="Y27" s="286"/>
      <c r="Z27" s="287" t="s">
        <v>161</v>
      </c>
      <c r="AA27" s="231" t="s">
        <v>146</v>
      </c>
      <c r="AB27" s="231"/>
      <c r="AC27" s="247"/>
      <c r="AD27" s="287" t="s">
        <v>161</v>
      </c>
      <c r="AE27" s="231" t="s">
        <v>146</v>
      </c>
      <c r="AF27" s="231"/>
      <c r="AG27" s="247"/>
    </row>
    <row r="28" spans="1:33" ht="19.5" customHeight="1" x14ac:dyDescent="0.2">
      <c r="A28" s="239"/>
      <c r="B28" s="240"/>
      <c r="C28" s="248"/>
      <c r="D28" s="249"/>
      <c r="E28" s="243"/>
      <c r="F28" s="242"/>
      <c r="G28" s="250"/>
      <c r="H28" s="255" t="s">
        <v>410</v>
      </c>
      <c r="I28" s="289" t="s">
        <v>161</v>
      </c>
      <c r="J28" s="256" t="s">
        <v>411</v>
      </c>
      <c r="K28" s="290"/>
      <c r="L28" s="257"/>
      <c r="M28" s="291" t="s">
        <v>161</v>
      </c>
      <c r="N28" s="256" t="s">
        <v>412</v>
      </c>
      <c r="O28" s="291"/>
      <c r="P28" s="256"/>
      <c r="Q28" s="292"/>
      <c r="R28" s="292"/>
      <c r="S28" s="292"/>
      <c r="T28" s="292"/>
      <c r="U28" s="292"/>
      <c r="V28" s="292"/>
      <c r="W28" s="292"/>
      <c r="X28" s="292"/>
      <c r="Y28" s="293"/>
      <c r="Z28" s="387" t="s">
        <v>161</v>
      </c>
      <c r="AA28" s="252" t="s">
        <v>150</v>
      </c>
      <c r="AB28" s="253"/>
      <c r="AC28" s="254"/>
      <c r="AD28" s="387" t="s">
        <v>161</v>
      </c>
      <c r="AE28" s="252" t="s">
        <v>150</v>
      </c>
      <c r="AF28" s="253"/>
      <c r="AG28" s="254"/>
    </row>
    <row r="29" spans="1:33" ht="19.5" customHeight="1" x14ac:dyDescent="0.2">
      <c r="A29" s="239"/>
      <c r="B29" s="240"/>
      <c r="C29" s="248"/>
      <c r="D29" s="249"/>
      <c r="E29" s="243"/>
      <c r="F29" s="242"/>
      <c r="G29" s="250"/>
      <c r="H29" s="255" t="s">
        <v>413</v>
      </c>
      <c r="I29" s="289" t="s">
        <v>161</v>
      </c>
      <c r="J29" s="256" t="s">
        <v>411</v>
      </c>
      <c r="K29" s="290"/>
      <c r="L29" s="257"/>
      <c r="M29" s="291" t="s">
        <v>161</v>
      </c>
      <c r="N29" s="256" t="s">
        <v>412</v>
      </c>
      <c r="O29" s="291"/>
      <c r="P29" s="256"/>
      <c r="Q29" s="292"/>
      <c r="R29" s="292"/>
      <c r="S29" s="292"/>
      <c r="T29" s="292"/>
      <c r="U29" s="292"/>
      <c r="V29" s="292"/>
      <c r="W29" s="292"/>
      <c r="X29" s="292"/>
      <c r="Y29" s="293"/>
      <c r="Z29" s="387"/>
      <c r="AA29" s="252"/>
      <c r="AB29" s="253"/>
      <c r="AC29" s="254"/>
      <c r="AD29" s="387"/>
      <c r="AE29" s="252"/>
      <c r="AF29" s="253"/>
      <c r="AG29" s="254"/>
    </row>
    <row r="30" spans="1:33" ht="18.75" customHeight="1" x14ac:dyDescent="0.2">
      <c r="A30" s="239"/>
      <c r="B30" s="240"/>
      <c r="C30" s="241"/>
      <c r="D30" s="242"/>
      <c r="E30" s="243"/>
      <c r="F30" s="242"/>
      <c r="G30" s="288"/>
      <c r="H30" s="719" t="s">
        <v>133</v>
      </c>
      <c r="I30" s="720" t="s">
        <v>161</v>
      </c>
      <c r="J30" s="709" t="s">
        <v>147</v>
      </c>
      <c r="K30" s="709"/>
      <c r="L30" s="721" t="s">
        <v>161</v>
      </c>
      <c r="M30" s="709" t="s">
        <v>153</v>
      </c>
      <c r="N30" s="709"/>
      <c r="O30" s="379"/>
      <c r="P30" s="379"/>
      <c r="Q30" s="379"/>
      <c r="R30" s="379"/>
      <c r="S30" s="379"/>
      <c r="T30" s="379"/>
      <c r="U30" s="379"/>
      <c r="V30" s="379"/>
      <c r="W30" s="379"/>
      <c r="X30" s="379"/>
      <c r="Y30" s="258"/>
      <c r="Z30" s="259"/>
      <c r="AA30" s="253"/>
      <c r="AB30" s="253"/>
      <c r="AC30" s="254"/>
      <c r="AD30" s="259"/>
      <c r="AE30" s="253"/>
      <c r="AF30" s="253"/>
      <c r="AG30" s="254"/>
    </row>
    <row r="31" spans="1:33" ht="18.75" customHeight="1" x14ac:dyDescent="0.2">
      <c r="A31" s="239"/>
      <c r="B31" s="240"/>
      <c r="C31" s="241"/>
      <c r="D31" s="242"/>
      <c r="E31" s="243"/>
      <c r="F31" s="242"/>
      <c r="G31" s="288"/>
      <c r="H31" s="719"/>
      <c r="I31" s="720"/>
      <c r="J31" s="709"/>
      <c r="K31" s="709"/>
      <c r="L31" s="721"/>
      <c r="M31" s="709"/>
      <c r="N31" s="709"/>
      <c r="O31" s="380"/>
      <c r="P31" s="380"/>
      <c r="Q31" s="380"/>
      <c r="R31" s="380"/>
      <c r="S31" s="380"/>
      <c r="T31" s="380"/>
      <c r="U31" s="380"/>
      <c r="V31" s="380"/>
      <c r="W31" s="380"/>
      <c r="X31" s="380"/>
      <c r="Y31" s="260"/>
      <c r="Z31" s="259"/>
      <c r="AA31" s="253"/>
      <c r="AB31" s="253"/>
      <c r="AC31" s="254"/>
      <c r="AD31" s="259"/>
      <c r="AE31" s="253"/>
      <c r="AF31" s="253"/>
      <c r="AG31" s="254"/>
    </row>
    <row r="32" spans="1:33" ht="18.75" customHeight="1" x14ac:dyDescent="0.2">
      <c r="A32" s="239"/>
      <c r="B32" s="240"/>
      <c r="C32" s="241"/>
      <c r="D32" s="242"/>
      <c r="E32" s="243"/>
      <c r="F32" s="242"/>
      <c r="G32" s="288"/>
      <c r="H32" s="719"/>
      <c r="I32" s="720"/>
      <c r="J32" s="709"/>
      <c r="K32" s="709"/>
      <c r="L32" s="721"/>
      <c r="M32" s="709"/>
      <c r="N32" s="709"/>
      <c r="O32" s="381"/>
      <c r="P32" s="381"/>
      <c r="Q32" s="381"/>
      <c r="R32" s="381"/>
      <c r="S32" s="381"/>
      <c r="T32" s="381"/>
      <c r="U32" s="381"/>
      <c r="V32" s="381"/>
      <c r="W32" s="381"/>
      <c r="X32" s="381"/>
      <c r="Y32" s="246"/>
      <c r="Z32" s="259"/>
      <c r="AA32" s="253"/>
      <c r="AB32" s="253"/>
      <c r="AC32" s="254"/>
      <c r="AD32" s="259"/>
      <c r="AE32" s="253"/>
      <c r="AF32" s="253"/>
      <c r="AG32" s="254"/>
    </row>
    <row r="33" spans="1:33" ht="18.75" customHeight="1" x14ac:dyDescent="0.2">
      <c r="A33" s="387" t="s">
        <v>161</v>
      </c>
      <c r="B33" s="240">
        <v>74</v>
      </c>
      <c r="C33" s="241" t="s">
        <v>480</v>
      </c>
      <c r="D33" s="387" t="s">
        <v>161</v>
      </c>
      <c r="E33" s="243" t="s">
        <v>160</v>
      </c>
      <c r="F33" s="242"/>
      <c r="G33" s="288"/>
      <c r="H33" s="261" t="s">
        <v>105</v>
      </c>
      <c r="I33" s="289" t="s">
        <v>161</v>
      </c>
      <c r="J33" s="256" t="s">
        <v>151</v>
      </c>
      <c r="K33" s="290"/>
      <c r="L33" s="257"/>
      <c r="M33" s="291" t="s">
        <v>161</v>
      </c>
      <c r="N33" s="256" t="s">
        <v>152</v>
      </c>
      <c r="O33" s="292"/>
      <c r="P33" s="292"/>
      <c r="Q33" s="292"/>
      <c r="R33" s="292"/>
      <c r="S33" s="292"/>
      <c r="T33" s="292"/>
      <c r="U33" s="292"/>
      <c r="V33" s="292"/>
      <c r="W33" s="292"/>
      <c r="X33" s="292"/>
      <c r="Y33" s="293"/>
      <c r="Z33" s="259"/>
      <c r="AA33" s="253"/>
      <c r="AB33" s="253"/>
      <c r="AC33" s="254"/>
      <c r="AD33" s="259"/>
      <c r="AE33" s="253"/>
      <c r="AF33" s="253"/>
      <c r="AG33" s="254"/>
    </row>
    <row r="34" spans="1:33" ht="18.75" customHeight="1" x14ac:dyDescent="0.2">
      <c r="A34" s="239"/>
      <c r="B34" s="240"/>
      <c r="C34" s="241" t="s">
        <v>6</v>
      </c>
      <c r="D34" s="387" t="s">
        <v>161</v>
      </c>
      <c r="E34" s="243" t="s">
        <v>162</v>
      </c>
      <c r="F34" s="242"/>
      <c r="G34" s="288"/>
      <c r="H34" s="262" t="s">
        <v>135</v>
      </c>
      <c r="I34" s="386" t="s">
        <v>161</v>
      </c>
      <c r="J34" s="256" t="s">
        <v>147</v>
      </c>
      <c r="K34" s="256"/>
      <c r="L34" s="291" t="s">
        <v>161</v>
      </c>
      <c r="M34" s="256" t="s">
        <v>148</v>
      </c>
      <c r="N34" s="256"/>
      <c r="O34" s="376" t="s">
        <v>161</v>
      </c>
      <c r="P34" s="256" t="s">
        <v>149</v>
      </c>
      <c r="Q34" s="263"/>
      <c r="R34" s="263"/>
      <c r="S34" s="263"/>
      <c r="T34" s="263"/>
      <c r="U34" s="263"/>
      <c r="V34" s="263"/>
      <c r="W34" s="263"/>
      <c r="X34" s="263"/>
      <c r="Y34" s="264"/>
      <c r="Z34" s="259"/>
      <c r="AA34" s="253"/>
      <c r="AB34" s="253"/>
      <c r="AC34" s="254"/>
      <c r="AD34" s="259"/>
      <c r="AE34" s="253"/>
      <c r="AF34" s="253"/>
      <c r="AG34" s="254"/>
    </row>
    <row r="35" spans="1:33" ht="18.75" customHeight="1" x14ac:dyDescent="0.2">
      <c r="A35" s="239"/>
      <c r="B35" s="240"/>
      <c r="C35" s="241"/>
      <c r="D35" s="387" t="s">
        <v>161</v>
      </c>
      <c r="E35" s="243" t="s">
        <v>163</v>
      </c>
      <c r="F35" s="242"/>
      <c r="G35" s="288"/>
      <c r="H35" s="262" t="s">
        <v>127</v>
      </c>
      <c r="I35" s="289" t="s">
        <v>161</v>
      </c>
      <c r="J35" s="256" t="s">
        <v>147</v>
      </c>
      <c r="K35" s="256"/>
      <c r="L35" s="291" t="s">
        <v>161</v>
      </c>
      <c r="M35" s="256" t="s">
        <v>154</v>
      </c>
      <c r="N35" s="256"/>
      <c r="O35" s="291" t="s">
        <v>161</v>
      </c>
      <c r="P35" s="256" t="s">
        <v>155</v>
      </c>
      <c r="Q35" s="263"/>
      <c r="R35" s="263"/>
      <c r="S35" s="263"/>
      <c r="T35" s="263"/>
      <c r="U35" s="263"/>
      <c r="V35" s="263"/>
      <c r="W35" s="263"/>
      <c r="X35" s="263"/>
      <c r="Y35" s="264"/>
      <c r="Z35" s="259"/>
      <c r="AA35" s="253"/>
      <c r="AB35" s="253"/>
      <c r="AC35" s="254"/>
      <c r="AD35" s="259"/>
      <c r="AE35" s="253"/>
      <c r="AF35" s="253"/>
      <c r="AG35" s="254"/>
    </row>
    <row r="36" spans="1:33" ht="18.75" customHeight="1" x14ac:dyDescent="0.2">
      <c r="A36" s="239"/>
      <c r="B36" s="240"/>
      <c r="C36" s="241"/>
      <c r="D36" s="242"/>
      <c r="E36" s="243"/>
      <c r="F36" s="242"/>
      <c r="G36" s="288"/>
      <c r="H36" s="262" t="s">
        <v>136</v>
      </c>
      <c r="I36" s="289" t="s">
        <v>161</v>
      </c>
      <c r="J36" s="256" t="s">
        <v>147</v>
      </c>
      <c r="K36" s="290"/>
      <c r="L36" s="291" t="s">
        <v>161</v>
      </c>
      <c r="M36" s="256" t="s">
        <v>153</v>
      </c>
      <c r="N36" s="263"/>
      <c r="O36" s="263"/>
      <c r="P36" s="263"/>
      <c r="Q36" s="263"/>
      <c r="R36" s="263"/>
      <c r="S36" s="263"/>
      <c r="T36" s="263"/>
      <c r="U36" s="263"/>
      <c r="V36" s="263"/>
      <c r="W36" s="263"/>
      <c r="X36" s="263"/>
      <c r="Y36" s="264"/>
      <c r="Z36" s="259"/>
      <c r="AA36" s="253"/>
      <c r="AB36" s="253"/>
      <c r="AC36" s="254"/>
      <c r="AD36" s="259"/>
      <c r="AE36" s="253"/>
      <c r="AF36" s="253"/>
      <c r="AG36" s="254"/>
    </row>
    <row r="37" spans="1:33" ht="18.75" customHeight="1" x14ac:dyDescent="0.2">
      <c r="A37" s="239"/>
      <c r="B37" s="240"/>
      <c r="C37" s="241"/>
      <c r="D37" s="242"/>
      <c r="E37" s="243"/>
      <c r="F37" s="242"/>
      <c r="G37" s="288"/>
      <c r="H37" s="261" t="s">
        <v>110</v>
      </c>
      <c r="I37" s="289" t="s">
        <v>161</v>
      </c>
      <c r="J37" s="256" t="s">
        <v>147</v>
      </c>
      <c r="K37" s="290"/>
      <c r="L37" s="291" t="s">
        <v>161</v>
      </c>
      <c r="M37" s="256" t="s">
        <v>153</v>
      </c>
      <c r="N37" s="263"/>
      <c r="O37" s="263"/>
      <c r="P37" s="263"/>
      <c r="Q37" s="263"/>
      <c r="R37" s="263"/>
      <c r="S37" s="263"/>
      <c r="T37" s="263"/>
      <c r="U37" s="263"/>
      <c r="V37" s="263"/>
      <c r="W37" s="263"/>
      <c r="X37" s="263"/>
      <c r="Y37" s="264"/>
      <c r="Z37" s="259"/>
      <c r="AA37" s="253"/>
      <c r="AB37" s="253"/>
      <c r="AC37" s="254"/>
      <c r="AD37" s="259"/>
      <c r="AE37" s="253"/>
      <c r="AF37" s="253"/>
      <c r="AG37" s="254"/>
    </row>
    <row r="38" spans="1:33" ht="18.75" customHeight="1" x14ac:dyDescent="0.2">
      <c r="A38" s="387"/>
      <c r="B38" s="240"/>
      <c r="C38" s="241"/>
      <c r="D38" s="387"/>
      <c r="E38" s="243"/>
      <c r="F38" s="242"/>
      <c r="G38" s="288"/>
      <c r="H38" s="252" t="s">
        <v>137</v>
      </c>
      <c r="I38" s="289" t="s">
        <v>161</v>
      </c>
      <c r="J38" s="256" t="s">
        <v>147</v>
      </c>
      <c r="K38" s="290"/>
      <c r="L38" s="291" t="s">
        <v>161</v>
      </c>
      <c r="M38" s="256" t="s">
        <v>153</v>
      </c>
      <c r="N38" s="263"/>
      <c r="O38" s="263"/>
      <c r="P38" s="263"/>
      <c r="Q38" s="263"/>
      <c r="R38" s="263"/>
      <c r="S38" s="263"/>
      <c r="T38" s="263"/>
      <c r="U38" s="263"/>
      <c r="V38" s="263"/>
      <c r="W38" s="263"/>
      <c r="X38" s="263"/>
      <c r="Y38" s="264"/>
      <c r="Z38" s="259"/>
      <c r="AA38" s="253"/>
      <c r="AB38" s="253"/>
      <c r="AC38" s="254"/>
      <c r="AD38" s="259"/>
      <c r="AE38" s="253"/>
      <c r="AF38" s="253"/>
      <c r="AG38" s="254"/>
    </row>
    <row r="39" spans="1:33" ht="18.75" customHeight="1" x14ac:dyDescent="0.2">
      <c r="A39" s="239"/>
      <c r="B39" s="240"/>
      <c r="C39" s="241"/>
      <c r="D39" s="387"/>
      <c r="E39" s="243"/>
      <c r="F39" s="242"/>
      <c r="G39" s="288"/>
      <c r="H39" s="262" t="s">
        <v>131</v>
      </c>
      <c r="I39" s="289" t="s">
        <v>161</v>
      </c>
      <c r="J39" s="256" t="s">
        <v>147</v>
      </c>
      <c r="K39" s="290"/>
      <c r="L39" s="291" t="s">
        <v>161</v>
      </c>
      <c r="M39" s="256" t="s">
        <v>153</v>
      </c>
      <c r="N39" s="263"/>
      <c r="O39" s="263"/>
      <c r="P39" s="263"/>
      <c r="Q39" s="263"/>
      <c r="R39" s="263"/>
      <c r="S39" s="263"/>
      <c r="T39" s="263"/>
      <c r="U39" s="263"/>
      <c r="V39" s="263"/>
      <c r="W39" s="263"/>
      <c r="X39" s="263"/>
      <c r="Y39" s="264"/>
      <c r="Z39" s="259"/>
      <c r="AA39" s="253"/>
      <c r="AB39" s="253"/>
      <c r="AC39" s="254"/>
      <c r="AD39" s="259"/>
      <c r="AE39" s="253"/>
      <c r="AF39" s="253"/>
      <c r="AG39" s="254"/>
    </row>
    <row r="40" spans="1:33" ht="18.75" customHeight="1" x14ac:dyDescent="0.2">
      <c r="A40" s="239"/>
      <c r="B40" s="240"/>
      <c r="C40" s="241"/>
      <c r="D40" s="387"/>
      <c r="E40" s="243"/>
      <c r="F40" s="242"/>
      <c r="G40" s="288"/>
      <c r="H40" s="262" t="s">
        <v>129</v>
      </c>
      <c r="I40" s="289" t="s">
        <v>161</v>
      </c>
      <c r="J40" s="256" t="s">
        <v>147</v>
      </c>
      <c r="K40" s="290"/>
      <c r="L40" s="291" t="s">
        <v>161</v>
      </c>
      <c r="M40" s="256" t="s">
        <v>153</v>
      </c>
      <c r="N40" s="263"/>
      <c r="O40" s="263"/>
      <c r="P40" s="263"/>
      <c r="Q40" s="263"/>
      <c r="R40" s="263"/>
      <c r="S40" s="263"/>
      <c r="T40" s="263"/>
      <c r="U40" s="263"/>
      <c r="V40" s="263"/>
      <c r="W40" s="263"/>
      <c r="X40" s="263"/>
      <c r="Y40" s="264"/>
      <c r="Z40" s="259"/>
      <c r="AA40" s="253"/>
      <c r="AB40" s="253"/>
      <c r="AC40" s="254"/>
      <c r="AD40" s="259"/>
      <c r="AE40" s="253"/>
      <c r="AF40" s="253"/>
      <c r="AG40" s="254"/>
    </row>
    <row r="41" spans="1:33" ht="18.75" customHeight="1" x14ac:dyDescent="0.2">
      <c r="A41" s="239"/>
      <c r="B41" s="240"/>
      <c r="C41" s="241"/>
      <c r="D41" s="242"/>
      <c r="E41" s="243"/>
      <c r="F41" s="242"/>
      <c r="G41" s="288"/>
      <c r="H41" s="261" t="s">
        <v>109</v>
      </c>
      <c r="I41" s="289" t="s">
        <v>161</v>
      </c>
      <c r="J41" s="256" t="s">
        <v>147</v>
      </c>
      <c r="K41" s="256"/>
      <c r="L41" s="291" t="s">
        <v>161</v>
      </c>
      <c r="M41" s="256" t="s">
        <v>159</v>
      </c>
      <c r="N41" s="256"/>
      <c r="O41" s="291" t="s">
        <v>161</v>
      </c>
      <c r="P41" s="256" t="s">
        <v>156</v>
      </c>
      <c r="Q41" s="263"/>
      <c r="R41" s="291" t="s">
        <v>161</v>
      </c>
      <c r="S41" s="256" t="s">
        <v>396</v>
      </c>
      <c r="T41" s="263"/>
      <c r="U41" s="263"/>
      <c r="V41" s="263"/>
      <c r="W41" s="263"/>
      <c r="X41" s="263"/>
      <c r="Y41" s="264"/>
      <c r="Z41" s="259"/>
      <c r="AA41" s="253"/>
      <c r="AB41" s="253"/>
      <c r="AC41" s="254"/>
      <c r="AD41" s="259"/>
      <c r="AE41" s="253"/>
      <c r="AF41" s="253"/>
      <c r="AG41" s="254"/>
    </row>
    <row r="42" spans="1:33" ht="18.75" customHeight="1" x14ac:dyDescent="0.2">
      <c r="A42" s="266"/>
      <c r="B42" s="385"/>
      <c r="C42" s="267"/>
      <c r="D42" s="235"/>
      <c r="E42" s="238"/>
      <c r="F42" s="268"/>
      <c r="G42" s="269"/>
      <c r="H42" s="415" t="s">
        <v>469</v>
      </c>
      <c r="I42" s="295" t="s">
        <v>161</v>
      </c>
      <c r="J42" s="271" t="s">
        <v>147</v>
      </c>
      <c r="K42" s="271"/>
      <c r="L42" s="295" t="s">
        <v>161</v>
      </c>
      <c r="M42" s="271" t="s">
        <v>470</v>
      </c>
      <c r="N42" s="419"/>
      <c r="O42" s="396" t="s">
        <v>161</v>
      </c>
      <c r="P42" s="236" t="s">
        <v>471</v>
      </c>
      <c r="Q42" s="236"/>
      <c r="R42" s="396" t="s">
        <v>161</v>
      </c>
      <c r="S42" s="236" t="s">
        <v>472</v>
      </c>
      <c r="T42" s="396"/>
      <c r="U42" s="396" t="s">
        <v>161</v>
      </c>
      <c r="V42" s="236" t="s">
        <v>473</v>
      </c>
      <c r="W42" s="296"/>
      <c r="X42" s="236"/>
      <c r="Y42" s="420"/>
      <c r="Z42" s="273"/>
      <c r="AA42" s="273"/>
      <c r="AB42" s="273"/>
      <c r="AC42" s="274"/>
      <c r="AD42" s="275"/>
      <c r="AE42" s="273"/>
      <c r="AF42" s="273"/>
      <c r="AG42" s="274"/>
    </row>
    <row r="43" spans="1:33" ht="20.25" customHeight="1" x14ac:dyDescent="0.2">
      <c r="A43" s="226"/>
      <c r="B43" s="226"/>
      <c r="C43" s="380"/>
      <c r="D43" s="380"/>
      <c r="E43" s="380"/>
      <c r="F43" s="380"/>
      <c r="G43" s="312"/>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row>
    <row r="44" spans="1:33" ht="20.25" customHeight="1" x14ac:dyDescent="0.2">
      <c r="A44" s="715" t="s">
        <v>403</v>
      </c>
      <c r="B44" s="715"/>
      <c r="C44" s="715"/>
      <c r="D44" s="715"/>
      <c r="E44" s="715"/>
      <c r="F44" s="715"/>
      <c r="G44" s="715"/>
      <c r="H44" s="715"/>
      <c r="I44" s="715"/>
      <c r="J44" s="715"/>
      <c r="K44" s="715"/>
      <c r="L44" s="715"/>
      <c r="M44" s="715"/>
      <c r="N44" s="715"/>
      <c r="O44" s="715"/>
      <c r="P44" s="715"/>
      <c r="Q44" s="715"/>
      <c r="R44" s="715"/>
      <c r="S44" s="715"/>
      <c r="T44" s="715"/>
      <c r="U44" s="715"/>
      <c r="V44" s="715"/>
      <c r="W44" s="715"/>
      <c r="X44" s="715"/>
      <c r="Y44" s="715"/>
      <c r="Z44" s="715"/>
      <c r="AA44" s="715"/>
      <c r="AB44" s="715"/>
      <c r="AC44" s="715"/>
      <c r="AD44" s="715"/>
      <c r="AE44" s="715"/>
      <c r="AF44" s="715"/>
      <c r="AG44" s="715"/>
    </row>
    <row r="45" spans="1:33" ht="20.25" customHeight="1" x14ac:dyDescent="0.2">
      <c r="A45" s="226"/>
      <c r="B45" s="226"/>
      <c r="C45" s="380"/>
      <c r="D45" s="380"/>
      <c r="E45" s="380"/>
      <c r="F45" s="380"/>
      <c r="G45" s="312"/>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row>
    <row r="46" spans="1:33" ht="30" customHeight="1" x14ac:dyDescent="0.2">
      <c r="A46" s="226"/>
      <c r="B46" s="226"/>
      <c r="C46" s="380"/>
      <c r="D46" s="380"/>
      <c r="E46" s="380"/>
      <c r="F46" s="380"/>
      <c r="G46" s="312"/>
      <c r="H46" s="380"/>
      <c r="I46" s="380"/>
      <c r="J46" s="380"/>
      <c r="K46" s="380"/>
      <c r="L46" s="380"/>
      <c r="M46" s="380"/>
      <c r="N46" s="380"/>
      <c r="O46" s="380"/>
      <c r="P46" s="380"/>
      <c r="Q46" s="380"/>
      <c r="R46" s="380"/>
      <c r="S46" s="712" t="s">
        <v>97</v>
      </c>
      <c r="T46" s="716"/>
      <c r="U46" s="716"/>
      <c r="V46" s="716"/>
      <c r="W46" s="717"/>
      <c r="X46" s="227"/>
      <c r="Y46" s="228"/>
      <c r="Z46" s="228"/>
      <c r="AA46" s="228"/>
      <c r="AB46" s="228"/>
      <c r="AC46" s="228"/>
      <c r="AD46" s="228"/>
      <c r="AE46" s="228"/>
      <c r="AF46" s="228"/>
      <c r="AG46" s="375"/>
    </row>
    <row r="47" spans="1:33" ht="20.25" customHeight="1" x14ac:dyDescent="0.2">
      <c r="A47" s="226"/>
      <c r="B47" s="226"/>
      <c r="C47" s="380"/>
      <c r="D47" s="380"/>
      <c r="E47" s="380"/>
      <c r="F47" s="380"/>
      <c r="G47" s="312"/>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row>
    <row r="48" spans="1:33" ht="18" customHeight="1" x14ac:dyDescent="0.2">
      <c r="A48" s="712" t="s">
        <v>98</v>
      </c>
      <c r="B48" s="712"/>
      <c r="C48" s="712"/>
      <c r="D48" s="712" t="s">
        <v>3</v>
      </c>
      <c r="E48" s="712"/>
      <c r="F48" s="718" t="s">
        <v>99</v>
      </c>
      <c r="G48" s="718"/>
      <c r="H48" s="712" t="s">
        <v>397</v>
      </c>
      <c r="I48" s="712"/>
      <c r="J48" s="712"/>
      <c r="K48" s="712"/>
      <c r="L48" s="712"/>
      <c r="M48" s="712"/>
      <c r="N48" s="712"/>
      <c r="O48" s="712"/>
      <c r="P48" s="712"/>
      <c r="Q48" s="712"/>
      <c r="R48" s="712"/>
      <c r="S48" s="712"/>
      <c r="T48" s="712"/>
      <c r="U48" s="712"/>
      <c r="V48" s="712"/>
      <c r="W48" s="712"/>
      <c r="X48" s="712"/>
      <c r="Y48" s="712"/>
      <c r="Z48" s="712"/>
      <c r="AA48" s="712"/>
      <c r="AB48" s="712"/>
      <c r="AC48" s="712"/>
      <c r="AD48" s="712"/>
      <c r="AE48" s="712"/>
      <c r="AF48" s="712"/>
      <c r="AG48" s="713"/>
    </row>
    <row r="49" spans="1:34" ht="18.75" customHeight="1" x14ac:dyDescent="0.2">
      <c r="A49" s="710" t="s">
        <v>102</v>
      </c>
      <c r="B49" s="710"/>
      <c r="C49" s="711"/>
      <c r="D49" s="382"/>
      <c r="E49" s="229"/>
      <c r="F49" s="230"/>
      <c r="G49" s="392"/>
      <c r="H49" s="714" t="s">
        <v>103</v>
      </c>
      <c r="I49" s="287" t="s">
        <v>161</v>
      </c>
      <c r="J49" s="231" t="s">
        <v>138</v>
      </c>
      <c r="K49" s="231"/>
      <c r="L49" s="231"/>
      <c r="M49" s="393" t="s">
        <v>161</v>
      </c>
      <c r="N49" s="231" t="s">
        <v>139</v>
      </c>
      <c r="O49" s="231"/>
      <c r="P49" s="231"/>
      <c r="Q49" s="393" t="s">
        <v>161</v>
      </c>
      <c r="R49" s="231" t="s">
        <v>140</v>
      </c>
      <c r="S49" s="231"/>
      <c r="T49" s="231"/>
      <c r="U49" s="393" t="s">
        <v>161</v>
      </c>
      <c r="V49" s="231" t="s">
        <v>141</v>
      </c>
      <c r="W49" s="231"/>
      <c r="X49" s="231"/>
      <c r="Y49" s="231"/>
      <c r="Z49" s="231"/>
      <c r="AA49" s="231"/>
      <c r="AB49" s="231"/>
      <c r="AC49" s="231"/>
      <c r="AD49" s="231"/>
      <c r="AE49" s="231"/>
      <c r="AF49" s="231"/>
      <c r="AG49" s="297"/>
    </row>
    <row r="50" spans="1:34" ht="18.75" customHeight="1" x14ac:dyDescent="0.2">
      <c r="A50" s="712"/>
      <c r="B50" s="712"/>
      <c r="C50" s="713"/>
      <c r="D50" s="384"/>
      <c r="E50" s="234"/>
      <c r="F50" s="235"/>
      <c r="G50" s="394"/>
      <c r="H50" s="714"/>
      <c r="I50" s="395" t="s">
        <v>161</v>
      </c>
      <c r="J50" s="236" t="s">
        <v>142</v>
      </c>
      <c r="K50" s="236"/>
      <c r="L50" s="236"/>
      <c r="M50" s="396" t="s">
        <v>161</v>
      </c>
      <c r="N50" s="236" t="s">
        <v>143</v>
      </c>
      <c r="O50" s="236"/>
      <c r="P50" s="236"/>
      <c r="Q50" s="396" t="s">
        <v>161</v>
      </c>
      <c r="R50" s="236" t="s">
        <v>144</v>
      </c>
      <c r="S50" s="236"/>
      <c r="T50" s="236"/>
      <c r="U50" s="396" t="s">
        <v>161</v>
      </c>
      <c r="V50" s="236" t="s">
        <v>145</v>
      </c>
      <c r="W50" s="236"/>
      <c r="X50" s="236"/>
      <c r="Y50" s="236"/>
      <c r="Z50" s="296"/>
      <c r="AA50" s="296"/>
      <c r="AB50" s="296"/>
      <c r="AC50" s="296"/>
      <c r="AD50" s="296"/>
      <c r="AE50" s="296"/>
      <c r="AF50" s="296"/>
      <c r="AG50" s="234"/>
    </row>
    <row r="51" spans="1:34" ht="18.75" customHeight="1" x14ac:dyDescent="0.2">
      <c r="A51" s="405" t="s">
        <v>474</v>
      </c>
      <c r="B51" s="406" t="s">
        <v>474</v>
      </c>
      <c r="C51" s="407" t="s">
        <v>474</v>
      </c>
      <c r="D51" s="408" t="s">
        <v>474</v>
      </c>
      <c r="E51" s="407" t="s">
        <v>474</v>
      </c>
      <c r="F51" s="408" t="s">
        <v>474</v>
      </c>
      <c r="G51" s="409" t="s">
        <v>474</v>
      </c>
      <c r="H51" s="400" t="s">
        <v>104</v>
      </c>
      <c r="I51" s="410" t="s">
        <v>161</v>
      </c>
      <c r="J51" s="411" t="s">
        <v>401</v>
      </c>
      <c r="K51" s="411"/>
      <c r="L51" s="412" t="s">
        <v>474</v>
      </c>
      <c r="M51" s="401" t="s">
        <v>161</v>
      </c>
      <c r="N51" s="411" t="s">
        <v>475</v>
      </c>
      <c r="O51" s="411"/>
      <c r="P51" s="411"/>
      <c r="Q51" s="413" t="s">
        <v>161</v>
      </c>
      <c r="R51" s="411" t="s">
        <v>476</v>
      </c>
      <c r="S51" s="411"/>
      <c r="T51" s="411"/>
      <c r="U51" s="411" t="s">
        <v>474</v>
      </c>
      <c r="V51" s="282" t="s">
        <v>474</v>
      </c>
      <c r="W51" s="282" t="s">
        <v>474</v>
      </c>
      <c r="X51" s="282"/>
      <c r="Y51" s="282" t="s">
        <v>474</v>
      </c>
      <c r="Z51" s="282" t="s">
        <v>474</v>
      </c>
      <c r="AA51" s="282" t="s">
        <v>474</v>
      </c>
      <c r="AB51" s="282" t="s">
        <v>474</v>
      </c>
      <c r="AC51" s="282" t="s">
        <v>474</v>
      </c>
      <c r="AD51" s="282" t="s">
        <v>474</v>
      </c>
      <c r="AE51" s="282" t="s">
        <v>474</v>
      </c>
      <c r="AF51" s="282" t="s">
        <v>474</v>
      </c>
      <c r="AG51" s="308" t="s">
        <v>474</v>
      </c>
      <c r="AH51" s="3"/>
    </row>
    <row r="52" spans="1:34" ht="19.5" customHeight="1" x14ac:dyDescent="0.2">
      <c r="A52" s="239"/>
      <c r="B52" s="240"/>
      <c r="C52" s="248"/>
      <c r="D52" s="249"/>
      <c r="E52" s="243"/>
      <c r="F52" s="242"/>
      <c r="G52" s="250"/>
      <c r="H52" s="251" t="s">
        <v>410</v>
      </c>
      <c r="I52" s="388" t="s">
        <v>161</v>
      </c>
      <c r="J52" s="244" t="s">
        <v>411</v>
      </c>
      <c r="K52" s="397"/>
      <c r="L52" s="245"/>
      <c r="M52" s="378" t="s">
        <v>161</v>
      </c>
      <c r="N52" s="244" t="s">
        <v>412</v>
      </c>
      <c r="O52" s="378"/>
      <c r="P52" s="244"/>
      <c r="Q52" s="398"/>
      <c r="R52" s="398"/>
      <c r="S52" s="398"/>
      <c r="T52" s="398"/>
      <c r="U52" s="398"/>
      <c r="V52" s="398"/>
      <c r="W52" s="398"/>
      <c r="X52" s="398"/>
      <c r="Y52" s="398"/>
      <c r="Z52" s="398"/>
      <c r="AA52" s="398"/>
      <c r="AB52" s="398"/>
      <c r="AC52" s="398"/>
      <c r="AD52" s="398"/>
      <c r="AE52" s="398"/>
      <c r="AF52" s="398"/>
      <c r="AG52" s="403"/>
    </row>
    <row r="53" spans="1:34" ht="19.5" customHeight="1" x14ac:dyDescent="0.2">
      <c r="A53" s="239"/>
      <c r="B53" s="240"/>
      <c r="C53" s="248"/>
      <c r="D53" s="249"/>
      <c r="E53" s="243"/>
      <c r="F53" s="242"/>
      <c r="G53" s="250"/>
      <c r="H53" s="255" t="s">
        <v>413</v>
      </c>
      <c r="I53" s="289" t="s">
        <v>161</v>
      </c>
      <c r="J53" s="256" t="s">
        <v>411</v>
      </c>
      <c r="K53" s="290"/>
      <c r="L53" s="257"/>
      <c r="M53" s="291" t="s">
        <v>161</v>
      </c>
      <c r="N53" s="256" t="s">
        <v>412</v>
      </c>
      <c r="O53" s="291"/>
      <c r="P53" s="256"/>
      <c r="Q53" s="292"/>
      <c r="R53" s="292"/>
      <c r="S53" s="292"/>
      <c r="T53" s="292"/>
      <c r="U53" s="292"/>
      <c r="V53" s="292"/>
      <c r="W53" s="292"/>
      <c r="X53" s="292"/>
      <c r="Y53" s="292"/>
      <c r="Z53" s="292"/>
      <c r="AA53" s="292"/>
      <c r="AB53" s="292"/>
      <c r="AC53" s="292"/>
      <c r="AD53" s="292"/>
      <c r="AE53" s="292"/>
      <c r="AF53" s="292"/>
      <c r="AG53" s="298"/>
    </row>
    <row r="54" spans="1:34" ht="18.75" customHeight="1" x14ac:dyDescent="0.2">
      <c r="A54" s="239"/>
      <c r="B54" s="240"/>
      <c r="C54" s="241"/>
      <c r="D54" s="299"/>
      <c r="E54" s="243"/>
      <c r="F54" s="242"/>
      <c r="G54" s="288"/>
      <c r="H54" s="300" t="s">
        <v>105</v>
      </c>
      <c r="I54" s="289" t="s">
        <v>161</v>
      </c>
      <c r="J54" s="256" t="s">
        <v>151</v>
      </c>
      <c r="K54" s="290"/>
      <c r="L54" s="263"/>
      <c r="M54" s="291" t="s">
        <v>161</v>
      </c>
      <c r="N54" s="256" t="s">
        <v>152</v>
      </c>
      <c r="O54" s="292"/>
      <c r="P54" s="292"/>
      <c r="Q54" s="292"/>
      <c r="R54" s="256"/>
      <c r="S54" s="256"/>
      <c r="T54" s="256"/>
      <c r="U54" s="256"/>
      <c r="V54" s="256"/>
      <c r="W54" s="256"/>
      <c r="X54" s="256"/>
      <c r="Y54" s="256"/>
      <c r="Z54" s="256"/>
      <c r="AA54" s="256"/>
      <c r="AB54" s="256"/>
      <c r="AC54" s="256"/>
      <c r="AD54" s="256"/>
      <c r="AE54" s="256"/>
      <c r="AF54" s="256"/>
      <c r="AG54" s="301"/>
    </row>
    <row r="55" spans="1:34" ht="18.75" customHeight="1" x14ac:dyDescent="0.2">
      <c r="A55" s="239"/>
      <c r="B55" s="240"/>
      <c r="C55" s="241"/>
      <c r="D55" s="299"/>
      <c r="E55" s="243"/>
      <c r="F55" s="242"/>
      <c r="G55" s="288"/>
      <c r="H55" s="302" t="s">
        <v>135</v>
      </c>
      <c r="I55" s="289" t="s">
        <v>161</v>
      </c>
      <c r="J55" s="256" t="s">
        <v>147</v>
      </c>
      <c r="K55" s="256"/>
      <c r="L55" s="291" t="s">
        <v>161</v>
      </c>
      <c r="M55" s="256" t="s">
        <v>148</v>
      </c>
      <c r="N55" s="256"/>
      <c r="O55" s="291" t="s">
        <v>161</v>
      </c>
      <c r="P55" s="256" t="s">
        <v>149</v>
      </c>
      <c r="Q55" s="263"/>
      <c r="R55" s="263"/>
      <c r="S55" s="303"/>
      <c r="T55" s="303"/>
      <c r="U55" s="303"/>
      <c r="V55" s="303"/>
      <c r="W55" s="303"/>
      <c r="X55" s="303"/>
      <c r="Y55" s="303"/>
      <c r="Z55" s="303"/>
      <c r="AA55" s="303"/>
      <c r="AB55" s="303"/>
      <c r="AC55" s="303"/>
      <c r="AD55" s="303"/>
      <c r="AE55" s="303"/>
      <c r="AF55" s="303"/>
      <c r="AG55" s="304"/>
    </row>
    <row r="56" spans="1:34" ht="18.75" customHeight="1" x14ac:dyDescent="0.2">
      <c r="A56" s="239"/>
      <c r="B56" s="240"/>
      <c r="C56" s="241"/>
      <c r="D56" s="299"/>
      <c r="E56" s="243"/>
      <c r="F56" s="242"/>
      <c r="G56" s="288"/>
      <c r="H56" s="302" t="s">
        <v>127</v>
      </c>
      <c r="I56" s="289" t="s">
        <v>161</v>
      </c>
      <c r="J56" s="256" t="s">
        <v>147</v>
      </c>
      <c r="K56" s="256"/>
      <c r="L56" s="291" t="s">
        <v>161</v>
      </c>
      <c r="M56" s="256" t="s">
        <v>154</v>
      </c>
      <c r="N56" s="256"/>
      <c r="O56" s="291" t="s">
        <v>161</v>
      </c>
      <c r="P56" s="256" t="s">
        <v>155</v>
      </c>
      <c r="Q56" s="263"/>
      <c r="R56" s="263"/>
      <c r="S56" s="263"/>
      <c r="T56" s="256"/>
      <c r="U56" s="256"/>
      <c r="V56" s="256"/>
      <c r="W56" s="256"/>
      <c r="X56" s="256"/>
      <c r="Y56" s="256"/>
      <c r="Z56" s="256"/>
      <c r="AA56" s="256"/>
      <c r="AB56" s="256"/>
      <c r="AC56" s="256"/>
      <c r="AD56" s="256"/>
      <c r="AE56" s="256"/>
      <c r="AF56" s="256"/>
      <c r="AG56" s="301"/>
    </row>
    <row r="57" spans="1:34" ht="18.75" customHeight="1" x14ac:dyDescent="0.2">
      <c r="A57" s="387" t="s">
        <v>161</v>
      </c>
      <c r="B57" s="240">
        <v>72</v>
      </c>
      <c r="C57" s="241" t="s">
        <v>402</v>
      </c>
      <c r="D57" s="387" t="s">
        <v>161</v>
      </c>
      <c r="E57" s="243" t="s">
        <v>160</v>
      </c>
      <c r="F57" s="242"/>
      <c r="G57" s="288"/>
      <c r="H57" s="302" t="s">
        <v>136</v>
      </c>
      <c r="I57" s="289" t="s">
        <v>161</v>
      </c>
      <c r="J57" s="256" t="s">
        <v>147</v>
      </c>
      <c r="K57" s="290"/>
      <c r="L57" s="291" t="s">
        <v>161</v>
      </c>
      <c r="M57" s="256" t="s">
        <v>153</v>
      </c>
      <c r="N57" s="263"/>
      <c r="O57" s="256"/>
      <c r="P57" s="256"/>
      <c r="Q57" s="256"/>
      <c r="R57" s="256"/>
      <c r="S57" s="256"/>
      <c r="T57" s="256"/>
      <c r="U57" s="256"/>
      <c r="V57" s="256"/>
      <c r="W57" s="256"/>
      <c r="X57" s="256"/>
      <c r="Y57" s="256"/>
      <c r="Z57" s="256"/>
      <c r="AA57" s="256"/>
      <c r="AB57" s="256"/>
      <c r="AC57" s="256"/>
      <c r="AD57" s="256"/>
      <c r="AE57" s="256"/>
      <c r="AF57" s="256"/>
      <c r="AG57" s="301"/>
    </row>
    <row r="58" spans="1:34" ht="18.75" customHeight="1" x14ac:dyDescent="0.2">
      <c r="A58" s="239"/>
      <c r="B58" s="240"/>
      <c r="C58" s="241"/>
      <c r="D58" s="387" t="s">
        <v>161</v>
      </c>
      <c r="E58" s="243" t="s">
        <v>162</v>
      </c>
      <c r="F58" s="242"/>
      <c r="G58" s="288"/>
      <c r="H58" s="300" t="s">
        <v>395</v>
      </c>
      <c r="I58" s="289" t="s">
        <v>161</v>
      </c>
      <c r="J58" s="256" t="s">
        <v>147</v>
      </c>
      <c r="K58" s="290"/>
      <c r="L58" s="291" t="s">
        <v>161</v>
      </c>
      <c r="M58" s="256" t="s">
        <v>153</v>
      </c>
      <c r="N58" s="263"/>
      <c r="O58" s="256"/>
      <c r="P58" s="256"/>
      <c r="Q58" s="256"/>
      <c r="R58" s="256"/>
      <c r="S58" s="256"/>
      <c r="T58" s="256"/>
      <c r="U58" s="256"/>
      <c r="V58" s="256"/>
      <c r="W58" s="256"/>
      <c r="X58" s="256"/>
      <c r="Y58" s="256"/>
      <c r="Z58" s="256"/>
      <c r="AA58" s="256"/>
      <c r="AB58" s="256"/>
      <c r="AC58" s="256"/>
      <c r="AD58" s="256"/>
      <c r="AE58" s="256"/>
      <c r="AF58" s="256"/>
      <c r="AG58" s="301"/>
    </row>
    <row r="59" spans="1:34" ht="18.75" customHeight="1" x14ac:dyDescent="0.2">
      <c r="A59" s="239"/>
      <c r="B59" s="240"/>
      <c r="C59" s="241"/>
      <c r="D59" s="387" t="s">
        <v>161</v>
      </c>
      <c r="E59" s="243" t="s">
        <v>163</v>
      </c>
      <c r="F59" s="242"/>
      <c r="G59" s="288"/>
      <c r="H59" s="300" t="s">
        <v>110</v>
      </c>
      <c r="I59" s="289" t="s">
        <v>161</v>
      </c>
      <c r="J59" s="256" t="s">
        <v>147</v>
      </c>
      <c r="K59" s="290"/>
      <c r="L59" s="291" t="s">
        <v>161</v>
      </c>
      <c r="M59" s="256" t="s">
        <v>153</v>
      </c>
      <c r="N59" s="263"/>
      <c r="O59" s="256"/>
      <c r="P59" s="256"/>
      <c r="Q59" s="256"/>
      <c r="R59" s="256"/>
      <c r="S59" s="256"/>
      <c r="T59" s="256"/>
      <c r="U59" s="256"/>
      <c r="V59" s="256"/>
      <c r="W59" s="256"/>
      <c r="X59" s="256"/>
      <c r="Y59" s="256"/>
      <c r="Z59" s="256"/>
      <c r="AA59" s="256"/>
      <c r="AB59" s="256"/>
      <c r="AC59" s="256"/>
      <c r="AD59" s="256"/>
      <c r="AE59" s="256"/>
      <c r="AF59" s="256"/>
      <c r="AG59" s="301"/>
    </row>
    <row r="60" spans="1:34" ht="18.75" customHeight="1" x14ac:dyDescent="0.2">
      <c r="A60" s="239"/>
      <c r="B60" s="240"/>
      <c r="C60" s="241"/>
      <c r="D60" s="299"/>
      <c r="E60" s="243"/>
      <c r="F60" s="242"/>
      <c r="G60" s="288"/>
      <c r="H60" s="252" t="s">
        <v>137</v>
      </c>
      <c r="I60" s="289" t="s">
        <v>161</v>
      </c>
      <c r="J60" s="256" t="s">
        <v>147</v>
      </c>
      <c r="K60" s="290"/>
      <c r="L60" s="291" t="s">
        <v>161</v>
      </c>
      <c r="M60" s="256" t="s">
        <v>153</v>
      </c>
      <c r="N60" s="263"/>
      <c r="O60" s="256"/>
      <c r="P60" s="256"/>
      <c r="Q60" s="256"/>
      <c r="R60" s="256"/>
      <c r="S60" s="256"/>
      <c r="T60" s="256"/>
      <c r="U60" s="256"/>
      <c r="V60" s="256"/>
      <c r="W60" s="256"/>
      <c r="X60" s="256"/>
      <c r="Y60" s="256"/>
      <c r="Z60" s="256"/>
      <c r="AA60" s="256"/>
      <c r="AB60" s="256"/>
      <c r="AC60" s="256"/>
      <c r="AD60" s="256"/>
      <c r="AE60" s="256"/>
      <c r="AF60" s="256"/>
      <c r="AG60" s="301"/>
    </row>
    <row r="61" spans="1:34" ht="18.75" customHeight="1" x14ac:dyDescent="0.2">
      <c r="A61" s="239"/>
      <c r="B61" s="240"/>
      <c r="C61" s="241"/>
      <c r="D61" s="299"/>
      <c r="E61" s="243"/>
      <c r="F61" s="242"/>
      <c r="G61" s="288"/>
      <c r="H61" s="302" t="s">
        <v>131</v>
      </c>
      <c r="I61" s="289" t="s">
        <v>161</v>
      </c>
      <c r="J61" s="256" t="s">
        <v>147</v>
      </c>
      <c r="K61" s="290"/>
      <c r="L61" s="291" t="s">
        <v>161</v>
      </c>
      <c r="M61" s="256" t="s">
        <v>153</v>
      </c>
      <c r="N61" s="263"/>
      <c r="O61" s="256"/>
      <c r="P61" s="256"/>
      <c r="Q61" s="256"/>
      <c r="R61" s="256"/>
      <c r="S61" s="256"/>
      <c r="T61" s="256"/>
      <c r="U61" s="256"/>
      <c r="V61" s="256"/>
      <c r="W61" s="256"/>
      <c r="X61" s="256"/>
      <c r="Y61" s="256"/>
      <c r="Z61" s="256"/>
      <c r="AA61" s="256"/>
      <c r="AB61" s="256"/>
      <c r="AC61" s="256"/>
      <c r="AD61" s="256"/>
      <c r="AE61" s="256"/>
      <c r="AF61" s="256"/>
      <c r="AG61" s="301"/>
    </row>
    <row r="62" spans="1:34" ht="18.75" customHeight="1" x14ac:dyDescent="0.2">
      <c r="A62" s="266"/>
      <c r="B62" s="385"/>
      <c r="C62" s="305"/>
      <c r="D62" s="306"/>
      <c r="E62" s="238"/>
      <c r="F62" s="268"/>
      <c r="G62" s="402"/>
      <c r="H62" s="270" t="s">
        <v>129</v>
      </c>
      <c r="I62" s="294" t="s">
        <v>161</v>
      </c>
      <c r="J62" s="271" t="s">
        <v>147</v>
      </c>
      <c r="K62" s="404"/>
      <c r="L62" s="295" t="s">
        <v>161</v>
      </c>
      <c r="M62" s="271" t="s">
        <v>153</v>
      </c>
      <c r="N62" s="272"/>
      <c r="O62" s="271"/>
      <c r="P62" s="271"/>
      <c r="Q62" s="271"/>
      <c r="R62" s="271"/>
      <c r="S62" s="271"/>
      <c r="T62" s="271"/>
      <c r="U62" s="271"/>
      <c r="V62" s="271"/>
      <c r="W62" s="271"/>
      <c r="X62" s="271"/>
      <c r="Y62" s="271"/>
      <c r="Z62" s="271"/>
      <c r="AA62" s="271"/>
      <c r="AB62" s="271"/>
      <c r="AC62" s="271"/>
      <c r="AD62" s="271"/>
      <c r="AE62" s="271"/>
      <c r="AF62" s="271"/>
      <c r="AG62" s="307"/>
    </row>
    <row r="63" spans="1:34" ht="18.75" customHeight="1" x14ac:dyDescent="0.2">
      <c r="A63" s="276"/>
      <c r="B63" s="383"/>
      <c r="C63" s="277"/>
      <c r="D63" s="278"/>
      <c r="E63" s="233"/>
      <c r="F63" s="278"/>
      <c r="G63" s="279"/>
      <c r="H63" s="416" t="s">
        <v>481</v>
      </c>
      <c r="I63" s="388" t="s">
        <v>161</v>
      </c>
      <c r="J63" s="244" t="s">
        <v>147</v>
      </c>
      <c r="K63" s="244"/>
      <c r="L63" s="245"/>
      <c r="M63" s="378" t="s">
        <v>161</v>
      </c>
      <c r="N63" s="244" t="s">
        <v>157</v>
      </c>
      <c r="O63" s="244"/>
      <c r="P63" s="245"/>
      <c r="Q63" s="378" t="s">
        <v>161</v>
      </c>
      <c r="R63" s="381" t="s">
        <v>158</v>
      </c>
      <c r="S63" s="381"/>
      <c r="T63" s="381"/>
      <c r="U63" s="381"/>
      <c r="V63" s="244"/>
      <c r="W63" s="244"/>
      <c r="X63" s="244"/>
      <c r="Y63" s="244"/>
      <c r="Z63" s="244"/>
      <c r="AA63" s="244"/>
      <c r="AB63" s="244"/>
      <c r="AC63" s="244"/>
      <c r="AD63" s="244"/>
      <c r="AE63" s="244"/>
      <c r="AF63" s="244"/>
      <c r="AG63" s="417"/>
    </row>
    <row r="64" spans="1:34" ht="19.5" customHeight="1" x14ac:dyDescent="0.2">
      <c r="A64" s="239"/>
      <c r="B64" s="240"/>
      <c r="C64" s="248"/>
      <c r="D64" s="249"/>
      <c r="E64" s="243"/>
      <c r="F64" s="242"/>
      <c r="G64" s="250"/>
      <c r="H64" s="255" t="s">
        <v>410</v>
      </c>
      <c r="I64" s="289" t="s">
        <v>161</v>
      </c>
      <c r="J64" s="256" t="s">
        <v>411</v>
      </c>
      <c r="K64" s="290"/>
      <c r="L64" s="257"/>
      <c r="M64" s="291" t="s">
        <v>161</v>
      </c>
      <c r="N64" s="256" t="s">
        <v>412</v>
      </c>
      <c r="O64" s="291"/>
      <c r="P64" s="256"/>
      <c r="Q64" s="292"/>
      <c r="R64" s="292"/>
      <c r="S64" s="292"/>
      <c r="T64" s="292"/>
      <c r="U64" s="292"/>
      <c r="V64" s="292"/>
      <c r="W64" s="292"/>
      <c r="X64" s="292"/>
      <c r="Y64" s="292"/>
      <c r="Z64" s="292"/>
      <c r="AA64" s="292"/>
      <c r="AB64" s="292"/>
      <c r="AC64" s="292"/>
      <c r="AD64" s="292"/>
      <c r="AE64" s="292"/>
      <c r="AF64" s="292"/>
      <c r="AG64" s="298"/>
    </row>
    <row r="65" spans="1:33" ht="19.5" customHeight="1" x14ac:dyDescent="0.2">
      <c r="A65" s="239"/>
      <c r="B65" s="240"/>
      <c r="C65" s="248"/>
      <c r="D65" s="249"/>
      <c r="E65" s="243"/>
      <c r="F65" s="242"/>
      <c r="G65" s="250"/>
      <c r="H65" s="255" t="s">
        <v>413</v>
      </c>
      <c r="I65" s="289" t="s">
        <v>161</v>
      </c>
      <c r="J65" s="256" t="s">
        <v>411</v>
      </c>
      <c r="K65" s="290"/>
      <c r="L65" s="257"/>
      <c r="M65" s="291" t="s">
        <v>161</v>
      </c>
      <c r="N65" s="256" t="s">
        <v>412</v>
      </c>
      <c r="O65" s="291"/>
      <c r="P65" s="256"/>
      <c r="Q65" s="292"/>
      <c r="R65" s="292"/>
      <c r="S65" s="292"/>
      <c r="T65" s="292"/>
      <c r="U65" s="292"/>
      <c r="V65" s="292"/>
      <c r="W65" s="292"/>
      <c r="X65" s="292"/>
      <c r="Y65" s="292"/>
      <c r="Z65" s="292"/>
      <c r="AA65" s="292"/>
      <c r="AB65" s="292"/>
      <c r="AC65" s="292"/>
      <c r="AD65" s="292"/>
      <c r="AE65" s="292"/>
      <c r="AF65" s="292"/>
      <c r="AG65" s="298"/>
    </row>
    <row r="66" spans="1:33" ht="18.75" customHeight="1" x14ac:dyDescent="0.2">
      <c r="A66" s="239"/>
      <c r="B66" s="240"/>
      <c r="C66" s="241"/>
      <c r="D66" s="242"/>
      <c r="E66" s="243"/>
      <c r="F66" s="242"/>
      <c r="G66" s="288"/>
      <c r="H66" s="300" t="s">
        <v>482</v>
      </c>
      <c r="I66" s="289" t="s">
        <v>161</v>
      </c>
      <c r="J66" s="256" t="s">
        <v>151</v>
      </c>
      <c r="K66" s="290"/>
      <c r="L66" s="263"/>
      <c r="M66" s="291" t="s">
        <v>161</v>
      </c>
      <c r="N66" s="256" t="s">
        <v>152</v>
      </c>
      <c r="O66" s="292"/>
      <c r="P66" s="292"/>
      <c r="Q66" s="292"/>
      <c r="R66" s="256"/>
      <c r="S66" s="256"/>
      <c r="T66" s="256"/>
      <c r="U66" s="256"/>
      <c r="V66" s="256"/>
      <c r="W66" s="256"/>
      <c r="X66" s="256"/>
      <c r="Y66" s="256"/>
      <c r="Z66" s="256"/>
      <c r="AA66" s="256"/>
      <c r="AB66" s="256"/>
      <c r="AC66" s="256"/>
      <c r="AD66" s="256"/>
      <c r="AE66" s="256"/>
      <c r="AF66" s="256"/>
      <c r="AG66" s="301"/>
    </row>
    <row r="67" spans="1:33" ht="18.75" customHeight="1" x14ac:dyDescent="0.2">
      <c r="A67" s="239"/>
      <c r="B67" s="240"/>
      <c r="C67" s="241"/>
      <c r="D67" s="387" t="s">
        <v>161</v>
      </c>
      <c r="E67" s="243" t="s">
        <v>160</v>
      </c>
      <c r="F67" s="242"/>
      <c r="G67" s="288"/>
      <c r="H67" s="302" t="s">
        <v>135</v>
      </c>
      <c r="I67" s="289" t="s">
        <v>161</v>
      </c>
      <c r="J67" s="256" t="s">
        <v>147</v>
      </c>
      <c r="K67" s="256"/>
      <c r="L67" s="291" t="s">
        <v>161</v>
      </c>
      <c r="M67" s="256" t="s">
        <v>148</v>
      </c>
      <c r="N67" s="256"/>
      <c r="O67" s="291" t="s">
        <v>161</v>
      </c>
      <c r="P67" s="256" t="s">
        <v>149</v>
      </c>
      <c r="Q67" s="263"/>
      <c r="R67" s="263"/>
      <c r="S67" s="303"/>
      <c r="T67" s="303"/>
      <c r="U67" s="303"/>
      <c r="V67" s="303"/>
      <c r="W67" s="303"/>
      <c r="X67" s="303"/>
      <c r="Y67" s="303"/>
      <c r="Z67" s="303"/>
      <c r="AA67" s="303"/>
      <c r="AB67" s="303"/>
      <c r="AC67" s="303"/>
      <c r="AD67" s="303"/>
      <c r="AE67" s="303"/>
      <c r="AF67" s="303"/>
      <c r="AG67" s="304"/>
    </row>
    <row r="68" spans="1:33" ht="18.75" customHeight="1" x14ac:dyDescent="0.2">
      <c r="A68" s="387" t="s">
        <v>161</v>
      </c>
      <c r="B68" s="240">
        <v>74</v>
      </c>
      <c r="C68" s="241" t="s">
        <v>480</v>
      </c>
      <c r="D68" s="387" t="s">
        <v>161</v>
      </c>
      <c r="E68" s="243" t="s">
        <v>162</v>
      </c>
      <c r="F68" s="242"/>
      <c r="G68" s="288"/>
      <c r="H68" s="302" t="s">
        <v>127</v>
      </c>
      <c r="I68" s="289" t="s">
        <v>161</v>
      </c>
      <c r="J68" s="256" t="s">
        <v>147</v>
      </c>
      <c r="K68" s="256"/>
      <c r="L68" s="291" t="s">
        <v>161</v>
      </c>
      <c r="M68" s="256" t="s">
        <v>154</v>
      </c>
      <c r="N68" s="256"/>
      <c r="O68" s="291" t="s">
        <v>161</v>
      </c>
      <c r="P68" s="256" t="s">
        <v>155</v>
      </c>
      <c r="Q68" s="263"/>
      <c r="R68" s="263"/>
      <c r="S68" s="263"/>
      <c r="T68" s="256"/>
      <c r="U68" s="256"/>
      <c r="V68" s="256"/>
      <c r="W68" s="256"/>
      <c r="X68" s="256"/>
      <c r="Y68" s="256"/>
      <c r="Z68" s="256"/>
      <c r="AA68" s="256"/>
      <c r="AB68" s="256"/>
      <c r="AC68" s="256"/>
      <c r="AD68" s="256"/>
      <c r="AE68" s="256"/>
      <c r="AF68" s="256"/>
      <c r="AG68" s="301"/>
    </row>
    <row r="69" spans="1:33" ht="18.75" customHeight="1" x14ac:dyDescent="0.2">
      <c r="A69" s="239"/>
      <c r="B69" s="240"/>
      <c r="C69" s="241" t="s">
        <v>6</v>
      </c>
      <c r="D69" s="387" t="s">
        <v>161</v>
      </c>
      <c r="E69" s="243" t="s">
        <v>163</v>
      </c>
      <c r="F69" s="242"/>
      <c r="G69" s="288"/>
      <c r="H69" s="302" t="s">
        <v>136</v>
      </c>
      <c r="I69" s="289" t="s">
        <v>161</v>
      </c>
      <c r="J69" s="256" t="s">
        <v>147</v>
      </c>
      <c r="K69" s="290"/>
      <c r="L69" s="291" t="s">
        <v>161</v>
      </c>
      <c r="M69" s="256" t="s">
        <v>153</v>
      </c>
      <c r="N69" s="263"/>
      <c r="O69" s="256"/>
      <c r="P69" s="256"/>
      <c r="Q69" s="256"/>
      <c r="R69" s="256"/>
      <c r="S69" s="256"/>
      <c r="T69" s="256"/>
      <c r="U69" s="256"/>
      <c r="V69" s="256"/>
      <c r="W69" s="256"/>
      <c r="X69" s="256"/>
      <c r="Y69" s="256"/>
      <c r="Z69" s="256"/>
      <c r="AA69" s="256"/>
      <c r="AB69" s="256"/>
      <c r="AC69" s="256"/>
      <c r="AD69" s="256"/>
      <c r="AE69" s="256"/>
      <c r="AF69" s="256"/>
      <c r="AG69" s="301"/>
    </row>
    <row r="70" spans="1:33" ht="18.75" customHeight="1" x14ac:dyDescent="0.2">
      <c r="A70" s="239"/>
      <c r="B70" s="240"/>
      <c r="C70" s="241"/>
      <c r="D70" s="242"/>
      <c r="E70" s="243"/>
      <c r="F70" s="242"/>
      <c r="G70" s="288"/>
      <c r="H70" s="300" t="s">
        <v>373</v>
      </c>
      <c r="I70" s="289" t="s">
        <v>161</v>
      </c>
      <c r="J70" s="256" t="s">
        <v>147</v>
      </c>
      <c r="K70" s="290"/>
      <c r="L70" s="291" t="s">
        <v>161</v>
      </c>
      <c r="M70" s="256" t="s">
        <v>153</v>
      </c>
      <c r="N70" s="263"/>
      <c r="O70" s="256"/>
      <c r="P70" s="256"/>
      <c r="Q70" s="256"/>
      <c r="R70" s="256"/>
      <c r="S70" s="256"/>
      <c r="T70" s="256"/>
      <c r="U70" s="256"/>
      <c r="V70" s="256"/>
      <c r="W70" s="256"/>
      <c r="X70" s="256"/>
      <c r="Y70" s="256"/>
      <c r="Z70" s="256"/>
      <c r="AA70" s="256"/>
      <c r="AB70" s="256"/>
      <c r="AC70" s="256"/>
      <c r="AD70" s="256"/>
      <c r="AE70" s="256"/>
      <c r="AF70" s="256"/>
      <c r="AG70" s="301"/>
    </row>
    <row r="71" spans="1:33" ht="18.75" customHeight="1" x14ac:dyDescent="0.2">
      <c r="A71" s="239"/>
      <c r="B71" s="240"/>
      <c r="C71" s="241"/>
      <c r="D71" s="242"/>
      <c r="E71" s="243"/>
      <c r="F71" s="242"/>
      <c r="G71" s="288"/>
      <c r="H71" s="252" t="s">
        <v>137</v>
      </c>
      <c r="I71" s="289" t="s">
        <v>161</v>
      </c>
      <c r="J71" s="256" t="s">
        <v>147</v>
      </c>
      <c r="K71" s="290"/>
      <c r="L71" s="291" t="s">
        <v>161</v>
      </c>
      <c r="M71" s="256" t="s">
        <v>153</v>
      </c>
      <c r="N71" s="263"/>
      <c r="O71" s="256"/>
      <c r="P71" s="256"/>
      <c r="Q71" s="256"/>
      <c r="R71" s="256"/>
      <c r="S71" s="256"/>
      <c r="T71" s="256"/>
      <c r="U71" s="256"/>
      <c r="V71" s="256"/>
      <c r="W71" s="256"/>
      <c r="X71" s="256"/>
      <c r="Y71" s="256"/>
      <c r="Z71" s="256"/>
      <c r="AA71" s="256"/>
      <c r="AB71" s="256"/>
      <c r="AC71" s="256"/>
      <c r="AD71" s="256"/>
      <c r="AE71" s="256"/>
      <c r="AF71" s="256"/>
      <c r="AG71" s="301"/>
    </row>
    <row r="72" spans="1:33" ht="18.75" customHeight="1" x14ac:dyDescent="0.2">
      <c r="A72" s="239"/>
      <c r="B72" s="240"/>
      <c r="C72" s="241"/>
      <c r="D72" s="242"/>
      <c r="E72" s="243"/>
      <c r="F72" s="389"/>
      <c r="G72" s="288"/>
      <c r="H72" s="302" t="s">
        <v>131</v>
      </c>
      <c r="I72" s="289" t="s">
        <v>161</v>
      </c>
      <c r="J72" s="256" t="s">
        <v>147</v>
      </c>
      <c r="K72" s="290"/>
      <c r="L72" s="291" t="s">
        <v>161</v>
      </c>
      <c r="M72" s="256" t="s">
        <v>153</v>
      </c>
      <c r="N72" s="263"/>
      <c r="O72" s="256"/>
      <c r="P72" s="256"/>
      <c r="Q72" s="256"/>
      <c r="R72" s="256"/>
      <c r="S72" s="256"/>
      <c r="T72" s="256"/>
      <c r="U72" s="256"/>
      <c r="V72" s="256"/>
      <c r="W72" s="256"/>
      <c r="X72" s="256"/>
      <c r="Y72" s="256"/>
      <c r="Z72" s="256"/>
      <c r="AA72" s="256"/>
      <c r="AB72" s="256"/>
      <c r="AC72" s="256"/>
      <c r="AD72" s="256"/>
      <c r="AE72" s="256"/>
      <c r="AF72" s="256"/>
      <c r="AG72" s="301"/>
    </row>
    <row r="73" spans="1:33" ht="18.75" customHeight="1" x14ac:dyDescent="0.2">
      <c r="A73" s="266"/>
      <c r="B73" s="385"/>
      <c r="C73" s="305"/>
      <c r="D73" s="418"/>
      <c r="E73" s="238"/>
      <c r="F73" s="418"/>
      <c r="G73" s="402"/>
      <c r="H73" s="270" t="s">
        <v>129</v>
      </c>
      <c r="I73" s="294" t="s">
        <v>161</v>
      </c>
      <c r="J73" s="271" t="s">
        <v>147</v>
      </c>
      <c r="K73" s="404"/>
      <c r="L73" s="295" t="s">
        <v>161</v>
      </c>
      <c r="M73" s="271" t="s">
        <v>153</v>
      </c>
      <c r="N73" s="272"/>
      <c r="O73" s="271"/>
      <c r="P73" s="271"/>
      <c r="Q73" s="271"/>
      <c r="R73" s="271"/>
      <c r="S73" s="271"/>
      <c r="T73" s="271"/>
      <c r="U73" s="271"/>
      <c r="V73" s="271"/>
      <c r="W73" s="271"/>
      <c r="X73" s="271"/>
      <c r="Y73" s="271"/>
      <c r="Z73" s="271"/>
      <c r="AA73" s="271"/>
      <c r="AB73" s="271"/>
      <c r="AC73" s="271"/>
      <c r="AD73" s="271"/>
      <c r="AE73" s="271"/>
      <c r="AF73" s="271"/>
      <c r="AG73" s="307"/>
    </row>
    <row r="74" spans="1:33" ht="8.25" customHeight="1" x14ac:dyDescent="0.2">
      <c r="A74" s="226"/>
      <c r="B74" s="226"/>
      <c r="C74" s="252"/>
      <c r="D74" s="252"/>
      <c r="E74" s="380"/>
      <c r="F74" s="380"/>
      <c r="G74" s="312"/>
      <c r="H74" s="380"/>
      <c r="I74" s="380"/>
      <c r="J74" s="380"/>
      <c r="K74" s="380"/>
      <c r="L74" s="380"/>
      <c r="M74" s="380"/>
      <c r="N74" s="380"/>
      <c r="O74" s="380"/>
      <c r="P74" s="380"/>
      <c r="Q74" s="380"/>
      <c r="R74" s="380"/>
      <c r="S74" s="380"/>
      <c r="T74" s="380"/>
      <c r="U74" s="380"/>
      <c r="V74" s="380"/>
      <c r="W74" s="380"/>
      <c r="X74" s="380"/>
      <c r="Y74" s="380"/>
      <c r="Z74" s="380"/>
      <c r="AA74" s="380"/>
      <c r="AB74" s="380"/>
      <c r="AC74" s="380"/>
      <c r="AD74" s="380"/>
      <c r="AE74" s="380"/>
      <c r="AF74" s="380"/>
      <c r="AG74" s="380"/>
    </row>
    <row r="75" spans="1:33" ht="20.25" customHeight="1" x14ac:dyDescent="0.2">
      <c r="A75" s="309"/>
      <c r="B75" s="309"/>
      <c r="C75" s="252" t="s">
        <v>404</v>
      </c>
      <c r="D75" s="252"/>
      <c r="E75" s="310"/>
      <c r="F75" s="310"/>
      <c r="G75" s="315"/>
      <c r="H75" s="310"/>
      <c r="I75" s="310"/>
      <c r="J75" s="310"/>
      <c r="K75" s="310"/>
      <c r="L75" s="310"/>
      <c r="M75" s="310"/>
      <c r="N75" s="310"/>
      <c r="O75" s="310"/>
      <c r="P75" s="310"/>
      <c r="Q75" s="310"/>
      <c r="R75" s="310"/>
      <c r="S75" s="310"/>
      <c r="T75" s="310"/>
      <c r="U75" s="310"/>
      <c r="V75" s="310"/>
      <c r="W75" s="380"/>
      <c r="X75" s="380"/>
      <c r="Y75" s="380"/>
      <c r="Z75" s="380"/>
      <c r="AA75" s="380"/>
      <c r="AB75" s="380"/>
      <c r="AC75" s="380"/>
      <c r="AD75" s="380"/>
      <c r="AE75" s="380"/>
      <c r="AF75" s="380"/>
      <c r="AG75" s="380"/>
    </row>
    <row r="76" spans="1:33" x14ac:dyDescent="0.2">
      <c r="A76" s="226"/>
      <c r="B76" s="226"/>
      <c r="C76" s="380"/>
      <c r="D76" s="380"/>
      <c r="E76" s="380"/>
      <c r="F76" s="380"/>
      <c r="G76" s="312"/>
      <c r="H76" s="380"/>
      <c r="I76" s="380"/>
      <c r="J76" s="380"/>
      <c r="K76" s="380"/>
      <c r="L76" s="380"/>
      <c r="M76" s="380"/>
      <c r="N76" s="380"/>
      <c r="O76" s="380"/>
      <c r="P76" s="380"/>
      <c r="Q76" s="380"/>
      <c r="R76" s="380"/>
      <c r="S76" s="380"/>
      <c r="T76" s="380"/>
      <c r="U76" s="380"/>
      <c r="V76" s="380"/>
      <c r="W76" s="380"/>
      <c r="X76" s="380"/>
      <c r="Y76" s="380"/>
      <c r="Z76" s="380"/>
      <c r="AA76" s="380"/>
      <c r="AB76" s="380"/>
      <c r="AC76" s="380"/>
      <c r="AD76" s="380"/>
      <c r="AE76" s="380"/>
      <c r="AF76" s="380"/>
      <c r="AG76" s="380"/>
    </row>
    <row r="77" spans="1:33" x14ac:dyDescent="0.2">
      <c r="A77" s="226"/>
      <c r="B77" s="226"/>
      <c r="C77" s="380"/>
      <c r="D77" s="380"/>
      <c r="E77" s="380"/>
      <c r="F77" s="380"/>
      <c r="G77" s="312"/>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row>
  </sheetData>
  <mergeCells count="30">
    <mergeCell ref="A3:AG3"/>
    <mergeCell ref="S5:W5"/>
    <mergeCell ref="A7:C7"/>
    <mergeCell ref="D7:E7"/>
    <mergeCell ref="F7:G7"/>
    <mergeCell ref="H7:Y7"/>
    <mergeCell ref="Z7:AC7"/>
    <mergeCell ref="AD7:AG7"/>
    <mergeCell ref="M13:N15"/>
    <mergeCell ref="A8:C9"/>
    <mergeCell ref="H8:H9"/>
    <mergeCell ref="Z8:AC9"/>
    <mergeCell ref="AD8:AG9"/>
    <mergeCell ref="H13:H15"/>
    <mergeCell ref="I13:I15"/>
    <mergeCell ref="J13:K15"/>
    <mergeCell ref="L13:L15"/>
    <mergeCell ref="M30:N32"/>
    <mergeCell ref="A49:C50"/>
    <mergeCell ref="H49:H50"/>
    <mergeCell ref="A44:AG44"/>
    <mergeCell ref="S46:W46"/>
    <mergeCell ref="A48:C48"/>
    <mergeCell ref="D48:E48"/>
    <mergeCell ref="F48:G48"/>
    <mergeCell ref="H48:AG48"/>
    <mergeCell ref="H30:H32"/>
    <mergeCell ref="I30:I32"/>
    <mergeCell ref="J30:K32"/>
    <mergeCell ref="L30:L32"/>
  </mergeCells>
  <phoneticPr fontId="4"/>
  <dataValidations count="1">
    <dataValidation type="list" allowBlank="1" showInputMessage="1" showErrorMessage="1" sqref="U8:U9 M16 O17:O18 L13 D22:D24 A22 Q49:Q50 U49:U50 O55:O56 D57:D59 A57 R25:R26 L17:L26 L55:L62 M49:M50 O52:O53 Q8:Q10 O11:O12 Z10:Z11 AD10:AD11 M52:M54 O25:O26 I8:I13 M8:M12 I49:I50 I16:I30 L30 Q27 M33 O34:O35 A38 D38:D40 L34:L42 R41:R42 O41:O42 AD27:AD29 Z27:Z29 T26:U26 O28:O29 I52:I73 D67:D69 A68 Q63 O67:O68 L67:L73 O64:O65 M63:M66 M27:M29 A16 D16:D18 I33:I42 T42:U42 A33 D33:D35" xr:uid="{00000000-0002-0000-0100-000000000000}">
      <formula1>"□,■"</formula1>
    </dataValidation>
  </dataValidations>
  <pageMargins left="0.5" right="0.34" top="0.64" bottom="0.31" header="0.3" footer="0.3"/>
  <pageSetup paperSize="9" scale="53" fitToHeight="0" orientation="landscape"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E12" sqref="E1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313" customFormat="1" ht="20.25" customHeight="1" x14ac:dyDescent="0.2">
      <c r="A1" s="377"/>
      <c r="B1" s="311" t="s">
        <v>28</v>
      </c>
      <c r="C1" s="312"/>
      <c r="D1" s="312"/>
      <c r="E1" s="312"/>
      <c r="F1" s="312"/>
      <c r="G1" s="312"/>
      <c r="H1" s="312"/>
      <c r="I1" s="312"/>
      <c r="J1" s="312"/>
      <c r="K1" s="312"/>
      <c r="L1" s="312"/>
    </row>
    <row r="2" spans="1:12" ht="18.75" customHeight="1" x14ac:dyDescent="0.2">
      <c r="A2" s="226"/>
      <c r="B2" s="389"/>
      <c r="C2" s="389"/>
      <c r="D2" s="380"/>
      <c r="E2" s="380"/>
      <c r="F2" s="380"/>
      <c r="G2" s="314"/>
      <c r="H2" s="314"/>
      <c r="I2" s="314"/>
      <c r="J2" s="314"/>
      <c r="K2" s="314"/>
      <c r="L2" s="380"/>
    </row>
    <row r="3" spans="1:12" ht="31.5" customHeight="1" x14ac:dyDescent="0.2">
      <c r="A3" s="309"/>
      <c r="B3" s="728" t="s">
        <v>174</v>
      </c>
      <c r="C3" s="728"/>
      <c r="D3" s="728"/>
      <c r="E3" s="728"/>
      <c r="F3" s="728"/>
      <c r="G3" s="728"/>
      <c r="H3" s="310"/>
      <c r="I3" s="310"/>
      <c r="J3" s="310"/>
      <c r="K3" s="380"/>
      <c r="L3" s="380"/>
    </row>
    <row r="4" spans="1:12" ht="20.25" customHeight="1" x14ac:dyDescent="0.2">
      <c r="A4" s="309"/>
      <c r="B4" s="252" t="s">
        <v>124</v>
      </c>
      <c r="C4" s="310"/>
      <c r="D4" s="310"/>
      <c r="E4" s="310"/>
      <c r="F4" s="310"/>
      <c r="G4" s="310"/>
      <c r="H4" s="310"/>
      <c r="I4" s="310"/>
      <c r="J4" s="310"/>
      <c r="K4" s="310"/>
      <c r="L4" s="380"/>
    </row>
    <row r="5" spans="1:12" ht="20.25" customHeight="1" x14ac:dyDescent="0.2">
      <c r="A5" s="309"/>
      <c r="B5" s="252" t="s">
        <v>125</v>
      </c>
      <c r="C5" s="310"/>
      <c r="D5" s="310"/>
      <c r="E5" s="310"/>
      <c r="F5" s="310"/>
      <c r="G5" s="310"/>
      <c r="H5" s="310"/>
      <c r="I5" s="310"/>
      <c r="J5" s="310"/>
      <c r="K5" s="310"/>
      <c r="L5" s="380"/>
    </row>
    <row r="6" spans="1:12" ht="20.25" customHeight="1" x14ac:dyDescent="0.2">
      <c r="A6" s="315"/>
      <c r="B6" s="252" t="s">
        <v>113</v>
      </c>
      <c r="C6" s="315"/>
      <c r="D6" s="315"/>
      <c r="E6" s="315"/>
      <c r="F6" s="315"/>
      <c r="G6" s="315"/>
      <c r="H6" s="315"/>
      <c r="I6" s="315"/>
      <c r="J6" s="315"/>
      <c r="K6" s="315"/>
      <c r="L6" s="380"/>
    </row>
    <row r="7" spans="1:12" ht="20.25" customHeight="1" x14ac:dyDescent="0.2">
      <c r="A7" s="315"/>
      <c r="B7" s="252" t="s">
        <v>414</v>
      </c>
      <c r="C7" s="315"/>
      <c r="D7" s="315"/>
      <c r="E7" s="315"/>
      <c r="F7" s="315"/>
      <c r="G7" s="315"/>
      <c r="H7" s="315"/>
      <c r="I7" s="315"/>
      <c r="J7" s="315"/>
      <c r="K7" s="315"/>
      <c r="L7" s="380"/>
    </row>
    <row r="8" spans="1:12" ht="20.25" customHeight="1" x14ac:dyDescent="0.2">
      <c r="A8" s="315"/>
      <c r="B8" s="252" t="s">
        <v>415</v>
      </c>
      <c r="C8" s="315"/>
      <c r="D8" s="315"/>
      <c r="E8" s="315"/>
      <c r="F8" s="315"/>
      <c r="G8" s="315"/>
      <c r="H8" s="315"/>
      <c r="I8" s="315"/>
      <c r="J8" s="315"/>
      <c r="K8" s="315"/>
      <c r="L8" s="380"/>
    </row>
    <row r="9" spans="1:12" ht="20.25" customHeight="1" x14ac:dyDescent="0.2">
      <c r="A9" s="315"/>
      <c r="B9" s="252" t="s">
        <v>416</v>
      </c>
      <c r="C9" s="315"/>
      <c r="D9" s="315"/>
      <c r="E9" s="315"/>
      <c r="F9" s="315"/>
      <c r="G9" s="315"/>
      <c r="H9" s="315"/>
      <c r="I9" s="315"/>
      <c r="J9" s="315"/>
      <c r="K9" s="315"/>
      <c r="L9" s="380"/>
    </row>
    <row r="10" spans="1:12" ht="50.25" customHeight="1" x14ac:dyDescent="0.2">
      <c r="A10" s="315"/>
      <c r="B10" s="727" t="s">
        <v>417</v>
      </c>
      <c r="C10" s="727"/>
      <c r="D10" s="727"/>
      <c r="E10" s="727"/>
      <c r="F10" s="727"/>
      <c r="G10" s="727"/>
      <c r="H10" s="727"/>
      <c r="I10" s="727"/>
      <c r="J10" s="727"/>
      <c r="K10" s="727"/>
      <c r="L10" s="380"/>
    </row>
    <row r="11" spans="1:12" ht="21" customHeight="1" x14ac:dyDescent="0.2">
      <c r="A11" s="315"/>
      <c r="B11" s="727" t="s">
        <v>418</v>
      </c>
      <c r="C11" s="727"/>
      <c r="D11" s="727"/>
      <c r="E11" s="727"/>
      <c r="F11" s="727"/>
      <c r="G11" s="727"/>
      <c r="H11" s="380"/>
      <c r="I11" s="380"/>
      <c r="J11" s="380"/>
      <c r="K11" s="380"/>
      <c r="L11" s="380"/>
    </row>
    <row r="12" spans="1:12" ht="20.25" customHeight="1" x14ac:dyDescent="0.2">
      <c r="A12" s="315"/>
      <c r="B12" s="252" t="s">
        <v>419</v>
      </c>
      <c r="C12" s="315"/>
      <c r="D12" s="315"/>
      <c r="E12" s="315"/>
      <c r="F12" s="315"/>
      <c r="G12" s="315"/>
      <c r="H12" s="315"/>
      <c r="I12" s="315"/>
      <c r="J12" s="315"/>
      <c r="K12" s="315"/>
      <c r="L12" s="380"/>
    </row>
    <row r="13" spans="1:12" ht="20.25" customHeight="1" x14ac:dyDescent="0.2">
      <c r="A13" s="315"/>
      <c r="B13" s="252" t="s">
        <v>175</v>
      </c>
      <c r="C13" s="315"/>
      <c r="D13" s="315"/>
      <c r="E13" s="315"/>
      <c r="F13" s="315"/>
      <c r="G13" s="315"/>
      <c r="H13" s="315"/>
      <c r="I13" s="315"/>
      <c r="J13" s="315"/>
      <c r="K13" s="315"/>
      <c r="L13" s="380"/>
    </row>
    <row r="14" spans="1:12" ht="20.25" customHeight="1" x14ac:dyDescent="0.2">
      <c r="A14" s="315"/>
      <c r="B14" s="252" t="s">
        <v>398</v>
      </c>
      <c r="C14" s="315"/>
      <c r="D14" s="315"/>
      <c r="E14" s="315"/>
      <c r="F14" s="315"/>
      <c r="G14" s="315"/>
      <c r="H14" s="315"/>
      <c r="I14" s="315"/>
      <c r="J14" s="315"/>
      <c r="K14" s="315"/>
      <c r="L14" s="380"/>
    </row>
    <row r="15" spans="1:12" ht="20.25" customHeight="1" x14ac:dyDescent="0.2">
      <c r="A15" s="315"/>
      <c r="B15" s="252" t="s">
        <v>405</v>
      </c>
      <c r="C15" s="315"/>
      <c r="D15" s="315"/>
      <c r="E15" s="315"/>
      <c r="F15" s="315"/>
      <c r="G15" s="315"/>
      <c r="H15" s="315"/>
      <c r="I15" s="315"/>
      <c r="J15" s="315"/>
      <c r="K15" s="315"/>
      <c r="L15" s="380"/>
    </row>
    <row r="16" spans="1:12" ht="20.25" customHeight="1" x14ac:dyDescent="0.2">
      <c r="A16" s="315"/>
      <c r="B16" s="252" t="s">
        <v>420</v>
      </c>
      <c r="C16" s="315"/>
      <c r="D16" s="315"/>
      <c r="E16" s="315"/>
      <c r="F16" s="315"/>
      <c r="G16" s="315"/>
      <c r="H16" s="315"/>
      <c r="I16" s="315"/>
      <c r="J16" s="315"/>
      <c r="K16" s="315"/>
      <c r="L16" s="380"/>
    </row>
    <row r="17" spans="1:12" ht="20.25" customHeight="1" x14ac:dyDescent="0.2">
      <c r="A17" s="315"/>
      <c r="B17" s="252" t="s">
        <v>477</v>
      </c>
      <c r="C17" s="315"/>
      <c r="D17" s="315"/>
      <c r="E17" s="315"/>
      <c r="F17" s="315"/>
      <c r="G17" s="315"/>
      <c r="H17" s="315"/>
      <c r="I17" s="315"/>
      <c r="J17" s="315"/>
      <c r="K17" s="315"/>
      <c r="L17" s="380"/>
    </row>
    <row r="18" spans="1:12" ht="20.25" customHeight="1" x14ac:dyDescent="0.2">
      <c r="A18" s="315"/>
      <c r="B18" s="252" t="s">
        <v>421</v>
      </c>
      <c r="C18" s="315"/>
      <c r="D18" s="315"/>
      <c r="E18" s="315"/>
      <c r="F18" s="315"/>
      <c r="G18" s="315"/>
      <c r="H18" s="315"/>
      <c r="I18" s="315"/>
      <c r="J18" s="315"/>
      <c r="K18" s="315"/>
      <c r="L18" s="380"/>
    </row>
    <row r="19" spans="1:12" ht="45" customHeight="1" x14ac:dyDescent="0.2">
      <c r="A19" s="315"/>
      <c r="B19" s="727" t="s">
        <v>422</v>
      </c>
      <c r="C19" s="727"/>
      <c r="D19" s="727"/>
      <c r="E19" s="727"/>
      <c r="F19" s="727"/>
      <c r="G19" s="727"/>
      <c r="H19" s="727"/>
      <c r="I19" s="727"/>
      <c r="J19" s="315"/>
      <c r="K19" s="315"/>
      <c r="L19" s="380"/>
    </row>
    <row r="20" spans="1:12" ht="20.25" customHeight="1" x14ac:dyDescent="0.2">
      <c r="A20" s="315"/>
      <c r="B20" s="252" t="s">
        <v>423</v>
      </c>
      <c r="C20" s="315"/>
      <c r="D20" s="315"/>
      <c r="E20" s="315"/>
      <c r="F20" s="252"/>
      <c r="G20" s="252"/>
      <c r="H20" s="315"/>
      <c r="I20" s="315"/>
      <c r="J20" s="315"/>
      <c r="K20" s="315"/>
      <c r="L20" s="380"/>
    </row>
    <row r="21" spans="1:12" s="318" customFormat="1" ht="19.5" customHeight="1" x14ac:dyDescent="0.2">
      <c r="A21" s="316"/>
      <c r="B21" s="252" t="s">
        <v>424</v>
      </c>
      <c r="C21" s="317"/>
      <c r="D21" s="317"/>
      <c r="E21" s="317"/>
      <c r="F21" s="317"/>
      <c r="G21" s="317"/>
      <c r="H21" s="317"/>
      <c r="I21" s="317"/>
      <c r="J21" s="317"/>
      <c r="K21" s="317"/>
      <c r="L21" s="317"/>
    </row>
    <row r="22" spans="1:12" s="318" customFormat="1" ht="19.5" customHeight="1" x14ac:dyDescent="0.2">
      <c r="A22" s="316"/>
      <c r="B22" s="252" t="s">
        <v>425</v>
      </c>
      <c r="C22" s="317"/>
      <c r="D22" s="317"/>
      <c r="E22" s="317"/>
      <c r="F22" s="317"/>
      <c r="G22" s="317"/>
      <c r="H22" s="317"/>
      <c r="I22" s="317"/>
      <c r="J22" s="317"/>
      <c r="K22" s="317"/>
      <c r="L22" s="317"/>
    </row>
    <row r="23" spans="1:12" s="318" customFormat="1" ht="19.5" customHeight="1" x14ac:dyDescent="0.2">
      <c r="A23" s="316"/>
      <c r="B23" s="252" t="s">
        <v>426</v>
      </c>
      <c r="C23" s="317"/>
      <c r="D23" s="317"/>
      <c r="E23" s="317"/>
      <c r="F23" s="317"/>
      <c r="G23" s="317"/>
      <c r="H23" s="317"/>
      <c r="I23" s="317"/>
      <c r="J23" s="317"/>
      <c r="K23" s="312"/>
      <c r="L23" s="317"/>
    </row>
    <row r="24" spans="1:12" s="318" customFormat="1" ht="19.5" customHeight="1" x14ac:dyDescent="0.2">
      <c r="A24" s="316"/>
      <c r="B24" s="252" t="s">
        <v>427</v>
      </c>
      <c r="C24" s="317"/>
      <c r="D24" s="317"/>
      <c r="E24" s="317"/>
      <c r="F24" s="317"/>
      <c r="G24" s="317"/>
      <c r="H24" s="317"/>
      <c r="I24" s="317"/>
      <c r="J24" s="317"/>
      <c r="K24" s="312"/>
      <c r="L24" s="317"/>
    </row>
    <row r="25" spans="1:12" s="318" customFormat="1" ht="19.5" customHeight="1" x14ac:dyDescent="0.2">
      <c r="A25" s="316"/>
      <c r="B25" s="252" t="s">
        <v>428</v>
      </c>
      <c r="C25" s="317"/>
      <c r="D25" s="317"/>
      <c r="E25" s="317"/>
      <c r="F25" s="317"/>
      <c r="G25" s="317"/>
      <c r="H25" s="317"/>
      <c r="I25" s="317"/>
      <c r="J25" s="317"/>
      <c r="K25" s="312"/>
      <c r="L25" s="317"/>
    </row>
    <row r="26" spans="1:12" s="318" customFormat="1" ht="19.5" customHeight="1" x14ac:dyDescent="0.2">
      <c r="A26" s="316"/>
      <c r="B26" s="252" t="s">
        <v>429</v>
      </c>
      <c r="C26" s="317"/>
      <c r="D26" s="317"/>
      <c r="E26" s="317"/>
      <c r="F26" s="317"/>
      <c r="G26" s="317"/>
      <c r="H26" s="317"/>
      <c r="I26" s="317"/>
      <c r="J26" s="317"/>
      <c r="K26" s="317"/>
      <c r="L26" s="317"/>
    </row>
    <row r="27" spans="1:12" s="318" customFormat="1" ht="19.5" customHeight="1" x14ac:dyDescent="0.2">
      <c r="A27" s="316"/>
      <c r="B27" s="252" t="s">
        <v>430</v>
      </c>
      <c r="C27" s="317"/>
      <c r="D27" s="317"/>
      <c r="E27" s="317"/>
      <c r="F27" s="317"/>
      <c r="G27" s="317"/>
      <c r="H27" s="317"/>
      <c r="I27" s="317"/>
      <c r="J27" s="317"/>
      <c r="K27" s="317"/>
      <c r="L27" s="317"/>
    </row>
    <row r="28" spans="1:12" s="318" customFormat="1" ht="20.25" customHeight="1" x14ac:dyDescent="0.2">
      <c r="A28" s="316"/>
      <c r="B28" s="252" t="s">
        <v>431</v>
      </c>
      <c r="C28" s="317"/>
      <c r="D28" s="317"/>
      <c r="E28" s="317"/>
      <c r="F28" s="317"/>
      <c r="G28" s="317"/>
      <c r="H28" s="317"/>
      <c r="I28" s="317"/>
      <c r="J28" s="317"/>
      <c r="K28" s="317"/>
      <c r="L28" s="317"/>
    </row>
    <row r="29" spans="1:12" ht="20.25" customHeight="1" x14ac:dyDescent="0.2">
      <c r="A29" s="380"/>
      <c r="B29" s="252" t="s">
        <v>399</v>
      </c>
      <c r="C29" s="315"/>
      <c r="D29" s="315"/>
      <c r="E29" s="315"/>
      <c r="F29" s="315"/>
      <c r="G29" s="315"/>
      <c r="H29" s="315"/>
      <c r="I29" s="315"/>
      <c r="J29" s="315"/>
      <c r="K29" s="315"/>
      <c r="L29" s="380"/>
    </row>
    <row r="30" spans="1:12" ht="19.5" customHeight="1" x14ac:dyDescent="0.2">
      <c r="A30" s="380"/>
      <c r="B30" s="252" t="s">
        <v>0</v>
      </c>
      <c r="C30" s="315"/>
      <c r="D30" s="315"/>
      <c r="E30" s="315"/>
      <c r="F30" s="315"/>
      <c r="G30" s="315"/>
      <c r="H30" s="315"/>
      <c r="I30" s="315"/>
      <c r="J30" s="315"/>
      <c r="K30" s="315"/>
      <c r="L30" s="380"/>
    </row>
    <row r="31" spans="1:12" s="319" customFormat="1" ht="20.25" customHeight="1" x14ac:dyDescent="0.2">
      <c r="A31" s="253"/>
      <c r="B31" s="727" t="s">
        <v>432</v>
      </c>
      <c r="C31" s="727"/>
      <c r="D31" s="727"/>
      <c r="E31" s="727"/>
      <c r="F31" s="727"/>
      <c r="G31" s="727"/>
      <c r="H31" s="253"/>
      <c r="I31" s="253"/>
      <c r="J31" s="253"/>
      <c r="K31" s="253"/>
      <c r="L31" s="253"/>
    </row>
    <row r="32" spans="1:12" s="319" customFormat="1" ht="20.25" customHeight="1" x14ac:dyDescent="0.2">
      <c r="A32" s="253"/>
      <c r="B32" s="252" t="s">
        <v>433</v>
      </c>
      <c r="C32" s="317"/>
      <c r="D32" s="317"/>
      <c r="E32" s="317"/>
      <c r="F32" s="253"/>
      <c r="G32" s="253"/>
      <c r="H32" s="253"/>
      <c r="I32" s="253"/>
      <c r="J32" s="253"/>
      <c r="K32" s="253"/>
      <c r="L32" s="253"/>
    </row>
    <row r="33" spans="1:12" s="319" customFormat="1" ht="20.25" customHeight="1" x14ac:dyDescent="0.2">
      <c r="A33" s="253"/>
      <c r="B33" s="252" t="s">
        <v>434</v>
      </c>
      <c r="C33" s="317"/>
      <c r="D33" s="317"/>
      <c r="E33" s="317"/>
      <c r="F33" s="253"/>
      <c r="G33" s="253"/>
      <c r="H33" s="253"/>
      <c r="I33" s="253"/>
      <c r="J33" s="253"/>
      <c r="K33" s="253"/>
      <c r="L33" s="253"/>
    </row>
    <row r="34" spans="1:12" s="319" customFormat="1" ht="20.25" customHeight="1" x14ac:dyDescent="0.2">
      <c r="A34" s="253"/>
      <c r="B34" s="252" t="s">
        <v>435</v>
      </c>
      <c r="C34" s="317"/>
      <c r="D34" s="317"/>
      <c r="E34" s="317"/>
      <c r="F34" s="253"/>
      <c r="G34" s="253"/>
      <c r="H34" s="253"/>
      <c r="I34" s="253"/>
      <c r="J34" s="253"/>
      <c r="K34" s="253"/>
      <c r="L34" s="253"/>
    </row>
    <row r="35" spans="1:12" s="319" customFormat="1" ht="20.25" customHeight="1" x14ac:dyDescent="0.2">
      <c r="A35" s="253"/>
      <c r="B35" s="252" t="s">
        <v>478</v>
      </c>
      <c r="C35" s="317"/>
      <c r="D35" s="317"/>
      <c r="E35" s="317"/>
      <c r="F35" s="253"/>
      <c r="G35" s="253"/>
      <c r="H35" s="253"/>
      <c r="I35" s="253"/>
      <c r="J35" s="253"/>
      <c r="K35" s="253"/>
      <c r="L35" s="253"/>
    </row>
    <row r="36" spans="1:12" s="319" customFormat="1" ht="20.25" customHeight="1" x14ac:dyDescent="0.2">
      <c r="A36" s="253"/>
      <c r="B36" s="727" t="s">
        <v>436</v>
      </c>
      <c r="C36" s="727"/>
      <c r="D36" s="727"/>
      <c r="E36" s="727"/>
      <c r="F36" s="727"/>
      <c r="G36" s="727"/>
      <c r="H36" s="253"/>
      <c r="I36" s="253"/>
      <c r="J36" s="253"/>
      <c r="K36" s="253"/>
      <c r="L36" s="253"/>
    </row>
    <row r="37" spans="1:12" ht="20.25" customHeight="1" x14ac:dyDescent="0.2">
      <c r="A37" s="226"/>
      <c r="B37" s="727" t="s">
        <v>437</v>
      </c>
      <c r="C37" s="727"/>
      <c r="D37" s="727"/>
      <c r="E37" s="727"/>
      <c r="F37" s="727"/>
      <c r="G37" s="727"/>
      <c r="H37" s="380"/>
      <c r="I37" s="380"/>
      <c r="J37" s="380"/>
      <c r="K37" s="380"/>
      <c r="L37" s="380"/>
    </row>
    <row r="38" spans="1:12" ht="20.25" customHeight="1" x14ac:dyDescent="0.2">
      <c r="A38" s="226"/>
      <c r="B38" s="727" t="s">
        <v>438</v>
      </c>
      <c r="C38" s="727"/>
      <c r="D38" s="727"/>
      <c r="E38" s="727"/>
      <c r="F38" s="727"/>
      <c r="G38" s="727"/>
      <c r="H38" s="380"/>
      <c r="I38" s="380"/>
      <c r="J38" s="380"/>
      <c r="K38" s="380"/>
      <c r="L38" s="380"/>
    </row>
    <row r="39" spans="1:12" s="319" customFormat="1" ht="20.25" customHeight="1" x14ac:dyDescent="0.2">
      <c r="A39" s="253"/>
      <c r="B39" s="727" t="s">
        <v>439</v>
      </c>
      <c r="C39" s="727"/>
      <c r="D39" s="727"/>
      <c r="E39" s="727"/>
      <c r="F39" s="727"/>
      <c r="G39" s="727"/>
      <c r="H39" s="727"/>
      <c r="I39" s="727"/>
      <c r="J39" s="727"/>
      <c r="K39" s="727"/>
      <c r="L39" s="253"/>
    </row>
    <row r="40" spans="1:12" s="313" customFormat="1" ht="20.25" customHeight="1" x14ac:dyDescent="0.2">
      <c r="A40" s="377"/>
      <c r="B40" s="252" t="s">
        <v>62</v>
      </c>
      <c r="C40" s="315"/>
      <c r="D40" s="315"/>
      <c r="E40" s="315"/>
      <c r="F40" s="312"/>
      <c r="G40" s="312"/>
      <c r="H40" s="312"/>
      <c r="I40" s="312"/>
      <c r="J40" s="312"/>
      <c r="K40" s="312"/>
      <c r="L40" s="312"/>
    </row>
    <row r="41" spans="1:12" ht="20.25" customHeight="1" x14ac:dyDescent="0.2">
      <c r="A41" s="309"/>
      <c r="B41" s="380"/>
      <c r="C41" s="380"/>
      <c r="D41" s="380"/>
      <c r="E41" s="380"/>
      <c r="F41" s="310"/>
      <c r="G41" s="310"/>
      <c r="H41" s="310"/>
      <c r="I41" s="310"/>
      <c r="J41" s="310"/>
      <c r="K41" s="310"/>
      <c r="L41" s="380"/>
    </row>
    <row r="42" spans="1:12" ht="20.25" customHeight="1" x14ac:dyDescent="0.2">
      <c r="A42" s="226"/>
      <c r="B42" s="311" t="s">
        <v>29</v>
      </c>
      <c r="C42" s="312"/>
      <c r="D42" s="312"/>
      <c r="E42" s="312"/>
      <c r="F42" s="380"/>
      <c r="G42" s="380"/>
      <c r="H42" s="380"/>
      <c r="I42" s="380"/>
      <c r="J42" s="380"/>
      <c r="K42" s="380"/>
      <c r="L42" s="380"/>
    </row>
    <row r="43" spans="1:12" ht="20.25" customHeight="1" x14ac:dyDescent="0.2">
      <c r="A43" s="226"/>
      <c r="B43" s="380"/>
      <c r="C43" s="380"/>
      <c r="D43" s="380"/>
      <c r="E43" s="380"/>
      <c r="F43" s="380"/>
      <c r="G43" s="380"/>
      <c r="H43" s="380"/>
      <c r="I43" s="380"/>
      <c r="J43" s="380"/>
      <c r="K43" s="380"/>
      <c r="L43" s="380"/>
    </row>
    <row r="44" spans="1:12" ht="20.25" customHeight="1" x14ac:dyDescent="0.2">
      <c r="A44" s="226"/>
      <c r="B44" s="252" t="s">
        <v>107</v>
      </c>
      <c r="C44" s="310"/>
      <c r="D44" s="310"/>
      <c r="E44" s="310"/>
      <c r="F44" s="380"/>
      <c r="G44" s="380"/>
      <c r="H44" s="380"/>
      <c r="I44" s="380"/>
      <c r="J44" s="380"/>
      <c r="K44" s="380"/>
      <c r="L44" s="380"/>
    </row>
    <row r="45" spans="1:12" ht="20.25" customHeight="1" x14ac:dyDescent="0.2">
      <c r="A45" s="226"/>
      <c r="B45" s="380"/>
      <c r="C45" s="380"/>
      <c r="D45" s="380"/>
      <c r="E45" s="380"/>
      <c r="F45" s="380"/>
      <c r="G45" s="380"/>
      <c r="H45" s="380"/>
      <c r="I45" s="380"/>
      <c r="J45" s="380"/>
      <c r="K45" s="380"/>
      <c r="L45" s="380"/>
    </row>
    <row r="122" spans="3:7" ht="20.25" customHeight="1" x14ac:dyDescent="0.2">
      <c r="C122" s="8"/>
      <c r="D122" s="8"/>
      <c r="E122" s="8"/>
      <c r="F122" s="8"/>
      <c r="G122" s="8"/>
    </row>
    <row r="123" spans="3:7" ht="20.25" customHeight="1" x14ac:dyDescent="0.2">
      <c r="C123" s="7"/>
    </row>
  </sheetData>
  <mergeCells count="9">
    <mergeCell ref="B37:G37"/>
    <mergeCell ref="B38:G38"/>
    <mergeCell ref="B39:K39"/>
    <mergeCell ref="B3:G3"/>
    <mergeCell ref="B10:K10"/>
    <mergeCell ref="B11:G11"/>
    <mergeCell ref="B19:I19"/>
    <mergeCell ref="B31:G31"/>
    <mergeCell ref="B36:G36"/>
  </mergeCells>
  <phoneticPr fontId="4"/>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2"/>
  <sheetViews>
    <sheetView workbookViewId="0">
      <selection activeCell="A6" sqref="A6"/>
    </sheetView>
  </sheetViews>
  <sheetFormatPr defaultRowHeight="13.2" x14ac:dyDescent="0.2"/>
  <cols>
    <col min="1" max="1" width="12.77734375" style="199" customWidth="1"/>
    <col min="2" max="2" width="30.88671875" style="200" customWidth="1"/>
    <col min="3" max="3" width="61.6640625" style="199" customWidth="1"/>
    <col min="4" max="255" width="9" style="202"/>
    <col min="256" max="256" width="12.77734375" style="202" customWidth="1"/>
    <col min="257" max="257" width="27.88671875" style="202" customWidth="1"/>
    <col min="258" max="258" width="5.33203125" style="202" customWidth="1"/>
    <col min="259" max="259" width="54.88671875" style="202" customWidth="1"/>
    <col min="260" max="511" width="9" style="202"/>
    <col min="512" max="512" width="12.77734375" style="202" customWidth="1"/>
    <col min="513" max="513" width="27.88671875" style="202" customWidth="1"/>
    <col min="514" max="514" width="5.33203125" style="202" customWidth="1"/>
    <col min="515" max="515" width="54.88671875" style="202" customWidth="1"/>
    <col min="516" max="767" width="9" style="202"/>
    <col min="768" max="768" width="12.77734375" style="202" customWidth="1"/>
    <col min="769" max="769" width="27.88671875" style="202" customWidth="1"/>
    <col min="770" max="770" width="5.33203125" style="202" customWidth="1"/>
    <col min="771" max="771" width="54.88671875" style="202" customWidth="1"/>
    <col min="772" max="1023" width="9" style="202"/>
    <col min="1024" max="1024" width="12.77734375" style="202" customWidth="1"/>
    <col min="1025" max="1025" width="27.88671875" style="202" customWidth="1"/>
    <col min="1026" max="1026" width="5.33203125" style="202" customWidth="1"/>
    <col min="1027" max="1027" width="54.88671875" style="202" customWidth="1"/>
    <col min="1028" max="1279" width="9" style="202"/>
    <col min="1280" max="1280" width="12.77734375" style="202" customWidth="1"/>
    <col min="1281" max="1281" width="27.88671875" style="202" customWidth="1"/>
    <col min="1282" max="1282" width="5.33203125" style="202" customWidth="1"/>
    <col min="1283" max="1283" width="54.88671875" style="202" customWidth="1"/>
    <col min="1284" max="1535" width="9" style="202"/>
    <col min="1536" max="1536" width="12.77734375" style="202" customWidth="1"/>
    <col min="1537" max="1537" width="27.88671875" style="202" customWidth="1"/>
    <col min="1538" max="1538" width="5.33203125" style="202" customWidth="1"/>
    <col min="1539" max="1539" width="54.88671875" style="202" customWidth="1"/>
    <col min="1540" max="1791" width="9" style="202"/>
    <col min="1792" max="1792" width="12.77734375" style="202" customWidth="1"/>
    <col min="1793" max="1793" width="27.88671875" style="202" customWidth="1"/>
    <col min="1794" max="1794" width="5.33203125" style="202" customWidth="1"/>
    <col min="1795" max="1795" width="54.88671875" style="202" customWidth="1"/>
    <col min="1796" max="2047" width="9" style="202"/>
    <col min="2048" max="2048" width="12.77734375" style="202" customWidth="1"/>
    <col min="2049" max="2049" width="27.88671875" style="202" customWidth="1"/>
    <col min="2050" max="2050" width="5.33203125" style="202" customWidth="1"/>
    <col min="2051" max="2051" width="54.88671875" style="202" customWidth="1"/>
    <col min="2052" max="2303" width="9" style="202"/>
    <col min="2304" max="2304" width="12.77734375" style="202" customWidth="1"/>
    <col min="2305" max="2305" width="27.88671875" style="202" customWidth="1"/>
    <col min="2306" max="2306" width="5.33203125" style="202" customWidth="1"/>
    <col min="2307" max="2307" width="54.88671875" style="202" customWidth="1"/>
    <col min="2308" max="2559" width="9" style="202"/>
    <col min="2560" max="2560" width="12.77734375" style="202" customWidth="1"/>
    <col min="2561" max="2561" width="27.88671875" style="202" customWidth="1"/>
    <col min="2562" max="2562" width="5.33203125" style="202" customWidth="1"/>
    <col min="2563" max="2563" width="54.88671875" style="202" customWidth="1"/>
    <col min="2564" max="2815" width="9" style="202"/>
    <col min="2816" max="2816" width="12.77734375" style="202" customWidth="1"/>
    <col min="2817" max="2817" width="27.88671875" style="202" customWidth="1"/>
    <col min="2818" max="2818" width="5.33203125" style="202" customWidth="1"/>
    <col min="2819" max="2819" width="54.88671875" style="202" customWidth="1"/>
    <col min="2820" max="3071" width="9" style="202"/>
    <col min="3072" max="3072" width="12.77734375" style="202" customWidth="1"/>
    <col min="3073" max="3073" width="27.88671875" style="202" customWidth="1"/>
    <col min="3074" max="3074" width="5.33203125" style="202" customWidth="1"/>
    <col min="3075" max="3075" width="54.88671875" style="202" customWidth="1"/>
    <col min="3076" max="3327" width="9" style="202"/>
    <col min="3328" max="3328" width="12.77734375" style="202" customWidth="1"/>
    <col min="3329" max="3329" width="27.88671875" style="202" customWidth="1"/>
    <col min="3330" max="3330" width="5.33203125" style="202" customWidth="1"/>
    <col min="3331" max="3331" width="54.88671875" style="202" customWidth="1"/>
    <col min="3332" max="3583" width="9" style="202"/>
    <col min="3584" max="3584" width="12.77734375" style="202" customWidth="1"/>
    <col min="3585" max="3585" width="27.88671875" style="202" customWidth="1"/>
    <col min="3586" max="3586" width="5.33203125" style="202" customWidth="1"/>
    <col min="3587" max="3587" width="54.88671875" style="202" customWidth="1"/>
    <col min="3588" max="3839" width="9" style="202"/>
    <col min="3840" max="3840" width="12.77734375" style="202" customWidth="1"/>
    <col min="3841" max="3841" width="27.88671875" style="202" customWidth="1"/>
    <col min="3842" max="3842" width="5.33203125" style="202" customWidth="1"/>
    <col min="3843" max="3843" width="54.88671875" style="202" customWidth="1"/>
    <col min="3844" max="4095" width="9" style="202"/>
    <col min="4096" max="4096" width="12.77734375" style="202" customWidth="1"/>
    <col min="4097" max="4097" width="27.88671875" style="202" customWidth="1"/>
    <col min="4098" max="4098" width="5.33203125" style="202" customWidth="1"/>
    <col min="4099" max="4099" width="54.88671875" style="202" customWidth="1"/>
    <col min="4100" max="4351" width="9" style="202"/>
    <col min="4352" max="4352" width="12.77734375" style="202" customWidth="1"/>
    <col min="4353" max="4353" width="27.88671875" style="202" customWidth="1"/>
    <col min="4354" max="4354" width="5.33203125" style="202" customWidth="1"/>
    <col min="4355" max="4355" width="54.88671875" style="202" customWidth="1"/>
    <col min="4356" max="4607" width="9" style="202"/>
    <col min="4608" max="4608" width="12.77734375" style="202" customWidth="1"/>
    <col min="4609" max="4609" width="27.88671875" style="202" customWidth="1"/>
    <col min="4610" max="4610" width="5.33203125" style="202" customWidth="1"/>
    <col min="4611" max="4611" width="54.88671875" style="202" customWidth="1"/>
    <col min="4612" max="4863" width="9" style="202"/>
    <col min="4864" max="4864" width="12.77734375" style="202" customWidth="1"/>
    <col min="4865" max="4865" width="27.88671875" style="202" customWidth="1"/>
    <col min="4866" max="4866" width="5.33203125" style="202" customWidth="1"/>
    <col min="4867" max="4867" width="54.88671875" style="202" customWidth="1"/>
    <col min="4868" max="5119" width="9" style="202"/>
    <col min="5120" max="5120" width="12.77734375" style="202" customWidth="1"/>
    <col min="5121" max="5121" width="27.88671875" style="202" customWidth="1"/>
    <col min="5122" max="5122" width="5.33203125" style="202" customWidth="1"/>
    <col min="5123" max="5123" width="54.88671875" style="202" customWidth="1"/>
    <col min="5124" max="5375" width="9" style="202"/>
    <col min="5376" max="5376" width="12.77734375" style="202" customWidth="1"/>
    <col min="5377" max="5377" width="27.88671875" style="202" customWidth="1"/>
    <col min="5378" max="5378" width="5.33203125" style="202" customWidth="1"/>
    <col min="5379" max="5379" width="54.88671875" style="202" customWidth="1"/>
    <col min="5380" max="5631" width="9" style="202"/>
    <col min="5632" max="5632" width="12.77734375" style="202" customWidth="1"/>
    <col min="5633" max="5633" width="27.88671875" style="202" customWidth="1"/>
    <col min="5634" max="5634" width="5.33203125" style="202" customWidth="1"/>
    <col min="5635" max="5635" width="54.88671875" style="202" customWidth="1"/>
    <col min="5636" max="5887" width="9" style="202"/>
    <col min="5888" max="5888" width="12.77734375" style="202" customWidth="1"/>
    <col min="5889" max="5889" width="27.88671875" style="202" customWidth="1"/>
    <col min="5890" max="5890" width="5.33203125" style="202" customWidth="1"/>
    <col min="5891" max="5891" width="54.88671875" style="202" customWidth="1"/>
    <col min="5892" max="6143" width="9" style="202"/>
    <col min="6144" max="6144" width="12.77734375" style="202" customWidth="1"/>
    <col min="6145" max="6145" width="27.88671875" style="202" customWidth="1"/>
    <col min="6146" max="6146" width="5.33203125" style="202" customWidth="1"/>
    <col min="6147" max="6147" width="54.88671875" style="202" customWidth="1"/>
    <col min="6148" max="6399" width="9" style="202"/>
    <col min="6400" max="6400" width="12.77734375" style="202" customWidth="1"/>
    <col min="6401" max="6401" width="27.88671875" style="202" customWidth="1"/>
    <col min="6402" max="6402" width="5.33203125" style="202" customWidth="1"/>
    <col min="6403" max="6403" width="54.88671875" style="202" customWidth="1"/>
    <col min="6404" max="6655" width="9" style="202"/>
    <col min="6656" max="6656" width="12.77734375" style="202" customWidth="1"/>
    <col min="6657" max="6657" width="27.88671875" style="202" customWidth="1"/>
    <col min="6658" max="6658" width="5.33203125" style="202" customWidth="1"/>
    <col min="6659" max="6659" width="54.88671875" style="202" customWidth="1"/>
    <col min="6660" max="6911" width="9" style="202"/>
    <col min="6912" max="6912" width="12.77734375" style="202" customWidth="1"/>
    <col min="6913" max="6913" width="27.88671875" style="202" customWidth="1"/>
    <col min="6914" max="6914" width="5.33203125" style="202" customWidth="1"/>
    <col min="6915" max="6915" width="54.88671875" style="202" customWidth="1"/>
    <col min="6916" max="7167" width="9" style="202"/>
    <col min="7168" max="7168" width="12.77734375" style="202" customWidth="1"/>
    <col min="7169" max="7169" width="27.88671875" style="202" customWidth="1"/>
    <col min="7170" max="7170" width="5.33203125" style="202" customWidth="1"/>
    <col min="7171" max="7171" width="54.88671875" style="202" customWidth="1"/>
    <col min="7172" max="7423" width="9" style="202"/>
    <col min="7424" max="7424" width="12.77734375" style="202" customWidth="1"/>
    <col min="7425" max="7425" width="27.88671875" style="202" customWidth="1"/>
    <col min="7426" max="7426" width="5.33203125" style="202" customWidth="1"/>
    <col min="7427" max="7427" width="54.88671875" style="202" customWidth="1"/>
    <col min="7428" max="7679" width="9" style="202"/>
    <col min="7680" max="7680" width="12.77734375" style="202" customWidth="1"/>
    <col min="7681" max="7681" width="27.88671875" style="202" customWidth="1"/>
    <col min="7682" max="7682" width="5.33203125" style="202" customWidth="1"/>
    <col min="7683" max="7683" width="54.88671875" style="202" customWidth="1"/>
    <col min="7684" max="7935" width="9" style="202"/>
    <col min="7936" max="7936" width="12.77734375" style="202" customWidth="1"/>
    <col min="7937" max="7937" width="27.88671875" style="202" customWidth="1"/>
    <col min="7938" max="7938" width="5.33203125" style="202" customWidth="1"/>
    <col min="7939" max="7939" width="54.88671875" style="202" customWidth="1"/>
    <col min="7940" max="8191" width="9" style="202"/>
    <col min="8192" max="8192" width="12.77734375" style="202" customWidth="1"/>
    <col min="8193" max="8193" width="27.88671875" style="202" customWidth="1"/>
    <col min="8194" max="8194" width="5.33203125" style="202" customWidth="1"/>
    <col min="8195" max="8195" width="54.88671875" style="202" customWidth="1"/>
    <col min="8196" max="8447" width="9" style="202"/>
    <col min="8448" max="8448" width="12.77734375" style="202" customWidth="1"/>
    <col min="8449" max="8449" width="27.88671875" style="202" customWidth="1"/>
    <col min="8450" max="8450" width="5.33203125" style="202" customWidth="1"/>
    <col min="8451" max="8451" width="54.88671875" style="202" customWidth="1"/>
    <col min="8452" max="8703" width="9" style="202"/>
    <col min="8704" max="8704" width="12.77734375" style="202" customWidth="1"/>
    <col min="8705" max="8705" width="27.88671875" style="202" customWidth="1"/>
    <col min="8706" max="8706" width="5.33203125" style="202" customWidth="1"/>
    <col min="8707" max="8707" width="54.88671875" style="202" customWidth="1"/>
    <col min="8708" max="8959" width="9" style="202"/>
    <col min="8960" max="8960" width="12.77734375" style="202" customWidth="1"/>
    <col min="8961" max="8961" width="27.88671875" style="202" customWidth="1"/>
    <col min="8962" max="8962" width="5.33203125" style="202" customWidth="1"/>
    <col min="8963" max="8963" width="54.88671875" style="202" customWidth="1"/>
    <col min="8964" max="9215" width="9" style="202"/>
    <col min="9216" max="9216" width="12.77734375" style="202" customWidth="1"/>
    <col min="9217" max="9217" width="27.88671875" style="202" customWidth="1"/>
    <col min="9218" max="9218" width="5.33203125" style="202" customWidth="1"/>
    <col min="9219" max="9219" width="54.88671875" style="202" customWidth="1"/>
    <col min="9220" max="9471" width="9" style="202"/>
    <col min="9472" max="9472" width="12.77734375" style="202" customWidth="1"/>
    <col min="9473" max="9473" width="27.88671875" style="202" customWidth="1"/>
    <col min="9474" max="9474" width="5.33203125" style="202" customWidth="1"/>
    <col min="9475" max="9475" width="54.88671875" style="202" customWidth="1"/>
    <col min="9476" max="9727" width="9" style="202"/>
    <col min="9728" max="9728" width="12.77734375" style="202" customWidth="1"/>
    <col min="9729" max="9729" width="27.88671875" style="202" customWidth="1"/>
    <col min="9730" max="9730" width="5.33203125" style="202" customWidth="1"/>
    <col min="9731" max="9731" width="54.88671875" style="202" customWidth="1"/>
    <col min="9732" max="9983" width="9" style="202"/>
    <col min="9984" max="9984" width="12.77734375" style="202" customWidth="1"/>
    <col min="9985" max="9985" width="27.88671875" style="202" customWidth="1"/>
    <col min="9986" max="9986" width="5.33203125" style="202" customWidth="1"/>
    <col min="9987" max="9987" width="54.88671875" style="202" customWidth="1"/>
    <col min="9988" max="10239" width="9" style="202"/>
    <col min="10240" max="10240" width="12.77734375" style="202" customWidth="1"/>
    <col min="10241" max="10241" width="27.88671875" style="202" customWidth="1"/>
    <col min="10242" max="10242" width="5.33203125" style="202" customWidth="1"/>
    <col min="10243" max="10243" width="54.88671875" style="202" customWidth="1"/>
    <col min="10244" max="10495" width="9" style="202"/>
    <col min="10496" max="10496" width="12.77734375" style="202" customWidth="1"/>
    <col min="10497" max="10497" width="27.88671875" style="202" customWidth="1"/>
    <col min="10498" max="10498" width="5.33203125" style="202" customWidth="1"/>
    <col min="10499" max="10499" width="54.88671875" style="202" customWidth="1"/>
    <col min="10500" max="10751" width="9" style="202"/>
    <col min="10752" max="10752" width="12.77734375" style="202" customWidth="1"/>
    <col min="10753" max="10753" width="27.88671875" style="202" customWidth="1"/>
    <col min="10754" max="10754" width="5.33203125" style="202" customWidth="1"/>
    <col min="10755" max="10755" width="54.88671875" style="202" customWidth="1"/>
    <col min="10756" max="11007" width="9" style="202"/>
    <col min="11008" max="11008" width="12.77734375" style="202" customWidth="1"/>
    <col min="11009" max="11009" width="27.88671875" style="202" customWidth="1"/>
    <col min="11010" max="11010" width="5.33203125" style="202" customWidth="1"/>
    <col min="11011" max="11011" width="54.88671875" style="202" customWidth="1"/>
    <col min="11012" max="11263" width="9" style="202"/>
    <col min="11264" max="11264" width="12.77734375" style="202" customWidth="1"/>
    <col min="11265" max="11265" width="27.88671875" style="202" customWidth="1"/>
    <col min="11266" max="11266" width="5.33203125" style="202" customWidth="1"/>
    <col min="11267" max="11267" width="54.88671875" style="202" customWidth="1"/>
    <col min="11268" max="11519" width="9" style="202"/>
    <col min="11520" max="11520" width="12.77734375" style="202" customWidth="1"/>
    <col min="11521" max="11521" width="27.88671875" style="202" customWidth="1"/>
    <col min="11522" max="11522" width="5.33203125" style="202" customWidth="1"/>
    <col min="11523" max="11523" width="54.88671875" style="202" customWidth="1"/>
    <col min="11524" max="11775" width="9" style="202"/>
    <col min="11776" max="11776" width="12.77734375" style="202" customWidth="1"/>
    <col min="11777" max="11777" width="27.88671875" style="202" customWidth="1"/>
    <col min="11778" max="11778" width="5.33203125" style="202" customWidth="1"/>
    <col min="11779" max="11779" width="54.88671875" style="202" customWidth="1"/>
    <col min="11780" max="12031" width="9" style="202"/>
    <col min="12032" max="12032" width="12.77734375" style="202" customWidth="1"/>
    <col min="12033" max="12033" width="27.88671875" style="202" customWidth="1"/>
    <col min="12034" max="12034" width="5.33203125" style="202" customWidth="1"/>
    <col min="12035" max="12035" width="54.88671875" style="202" customWidth="1"/>
    <col min="12036" max="12287" width="9" style="202"/>
    <col min="12288" max="12288" width="12.77734375" style="202" customWidth="1"/>
    <col min="12289" max="12289" width="27.88671875" style="202" customWidth="1"/>
    <col min="12290" max="12290" width="5.33203125" style="202" customWidth="1"/>
    <col min="12291" max="12291" width="54.88671875" style="202" customWidth="1"/>
    <col min="12292" max="12543" width="9" style="202"/>
    <col min="12544" max="12544" width="12.77734375" style="202" customWidth="1"/>
    <col min="12545" max="12545" width="27.88671875" style="202" customWidth="1"/>
    <col min="12546" max="12546" width="5.33203125" style="202" customWidth="1"/>
    <col min="12547" max="12547" width="54.88671875" style="202" customWidth="1"/>
    <col min="12548" max="12799" width="9" style="202"/>
    <col min="12800" max="12800" width="12.77734375" style="202" customWidth="1"/>
    <col min="12801" max="12801" width="27.88671875" style="202" customWidth="1"/>
    <col min="12802" max="12802" width="5.33203125" style="202" customWidth="1"/>
    <col min="12803" max="12803" width="54.88671875" style="202" customWidth="1"/>
    <col min="12804" max="13055" width="9" style="202"/>
    <col min="13056" max="13056" width="12.77734375" style="202" customWidth="1"/>
    <col min="13057" max="13057" width="27.88671875" style="202" customWidth="1"/>
    <col min="13058" max="13058" width="5.33203125" style="202" customWidth="1"/>
    <col min="13059" max="13059" width="54.88671875" style="202" customWidth="1"/>
    <col min="13060" max="13311" width="9" style="202"/>
    <col min="13312" max="13312" width="12.77734375" style="202" customWidth="1"/>
    <col min="13313" max="13313" width="27.88671875" style="202" customWidth="1"/>
    <col min="13314" max="13314" width="5.33203125" style="202" customWidth="1"/>
    <col min="13315" max="13315" width="54.88671875" style="202" customWidth="1"/>
    <col min="13316" max="13567" width="9" style="202"/>
    <col min="13568" max="13568" width="12.77734375" style="202" customWidth="1"/>
    <col min="13569" max="13569" width="27.88671875" style="202" customWidth="1"/>
    <col min="13570" max="13570" width="5.33203125" style="202" customWidth="1"/>
    <col min="13571" max="13571" width="54.88671875" style="202" customWidth="1"/>
    <col min="13572" max="13823" width="9" style="202"/>
    <col min="13824" max="13824" width="12.77734375" style="202" customWidth="1"/>
    <col min="13825" max="13825" width="27.88671875" style="202" customWidth="1"/>
    <col min="13826" max="13826" width="5.33203125" style="202" customWidth="1"/>
    <col min="13827" max="13827" width="54.88671875" style="202" customWidth="1"/>
    <col min="13828" max="14079" width="9" style="202"/>
    <col min="14080" max="14080" width="12.77734375" style="202" customWidth="1"/>
    <col min="14081" max="14081" width="27.88671875" style="202" customWidth="1"/>
    <col min="14082" max="14082" width="5.33203125" style="202" customWidth="1"/>
    <col min="14083" max="14083" width="54.88671875" style="202" customWidth="1"/>
    <col min="14084" max="14335" width="9" style="202"/>
    <col min="14336" max="14336" width="12.77734375" style="202" customWidth="1"/>
    <col min="14337" max="14337" width="27.88671875" style="202" customWidth="1"/>
    <col min="14338" max="14338" width="5.33203125" style="202" customWidth="1"/>
    <col min="14339" max="14339" width="54.88671875" style="202" customWidth="1"/>
    <col min="14340" max="14591" width="9" style="202"/>
    <col min="14592" max="14592" width="12.77734375" style="202" customWidth="1"/>
    <col min="14593" max="14593" width="27.88671875" style="202" customWidth="1"/>
    <col min="14594" max="14594" width="5.33203125" style="202" customWidth="1"/>
    <col min="14595" max="14595" width="54.88671875" style="202" customWidth="1"/>
    <col min="14596" max="14847" width="9" style="202"/>
    <col min="14848" max="14848" width="12.77734375" style="202" customWidth="1"/>
    <col min="14849" max="14849" width="27.88671875" style="202" customWidth="1"/>
    <col min="14850" max="14850" width="5.33203125" style="202" customWidth="1"/>
    <col min="14851" max="14851" width="54.88671875" style="202" customWidth="1"/>
    <col min="14852" max="15103" width="9" style="202"/>
    <col min="15104" max="15104" width="12.77734375" style="202" customWidth="1"/>
    <col min="15105" max="15105" width="27.88671875" style="202" customWidth="1"/>
    <col min="15106" max="15106" width="5.33203125" style="202" customWidth="1"/>
    <col min="15107" max="15107" width="54.88671875" style="202" customWidth="1"/>
    <col min="15108" max="15359" width="9" style="202"/>
    <col min="15360" max="15360" width="12.77734375" style="202" customWidth="1"/>
    <col min="15361" max="15361" width="27.88671875" style="202" customWidth="1"/>
    <col min="15362" max="15362" width="5.33203125" style="202" customWidth="1"/>
    <col min="15363" max="15363" width="54.88671875" style="202" customWidth="1"/>
    <col min="15364" max="15615" width="9" style="202"/>
    <col min="15616" max="15616" width="12.77734375" style="202" customWidth="1"/>
    <col min="15617" max="15617" width="27.88671875" style="202" customWidth="1"/>
    <col min="15618" max="15618" width="5.33203125" style="202" customWidth="1"/>
    <col min="15619" max="15619" width="54.88671875" style="202" customWidth="1"/>
    <col min="15620" max="15871" width="9" style="202"/>
    <col min="15872" max="15872" width="12.77734375" style="202" customWidth="1"/>
    <col min="15873" max="15873" width="27.88671875" style="202" customWidth="1"/>
    <col min="15874" max="15874" width="5.33203125" style="202" customWidth="1"/>
    <col min="15875" max="15875" width="54.88671875" style="202" customWidth="1"/>
    <col min="15876" max="16127" width="9" style="202"/>
    <col min="16128" max="16128" width="12.77734375" style="202" customWidth="1"/>
    <col min="16129" max="16129" width="27.88671875" style="202" customWidth="1"/>
    <col min="16130" max="16130" width="5.33203125" style="202" customWidth="1"/>
    <col min="16131" max="16131" width="54.88671875" style="202" customWidth="1"/>
    <col min="16132" max="16384" width="9" style="202"/>
  </cols>
  <sheetData>
    <row r="1" spans="1:3" x14ac:dyDescent="0.2">
      <c r="C1" s="201"/>
    </row>
    <row r="2" spans="1:3" ht="25.8" x14ac:dyDescent="0.2">
      <c r="A2" s="203" t="s">
        <v>361</v>
      </c>
      <c r="B2" s="204"/>
      <c r="C2" s="204"/>
    </row>
    <row r="4" spans="1:3" ht="18" customHeight="1" x14ac:dyDescent="0.2">
      <c r="A4" s="199" t="s">
        <v>362</v>
      </c>
    </row>
    <row r="6" spans="1:3" x14ac:dyDescent="0.2">
      <c r="A6" s="205" t="s">
        <v>363</v>
      </c>
      <c r="B6" s="206" t="s">
        <v>364</v>
      </c>
      <c r="C6" s="205" t="s">
        <v>365</v>
      </c>
    </row>
    <row r="7" spans="1:3" ht="38.25" customHeight="1" x14ac:dyDescent="0.2">
      <c r="A7" s="729" t="s">
        <v>366</v>
      </c>
      <c r="B7" s="207" t="s">
        <v>121</v>
      </c>
      <c r="C7" s="207" t="s">
        <v>591</v>
      </c>
    </row>
    <row r="8" spans="1:3" ht="38.25" customHeight="1" x14ac:dyDescent="0.2">
      <c r="A8" s="730"/>
      <c r="B8" s="207" t="s">
        <v>440</v>
      </c>
      <c r="C8" s="207" t="s">
        <v>443</v>
      </c>
    </row>
    <row r="9" spans="1:3" ht="38.25" customHeight="1" x14ac:dyDescent="0.2">
      <c r="A9" s="730"/>
      <c r="B9" s="207" t="s">
        <v>441</v>
      </c>
      <c r="C9" s="207" t="s">
        <v>443</v>
      </c>
    </row>
    <row r="10" spans="1:3" ht="53.4" customHeight="1" x14ac:dyDescent="0.2">
      <c r="A10" s="730"/>
      <c r="B10" s="207" t="s">
        <v>367</v>
      </c>
      <c r="C10" s="207" t="s">
        <v>368</v>
      </c>
    </row>
    <row r="11" spans="1:3" ht="46.5" customHeight="1" x14ac:dyDescent="0.2">
      <c r="A11" s="730"/>
      <c r="B11" s="207" t="s">
        <v>106</v>
      </c>
      <c r="C11" s="207" t="s">
        <v>592</v>
      </c>
    </row>
    <row r="12" spans="1:3" ht="42" customHeight="1" x14ac:dyDescent="0.2">
      <c r="A12" s="730"/>
      <c r="B12" s="207" t="s">
        <v>369</v>
      </c>
      <c r="C12" s="207" t="s">
        <v>465</v>
      </c>
    </row>
    <row r="13" spans="1:3" ht="33" customHeight="1" x14ac:dyDescent="0.2">
      <c r="A13" s="730"/>
      <c r="B13" s="207" t="s">
        <v>370</v>
      </c>
      <c r="C13" s="207" t="s">
        <v>371</v>
      </c>
    </row>
    <row r="14" spans="1:3" ht="84" customHeight="1" x14ac:dyDescent="0.2">
      <c r="A14" s="730"/>
      <c r="B14" s="207" t="s">
        <v>442</v>
      </c>
      <c r="C14" s="207" t="s">
        <v>593</v>
      </c>
    </row>
    <row r="15" spans="1:3" ht="30" customHeight="1" x14ac:dyDescent="0.2">
      <c r="A15" s="730"/>
      <c r="B15" s="207" t="s">
        <v>130</v>
      </c>
      <c r="C15" s="207" t="s">
        <v>372</v>
      </c>
    </row>
    <row r="16" spans="1:3" ht="30" customHeight="1" x14ac:dyDescent="0.2">
      <c r="A16" s="730"/>
      <c r="B16" s="207" t="s">
        <v>373</v>
      </c>
      <c r="C16" s="207" t="s">
        <v>374</v>
      </c>
    </row>
    <row r="17" spans="1:3" ht="66.75" customHeight="1" x14ac:dyDescent="0.2">
      <c r="A17" s="730"/>
      <c r="B17" s="207" t="s">
        <v>375</v>
      </c>
      <c r="C17" s="207" t="s">
        <v>594</v>
      </c>
    </row>
    <row r="18" spans="1:3" ht="51.75" customHeight="1" x14ac:dyDescent="0.2">
      <c r="A18" s="730"/>
      <c r="B18" s="207" t="s">
        <v>376</v>
      </c>
      <c r="C18" s="207" t="s">
        <v>595</v>
      </c>
    </row>
    <row r="19" spans="1:3" ht="33" customHeight="1" x14ac:dyDescent="0.2">
      <c r="A19" s="730"/>
      <c r="B19" s="207" t="s">
        <v>129</v>
      </c>
      <c r="C19" s="207" t="s">
        <v>374</v>
      </c>
    </row>
    <row r="20" spans="1:3" ht="49.5" customHeight="1" x14ac:dyDescent="0.2">
      <c r="A20" s="730"/>
      <c r="B20" s="207" t="s">
        <v>377</v>
      </c>
      <c r="C20" s="207" t="s">
        <v>444</v>
      </c>
    </row>
    <row r="21" spans="1:3" ht="49.5" customHeight="1" x14ac:dyDescent="0.2">
      <c r="A21" s="730"/>
      <c r="B21" s="207" t="s">
        <v>378</v>
      </c>
      <c r="C21" s="207" t="s">
        <v>445</v>
      </c>
    </row>
    <row r="22" spans="1:3" ht="49.5" customHeight="1" x14ac:dyDescent="0.2">
      <c r="A22" s="731"/>
      <c r="B22" s="207" t="s">
        <v>379</v>
      </c>
      <c r="C22" s="207" t="s">
        <v>446</v>
      </c>
    </row>
  </sheetData>
  <mergeCells count="1">
    <mergeCell ref="A7:A22"/>
  </mergeCells>
  <phoneticPr fontId="4"/>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52"/>
  <sheetViews>
    <sheetView view="pageBreakPreview" zoomScale="80" zoomScaleNormal="100" zoomScaleSheetLayoutView="80" workbookViewId="0">
      <selection sqref="A1:AG1"/>
    </sheetView>
  </sheetViews>
  <sheetFormatPr defaultColWidth="10" defaultRowHeight="18.600000000000001" x14ac:dyDescent="0.2"/>
  <cols>
    <col min="1" max="34" width="4.109375" style="421" customWidth="1"/>
    <col min="35" max="35" width="46.33203125" style="421" bestFit="1" customWidth="1"/>
    <col min="36" max="36" width="14.6640625" style="421" customWidth="1"/>
    <col min="37" max="37" width="16.33203125" style="421" customWidth="1"/>
    <col min="38" max="16384" width="10" style="421"/>
  </cols>
  <sheetData>
    <row r="1" spans="1:37" ht="22.8" x14ac:dyDescent="0.2">
      <c r="A1" s="738" t="s">
        <v>484</v>
      </c>
      <c r="B1" s="738"/>
      <c r="C1" s="738"/>
      <c r="D1" s="738"/>
      <c r="E1" s="738"/>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row>
    <row r="2" spans="1:37" ht="21.9" customHeight="1" x14ac:dyDescent="0.2">
      <c r="AI2" s="421" t="s">
        <v>485</v>
      </c>
      <c r="AJ2" s="422" t="str">
        <f>IF(G11="","",VLOOKUP(G11,AI3:AJ7,2,FALSE))</f>
        <v/>
      </c>
    </row>
    <row r="3" spans="1:37" ht="26.25" customHeight="1" x14ac:dyDescent="0.2">
      <c r="B3" s="739" t="s">
        <v>486</v>
      </c>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1"/>
      <c r="AI3" s="421" t="s">
        <v>487</v>
      </c>
      <c r="AJ3" s="423">
        <v>1</v>
      </c>
    </row>
    <row r="4" spans="1:37" ht="26.25" customHeight="1" x14ac:dyDescent="0.2">
      <c r="B4" s="742"/>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c r="AD4" s="743"/>
      <c r="AE4" s="743"/>
      <c r="AF4" s="744"/>
      <c r="AI4" s="421" t="s">
        <v>488</v>
      </c>
      <c r="AJ4" s="423">
        <v>2</v>
      </c>
    </row>
    <row r="5" spans="1:37" ht="26.25" customHeight="1" x14ac:dyDescent="0.2">
      <c r="B5" s="745"/>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4"/>
      <c r="AI5" s="421" t="s">
        <v>489</v>
      </c>
      <c r="AJ5" s="423">
        <v>3</v>
      </c>
    </row>
    <row r="6" spans="1:37" ht="26.25" customHeight="1" x14ac:dyDescent="0.2">
      <c r="B6" s="746"/>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8"/>
      <c r="AI6" s="421" t="s">
        <v>490</v>
      </c>
      <c r="AJ6" s="423">
        <v>4</v>
      </c>
    </row>
    <row r="7" spans="1:37" ht="21.9" customHeight="1" x14ac:dyDescent="0.2">
      <c r="AI7" s="421" t="s">
        <v>491</v>
      </c>
      <c r="AJ7" s="423">
        <v>5</v>
      </c>
    </row>
    <row r="8" spans="1:37" ht="21.9" customHeight="1" x14ac:dyDescent="0.2">
      <c r="B8" s="424" t="s">
        <v>492</v>
      </c>
      <c r="AI8" s="425" t="s">
        <v>493</v>
      </c>
      <c r="AJ8" s="426" t="str">
        <f>IF(AND(COUNTIF(V11,"*")=1,OR(AJ2=1,AJ2=2,)),VLOOKUP(V11,AI9:AJ11,2,FALSE),"")</f>
        <v/>
      </c>
    </row>
    <row r="9" spans="1:37" ht="21.9" customHeight="1" x14ac:dyDescent="0.2">
      <c r="B9" s="749" t="s">
        <v>494</v>
      </c>
      <c r="C9" s="749"/>
      <c r="D9" s="749"/>
      <c r="E9" s="749"/>
      <c r="F9" s="749"/>
      <c r="G9" s="750"/>
      <c r="H9" s="750"/>
      <c r="I9" s="750"/>
      <c r="J9" s="750"/>
      <c r="K9" s="749" t="s">
        <v>495</v>
      </c>
      <c r="L9" s="749"/>
      <c r="M9" s="749"/>
      <c r="N9" s="749"/>
      <c r="O9" s="751"/>
      <c r="P9" s="751"/>
      <c r="Q9" s="751"/>
      <c r="R9" s="751"/>
      <c r="S9" s="751"/>
      <c r="T9" s="751"/>
      <c r="U9" s="751"/>
      <c r="V9" s="751"/>
      <c r="W9" s="751"/>
      <c r="X9" s="751"/>
      <c r="Y9" s="752"/>
      <c r="Z9" s="752"/>
      <c r="AA9" s="752"/>
      <c r="AB9" s="752"/>
      <c r="AI9" s="425" t="s">
        <v>496</v>
      </c>
      <c r="AJ9" s="423">
        <v>6</v>
      </c>
    </row>
    <row r="10" spans="1:37" ht="21.9" customHeight="1" x14ac:dyDescent="0.2">
      <c r="B10" s="732" t="s">
        <v>497</v>
      </c>
      <c r="C10" s="733"/>
      <c r="D10" s="733"/>
      <c r="E10" s="733"/>
      <c r="F10" s="734"/>
      <c r="G10" s="735"/>
      <c r="H10" s="736"/>
      <c r="I10" s="736"/>
      <c r="J10" s="737"/>
      <c r="K10" s="732" t="s">
        <v>498</v>
      </c>
      <c r="L10" s="733"/>
      <c r="M10" s="733"/>
      <c r="N10" s="734"/>
      <c r="O10" s="735"/>
      <c r="P10" s="736"/>
      <c r="Q10" s="736"/>
      <c r="R10" s="736"/>
      <c r="S10" s="736"/>
      <c r="T10" s="737"/>
      <c r="U10" s="732" t="s">
        <v>499</v>
      </c>
      <c r="V10" s="733"/>
      <c r="W10" s="733"/>
      <c r="X10" s="734"/>
      <c r="Y10" s="735"/>
      <c r="Z10" s="736"/>
      <c r="AA10" s="736"/>
      <c r="AB10" s="736"/>
      <c r="AC10" s="736"/>
      <c r="AD10" s="736"/>
      <c r="AE10" s="736"/>
      <c r="AF10" s="737"/>
      <c r="AI10" s="425" t="s">
        <v>500</v>
      </c>
      <c r="AJ10" s="423">
        <v>7</v>
      </c>
    </row>
    <row r="11" spans="1:37" ht="21.9" customHeight="1" x14ac:dyDescent="0.2">
      <c r="B11" s="749" t="s">
        <v>501</v>
      </c>
      <c r="C11" s="749"/>
      <c r="D11" s="749"/>
      <c r="E11" s="749"/>
      <c r="F11" s="749"/>
      <c r="G11" s="766"/>
      <c r="H11" s="767"/>
      <c r="I11" s="767"/>
      <c r="J11" s="767"/>
      <c r="K11" s="767"/>
      <c r="L11" s="767"/>
      <c r="M11" s="767"/>
      <c r="N11" s="767"/>
      <c r="O11" s="767"/>
      <c r="P11" s="767"/>
      <c r="Q11" s="768"/>
      <c r="R11" s="732" t="s">
        <v>502</v>
      </c>
      <c r="S11" s="733"/>
      <c r="T11" s="733"/>
      <c r="U11" s="734"/>
      <c r="V11" s="766"/>
      <c r="W11" s="767"/>
      <c r="X11" s="767"/>
      <c r="Y11" s="767"/>
      <c r="Z11" s="767"/>
      <c r="AA11" s="767"/>
      <c r="AB11" s="768"/>
      <c r="AI11" s="425" t="s">
        <v>503</v>
      </c>
      <c r="AJ11" s="423">
        <v>8</v>
      </c>
    </row>
    <row r="12" spans="1:37" ht="17.25" customHeight="1" x14ac:dyDescent="0.2">
      <c r="B12" s="769" t="s">
        <v>504</v>
      </c>
      <c r="C12" s="769"/>
      <c r="D12" s="769"/>
      <c r="E12" s="769"/>
      <c r="F12" s="769"/>
      <c r="G12" s="769"/>
      <c r="H12" s="769"/>
      <c r="I12" s="769"/>
      <c r="J12" s="769"/>
      <c r="K12" s="769"/>
      <c r="L12" s="769"/>
      <c r="M12" s="769"/>
      <c r="N12" s="769"/>
      <c r="O12" s="769"/>
      <c r="P12" s="769"/>
      <c r="Q12" s="769"/>
      <c r="R12" s="769"/>
      <c r="S12" s="769"/>
      <c r="T12" s="769"/>
      <c r="U12" s="769"/>
      <c r="V12" s="769"/>
      <c r="W12" s="769"/>
      <c r="X12" s="769"/>
      <c r="Y12" s="769"/>
      <c r="Z12" s="769"/>
      <c r="AA12" s="769"/>
      <c r="AB12" s="769"/>
      <c r="AC12" s="769"/>
      <c r="AD12" s="769"/>
      <c r="AE12" s="769"/>
      <c r="AF12" s="769"/>
      <c r="AJ12" s="423"/>
    </row>
    <row r="13" spans="1:37" ht="17.25" customHeight="1" x14ac:dyDescent="0.2">
      <c r="B13" s="769"/>
      <c r="C13" s="769"/>
      <c r="D13" s="769"/>
      <c r="E13" s="769"/>
      <c r="F13" s="769"/>
      <c r="G13" s="769"/>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I13" s="425"/>
    </row>
    <row r="14" spans="1:37" ht="18" customHeight="1" x14ac:dyDescent="0.2">
      <c r="AI14" s="425"/>
    </row>
    <row r="15" spans="1:37" ht="21.9" customHeight="1" x14ac:dyDescent="0.2">
      <c r="B15" s="424" t="s">
        <v>505</v>
      </c>
      <c r="AI15" s="425" t="s">
        <v>506</v>
      </c>
    </row>
    <row r="16" spans="1:37" ht="21.9" customHeight="1" x14ac:dyDescent="0.2">
      <c r="B16" s="753" t="s">
        <v>507</v>
      </c>
      <c r="C16" s="754"/>
      <c r="D16" s="754"/>
      <c r="E16" s="754"/>
      <c r="F16" s="754"/>
      <c r="G16" s="754"/>
      <c r="H16" s="754"/>
      <c r="I16" s="754"/>
      <c r="J16" s="754"/>
      <c r="K16" s="755"/>
      <c r="L16" s="732" t="s">
        <v>508</v>
      </c>
      <c r="M16" s="733"/>
      <c r="N16" s="736"/>
      <c r="O16" s="736"/>
      <c r="P16" s="429" t="s">
        <v>509</v>
      </c>
      <c r="Q16" s="736"/>
      <c r="R16" s="736"/>
      <c r="S16" s="430" t="s">
        <v>510</v>
      </c>
      <c r="T16" s="431"/>
      <c r="U16" s="431"/>
      <c r="AD16" s="431"/>
      <c r="AE16" s="431"/>
      <c r="AI16" s="432" t="str">
        <f>L16&amp;N16&amp;P16&amp;Q16&amp;S16&amp;"１日"</f>
        <v>令和年月１日</v>
      </c>
      <c r="AJ16" s="433"/>
      <c r="AK16" s="433"/>
    </row>
    <row r="17" spans="2:37" ht="21.9" customHeight="1" x14ac:dyDescent="0.2">
      <c r="B17" s="753" t="s">
        <v>511</v>
      </c>
      <c r="C17" s="754"/>
      <c r="D17" s="754"/>
      <c r="E17" s="754"/>
      <c r="F17" s="754"/>
      <c r="G17" s="754"/>
      <c r="H17" s="754"/>
      <c r="I17" s="754"/>
      <c r="J17" s="754"/>
      <c r="K17" s="754"/>
      <c r="L17" s="754"/>
      <c r="M17" s="754"/>
      <c r="N17" s="754"/>
      <c r="O17" s="755"/>
      <c r="P17" s="756"/>
      <c r="Q17" s="757"/>
      <c r="R17" s="757"/>
      <c r="S17" s="434" t="s">
        <v>512</v>
      </c>
      <c r="AI17" s="425" t="s">
        <v>513</v>
      </c>
      <c r="AJ17" s="435" t="s">
        <v>514</v>
      </c>
    </row>
    <row r="18" spans="2:37" ht="21.9" customHeight="1" x14ac:dyDescent="0.2">
      <c r="B18" s="758" t="s">
        <v>515</v>
      </c>
      <c r="C18" s="758"/>
      <c r="D18" s="758"/>
      <c r="E18" s="758"/>
      <c r="F18" s="758"/>
      <c r="G18" s="758"/>
      <c r="H18" s="758"/>
      <c r="I18" s="758"/>
      <c r="J18" s="758"/>
      <c r="K18" s="758"/>
      <c r="L18" s="758"/>
      <c r="M18" s="758"/>
      <c r="N18" s="758"/>
      <c r="O18" s="758"/>
      <c r="P18" s="758"/>
      <c r="Q18" s="758"/>
      <c r="R18" s="758"/>
      <c r="S18" s="758"/>
      <c r="T18" s="758"/>
      <c r="U18" s="758"/>
      <c r="V18" s="758"/>
      <c r="W18" s="758"/>
      <c r="X18" s="758"/>
      <c r="Y18" s="758"/>
      <c r="Z18" s="759"/>
      <c r="AA18" s="760"/>
      <c r="AB18" s="760"/>
      <c r="AC18" s="427" t="s">
        <v>512</v>
      </c>
      <c r="AI18" s="436" t="e">
        <f>(Z18-P17)/Z18</f>
        <v>#DIV/0!</v>
      </c>
      <c r="AJ18" s="437" t="e">
        <f>AI18</f>
        <v>#DIV/0!</v>
      </c>
    </row>
    <row r="19" spans="2:37" ht="21.9" customHeight="1" x14ac:dyDescent="0.25">
      <c r="B19" s="761" t="s">
        <v>516</v>
      </c>
      <c r="C19" s="762"/>
      <c r="D19" s="762"/>
      <c r="E19" s="762"/>
      <c r="F19" s="762"/>
      <c r="G19" s="762"/>
      <c r="H19" s="763" t="str">
        <f>IF(P17="","",IF(AND(H20="否",ROUND(AI18,4)&gt;=0.05),"可","否"))</f>
        <v/>
      </c>
      <c r="I19" s="764"/>
      <c r="J19" s="765"/>
      <c r="N19" s="428"/>
      <c r="O19" s="428"/>
      <c r="P19" s="428"/>
      <c r="Q19" s="428"/>
      <c r="R19" s="428"/>
      <c r="S19" s="428"/>
      <c r="T19" s="428"/>
      <c r="U19" s="428"/>
      <c r="V19" s="428"/>
      <c r="W19" s="428"/>
      <c r="X19" s="428"/>
      <c r="Y19" s="428"/>
      <c r="Z19" s="428"/>
      <c r="AA19" s="428"/>
      <c r="AB19" s="428"/>
      <c r="AC19" s="428"/>
      <c r="AD19" s="428"/>
      <c r="AE19" s="428"/>
      <c r="AF19" s="428"/>
      <c r="AI19" s="438" t="s">
        <v>517</v>
      </c>
      <c r="AJ19" s="439" t="s">
        <v>518</v>
      </c>
    </row>
    <row r="20" spans="2:37" ht="21.9" customHeight="1" x14ac:dyDescent="0.25">
      <c r="B20" s="753" t="s">
        <v>519</v>
      </c>
      <c r="C20" s="754"/>
      <c r="D20" s="754"/>
      <c r="E20" s="754"/>
      <c r="F20" s="754"/>
      <c r="G20" s="754"/>
      <c r="H20" s="770" t="str">
        <f>IF(N16="","",IF(AND(AI20="可",AJ20="可"),"可","否"))</f>
        <v/>
      </c>
      <c r="I20" s="771"/>
      <c r="J20" s="772"/>
      <c r="N20" s="428"/>
      <c r="O20" s="428"/>
      <c r="P20" s="428"/>
      <c r="Q20" s="428"/>
      <c r="R20" s="428"/>
      <c r="S20" s="428"/>
      <c r="T20" s="428"/>
      <c r="U20" s="428"/>
      <c r="V20" s="428"/>
      <c r="W20" s="428"/>
      <c r="X20" s="428"/>
      <c r="Y20" s="428"/>
      <c r="Z20" s="428"/>
      <c r="AE20" s="428"/>
      <c r="AF20" s="428"/>
      <c r="AI20" s="438" t="str">
        <f>IF(P17="","",IF(OR(AND(AJ8=7,P17&lt;=750),(AND(AJ8=8,P17&lt;=900))),"可","否"))</f>
        <v/>
      </c>
      <c r="AJ20" s="440" t="str">
        <f>IF(AND(N16=3,OR(Q16=2,Q16=3)),"否","可")</f>
        <v>可</v>
      </c>
      <c r="AK20" s="431"/>
    </row>
    <row r="21" spans="2:37" ht="20.25" customHeight="1" x14ac:dyDescent="0.2">
      <c r="B21" s="773" t="s">
        <v>520</v>
      </c>
      <c r="C21" s="774"/>
      <c r="D21" s="774"/>
      <c r="E21" s="774"/>
      <c r="F21" s="774"/>
      <c r="G21" s="774"/>
      <c r="H21" s="774"/>
      <c r="I21" s="774"/>
      <c r="J21" s="774"/>
      <c r="K21" s="774"/>
      <c r="L21" s="774"/>
      <c r="M21" s="774"/>
      <c r="N21" s="774"/>
      <c r="O21" s="774"/>
      <c r="P21" s="774"/>
      <c r="Q21" s="774"/>
      <c r="R21" s="774"/>
      <c r="S21" s="774"/>
      <c r="T21" s="774"/>
      <c r="U21" s="774"/>
      <c r="V21" s="774"/>
      <c r="W21" s="774"/>
      <c r="X21" s="774"/>
      <c r="Y21" s="774"/>
      <c r="Z21" s="774"/>
      <c r="AA21" s="774"/>
      <c r="AB21" s="774"/>
      <c r="AC21" s="774"/>
      <c r="AD21" s="774"/>
      <c r="AE21" s="774"/>
      <c r="AF21" s="774"/>
    </row>
    <row r="22" spans="2:37" ht="20.25" customHeight="1" x14ac:dyDescent="0.2">
      <c r="B22" s="773"/>
      <c r="C22" s="774"/>
      <c r="D22" s="774"/>
      <c r="E22" s="774"/>
      <c r="F22" s="774"/>
      <c r="G22" s="774"/>
      <c r="H22" s="774"/>
      <c r="I22" s="774"/>
      <c r="J22" s="774"/>
      <c r="K22" s="774"/>
      <c r="L22" s="774"/>
      <c r="M22" s="774"/>
      <c r="N22" s="774"/>
      <c r="O22" s="774"/>
      <c r="P22" s="774"/>
      <c r="Q22" s="774"/>
      <c r="R22" s="774"/>
      <c r="S22" s="774"/>
      <c r="T22" s="774"/>
      <c r="U22" s="774"/>
      <c r="V22" s="774"/>
      <c r="W22" s="774"/>
      <c r="X22" s="774"/>
      <c r="Y22" s="774"/>
      <c r="Z22" s="774"/>
      <c r="AA22" s="774"/>
      <c r="AB22" s="774"/>
      <c r="AC22" s="774"/>
      <c r="AD22" s="774"/>
      <c r="AE22" s="774"/>
      <c r="AF22" s="774"/>
    </row>
    <row r="23" spans="2:37" ht="20.25" customHeight="1" x14ac:dyDescent="0.2">
      <c r="B23" s="773"/>
      <c r="C23" s="774"/>
      <c r="D23" s="774"/>
      <c r="E23" s="774"/>
      <c r="F23" s="774"/>
      <c r="G23" s="774"/>
      <c r="H23" s="774"/>
      <c r="I23" s="774"/>
      <c r="J23" s="774"/>
      <c r="K23" s="774"/>
      <c r="L23" s="774"/>
      <c r="M23" s="774"/>
      <c r="N23" s="774"/>
      <c r="O23" s="774"/>
      <c r="P23" s="774"/>
      <c r="Q23" s="774"/>
      <c r="R23" s="774"/>
      <c r="S23" s="774"/>
      <c r="T23" s="774"/>
      <c r="U23" s="774"/>
      <c r="V23" s="774"/>
      <c r="W23" s="774"/>
      <c r="X23" s="774"/>
      <c r="Y23" s="774"/>
      <c r="Z23" s="774"/>
      <c r="AA23" s="774"/>
      <c r="AB23" s="774"/>
      <c r="AC23" s="774"/>
      <c r="AD23" s="774"/>
      <c r="AE23" s="774"/>
      <c r="AF23" s="774"/>
    </row>
    <row r="24" spans="2:37" ht="20.25" customHeight="1" x14ac:dyDescent="0.2">
      <c r="B24" s="773"/>
      <c r="C24" s="774"/>
      <c r="D24" s="774"/>
      <c r="E24" s="774"/>
      <c r="F24" s="774"/>
      <c r="G24" s="774"/>
      <c r="H24" s="774"/>
      <c r="I24" s="774"/>
      <c r="J24" s="774"/>
      <c r="K24" s="774"/>
      <c r="L24" s="774"/>
      <c r="M24" s="774"/>
      <c r="N24" s="774"/>
      <c r="O24" s="774"/>
      <c r="P24" s="774"/>
      <c r="Q24" s="774"/>
      <c r="R24" s="774"/>
      <c r="S24" s="774"/>
      <c r="T24" s="774"/>
      <c r="U24" s="774"/>
      <c r="V24" s="774"/>
      <c r="W24" s="774"/>
      <c r="X24" s="774"/>
      <c r="Y24" s="774"/>
      <c r="Z24" s="774"/>
      <c r="AA24" s="774"/>
      <c r="AB24" s="774"/>
      <c r="AC24" s="774"/>
      <c r="AD24" s="774"/>
      <c r="AE24" s="774"/>
      <c r="AF24" s="774"/>
    </row>
    <row r="25" spans="2:37" ht="20.25" customHeight="1" x14ac:dyDescent="0.2">
      <c r="B25" s="773"/>
      <c r="C25" s="774"/>
      <c r="D25" s="774"/>
      <c r="E25" s="774"/>
      <c r="F25" s="774"/>
      <c r="G25" s="774"/>
      <c r="H25" s="774"/>
      <c r="I25" s="774"/>
      <c r="J25" s="774"/>
      <c r="K25" s="774"/>
      <c r="L25" s="774"/>
      <c r="M25" s="774"/>
      <c r="N25" s="774"/>
      <c r="O25" s="774"/>
      <c r="P25" s="774"/>
      <c r="Q25" s="774"/>
      <c r="R25" s="774"/>
      <c r="S25" s="774"/>
      <c r="T25" s="774"/>
      <c r="U25" s="774"/>
      <c r="V25" s="774"/>
      <c r="W25" s="774"/>
      <c r="X25" s="774"/>
      <c r="Y25" s="774"/>
      <c r="Z25" s="774"/>
      <c r="AA25" s="774"/>
      <c r="AB25" s="774"/>
      <c r="AC25" s="774"/>
      <c r="AD25" s="774"/>
      <c r="AE25" s="774"/>
      <c r="AF25" s="774"/>
    </row>
    <row r="26" spans="2:37" ht="20.25" customHeight="1" x14ac:dyDescent="0.2">
      <c r="B26" s="773"/>
      <c r="C26" s="774"/>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4"/>
      <c r="AF26" s="774"/>
    </row>
    <row r="27" spans="2:37" ht="20.25" customHeight="1" x14ac:dyDescent="0.2">
      <c r="B27" s="773"/>
      <c r="C27" s="774"/>
      <c r="D27" s="774"/>
      <c r="E27" s="774"/>
      <c r="F27" s="774"/>
      <c r="G27" s="774"/>
      <c r="H27" s="774"/>
      <c r="I27" s="774"/>
      <c r="J27" s="774"/>
      <c r="K27" s="774"/>
      <c r="L27" s="774"/>
      <c r="M27" s="774"/>
      <c r="N27" s="774"/>
      <c r="O27" s="774"/>
      <c r="P27" s="774"/>
      <c r="Q27" s="774"/>
      <c r="R27" s="774"/>
      <c r="S27" s="774"/>
      <c r="T27" s="774"/>
      <c r="U27" s="774"/>
      <c r="V27" s="774"/>
      <c r="W27" s="774"/>
      <c r="X27" s="774"/>
      <c r="Y27" s="774"/>
      <c r="Z27" s="774"/>
      <c r="AA27" s="774"/>
      <c r="AB27" s="774"/>
      <c r="AC27" s="774"/>
      <c r="AD27" s="774"/>
      <c r="AE27" s="774"/>
      <c r="AF27" s="774"/>
    </row>
    <row r="28" spans="2:37" ht="20.25" customHeight="1" x14ac:dyDescent="0.2">
      <c r="B28" s="774"/>
      <c r="C28" s="774"/>
      <c r="D28" s="774"/>
      <c r="E28" s="774"/>
      <c r="F28" s="774"/>
      <c r="G28" s="774"/>
      <c r="H28" s="774"/>
      <c r="I28" s="774"/>
      <c r="J28" s="774"/>
      <c r="K28" s="774"/>
      <c r="L28" s="774"/>
      <c r="M28" s="774"/>
      <c r="N28" s="774"/>
      <c r="O28" s="774"/>
      <c r="P28" s="774"/>
      <c r="Q28" s="774"/>
      <c r="R28" s="774"/>
      <c r="S28" s="774"/>
      <c r="T28" s="774"/>
      <c r="U28" s="774"/>
      <c r="V28" s="774"/>
      <c r="W28" s="774"/>
      <c r="X28" s="774"/>
      <c r="Y28" s="774"/>
      <c r="Z28" s="774"/>
      <c r="AA28" s="774"/>
      <c r="AB28" s="774"/>
      <c r="AC28" s="774"/>
      <c r="AD28" s="774"/>
      <c r="AE28" s="774"/>
      <c r="AF28" s="774"/>
    </row>
    <row r="29" spans="2:37" ht="18" customHeight="1" x14ac:dyDescent="0.2"/>
    <row r="30" spans="2:37" ht="21.9" customHeight="1" x14ac:dyDescent="0.2">
      <c r="B30" s="775" t="s">
        <v>521</v>
      </c>
      <c r="C30" s="776"/>
      <c r="D30" s="776"/>
      <c r="E30" s="776"/>
      <c r="F30" s="776"/>
      <c r="G30" s="776"/>
      <c r="H30" s="776"/>
      <c r="I30" s="777"/>
      <c r="K30" s="441" t="s">
        <v>522</v>
      </c>
    </row>
    <row r="31" spans="2:37" ht="21.9" customHeight="1" x14ac:dyDescent="0.2">
      <c r="B31" s="424" t="s">
        <v>523</v>
      </c>
    </row>
    <row r="32" spans="2:37" ht="21.9" customHeight="1" x14ac:dyDescent="0.2">
      <c r="B32" s="749"/>
      <c r="C32" s="749"/>
      <c r="D32" s="749"/>
      <c r="E32" s="749"/>
      <c r="F32" s="749"/>
      <c r="G32" s="749"/>
      <c r="H32" s="749"/>
      <c r="I32" s="749"/>
      <c r="J32" s="749"/>
      <c r="K32" s="749"/>
      <c r="L32" s="749" t="s">
        <v>524</v>
      </c>
      <c r="M32" s="749"/>
      <c r="N32" s="749"/>
      <c r="O32" s="749"/>
      <c r="P32" s="749"/>
      <c r="Q32" s="778" t="s">
        <v>525</v>
      </c>
      <c r="R32" s="778"/>
      <c r="S32" s="778"/>
      <c r="T32" s="778"/>
      <c r="U32" s="749" t="s">
        <v>526</v>
      </c>
      <c r="V32" s="749"/>
      <c r="W32" s="749"/>
      <c r="X32" s="749"/>
      <c r="Y32" s="779"/>
      <c r="Z32" s="780"/>
      <c r="AA32" s="781" t="s">
        <v>527</v>
      </c>
      <c r="AB32" s="749"/>
      <c r="AC32" s="749"/>
      <c r="AD32" s="749"/>
      <c r="AH32" s="431"/>
      <c r="AI32" s="431"/>
      <c r="AJ32" s="431"/>
      <c r="AK32" s="431"/>
    </row>
    <row r="33" spans="2:37" ht="21.9" customHeight="1" x14ac:dyDescent="0.2">
      <c r="B33" s="749"/>
      <c r="C33" s="749"/>
      <c r="D33" s="749"/>
      <c r="E33" s="749"/>
      <c r="F33" s="749"/>
      <c r="G33" s="749"/>
      <c r="H33" s="749"/>
      <c r="I33" s="749"/>
      <c r="J33" s="749"/>
      <c r="K33" s="749"/>
      <c r="L33" s="749"/>
      <c r="M33" s="749"/>
      <c r="N33" s="749"/>
      <c r="O33" s="749"/>
      <c r="P33" s="749"/>
      <c r="Q33" s="778"/>
      <c r="R33" s="778"/>
      <c r="S33" s="778"/>
      <c r="T33" s="778"/>
      <c r="U33" s="749"/>
      <c r="V33" s="749"/>
      <c r="W33" s="749"/>
      <c r="X33" s="749"/>
      <c r="Y33" s="779"/>
      <c r="Z33" s="780"/>
      <c r="AA33" s="749"/>
      <c r="AB33" s="749"/>
      <c r="AC33" s="749"/>
      <c r="AD33" s="749"/>
      <c r="AH33" s="431"/>
      <c r="AI33" s="431"/>
      <c r="AJ33" s="431"/>
      <c r="AK33" s="431"/>
    </row>
    <row r="34" spans="2:37" ht="21.9" customHeight="1" x14ac:dyDescent="0.2">
      <c r="B34" s="753" t="s">
        <v>507</v>
      </c>
      <c r="C34" s="754"/>
      <c r="D34" s="754"/>
      <c r="E34" s="754"/>
      <c r="F34" s="754"/>
      <c r="G34" s="754"/>
      <c r="H34" s="754"/>
      <c r="I34" s="754"/>
      <c r="J34" s="754"/>
      <c r="K34" s="755"/>
      <c r="L34" s="782" t="str">
        <f>IF(N16="","",EOMONTH(AI16,0))</f>
        <v/>
      </c>
      <c r="M34" s="782"/>
      <c r="N34" s="782"/>
      <c r="O34" s="782"/>
      <c r="P34" s="782"/>
      <c r="Q34" s="790" t="str">
        <f>IF($P$17=0,"",$P$17)</f>
        <v/>
      </c>
      <c r="R34" s="791"/>
      <c r="S34" s="791"/>
      <c r="T34" s="791"/>
      <c r="U34" s="785" t="str">
        <f>IF(Q34="","",ROUND(($Z$18-Q34)/$Z$18,4))</f>
        <v/>
      </c>
      <c r="V34" s="786"/>
      <c r="W34" s="786"/>
      <c r="X34" s="786"/>
      <c r="Y34" s="779"/>
      <c r="Z34" s="780"/>
      <c r="AA34" s="787"/>
      <c r="AB34" s="788"/>
      <c r="AC34" s="788"/>
      <c r="AD34" s="789"/>
      <c r="AH34" s="431"/>
      <c r="AI34" s="431"/>
      <c r="AJ34" s="431"/>
      <c r="AK34" s="431"/>
    </row>
    <row r="35" spans="2:37" ht="21.9" customHeight="1" x14ac:dyDescent="0.2">
      <c r="B35" s="753" t="s">
        <v>528</v>
      </c>
      <c r="C35" s="754"/>
      <c r="D35" s="754"/>
      <c r="E35" s="754"/>
      <c r="F35" s="754"/>
      <c r="G35" s="754"/>
      <c r="H35" s="754"/>
      <c r="I35" s="754"/>
      <c r="J35" s="754"/>
      <c r="K35" s="755"/>
      <c r="L35" s="782" t="str">
        <f t="shared" ref="L35:L41" si="0">IF($N$16="","",EOMONTH(L34,1))</f>
        <v/>
      </c>
      <c r="M35" s="782"/>
      <c r="N35" s="782"/>
      <c r="O35" s="782"/>
      <c r="P35" s="782"/>
      <c r="Q35" s="783"/>
      <c r="R35" s="784"/>
      <c r="S35" s="784"/>
      <c r="T35" s="784"/>
      <c r="U35" s="785" t="str">
        <f t="shared" ref="U35:U39" si="1">IF(Q35="","",ROUND(($Z$18-Q35)/$Z$18,4))</f>
        <v/>
      </c>
      <c r="V35" s="786"/>
      <c r="W35" s="786"/>
      <c r="X35" s="786"/>
      <c r="Y35" s="779"/>
      <c r="Z35" s="780"/>
      <c r="AA35" s="787"/>
      <c r="AB35" s="788"/>
      <c r="AC35" s="788"/>
      <c r="AD35" s="789"/>
      <c r="AH35" s="431"/>
      <c r="AI35" s="431"/>
      <c r="AJ35" s="431"/>
      <c r="AK35" s="431"/>
    </row>
    <row r="36" spans="2:37" ht="21.9" customHeight="1" x14ac:dyDescent="0.2">
      <c r="B36" s="753" t="s">
        <v>529</v>
      </c>
      <c r="C36" s="754"/>
      <c r="D36" s="754"/>
      <c r="E36" s="754"/>
      <c r="F36" s="754"/>
      <c r="G36" s="754"/>
      <c r="H36" s="754"/>
      <c r="I36" s="754"/>
      <c r="J36" s="754"/>
      <c r="K36" s="755"/>
      <c r="L36" s="782" t="str">
        <f t="shared" si="0"/>
        <v/>
      </c>
      <c r="M36" s="782"/>
      <c r="N36" s="782"/>
      <c r="O36" s="782"/>
      <c r="P36" s="782"/>
      <c r="Q36" s="783"/>
      <c r="R36" s="784"/>
      <c r="S36" s="784"/>
      <c r="T36" s="784"/>
      <c r="U36" s="785" t="str">
        <f t="shared" si="1"/>
        <v/>
      </c>
      <c r="V36" s="786"/>
      <c r="W36" s="786"/>
      <c r="X36" s="786"/>
      <c r="Y36" s="779"/>
      <c r="Z36" s="780"/>
      <c r="AA36" s="792" t="str">
        <f>IF(U34="","",IF(AND($H$19="可",U34&gt;=0.05),"可","否"))</f>
        <v/>
      </c>
      <c r="AB36" s="792"/>
      <c r="AC36" s="792"/>
      <c r="AD36" s="792"/>
      <c r="AH36" s="431"/>
      <c r="AI36" s="431"/>
      <c r="AJ36" s="431"/>
      <c r="AK36" s="431"/>
    </row>
    <row r="37" spans="2:37" ht="21.9" customHeight="1" x14ac:dyDescent="0.2">
      <c r="B37" s="753" t="s">
        <v>530</v>
      </c>
      <c r="C37" s="754"/>
      <c r="D37" s="754"/>
      <c r="E37" s="754"/>
      <c r="F37" s="754"/>
      <c r="G37" s="754"/>
      <c r="H37" s="754"/>
      <c r="I37" s="754"/>
      <c r="J37" s="754"/>
      <c r="K37" s="755"/>
      <c r="L37" s="782" t="str">
        <f t="shared" si="0"/>
        <v/>
      </c>
      <c r="M37" s="782"/>
      <c r="N37" s="782"/>
      <c r="O37" s="782"/>
      <c r="P37" s="782"/>
      <c r="Q37" s="783"/>
      <c r="R37" s="784"/>
      <c r="S37" s="784"/>
      <c r="T37" s="784"/>
      <c r="U37" s="785" t="str">
        <f t="shared" si="1"/>
        <v/>
      </c>
      <c r="V37" s="786"/>
      <c r="W37" s="786"/>
      <c r="X37" s="786"/>
      <c r="Y37" s="779"/>
      <c r="Z37" s="780"/>
      <c r="AA37" s="792" t="str">
        <f t="shared" ref="AA37:AA41" si="2">IF(U35="","",IF(AND($H$19="可",U35&gt;=0.05),"可","否"))</f>
        <v/>
      </c>
      <c r="AB37" s="792"/>
      <c r="AC37" s="792"/>
      <c r="AD37" s="792"/>
      <c r="AH37" s="431"/>
      <c r="AI37" s="431"/>
      <c r="AJ37" s="431"/>
      <c r="AK37" s="431"/>
    </row>
    <row r="38" spans="2:37" ht="21.9" customHeight="1" x14ac:dyDescent="0.2">
      <c r="B38" s="753" t="s">
        <v>531</v>
      </c>
      <c r="C38" s="754"/>
      <c r="D38" s="754"/>
      <c r="E38" s="754"/>
      <c r="F38" s="754"/>
      <c r="G38" s="754"/>
      <c r="H38" s="754"/>
      <c r="I38" s="754"/>
      <c r="J38" s="754"/>
      <c r="K38" s="755"/>
      <c r="L38" s="782" t="str">
        <f t="shared" si="0"/>
        <v/>
      </c>
      <c r="M38" s="782"/>
      <c r="N38" s="782"/>
      <c r="O38" s="782"/>
      <c r="P38" s="782"/>
      <c r="Q38" s="783"/>
      <c r="R38" s="784"/>
      <c r="S38" s="784"/>
      <c r="T38" s="784"/>
      <c r="U38" s="785" t="str">
        <f t="shared" si="1"/>
        <v/>
      </c>
      <c r="V38" s="786"/>
      <c r="W38" s="786"/>
      <c r="X38" s="786"/>
      <c r="Y38" s="794" t="s">
        <v>532</v>
      </c>
      <c r="Z38" s="780"/>
      <c r="AA38" s="792" t="str">
        <f t="shared" si="2"/>
        <v/>
      </c>
      <c r="AB38" s="792"/>
      <c r="AC38" s="792"/>
      <c r="AD38" s="792"/>
      <c r="AH38" s="431"/>
      <c r="AI38" s="431"/>
      <c r="AJ38" s="431"/>
      <c r="AK38" s="431"/>
    </row>
    <row r="39" spans="2:37" ht="21.9" customHeight="1" x14ac:dyDescent="0.2">
      <c r="B39" s="753" t="s">
        <v>533</v>
      </c>
      <c r="C39" s="754"/>
      <c r="D39" s="754"/>
      <c r="E39" s="754"/>
      <c r="F39" s="754"/>
      <c r="G39" s="754"/>
      <c r="H39" s="754"/>
      <c r="I39" s="754"/>
      <c r="J39" s="754"/>
      <c r="K39" s="755"/>
      <c r="L39" s="782" t="str">
        <f t="shared" si="0"/>
        <v/>
      </c>
      <c r="M39" s="782"/>
      <c r="N39" s="782"/>
      <c r="O39" s="782"/>
      <c r="P39" s="782"/>
      <c r="Q39" s="783"/>
      <c r="R39" s="784"/>
      <c r="S39" s="784"/>
      <c r="T39" s="784"/>
      <c r="U39" s="785" t="str">
        <f t="shared" si="1"/>
        <v/>
      </c>
      <c r="V39" s="786"/>
      <c r="W39" s="786"/>
      <c r="X39" s="786"/>
      <c r="Y39" s="779"/>
      <c r="Z39" s="780"/>
      <c r="AA39" s="793" t="str">
        <f>IF(U37="","",IF(AND($H$19="可",U37&gt;=0.05),"可","否"))</f>
        <v/>
      </c>
      <c r="AB39" s="793"/>
      <c r="AC39" s="793"/>
      <c r="AD39" s="793"/>
      <c r="AH39" s="431"/>
      <c r="AI39" s="431"/>
      <c r="AJ39" s="431"/>
      <c r="AK39" s="431"/>
    </row>
    <row r="40" spans="2:37" ht="21.9" customHeight="1" x14ac:dyDescent="0.2">
      <c r="B40" s="753"/>
      <c r="C40" s="754"/>
      <c r="D40" s="754"/>
      <c r="E40" s="754"/>
      <c r="F40" s="754"/>
      <c r="G40" s="754"/>
      <c r="H40" s="754"/>
      <c r="I40" s="754"/>
      <c r="J40" s="754"/>
      <c r="K40" s="755"/>
      <c r="L40" s="782" t="str">
        <f t="shared" si="0"/>
        <v/>
      </c>
      <c r="M40" s="782"/>
      <c r="N40" s="782"/>
      <c r="O40" s="782"/>
      <c r="P40" s="782"/>
      <c r="Q40" s="787"/>
      <c r="R40" s="788"/>
      <c r="S40" s="788"/>
      <c r="T40" s="789"/>
      <c r="U40" s="787"/>
      <c r="V40" s="788"/>
      <c r="W40" s="788"/>
      <c r="X40" s="789"/>
      <c r="Y40" s="779"/>
      <c r="Z40" s="780"/>
      <c r="AA40" s="792" t="str">
        <f t="shared" si="2"/>
        <v/>
      </c>
      <c r="AB40" s="792"/>
      <c r="AC40" s="792"/>
      <c r="AD40" s="792"/>
      <c r="AH40" s="431"/>
      <c r="AI40" s="431"/>
      <c r="AJ40" s="431"/>
      <c r="AK40" s="431"/>
    </row>
    <row r="41" spans="2:37" ht="21.9" customHeight="1" x14ac:dyDescent="0.2">
      <c r="B41" s="753" t="s">
        <v>534</v>
      </c>
      <c r="C41" s="754"/>
      <c r="D41" s="754"/>
      <c r="E41" s="754"/>
      <c r="F41" s="754"/>
      <c r="G41" s="754"/>
      <c r="H41" s="754"/>
      <c r="I41" s="754"/>
      <c r="J41" s="754"/>
      <c r="K41" s="755"/>
      <c r="L41" s="782" t="str">
        <f t="shared" si="0"/>
        <v/>
      </c>
      <c r="M41" s="782"/>
      <c r="N41" s="782"/>
      <c r="O41" s="782"/>
      <c r="P41" s="782"/>
      <c r="Q41" s="804"/>
      <c r="R41" s="804"/>
      <c r="S41" s="804"/>
      <c r="T41" s="804"/>
      <c r="U41" s="804"/>
      <c r="V41" s="804"/>
      <c r="W41" s="804"/>
      <c r="X41" s="804"/>
      <c r="Y41" s="779"/>
      <c r="Z41" s="780"/>
      <c r="AA41" s="792" t="str">
        <f t="shared" si="2"/>
        <v/>
      </c>
      <c r="AB41" s="792"/>
      <c r="AC41" s="792"/>
      <c r="AD41" s="792"/>
      <c r="AH41" s="431"/>
      <c r="AI41" s="431"/>
      <c r="AJ41" s="431"/>
      <c r="AK41" s="431"/>
    </row>
    <row r="42" spans="2:37" ht="19.5" customHeight="1" x14ac:dyDescent="0.2">
      <c r="B42" s="805" t="s">
        <v>535</v>
      </c>
      <c r="C42" s="806"/>
      <c r="D42" s="806"/>
      <c r="E42" s="806"/>
      <c r="F42" s="806"/>
      <c r="G42" s="806"/>
      <c r="H42" s="806"/>
      <c r="I42" s="806"/>
      <c r="J42" s="806"/>
      <c r="K42" s="806"/>
      <c r="L42" s="806"/>
      <c r="M42" s="806"/>
      <c r="N42" s="806"/>
      <c r="O42" s="806"/>
      <c r="P42" s="806"/>
      <c r="Q42" s="806"/>
      <c r="R42" s="806"/>
      <c r="S42" s="806"/>
      <c r="T42" s="806"/>
      <c r="U42" s="806"/>
      <c r="V42" s="806"/>
      <c r="W42" s="806"/>
      <c r="X42" s="806"/>
      <c r="Y42" s="806"/>
      <c r="Z42" s="806"/>
      <c r="AA42" s="806"/>
      <c r="AB42" s="806"/>
      <c r="AC42" s="806"/>
      <c r="AD42" s="806"/>
      <c r="AE42" s="806"/>
      <c r="AF42" s="806"/>
    </row>
    <row r="43" spans="2:37" ht="19.5" customHeight="1" x14ac:dyDescent="0.2">
      <c r="B43" s="805"/>
      <c r="C43" s="806"/>
      <c r="D43" s="806"/>
      <c r="E43" s="806"/>
      <c r="F43" s="806"/>
      <c r="G43" s="806"/>
      <c r="H43" s="806"/>
      <c r="I43" s="806"/>
      <c r="J43" s="806"/>
      <c r="K43" s="806"/>
      <c r="L43" s="806"/>
      <c r="M43" s="806"/>
      <c r="N43" s="806"/>
      <c r="O43" s="806"/>
      <c r="P43" s="806"/>
      <c r="Q43" s="806"/>
      <c r="R43" s="806"/>
      <c r="S43" s="806"/>
      <c r="T43" s="806"/>
      <c r="U43" s="806"/>
      <c r="V43" s="806"/>
      <c r="W43" s="806"/>
      <c r="X43" s="806"/>
      <c r="Y43" s="806"/>
      <c r="Z43" s="806"/>
      <c r="AA43" s="806"/>
      <c r="AB43" s="806"/>
      <c r="AC43" s="806"/>
      <c r="AD43" s="806"/>
      <c r="AE43" s="806"/>
      <c r="AF43" s="806"/>
    </row>
    <row r="44" spans="2:37" ht="19.5" customHeight="1" x14ac:dyDescent="0.2">
      <c r="B44" s="806"/>
      <c r="C44" s="806"/>
      <c r="D44" s="806"/>
      <c r="E44" s="806"/>
      <c r="F44" s="806"/>
      <c r="G44" s="806"/>
      <c r="H44" s="806"/>
      <c r="I44" s="806"/>
      <c r="J44" s="806"/>
      <c r="K44" s="806"/>
      <c r="L44" s="806"/>
      <c r="M44" s="806"/>
      <c r="N44" s="806"/>
      <c r="O44" s="806"/>
      <c r="P44" s="806"/>
      <c r="Q44" s="806"/>
      <c r="R44" s="806"/>
      <c r="S44" s="806"/>
      <c r="T44" s="806"/>
      <c r="U44" s="806"/>
      <c r="V44" s="806"/>
      <c r="W44" s="806"/>
      <c r="X44" s="806"/>
      <c r="Y44" s="806"/>
      <c r="Z44" s="806"/>
      <c r="AA44" s="806"/>
      <c r="AB44" s="806"/>
      <c r="AC44" s="806"/>
      <c r="AD44" s="806"/>
      <c r="AE44" s="806"/>
      <c r="AF44" s="806"/>
    </row>
    <row r="45" spans="2:37" ht="20.25" customHeight="1" x14ac:dyDescent="0.2"/>
    <row r="46" spans="2:37" ht="21.9" customHeight="1" x14ac:dyDescent="0.2">
      <c r="B46" s="775" t="s">
        <v>536</v>
      </c>
      <c r="C46" s="776"/>
      <c r="D46" s="776"/>
      <c r="E46" s="776"/>
      <c r="F46" s="776"/>
      <c r="G46" s="776"/>
      <c r="H46" s="776"/>
      <c r="I46" s="776"/>
      <c r="J46" s="776"/>
      <c r="K46" s="776"/>
      <c r="L46" s="776"/>
      <c r="M46" s="776"/>
      <c r="N46" s="776"/>
      <c r="O46" s="776"/>
      <c r="P46" s="776"/>
      <c r="Q46" s="776"/>
      <c r="R46" s="776"/>
      <c r="S46" s="776"/>
      <c r="T46" s="776"/>
      <c r="U46" s="776"/>
      <c r="V46" s="776"/>
      <c r="W46" s="777"/>
      <c r="Y46" s="441" t="s">
        <v>537</v>
      </c>
    </row>
    <row r="47" spans="2:37" ht="21.9" customHeight="1" x14ac:dyDescent="0.2">
      <c r="B47" s="424" t="s">
        <v>538</v>
      </c>
    </row>
    <row r="48" spans="2:37" ht="21.9" customHeight="1" x14ac:dyDescent="0.2">
      <c r="B48" s="795" t="s">
        <v>539</v>
      </c>
      <c r="C48" s="795"/>
      <c r="D48" s="795"/>
      <c r="E48" s="795"/>
      <c r="F48" s="795"/>
      <c r="G48" s="795"/>
      <c r="H48" s="795"/>
      <c r="I48" s="795"/>
      <c r="J48" s="795"/>
      <c r="K48" s="797" t="s">
        <v>540</v>
      </c>
      <c r="L48" s="798"/>
      <c r="M48" s="798"/>
      <c r="N48" s="798"/>
      <c r="O48" s="798"/>
      <c r="P48" s="798"/>
      <c r="Q48" s="798"/>
      <c r="R48" s="798"/>
      <c r="S48" s="798"/>
      <c r="T48" s="798"/>
      <c r="U48" s="798"/>
      <c r="V48" s="798"/>
      <c r="W48" s="798"/>
      <c r="X48" s="798"/>
      <c r="Y48" s="798"/>
      <c r="Z48" s="798"/>
      <c r="AA48" s="798"/>
      <c r="AB48" s="798"/>
      <c r="AC48" s="798"/>
      <c r="AD48" s="798"/>
      <c r="AE48" s="798"/>
      <c r="AF48" s="799"/>
    </row>
    <row r="49" spans="2:32" ht="21.9" customHeight="1" x14ac:dyDescent="0.2">
      <c r="B49" s="796"/>
      <c r="C49" s="796"/>
      <c r="D49" s="796"/>
      <c r="E49" s="796"/>
      <c r="F49" s="796"/>
      <c r="G49" s="796"/>
      <c r="H49" s="796"/>
      <c r="I49" s="796"/>
      <c r="J49" s="796"/>
      <c r="K49" s="800"/>
      <c r="L49" s="801"/>
      <c r="M49" s="801"/>
      <c r="N49" s="801"/>
      <c r="O49" s="801"/>
      <c r="P49" s="801"/>
      <c r="Q49" s="801"/>
      <c r="R49" s="801"/>
      <c r="S49" s="801"/>
      <c r="T49" s="801"/>
      <c r="U49" s="801"/>
      <c r="V49" s="801"/>
      <c r="W49" s="801"/>
      <c r="X49" s="801"/>
      <c r="Y49" s="801"/>
      <c r="Z49" s="801"/>
      <c r="AA49" s="801"/>
      <c r="AB49" s="801"/>
      <c r="AC49" s="801"/>
      <c r="AD49" s="801"/>
      <c r="AE49" s="801"/>
      <c r="AF49" s="802"/>
    </row>
    <row r="50" spans="2:32" ht="36" customHeight="1" x14ac:dyDescent="0.2">
      <c r="B50" s="803" t="s">
        <v>541</v>
      </c>
      <c r="C50" s="803"/>
      <c r="D50" s="803"/>
      <c r="E50" s="803"/>
      <c r="F50" s="803"/>
      <c r="G50" s="803"/>
      <c r="H50" s="803"/>
      <c r="I50" s="803"/>
      <c r="J50" s="803"/>
      <c r="K50" s="803"/>
      <c r="L50" s="803"/>
      <c r="M50" s="803"/>
      <c r="N50" s="803"/>
      <c r="O50" s="803"/>
      <c r="P50" s="803"/>
      <c r="Q50" s="803"/>
      <c r="R50" s="803"/>
      <c r="S50" s="803"/>
      <c r="T50" s="803"/>
      <c r="U50" s="803"/>
      <c r="V50" s="803"/>
      <c r="W50" s="803"/>
      <c r="X50" s="803"/>
      <c r="Y50" s="803"/>
      <c r="Z50" s="803"/>
      <c r="AA50" s="803"/>
      <c r="AB50" s="803"/>
      <c r="AC50" s="803"/>
      <c r="AD50" s="803"/>
      <c r="AE50" s="803"/>
      <c r="AF50" s="803"/>
    </row>
    <row r="51" spans="2:32" ht="21.9" customHeight="1" x14ac:dyDescent="0.2"/>
    <row r="52" spans="2:32" ht="21.9" customHeight="1" x14ac:dyDescent="0.2">
      <c r="B52" s="775" t="s">
        <v>542</v>
      </c>
      <c r="C52" s="776"/>
      <c r="D52" s="776"/>
      <c r="E52" s="776"/>
      <c r="F52" s="776"/>
      <c r="G52" s="776"/>
      <c r="H52" s="776"/>
      <c r="I52" s="777"/>
      <c r="K52" s="441" t="s">
        <v>543</v>
      </c>
    </row>
    <row r="53" spans="2:32" ht="21.9" customHeight="1" x14ac:dyDescent="0.2">
      <c r="B53" s="424" t="s">
        <v>544</v>
      </c>
    </row>
    <row r="54" spans="2:32" ht="21.9" customHeight="1" x14ac:dyDescent="0.2">
      <c r="B54" s="749"/>
      <c r="C54" s="749"/>
      <c r="D54" s="749"/>
      <c r="E54" s="749"/>
      <c r="F54" s="749"/>
      <c r="G54" s="749"/>
      <c r="H54" s="749"/>
      <c r="I54" s="749"/>
      <c r="J54" s="749"/>
      <c r="K54" s="749"/>
      <c r="L54" s="749" t="s">
        <v>524</v>
      </c>
      <c r="M54" s="749"/>
      <c r="N54" s="749"/>
      <c r="O54" s="749"/>
      <c r="P54" s="749"/>
      <c r="Q54" s="778" t="s">
        <v>525</v>
      </c>
      <c r="R54" s="778"/>
      <c r="S54" s="778"/>
      <c r="T54" s="778"/>
      <c r="U54" s="779"/>
      <c r="V54" s="780"/>
      <c r="W54" s="781" t="s">
        <v>545</v>
      </c>
      <c r="X54" s="749"/>
      <c r="Y54" s="749"/>
      <c r="Z54" s="749"/>
    </row>
    <row r="55" spans="2:32" ht="21.9" customHeight="1" x14ac:dyDescent="0.2">
      <c r="B55" s="749"/>
      <c r="C55" s="749"/>
      <c r="D55" s="749"/>
      <c r="E55" s="749"/>
      <c r="F55" s="749"/>
      <c r="G55" s="749"/>
      <c r="H55" s="749"/>
      <c r="I55" s="749"/>
      <c r="J55" s="749"/>
      <c r="K55" s="749"/>
      <c r="L55" s="749"/>
      <c r="M55" s="749"/>
      <c r="N55" s="749"/>
      <c r="O55" s="749"/>
      <c r="P55" s="749"/>
      <c r="Q55" s="778"/>
      <c r="R55" s="778"/>
      <c r="S55" s="778"/>
      <c r="T55" s="778"/>
      <c r="U55" s="779"/>
      <c r="V55" s="780"/>
      <c r="W55" s="749"/>
      <c r="X55" s="749"/>
      <c r="Y55" s="749"/>
      <c r="Z55" s="749"/>
    </row>
    <row r="56" spans="2:32" ht="21.9" customHeight="1" x14ac:dyDescent="0.2">
      <c r="B56" s="753" t="s">
        <v>507</v>
      </c>
      <c r="C56" s="754"/>
      <c r="D56" s="754"/>
      <c r="E56" s="754"/>
      <c r="F56" s="754"/>
      <c r="G56" s="754"/>
      <c r="H56" s="754"/>
      <c r="I56" s="754"/>
      <c r="J56" s="754"/>
      <c r="K56" s="755"/>
      <c r="L56" s="782" t="str">
        <f>IF(N16="","",EOMONTH(AI16,0))</f>
        <v/>
      </c>
      <c r="M56" s="782"/>
      <c r="N56" s="782"/>
      <c r="O56" s="782"/>
      <c r="P56" s="782"/>
      <c r="Q56" s="790" t="str">
        <f>IF($P$17=0,"",$P$17)</f>
        <v/>
      </c>
      <c r="R56" s="791"/>
      <c r="S56" s="791"/>
      <c r="T56" s="791"/>
      <c r="U56" s="779"/>
      <c r="V56" s="780"/>
      <c r="W56" s="787"/>
      <c r="X56" s="788"/>
      <c r="Y56" s="788"/>
      <c r="Z56" s="789"/>
    </row>
    <row r="57" spans="2:32" ht="21.9" customHeight="1" x14ac:dyDescent="0.2">
      <c r="B57" s="753" t="s">
        <v>546</v>
      </c>
      <c r="C57" s="754"/>
      <c r="D57" s="754"/>
      <c r="E57" s="754"/>
      <c r="F57" s="754"/>
      <c r="G57" s="754"/>
      <c r="H57" s="754"/>
      <c r="I57" s="754"/>
      <c r="J57" s="754"/>
      <c r="K57" s="755"/>
      <c r="L57" s="782" t="str">
        <f t="shared" ref="L57:L74" si="3">IF($N$16="","",EOMONTH(L56,1))</f>
        <v/>
      </c>
      <c r="M57" s="782"/>
      <c r="N57" s="782"/>
      <c r="O57" s="782"/>
      <c r="P57" s="782"/>
      <c r="Q57" s="783"/>
      <c r="R57" s="784"/>
      <c r="S57" s="784"/>
      <c r="T57" s="784"/>
      <c r="U57" s="779"/>
      <c r="V57" s="780"/>
      <c r="W57" s="787"/>
      <c r="X57" s="788"/>
      <c r="Y57" s="788"/>
      <c r="Z57" s="789"/>
    </row>
    <row r="58" spans="2:32" ht="21.9" customHeight="1" x14ac:dyDescent="0.2">
      <c r="B58" s="753" t="s">
        <v>547</v>
      </c>
      <c r="C58" s="754"/>
      <c r="D58" s="754"/>
      <c r="E58" s="754"/>
      <c r="F58" s="754"/>
      <c r="G58" s="754"/>
      <c r="H58" s="754"/>
      <c r="I58" s="754"/>
      <c r="J58" s="754"/>
      <c r="K58" s="755"/>
      <c r="L58" s="782" t="str">
        <f t="shared" si="3"/>
        <v/>
      </c>
      <c r="M58" s="782"/>
      <c r="N58" s="782"/>
      <c r="O58" s="782"/>
      <c r="P58" s="782"/>
      <c r="Q58" s="783"/>
      <c r="R58" s="784"/>
      <c r="S58" s="784"/>
      <c r="T58" s="784"/>
      <c r="U58" s="779"/>
      <c r="V58" s="780"/>
      <c r="W58" s="792" t="str">
        <f>IF(Q56="","",IF(OR(AND($AJ$8=7,Q56&lt;=750,$H$20="可"),(AND($AJ$8=8,Q56&lt;=900,$H$20="可"))),"可","否"))</f>
        <v/>
      </c>
      <c r="X58" s="792"/>
      <c r="Y58" s="792"/>
      <c r="Z58" s="792"/>
    </row>
    <row r="59" spans="2:32" ht="21.9" customHeight="1" x14ac:dyDescent="0.2">
      <c r="B59" s="753"/>
      <c r="C59" s="754"/>
      <c r="D59" s="754"/>
      <c r="E59" s="754"/>
      <c r="F59" s="754"/>
      <c r="G59" s="754"/>
      <c r="H59" s="754"/>
      <c r="I59" s="754"/>
      <c r="J59" s="754"/>
      <c r="K59" s="755"/>
      <c r="L59" s="782" t="str">
        <f t="shared" si="3"/>
        <v/>
      </c>
      <c r="M59" s="782"/>
      <c r="N59" s="782"/>
      <c r="O59" s="782"/>
      <c r="P59" s="782"/>
      <c r="Q59" s="783"/>
      <c r="R59" s="784"/>
      <c r="S59" s="784"/>
      <c r="T59" s="784"/>
      <c r="U59" s="779"/>
      <c r="V59" s="780"/>
      <c r="W59" s="792" t="str">
        <f t="shared" ref="W59:W74" si="4">IF(Q57="","",IF(OR(AND($AJ$8=7,Q57&lt;=750,$H$20="可"),(AND($AJ$8=8,Q57&lt;=900,$H$20="可"))),"可","否"))</f>
        <v/>
      </c>
      <c r="X59" s="792"/>
      <c r="Y59" s="792"/>
      <c r="Z59" s="792"/>
    </row>
    <row r="60" spans="2:32" ht="21.9" customHeight="1" x14ac:dyDescent="0.2">
      <c r="B60" s="753"/>
      <c r="C60" s="754"/>
      <c r="D60" s="754"/>
      <c r="E60" s="754"/>
      <c r="F60" s="754"/>
      <c r="G60" s="754"/>
      <c r="H60" s="754"/>
      <c r="I60" s="754"/>
      <c r="J60" s="754"/>
      <c r="K60" s="755"/>
      <c r="L60" s="782" t="str">
        <f t="shared" si="3"/>
        <v/>
      </c>
      <c r="M60" s="782"/>
      <c r="N60" s="782"/>
      <c r="O60" s="782"/>
      <c r="P60" s="782"/>
      <c r="Q60" s="783"/>
      <c r="R60" s="784"/>
      <c r="S60" s="784"/>
      <c r="T60" s="784"/>
      <c r="U60" s="779"/>
      <c r="V60" s="780"/>
      <c r="W60" s="792" t="str">
        <f t="shared" si="4"/>
        <v/>
      </c>
      <c r="X60" s="792"/>
      <c r="Y60" s="792"/>
      <c r="Z60" s="792"/>
    </row>
    <row r="61" spans="2:32" ht="21.9" customHeight="1" x14ac:dyDescent="0.2">
      <c r="B61" s="753"/>
      <c r="C61" s="754"/>
      <c r="D61" s="754"/>
      <c r="E61" s="754"/>
      <c r="F61" s="754"/>
      <c r="G61" s="754"/>
      <c r="H61" s="754"/>
      <c r="I61" s="754"/>
      <c r="J61" s="754"/>
      <c r="K61" s="755"/>
      <c r="L61" s="782" t="str">
        <f t="shared" si="3"/>
        <v/>
      </c>
      <c r="M61" s="782"/>
      <c r="N61" s="782"/>
      <c r="O61" s="782"/>
      <c r="P61" s="782"/>
      <c r="Q61" s="783"/>
      <c r="R61" s="784"/>
      <c r="S61" s="784"/>
      <c r="T61" s="784"/>
      <c r="U61" s="779"/>
      <c r="V61" s="780"/>
      <c r="W61" s="792" t="str">
        <f t="shared" si="4"/>
        <v/>
      </c>
      <c r="X61" s="792"/>
      <c r="Y61" s="792"/>
      <c r="Z61" s="792"/>
    </row>
    <row r="62" spans="2:32" ht="21.9" customHeight="1" x14ac:dyDescent="0.2">
      <c r="B62" s="753"/>
      <c r="C62" s="754"/>
      <c r="D62" s="754"/>
      <c r="E62" s="754"/>
      <c r="F62" s="754"/>
      <c r="G62" s="754"/>
      <c r="H62" s="754"/>
      <c r="I62" s="754"/>
      <c r="J62" s="754"/>
      <c r="K62" s="755"/>
      <c r="L62" s="782" t="str">
        <f t="shared" si="3"/>
        <v/>
      </c>
      <c r="M62" s="782"/>
      <c r="N62" s="782"/>
      <c r="O62" s="782"/>
      <c r="P62" s="782"/>
      <c r="Q62" s="783"/>
      <c r="R62" s="784"/>
      <c r="S62" s="784"/>
      <c r="T62" s="784"/>
      <c r="U62" s="779"/>
      <c r="V62" s="780"/>
      <c r="W62" s="792" t="str">
        <f t="shared" si="4"/>
        <v/>
      </c>
      <c r="X62" s="792"/>
      <c r="Y62" s="792"/>
      <c r="Z62" s="792"/>
    </row>
    <row r="63" spans="2:32" ht="21.9" customHeight="1" x14ac:dyDescent="0.2">
      <c r="B63" s="753"/>
      <c r="C63" s="754"/>
      <c r="D63" s="754"/>
      <c r="E63" s="754"/>
      <c r="F63" s="754"/>
      <c r="G63" s="754"/>
      <c r="H63" s="754"/>
      <c r="I63" s="754"/>
      <c r="J63" s="754"/>
      <c r="K63" s="755"/>
      <c r="L63" s="782" t="str">
        <f t="shared" si="3"/>
        <v/>
      </c>
      <c r="M63" s="782"/>
      <c r="N63" s="782"/>
      <c r="O63" s="782"/>
      <c r="P63" s="782"/>
      <c r="Q63" s="783"/>
      <c r="R63" s="784"/>
      <c r="S63" s="784"/>
      <c r="T63" s="784"/>
      <c r="U63" s="794" t="s">
        <v>532</v>
      </c>
      <c r="V63" s="807"/>
      <c r="W63" s="792" t="str">
        <f t="shared" si="4"/>
        <v/>
      </c>
      <c r="X63" s="792"/>
      <c r="Y63" s="792"/>
      <c r="Z63" s="792"/>
    </row>
    <row r="64" spans="2:32" ht="21.9" customHeight="1" x14ac:dyDescent="0.2">
      <c r="B64" s="753"/>
      <c r="C64" s="754"/>
      <c r="D64" s="754"/>
      <c r="E64" s="754"/>
      <c r="F64" s="754"/>
      <c r="G64" s="754"/>
      <c r="H64" s="754"/>
      <c r="I64" s="754"/>
      <c r="J64" s="754"/>
      <c r="K64" s="755"/>
      <c r="L64" s="782" t="str">
        <f t="shared" si="3"/>
        <v/>
      </c>
      <c r="M64" s="782"/>
      <c r="N64" s="782"/>
      <c r="O64" s="782"/>
      <c r="P64" s="782"/>
      <c r="Q64" s="783"/>
      <c r="R64" s="784"/>
      <c r="S64" s="784"/>
      <c r="T64" s="784"/>
      <c r="U64" s="794"/>
      <c r="V64" s="807"/>
      <c r="W64" s="792" t="str">
        <f t="shared" si="4"/>
        <v/>
      </c>
      <c r="X64" s="792"/>
      <c r="Y64" s="792"/>
      <c r="Z64" s="792"/>
    </row>
    <row r="65" spans="2:32" ht="21.9" customHeight="1" x14ac:dyDescent="0.2">
      <c r="B65" s="753"/>
      <c r="C65" s="754"/>
      <c r="D65" s="754"/>
      <c r="E65" s="754"/>
      <c r="F65" s="754"/>
      <c r="G65" s="754"/>
      <c r="H65" s="754"/>
      <c r="I65" s="754"/>
      <c r="J65" s="754"/>
      <c r="K65" s="755"/>
      <c r="L65" s="782" t="str">
        <f t="shared" si="3"/>
        <v/>
      </c>
      <c r="M65" s="782"/>
      <c r="N65" s="782"/>
      <c r="O65" s="782"/>
      <c r="P65" s="782"/>
      <c r="Q65" s="783"/>
      <c r="R65" s="784"/>
      <c r="S65" s="784"/>
      <c r="T65" s="784"/>
      <c r="U65" s="794"/>
      <c r="V65" s="807"/>
      <c r="W65" s="792" t="str">
        <f t="shared" si="4"/>
        <v/>
      </c>
      <c r="X65" s="792"/>
      <c r="Y65" s="792"/>
      <c r="Z65" s="792"/>
    </row>
    <row r="66" spans="2:32" ht="21.9" customHeight="1" x14ac:dyDescent="0.2">
      <c r="B66" s="753"/>
      <c r="C66" s="754"/>
      <c r="D66" s="754"/>
      <c r="E66" s="754"/>
      <c r="F66" s="754"/>
      <c r="G66" s="754"/>
      <c r="H66" s="754"/>
      <c r="I66" s="754"/>
      <c r="J66" s="754"/>
      <c r="K66" s="755"/>
      <c r="L66" s="782" t="str">
        <f t="shared" si="3"/>
        <v/>
      </c>
      <c r="M66" s="782"/>
      <c r="N66" s="782"/>
      <c r="O66" s="782"/>
      <c r="P66" s="782"/>
      <c r="Q66" s="783"/>
      <c r="R66" s="784"/>
      <c r="S66" s="784"/>
      <c r="T66" s="784"/>
      <c r="U66" s="794"/>
      <c r="V66" s="807"/>
      <c r="W66" s="792" t="str">
        <f t="shared" si="4"/>
        <v/>
      </c>
      <c r="X66" s="792"/>
      <c r="Y66" s="792"/>
      <c r="Z66" s="792"/>
    </row>
    <row r="67" spans="2:32" ht="21.9" customHeight="1" x14ac:dyDescent="0.2">
      <c r="B67" s="753"/>
      <c r="C67" s="754"/>
      <c r="D67" s="754"/>
      <c r="E67" s="754"/>
      <c r="F67" s="754"/>
      <c r="G67" s="754"/>
      <c r="H67" s="754"/>
      <c r="I67" s="754"/>
      <c r="J67" s="754"/>
      <c r="K67" s="755"/>
      <c r="L67" s="782" t="str">
        <f t="shared" si="3"/>
        <v/>
      </c>
      <c r="M67" s="782"/>
      <c r="N67" s="782"/>
      <c r="O67" s="782"/>
      <c r="P67" s="782"/>
      <c r="Q67" s="783"/>
      <c r="R67" s="784"/>
      <c r="S67" s="784"/>
      <c r="T67" s="784"/>
      <c r="U67" s="779"/>
      <c r="V67" s="780"/>
      <c r="W67" s="792" t="str">
        <f t="shared" si="4"/>
        <v/>
      </c>
      <c r="X67" s="792"/>
      <c r="Y67" s="792"/>
      <c r="Z67" s="792"/>
    </row>
    <row r="68" spans="2:32" ht="21.9" customHeight="1" x14ac:dyDescent="0.2">
      <c r="B68" s="753"/>
      <c r="C68" s="754"/>
      <c r="D68" s="754"/>
      <c r="E68" s="754"/>
      <c r="F68" s="754"/>
      <c r="G68" s="754"/>
      <c r="H68" s="754"/>
      <c r="I68" s="754"/>
      <c r="J68" s="754"/>
      <c r="K68" s="755"/>
      <c r="L68" s="782" t="str">
        <f t="shared" si="3"/>
        <v/>
      </c>
      <c r="M68" s="782"/>
      <c r="N68" s="782"/>
      <c r="O68" s="782"/>
      <c r="P68" s="782"/>
      <c r="Q68" s="783"/>
      <c r="R68" s="784"/>
      <c r="S68" s="784"/>
      <c r="T68" s="784"/>
      <c r="U68" s="779"/>
      <c r="V68" s="780"/>
      <c r="W68" s="792" t="str">
        <f t="shared" si="4"/>
        <v/>
      </c>
      <c r="X68" s="792"/>
      <c r="Y68" s="792"/>
      <c r="Z68" s="792"/>
    </row>
    <row r="69" spans="2:32" ht="21.9" customHeight="1" x14ac:dyDescent="0.2">
      <c r="B69" s="753"/>
      <c r="C69" s="754"/>
      <c r="D69" s="754"/>
      <c r="E69" s="754"/>
      <c r="F69" s="754"/>
      <c r="G69" s="754"/>
      <c r="H69" s="754"/>
      <c r="I69" s="754"/>
      <c r="J69" s="754"/>
      <c r="K69" s="755"/>
      <c r="L69" s="782" t="str">
        <f t="shared" si="3"/>
        <v/>
      </c>
      <c r="M69" s="782"/>
      <c r="N69" s="782"/>
      <c r="O69" s="782"/>
      <c r="P69" s="782"/>
      <c r="Q69" s="783"/>
      <c r="R69" s="784"/>
      <c r="S69" s="784"/>
      <c r="T69" s="784"/>
      <c r="U69" s="779"/>
      <c r="V69" s="780"/>
      <c r="W69" s="792" t="str">
        <f t="shared" si="4"/>
        <v/>
      </c>
      <c r="X69" s="792"/>
      <c r="Y69" s="792"/>
      <c r="Z69" s="792"/>
    </row>
    <row r="70" spans="2:32" ht="21.9" customHeight="1" x14ac:dyDescent="0.2">
      <c r="B70" s="753"/>
      <c r="C70" s="754"/>
      <c r="D70" s="754"/>
      <c r="E70" s="754"/>
      <c r="F70" s="754"/>
      <c r="G70" s="754"/>
      <c r="H70" s="754"/>
      <c r="I70" s="754"/>
      <c r="J70" s="754"/>
      <c r="K70" s="755"/>
      <c r="L70" s="782" t="str">
        <f t="shared" si="3"/>
        <v/>
      </c>
      <c r="M70" s="782"/>
      <c r="N70" s="782"/>
      <c r="O70" s="782"/>
      <c r="P70" s="782"/>
      <c r="Q70" s="750"/>
      <c r="R70" s="750"/>
      <c r="S70" s="750"/>
      <c r="T70" s="750"/>
      <c r="W70" s="792" t="str">
        <f t="shared" si="4"/>
        <v/>
      </c>
      <c r="X70" s="792"/>
      <c r="Y70" s="792"/>
      <c r="Z70" s="792"/>
    </row>
    <row r="71" spans="2:32" ht="21.9" customHeight="1" x14ac:dyDescent="0.2">
      <c r="B71" s="753"/>
      <c r="C71" s="754"/>
      <c r="D71" s="754"/>
      <c r="E71" s="754"/>
      <c r="F71" s="754"/>
      <c r="G71" s="754"/>
      <c r="H71" s="754"/>
      <c r="I71" s="754"/>
      <c r="J71" s="754"/>
      <c r="K71" s="755"/>
      <c r="L71" s="782" t="str">
        <f t="shared" si="3"/>
        <v/>
      </c>
      <c r="M71" s="782"/>
      <c r="N71" s="782"/>
      <c r="O71" s="782"/>
      <c r="P71" s="782"/>
      <c r="Q71" s="750"/>
      <c r="R71" s="750"/>
      <c r="S71" s="750"/>
      <c r="T71" s="750"/>
      <c r="W71" s="792" t="str">
        <f t="shared" si="4"/>
        <v/>
      </c>
      <c r="X71" s="792"/>
      <c r="Y71" s="792"/>
      <c r="Z71" s="792"/>
    </row>
    <row r="72" spans="2:32" ht="21.9" customHeight="1" x14ac:dyDescent="0.2">
      <c r="B72" s="753"/>
      <c r="C72" s="754"/>
      <c r="D72" s="754"/>
      <c r="E72" s="754"/>
      <c r="F72" s="754"/>
      <c r="G72" s="754"/>
      <c r="H72" s="754"/>
      <c r="I72" s="754"/>
      <c r="J72" s="754"/>
      <c r="K72" s="755"/>
      <c r="L72" s="782" t="str">
        <f t="shared" si="3"/>
        <v/>
      </c>
      <c r="M72" s="782"/>
      <c r="N72" s="782"/>
      <c r="O72" s="782"/>
      <c r="P72" s="782"/>
      <c r="Q72" s="750"/>
      <c r="R72" s="750"/>
      <c r="S72" s="750"/>
      <c r="T72" s="750"/>
      <c r="W72" s="792" t="str">
        <f t="shared" si="4"/>
        <v/>
      </c>
      <c r="X72" s="792"/>
      <c r="Y72" s="792"/>
      <c r="Z72" s="792"/>
    </row>
    <row r="73" spans="2:32" ht="21.9" customHeight="1" x14ac:dyDescent="0.2">
      <c r="B73" s="753"/>
      <c r="C73" s="754"/>
      <c r="D73" s="754"/>
      <c r="E73" s="754"/>
      <c r="F73" s="754"/>
      <c r="G73" s="754"/>
      <c r="H73" s="754"/>
      <c r="I73" s="754"/>
      <c r="J73" s="754"/>
      <c r="K73" s="755"/>
      <c r="L73" s="782" t="str">
        <f t="shared" si="3"/>
        <v/>
      </c>
      <c r="M73" s="782"/>
      <c r="N73" s="782"/>
      <c r="O73" s="782"/>
      <c r="P73" s="782"/>
      <c r="Q73" s="750"/>
      <c r="R73" s="750"/>
      <c r="S73" s="750"/>
      <c r="T73" s="750"/>
      <c r="W73" s="792" t="str">
        <f t="shared" si="4"/>
        <v/>
      </c>
      <c r="X73" s="792"/>
      <c r="Y73" s="792"/>
      <c r="Z73" s="792"/>
    </row>
    <row r="74" spans="2:32" ht="21.9" customHeight="1" x14ac:dyDescent="0.2">
      <c r="B74" s="753"/>
      <c r="C74" s="754"/>
      <c r="D74" s="754"/>
      <c r="E74" s="754"/>
      <c r="F74" s="754"/>
      <c r="G74" s="754"/>
      <c r="H74" s="754"/>
      <c r="I74" s="754"/>
      <c r="J74" s="754"/>
      <c r="K74" s="755"/>
      <c r="L74" s="782" t="str">
        <f t="shared" si="3"/>
        <v/>
      </c>
      <c r="M74" s="782"/>
      <c r="N74" s="782"/>
      <c r="O74" s="782"/>
      <c r="P74" s="782"/>
      <c r="Q74" s="750"/>
      <c r="R74" s="750"/>
      <c r="S74" s="750"/>
      <c r="T74" s="750"/>
      <c r="W74" s="792" t="str">
        <f t="shared" si="4"/>
        <v/>
      </c>
      <c r="X74" s="792"/>
      <c r="Y74" s="792"/>
      <c r="Z74" s="792"/>
    </row>
    <row r="75" spans="2:32" ht="21.9" customHeight="1" x14ac:dyDescent="0.2">
      <c r="B75" s="773" t="s">
        <v>548</v>
      </c>
      <c r="C75" s="774"/>
      <c r="D75" s="774"/>
      <c r="E75" s="774"/>
      <c r="F75" s="774"/>
      <c r="G75" s="774"/>
      <c r="H75" s="774"/>
      <c r="I75" s="774"/>
      <c r="J75" s="774"/>
      <c r="K75" s="774"/>
      <c r="L75" s="774"/>
      <c r="M75" s="774"/>
      <c r="N75" s="774"/>
      <c r="O75" s="774"/>
      <c r="P75" s="774"/>
      <c r="Q75" s="774"/>
      <c r="R75" s="774"/>
      <c r="S75" s="774"/>
      <c r="T75" s="774"/>
      <c r="U75" s="774"/>
      <c r="V75" s="774"/>
      <c r="W75" s="774"/>
      <c r="X75" s="774"/>
      <c r="Y75" s="774"/>
      <c r="Z75" s="774"/>
      <c r="AA75" s="774"/>
      <c r="AB75" s="774"/>
      <c r="AC75" s="774"/>
      <c r="AD75" s="774"/>
      <c r="AE75" s="774"/>
      <c r="AF75" s="774"/>
    </row>
    <row r="76" spans="2:32" ht="21.9" customHeight="1" x14ac:dyDescent="0.2">
      <c r="B76" s="773"/>
      <c r="C76" s="774"/>
      <c r="D76" s="774"/>
      <c r="E76" s="774"/>
      <c r="F76" s="774"/>
      <c r="G76" s="774"/>
      <c r="H76" s="774"/>
      <c r="I76" s="774"/>
      <c r="J76" s="774"/>
      <c r="K76" s="774"/>
      <c r="L76" s="774"/>
      <c r="M76" s="774"/>
      <c r="N76" s="774"/>
      <c r="O76" s="774"/>
      <c r="P76" s="774"/>
      <c r="Q76" s="774"/>
      <c r="R76" s="774"/>
      <c r="S76" s="774"/>
      <c r="T76" s="774"/>
      <c r="U76" s="774"/>
      <c r="V76" s="774"/>
      <c r="W76" s="774"/>
      <c r="X76" s="774"/>
      <c r="Y76" s="774"/>
      <c r="Z76" s="774"/>
      <c r="AA76" s="774"/>
      <c r="AB76" s="774"/>
      <c r="AC76" s="774"/>
      <c r="AD76" s="774"/>
      <c r="AE76" s="774"/>
      <c r="AF76" s="774"/>
    </row>
    <row r="77" spans="2:32" ht="21.9" customHeight="1" x14ac:dyDescent="0.2">
      <c r="B77" s="773"/>
      <c r="C77" s="774"/>
      <c r="D77" s="774"/>
      <c r="E77" s="774"/>
      <c r="F77" s="774"/>
      <c r="G77" s="774"/>
      <c r="H77" s="774"/>
      <c r="I77" s="774"/>
      <c r="J77" s="774"/>
      <c r="K77" s="774"/>
      <c r="L77" s="774"/>
      <c r="M77" s="774"/>
      <c r="N77" s="774"/>
      <c r="O77" s="774"/>
      <c r="P77" s="774"/>
      <c r="Q77" s="774"/>
      <c r="R77" s="774"/>
      <c r="S77" s="774"/>
      <c r="T77" s="774"/>
      <c r="U77" s="774"/>
      <c r="V77" s="774"/>
      <c r="W77" s="774"/>
      <c r="X77" s="774"/>
      <c r="Y77" s="774"/>
      <c r="Z77" s="774"/>
      <c r="AA77" s="774"/>
      <c r="AB77" s="774"/>
      <c r="AC77" s="774"/>
      <c r="AD77" s="774"/>
      <c r="AE77" s="774"/>
      <c r="AF77" s="774"/>
    </row>
    <row r="78" spans="2:32" ht="21.9" customHeight="1" x14ac:dyDescent="0.2"/>
    <row r="79" spans="2:32" ht="21.9" customHeight="1" x14ac:dyDescent="0.2"/>
    <row r="80" spans="2:32"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row r="90" ht="21.9" customHeight="1" x14ac:dyDescent="0.2"/>
    <row r="91" ht="21.9" customHeight="1" x14ac:dyDescent="0.2"/>
    <row r="92" ht="21.9" customHeight="1" x14ac:dyDescent="0.2"/>
    <row r="93" ht="21.9" customHeight="1" x14ac:dyDescent="0.2"/>
    <row r="94" ht="21.9" customHeight="1" x14ac:dyDescent="0.2"/>
    <row r="95" ht="21.9" customHeight="1" x14ac:dyDescent="0.2"/>
    <row r="96" ht="21.9" customHeight="1" x14ac:dyDescent="0.2"/>
    <row r="97" ht="21.9" customHeight="1" x14ac:dyDescent="0.2"/>
    <row r="98" ht="21.9" customHeight="1" x14ac:dyDescent="0.2"/>
    <row r="99" ht="21.9" customHeight="1" x14ac:dyDescent="0.2"/>
    <row r="100" ht="21.9" customHeight="1" x14ac:dyDescent="0.2"/>
    <row r="101" ht="21.9" customHeight="1" x14ac:dyDescent="0.2"/>
    <row r="102" ht="21.9" customHeight="1" x14ac:dyDescent="0.2"/>
    <row r="103" ht="21.9" customHeight="1" x14ac:dyDescent="0.2"/>
    <row r="104" ht="21.9" customHeight="1" x14ac:dyDescent="0.2"/>
    <row r="105" ht="21.9" customHeight="1" x14ac:dyDescent="0.2"/>
    <row r="106" ht="21.9" customHeight="1" x14ac:dyDescent="0.2"/>
    <row r="107" ht="21.9" customHeight="1" x14ac:dyDescent="0.2"/>
    <row r="108" ht="21.9" customHeight="1" x14ac:dyDescent="0.2"/>
    <row r="109" ht="21.9" customHeight="1" x14ac:dyDescent="0.2"/>
    <row r="110" ht="21.9" customHeight="1" x14ac:dyDescent="0.2"/>
    <row r="111" ht="21.9" customHeight="1" x14ac:dyDescent="0.2"/>
    <row r="112" ht="21.9" customHeight="1" x14ac:dyDescent="0.2"/>
    <row r="113" ht="21.9" customHeight="1" x14ac:dyDescent="0.2"/>
    <row r="114" ht="21.9" customHeight="1" x14ac:dyDescent="0.2"/>
    <row r="115" ht="21.9" customHeight="1" x14ac:dyDescent="0.2"/>
    <row r="116" ht="21.9" customHeight="1" x14ac:dyDescent="0.2"/>
    <row r="117" ht="21.9" customHeight="1" x14ac:dyDescent="0.2"/>
    <row r="118" ht="21.9" customHeight="1" x14ac:dyDescent="0.2"/>
    <row r="119" ht="21.9" customHeight="1" x14ac:dyDescent="0.2"/>
    <row r="120" ht="21.9" customHeight="1" x14ac:dyDescent="0.2"/>
    <row r="121" ht="21.9" customHeight="1" x14ac:dyDescent="0.2"/>
    <row r="122" ht="21.9" customHeight="1" x14ac:dyDescent="0.2"/>
    <row r="123" ht="21.9" customHeight="1" x14ac:dyDescent="0.2"/>
    <row r="124" ht="21.9" customHeight="1" x14ac:dyDescent="0.2"/>
    <row r="125" ht="21.9" customHeight="1" x14ac:dyDescent="0.2"/>
    <row r="126" ht="21.9" customHeight="1" x14ac:dyDescent="0.2"/>
    <row r="127" ht="21.9" customHeight="1" x14ac:dyDescent="0.2"/>
    <row r="128" ht="21.9" customHeight="1" x14ac:dyDescent="0.2"/>
    <row r="129" ht="21.9" customHeight="1" x14ac:dyDescent="0.2"/>
    <row r="130" ht="21.9" customHeight="1" x14ac:dyDescent="0.2"/>
    <row r="131" ht="21.9" customHeight="1" x14ac:dyDescent="0.2"/>
    <row r="132" ht="21.9" customHeight="1" x14ac:dyDescent="0.2"/>
    <row r="133" ht="21.9" customHeight="1" x14ac:dyDescent="0.2"/>
    <row r="134" ht="21.9" customHeight="1" x14ac:dyDescent="0.2"/>
    <row r="135" ht="21.9" customHeight="1" x14ac:dyDescent="0.2"/>
    <row r="136" ht="21.9" customHeight="1" x14ac:dyDescent="0.2"/>
    <row r="137" ht="21.9" customHeight="1" x14ac:dyDescent="0.2"/>
    <row r="138" ht="21.9" customHeight="1" x14ac:dyDescent="0.2"/>
    <row r="139" ht="21.9" customHeight="1" x14ac:dyDescent="0.2"/>
    <row r="140" ht="21.9" customHeight="1" x14ac:dyDescent="0.2"/>
    <row r="141" ht="21.9" customHeight="1" x14ac:dyDescent="0.2"/>
    <row r="142" ht="21.9" customHeight="1" x14ac:dyDescent="0.2"/>
    <row r="143" ht="21.9" customHeight="1" x14ac:dyDescent="0.2"/>
    <row r="144" ht="21.9" customHeight="1" x14ac:dyDescent="0.2"/>
    <row r="145" ht="21.9" customHeight="1" x14ac:dyDescent="0.2"/>
    <row r="146" ht="21.9" customHeight="1" x14ac:dyDescent="0.2"/>
    <row r="147" ht="21.9" customHeight="1" x14ac:dyDescent="0.2"/>
    <row r="148" ht="21.9" customHeight="1" x14ac:dyDescent="0.2"/>
    <row r="149" ht="21.9" customHeight="1" x14ac:dyDescent="0.2"/>
    <row r="150" ht="21.9" customHeight="1" x14ac:dyDescent="0.2"/>
    <row r="151" ht="21.9" customHeight="1" x14ac:dyDescent="0.2"/>
    <row r="152" ht="21.9" customHeight="1" x14ac:dyDescent="0.2"/>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4"/>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4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400-000001000000}">
      <formula1>$AI$9:$AI$11</formula1>
    </dataValidation>
    <dataValidation type="list" allowBlank="1" showInputMessage="1" showErrorMessage="1" sqref="G11:Q11" xr:uid="{00000000-0002-0000-0400-000002000000}">
      <formula1>$AI$3:$AI$7</formula1>
    </dataValidation>
  </dataValidations>
  <printOptions horizontalCentered="1"/>
  <pageMargins left="0.31496062992125984" right="0.11811023622047245" top="0.42" bottom="0.25" header="0.31496062992125984" footer="0.31496062992125984"/>
  <pageSetup paperSize="9" scale="74" fitToHeight="0" orientation="portrait" r:id="rId1"/>
  <rowBreaks count="1" manualBreakCount="1">
    <brk id="50" max="3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31"/>
  <sheetViews>
    <sheetView showZeros="0" view="pageBreakPreview" zoomScale="70" zoomScaleNormal="90" zoomScaleSheetLayoutView="70" workbookViewId="0">
      <selection activeCell="A2" sqref="A2:T2"/>
    </sheetView>
  </sheetViews>
  <sheetFormatPr defaultColWidth="10" defaultRowHeight="13.2" x14ac:dyDescent="0.2"/>
  <cols>
    <col min="1" max="1" width="4.109375" style="442" customWidth="1"/>
    <col min="2" max="18" width="10" style="442"/>
    <col min="19" max="19" width="11.88671875" style="442" customWidth="1"/>
    <col min="20" max="20" width="4.109375" style="442" customWidth="1"/>
    <col min="21" max="21" width="5.5546875" style="442" customWidth="1"/>
    <col min="22" max="16384" width="10" style="442"/>
  </cols>
  <sheetData>
    <row r="1" spans="1:21" ht="14.4" x14ac:dyDescent="0.2">
      <c r="A1" s="442" t="s">
        <v>549</v>
      </c>
      <c r="B1" s="443"/>
      <c r="C1" s="443"/>
      <c r="D1" s="444"/>
      <c r="E1" s="443"/>
      <c r="F1" s="443"/>
      <c r="G1" s="443"/>
      <c r="H1" s="445"/>
      <c r="I1" s="445"/>
      <c r="J1" s="445"/>
      <c r="K1" s="445"/>
      <c r="L1" s="445"/>
      <c r="M1" s="445"/>
      <c r="N1" s="445"/>
      <c r="O1" s="445"/>
      <c r="P1" s="445"/>
      <c r="Q1" s="445"/>
      <c r="R1" s="445"/>
      <c r="S1" s="445"/>
      <c r="T1" s="445"/>
      <c r="U1" s="445"/>
    </row>
    <row r="2" spans="1:21" ht="27.75" customHeight="1" x14ac:dyDescent="0.2">
      <c r="A2" s="820" t="s">
        <v>550</v>
      </c>
      <c r="B2" s="820"/>
      <c r="C2" s="820"/>
      <c r="D2" s="820"/>
      <c r="E2" s="820"/>
      <c r="F2" s="820"/>
      <c r="G2" s="820"/>
      <c r="H2" s="820"/>
      <c r="I2" s="820"/>
      <c r="J2" s="820"/>
      <c r="K2" s="820"/>
      <c r="L2" s="820"/>
      <c r="M2" s="820"/>
      <c r="N2" s="820"/>
      <c r="O2" s="820"/>
      <c r="P2" s="820"/>
      <c r="Q2" s="820"/>
      <c r="R2" s="820"/>
      <c r="S2" s="820"/>
      <c r="T2" s="820"/>
      <c r="U2" s="446"/>
    </row>
    <row r="3" spans="1:21" ht="5.25" customHeight="1" x14ac:dyDescent="0.2">
      <c r="B3" s="447"/>
      <c r="C3" s="447"/>
      <c r="D3" s="447"/>
      <c r="E3" s="447"/>
      <c r="F3" s="447"/>
      <c r="G3" s="447"/>
      <c r="H3" s="447"/>
      <c r="I3" s="447"/>
      <c r="J3" s="447"/>
      <c r="K3" s="447"/>
      <c r="L3" s="447"/>
      <c r="M3" s="447"/>
      <c r="N3" s="447"/>
      <c r="O3" s="447"/>
      <c r="P3" s="447"/>
      <c r="Q3" s="447"/>
      <c r="R3" s="447"/>
      <c r="S3" s="445"/>
      <c r="T3" s="447"/>
      <c r="U3" s="447"/>
    </row>
    <row r="4" spans="1:21" ht="99.75" customHeight="1" x14ac:dyDescent="0.2">
      <c r="B4" s="821" t="s">
        <v>551</v>
      </c>
      <c r="C4" s="821"/>
      <c r="D4" s="821"/>
      <c r="E4" s="821"/>
      <c r="F4" s="821"/>
      <c r="G4" s="821"/>
      <c r="H4" s="821"/>
      <c r="I4" s="821"/>
      <c r="J4" s="821"/>
      <c r="K4" s="821"/>
      <c r="L4" s="821"/>
      <c r="M4" s="821"/>
      <c r="N4" s="821"/>
      <c r="O4" s="821"/>
      <c r="P4" s="821"/>
      <c r="Q4" s="821"/>
      <c r="R4" s="821"/>
      <c r="S4" s="821"/>
      <c r="T4" s="448"/>
      <c r="U4" s="448"/>
    </row>
    <row r="5" spans="1:21" ht="14.4" x14ac:dyDescent="0.2">
      <c r="K5" s="445"/>
      <c r="L5" s="445"/>
      <c r="M5" s="445"/>
      <c r="N5" s="445"/>
      <c r="Q5" s="449"/>
      <c r="R5" s="449"/>
      <c r="S5" s="449"/>
    </row>
    <row r="6" spans="1:21" ht="18.75" customHeight="1" x14ac:dyDescent="0.2">
      <c r="B6" s="450" t="s">
        <v>552</v>
      </c>
      <c r="C6" s="451"/>
      <c r="D6" s="451"/>
      <c r="E6" s="451"/>
      <c r="F6" s="451"/>
      <c r="G6" s="451"/>
      <c r="H6" s="451"/>
      <c r="I6" s="451"/>
      <c r="J6" s="451"/>
      <c r="K6" s="451"/>
      <c r="L6" s="451"/>
      <c r="M6" s="431"/>
      <c r="N6" s="431"/>
      <c r="O6" s="431"/>
      <c r="P6" s="431"/>
      <c r="Q6" s="431"/>
      <c r="R6" s="431"/>
      <c r="T6" s="452"/>
      <c r="U6" s="452"/>
    </row>
    <row r="7" spans="1:21" x14ac:dyDescent="0.15">
      <c r="B7" s="453"/>
      <c r="C7" s="454"/>
      <c r="D7" s="455"/>
      <c r="E7" s="456"/>
      <c r="F7" s="822" t="s">
        <v>553</v>
      </c>
      <c r="G7" s="457"/>
      <c r="H7" s="458"/>
      <c r="I7" s="458"/>
      <c r="J7" s="459" t="s">
        <v>508</v>
      </c>
      <c r="K7" s="460"/>
      <c r="L7" s="458" t="s">
        <v>509</v>
      </c>
      <c r="M7" s="458"/>
      <c r="N7" s="458"/>
      <c r="O7" s="461"/>
      <c r="P7" s="824">
        <f>K7+1</f>
        <v>1</v>
      </c>
      <c r="Q7" s="825"/>
      <c r="R7" s="826"/>
      <c r="S7" s="827" t="s">
        <v>554</v>
      </c>
      <c r="T7" s="452"/>
      <c r="U7" s="452"/>
    </row>
    <row r="8" spans="1:21" x14ac:dyDescent="0.15">
      <c r="B8" s="462"/>
      <c r="C8" s="463"/>
      <c r="D8" s="464"/>
      <c r="E8" s="465"/>
      <c r="F8" s="823"/>
      <c r="G8" s="466" t="s">
        <v>233</v>
      </c>
      <c r="H8" s="467" t="s">
        <v>555</v>
      </c>
      <c r="I8" s="466" t="s">
        <v>556</v>
      </c>
      <c r="J8" s="467" t="s">
        <v>557</v>
      </c>
      <c r="K8" s="467" t="s">
        <v>558</v>
      </c>
      <c r="L8" s="468" t="s">
        <v>559</v>
      </c>
      <c r="M8" s="466" t="s">
        <v>560</v>
      </c>
      <c r="N8" s="467" t="s">
        <v>561</v>
      </c>
      <c r="O8" s="467" t="s">
        <v>562</v>
      </c>
      <c r="P8" s="466" t="s">
        <v>242</v>
      </c>
      <c r="Q8" s="467" t="s">
        <v>243</v>
      </c>
      <c r="R8" s="467" t="s">
        <v>563</v>
      </c>
      <c r="S8" s="828"/>
      <c r="T8" s="452"/>
      <c r="U8" s="452"/>
    </row>
    <row r="9" spans="1:21" ht="38.25" customHeight="1" x14ac:dyDescent="0.2">
      <c r="B9" s="808" t="s">
        <v>564</v>
      </c>
      <c r="C9" s="811" t="s">
        <v>565</v>
      </c>
      <c r="D9" s="812"/>
      <c r="E9" s="813"/>
      <c r="F9" s="469">
        <v>0.5</v>
      </c>
      <c r="G9" s="470"/>
      <c r="H9" s="471"/>
      <c r="I9" s="471"/>
      <c r="J9" s="471"/>
      <c r="K9" s="471"/>
      <c r="L9" s="471"/>
      <c r="M9" s="471"/>
      <c r="N9" s="471"/>
      <c r="O9" s="471"/>
      <c r="P9" s="471"/>
      <c r="Q9" s="471"/>
      <c r="R9" s="471"/>
      <c r="S9" s="472"/>
      <c r="T9" s="445"/>
      <c r="U9" s="445"/>
    </row>
    <row r="10" spans="1:21" ht="31.5" customHeight="1" x14ac:dyDescent="0.2">
      <c r="B10" s="809"/>
      <c r="C10" s="814" t="s">
        <v>566</v>
      </c>
      <c r="D10" s="815"/>
      <c r="E10" s="816"/>
      <c r="F10" s="473">
        <v>0.75</v>
      </c>
      <c r="G10" s="474"/>
      <c r="H10" s="475"/>
      <c r="I10" s="475"/>
      <c r="J10" s="475"/>
      <c r="K10" s="475"/>
      <c r="L10" s="475"/>
      <c r="M10" s="475"/>
      <c r="N10" s="475"/>
      <c r="O10" s="475"/>
      <c r="P10" s="475"/>
      <c r="Q10" s="475"/>
      <c r="R10" s="475"/>
      <c r="S10" s="472"/>
      <c r="T10" s="445"/>
      <c r="U10" s="445"/>
    </row>
    <row r="11" spans="1:21" ht="31.5" customHeight="1" x14ac:dyDescent="0.2">
      <c r="B11" s="810"/>
      <c r="C11" s="817" t="s">
        <v>567</v>
      </c>
      <c r="D11" s="818"/>
      <c r="E11" s="819"/>
      <c r="F11" s="476">
        <v>1</v>
      </c>
      <c r="G11" s="477"/>
      <c r="H11" s="478"/>
      <c r="I11" s="478"/>
      <c r="J11" s="478"/>
      <c r="K11" s="478"/>
      <c r="L11" s="478"/>
      <c r="M11" s="478"/>
      <c r="N11" s="478"/>
      <c r="O11" s="478"/>
      <c r="P11" s="478"/>
      <c r="Q11" s="478"/>
      <c r="R11" s="478"/>
      <c r="S11" s="472"/>
      <c r="T11" s="445"/>
      <c r="U11" s="445"/>
    </row>
    <row r="12" spans="1:21" ht="31.5" customHeight="1" x14ac:dyDescent="0.2">
      <c r="B12" s="808" t="s">
        <v>568</v>
      </c>
      <c r="C12" s="829" t="s">
        <v>569</v>
      </c>
      <c r="D12" s="832" t="s">
        <v>570</v>
      </c>
      <c r="E12" s="833"/>
      <c r="F12" s="479">
        <v>0.5</v>
      </c>
      <c r="G12" s="480"/>
      <c r="H12" s="481"/>
      <c r="I12" s="480"/>
      <c r="J12" s="481"/>
      <c r="K12" s="481"/>
      <c r="L12" s="482"/>
      <c r="M12" s="480"/>
      <c r="N12" s="481"/>
      <c r="O12" s="483"/>
      <c r="P12" s="480"/>
      <c r="Q12" s="481"/>
      <c r="R12" s="481"/>
      <c r="S12" s="472"/>
      <c r="T12" s="445"/>
      <c r="U12" s="445"/>
    </row>
    <row r="13" spans="1:21" ht="31.5" customHeight="1" x14ac:dyDescent="0.2">
      <c r="B13" s="809"/>
      <c r="C13" s="830"/>
      <c r="D13" s="834" t="s">
        <v>566</v>
      </c>
      <c r="E13" s="835"/>
      <c r="F13" s="484">
        <v>0.75</v>
      </c>
      <c r="G13" s="485"/>
      <c r="H13" s="475"/>
      <c r="I13" s="485"/>
      <c r="J13" s="475"/>
      <c r="K13" s="475"/>
      <c r="L13" s="474"/>
      <c r="M13" s="485"/>
      <c r="N13" s="475"/>
      <c r="O13" s="475"/>
      <c r="P13" s="485"/>
      <c r="Q13" s="475"/>
      <c r="R13" s="475"/>
      <c r="S13" s="472"/>
      <c r="T13" s="445"/>
      <c r="U13" s="445"/>
    </row>
    <row r="14" spans="1:21" ht="31.5" customHeight="1" x14ac:dyDescent="0.2">
      <c r="B14" s="809"/>
      <c r="C14" s="831"/>
      <c r="D14" s="836" t="s">
        <v>567</v>
      </c>
      <c r="E14" s="837"/>
      <c r="F14" s="486">
        <v>1</v>
      </c>
      <c r="G14" s="487"/>
      <c r="H14" s="478"/>
      <c r="I14" s="487"/>
      <c r="J14" s="478"/>
      <c r="K14" s="478"/>
      <c r="L14" s="477"/>
      <c r="M14" s="487"/>
      <c r="N14" s="478"/>
      <c r="O14" s="478"/>
      <c r="P14" s="487"/>
      <c r="Q14" s="478"/>
      <c r="R14" s="478"/>
      <c r="S14" s="472"/>
      <c r="T14" s="445"/>
      <c r="U14" s="445"/>
    </row>
    <row r="15" spans="1:21" ht="33" customHeight="1" x14ac:dyDescent="0.2">
      <c r="B15" s="810"/>
      <c r="C15" s="488" t="s">
        <v>571</v>
      </c>
      <c r="D15" s="838" t="s">
        <v>572</v>
      </c>
      <c r="E15" s="839"/>
      <c r="F15" s="489">
        <v>1</v>
      </c>
      <c r="G15" s="480"/>
      <c r="H15" s="481"/>
      <c r="I15" s="480"/>
      <c r="J15" s="481"/>
      <c r="K15" s="481"/>
      <c r="L15" s="482"/>
      <c r="M15" s="480"/>
      <c r="N15" s="481"/>
      <c r="O15" s="481"/>
      <c r="P15" s="480"/>
      <c r="Q15" s="481"/>
      <c r="R15" s="481"/>
      <c r="S15" s="472"/>
      <c r="T15" s="445"/>
      <c r="U15" s="445"/>
    </row>
    <row r="16" spans="1:21" ht="3.75" customHeight="1" x14ac:dyDescent="0.2">
      <c r="B16" s="490"/>
      <c r="C16" s="491"/>
      <c r="D16" s="492"/>
      <c r="E16" s="492"/>
      <c r="F16" s="493"/>
      <c r="G16" s="494"/>
      <c r="H16" s="495"/>
      <c r="I16" s="495"/>
      <c r="J16" s="495"/>
      <c r="K16" s="495"/>
      <c r="L16" s="495"/>
      <c r="M16" s="495"/>
      <c r="N16" s="495"/>
      <c r="O16" s="495"/>
      <c r="P16" s="495"/>
      <c r="Q16" s="495"/>
      <c r="R16" s="495"/>
      <c r="S16" s="496"/>
      <c r="T16" s="445"/>
      <c r="U16" s="445"/>
    </row>
    <row r="17" spans="2:21" ht="18" customHeight="1" x14ac:dyDescent="0.2">
      <c r="B17" s="497"/>
      <c r="C17" s="840" t="s">
        <v>573</v>
      </c>
      <c r="D17" s="840"/>
      <c r="E17" s="840"/>
      <c r="F17" s="498"/>
      <c r="G17" s="499">
        <f>$F$9*G9+$F$10*G10+$F$11*G11+$F$12*G12+$F$13*G13+$F$14*G14+$F$15*G15</f>
        <v>0</v>
      </c>
      <c r="H17" s="499">
        <f t="shared" ref="H17:P17" si="0">$F$9*H9+$F$10*H10+$F$11*H11+$F$12*H12+$F$13*H13+$F$14*H14+$F$15*H15</f>
        <v>0</v>
      </c>
      <c r="I17" s="499">
        <f t="shared" si="0"/>
        <v>0</v>
      </c>
      <c r="J17" s="499">
        <f t="shared" si="0"/>
        <v>0</v>
      </c>
      <c r="K17" s="499">
        <f t="shared" si="0"/>
        <v>0</v>
      </c>
      <c r="L17" s="499">
        <f t="shared" si="0"/>
        <v>0</v>
      </c>
      <c r="M17" s="499">
        <f t="shared" si="0"/>
        <v>0</v>
      </c>
      <c r="N17" s="499">
        <f t="shared" si="0"/>
        <v>0</v>
      </c>
      <c r="O17" s="499">
        <f t="shared" si="0"/>
        <v>0</v>
      </c>
      <c r="P17" s="499">
        <f t="shared" si="0"/>
        <v>0</v>
      </c>
      <c r="Q17" s="499">
        <f>$F$9*Q9+$F$10*Q10+$F$11*Q11+$F$12*Q12+$F$13*Q13+$F$14*Q14+$F$15*Q15</f>
        <v>0</v>
      </c>
      <c r="R17" s="499">
        <f>$F$9*R9+$F$10*R10+$F$11*R11+$F$12*R12+$F$13*R13+$F$14*R14+$F$15*R15</f>
        <v>0</v>
      </c>
      <c r="S17" s="472"/>
      <c r="T17" s="445"/>
      <c r="U17" s="445"/>
    </row>
    <row r="18" spans="2:21" ht="18" customHeight="1" x14ac:dyDescent="0.15">
      <c r="B18" s="841" t="s">
        <v>574</v>
      </c>
      <c r="C18" s="842"/>
      <c r="D18" s="842"/>
      <c r="E18" s="843"/>
      <c r="F18" s="479">
        <v>0.8571428571428571</v>
      </c>
      <c r="G18" s="500"/>
      <c r="H18" s="500"/>
      <c r="I18" s="500"/>
      <c r="J18" s="500"/>
      <c r="K18" s="500"/>
      <c r="L18" s="500"/>
      <c r="M18" s="500"/>
      <c r="N18" s="500"/>
      <c r="O18" s="500"/>
      <c r="P18" s="500"/>
      <c r="Q18" s="500"/>
      <c r="R18" s="500"/>
      <c r="S18" s="501"/>
      <c r="T18" s="445"/>
      <c r="U18" s="445"/>
    </row>
    <row r="19" spans="2:21" ht="18" customHeight="1" x14ac:dyDescent="0.2">
      <c r="B19" s="497"/>
      <c r="C19" s="840" t="s">
        <v>575</v>
      </c>
      <c r="D19" s="840"/>
      <c r="E19" s="840"/>
      <c r="F19" s="498"/>
      <c r="G19" s="499">
        <f>IF(G18="",G17,ROUND(G17*6/7,2))</f>
        <v>0</v>
      </c>
      <c r="H19" s="499">
        <f t="shared" ref="H19:Q19" si="1">IF(H18="",H17,ROUND(H17*6/7,2))</f>
        <v>0</v>
      </c>
      <c r="I19" s="499">
        <f t="shared" si="1"/>
        <v>0</v>
      </c>
      <c r="J19" s="499">
        <f t="shared" si="1"/>
        <v>0</v>
      </c>
      <c r="K19" s="499">
        <f t="shared" si="1"/>
        <v>0</v>
      </c>
      <c r="L19" s="499">
        <f>IF(L18="",L17,ROUND(L17*6/7,2))</f>
        <v>0</v>
      </c>
      <c r="M19" s="499">
        <f t="shared" si="1"/>
        <v>0</v>
      </c>
      <c r="N19" s="499">
        <f t="shared" si="1"/>
        <v>0</v>
      </c>
      <c r="O19" s="499">
        <f t="shared" si="1"/>
        <v>0</v>
      </c>
      <c r="P19" s="499">
        <f t="shared" si="1"/>
        <v>0</v>
      </c>
      <c r="Q19" s="499">
        <f t="shared" si="1"/>
        <v>0</v>
      </c>
      <c r="R19" s="499">
        <f>IF(R18="",R17,ROUND(R17*6/7,2))</f>
        <v>0</v>
      </c>
      <c r="S19" s="502">
        <f>SUM(G19:Q19)</f>
        <v>0</v>
      </c>
      <c r="T19" s="503" t="s">
        <v>576</v>
      </c>
      <c r="U19" s="504"/>
    </row>
    <row r="20" spans="2:21" ht="45" customHeight="1" thickBot="1" x14ac:dyDescent="0.25">
      <c r="B20" s="844" t="s">
        <v>577</v>
      </c>
      <c r="C20" s="845"/>
      <c r="D20" s="845"/>
      <c r="E20" s="845"/>
      <c r="F20" s="845"/>
      <c r="G20" s="845"/>
      <c r="H20" s="845"/>
      <c r="I20" s="845"/>
      <c r="J20" s="845"/>
      <c r="K20" s="845"/>
      <c r="L20" s="845"/>
      <c r="M20" s="845"/>
      <c r="N20" s="845"/>
      <c r="O20" s="846"/>
      <c r="P20" s="853" t="s">
        <v>578</v>
      </c>
      <c r="Q20" s="853"/>
      <c r="R20" s="854"/>
      <c r="S20" s="505">
        <f>COUNTIF(G19:Q19,"&gt;0")</f>
        <v>0</v>
      </c>
      <c r="T20" s="504" t="s">
        <v>579</v>
      </c>
      <c r="U20" s="504"/>
    </row>
    <row r="21" spans="2:21" ht="45" customHeight="1" thickBot="1" x14ac:dyDescent="0.25">
      <c r="B21" s="847"/>
      <c r="C21" s="848"/>
      <c r="D21" s="848"/>
      <c r="E21" s="848"/>
      <c r="F21" s="848"/>
      <c r="G21" s="848"/>
      <c r="H21" s="848"/>
      <c r="I21" s="848"/>
      <c r="J21" s="848"/>
      <c r="K21" s="848"/>
      <c r="L21" s="848"/>
      <c r="M21" s="848"/>
      <c r="N21" s="848"/>
      <c r="O21" s="849"/>
      <c r="P21" s="855" t="s">
        <v>580</v>
      </c>
      <c r="Q21" s="855"/>
      <c r="R21" s="856"/>
      <c r="S21" s="506" t="str">
        <f>IF(S20&lt;1,"",S19/S20)</f>
        <v/>
      </c>
      <c r="T21" s="507" t="s">
        <v>581</v>
      </c>
      <c r="U21" s="507"/>
    </row>
    <row r="22" spans="2:21" ht="125.25" customHeight="1" x14ac:dyDescent="0.2">
      <c r="B22" s="850"/>
      <c r="C22" s="851"/>
      <c r="D22" s="851"/>
      <c r="E22" s="851"/>
      <c r="F22" s="851"/>
      <c r="G22" s="851"/>
      <c r="H22" s="851"/>
      <c r="I22" s="851"/>
      <c r="J22" s="851"/>
      <c r="K22" s="851"/>
      <c r="L22" s="851"/>
      <c r="M22" s="851"/>
      <c r="N22" s="851"/>
      <c r="O22" s="852"/>
      <c r="P22" s="857" t="s">
        <v>582</v>
      </c>
      <c r="Q22" s="858"/>
      <c r="R22" s="858"/>
      <c r="S22" s="858"/>
      <c r="T22" s="445"/>
      <c r="U22" s="445"/>
    </row>
    <row r="23" spans="2:21" x14ac:dyDescent="0.2">
      <c r="B23" s="508"/>
      <c r="C23" s="508"/>
      <c r="D23" s="508"/>
      <c r="E23" s="508"/>
      <c r="F23" s="508"/>
      <c r="G23" s="508"/>
      <c r="H23" s="508"/>
      <c r="I23" s="508"/>
      <c r="J23" s="508"/>
      <c r="K23" s="508"/>
      <c r="L23" s="508"/>
      <c r="M23" s="508"/>
      <c r="N23" s="508"/>
      <c r="O23" s="509"/>
    </row>
    <row r="24" spans="2:21" ht="18.75" customHeight="1" x14ac:dyDescent="0.2">
      <c r="B24" s="450" t="s">
        <v>583</v>
      </c>
      <c r="C24" s="510"/>
      <c r="D24" s="510"/>
      <c r="E24" s="510"/>
      <c r="F24" s="510"/>
      <c r="G24" s="510"/>
      <c r="H24" s="510"/>
      <c r="I24" s="510"/>
      <c r="J24" s="510"/>
      <c r="K24" s="510"/>
      <c r="L24" s="510"/>
      <c r="M24" s="510"/>
      <c r="N24" s="510"/>
    </row>
    <row r="25" spans="2:21" ht="6" customHeight="1" thickBot="1" x14ac:dyDescent="0.25">
      <c r="B25" s="510"/>
      <c r="C25" s="510"/>
      <c r="D25" s="510"/>
      <c r="E25" s="510"/>
      <c r="F25" s="510"/>
      <c r="G25" s="510"/>
      <c r="H25" s="510"/>
      <c r="I25" s="510"/>
      <c r="J25" s="510"/>
      <c r="K25" s="510"/>
      <c r="L25" s="510"/>
      <c r="M25" s="510"/>
      <c r="N25" s="510"/>
    </row>
    <row r="26" spans="2:21" ht="13.5" customHeight="1" x14ac:dyDescent="0.2">
      <c r="B26" s="860" t="s">
        <v>584</v>
      </c>
      <c r="C26" s="861"/>
      <c r="D26" s="510"/>
      <c r="E26" s="510"/>
      <c r="F26" s="510"/>
      <c r="G26" s="862" t="s">
        <v>585</v>
      </c>
      <c r="H26" s="863"/>
      <c r="I26" s="510"/>
      <c r="J26" s="864" t="s">
        <v>586</v>
      </c>
      <c r="K26" s="865"/>
      <c r="M26" s="510"/>
      <c r="N26" s="510"/>
    </row>
    <row r="27" spans="2:21" ht="29.25" customHeight="1" thickBot="1" x14ac:dyDescent="0.25">
      <c r="B27" s="866"/>
      <c r="C27" s="867"/>
      <c r="D27" s="511" t="s">
        <v>587</v>
      </c>
      <c r="E27" s="512">
        <v>0.9</v>
      </c>
      <c r="F27" s="511" t="s">
        <v>587</v>
      </c>
      <c r="G27" s="866"/>
      <c r="H27" s="867"/>
      <c r="I27" s="511" t="s">
        <v>588</v>
      </c>
      <c r="J27" s="868">
        <f>B27*E27*G27</f>
        <v>0</v>
      </c>
      <c r="K27" s="869"/>
      <c r="L27" s="513" t="s">
        <v>589</v>
      </c>
      <c r="M27" s="510"/>
      <c r="N27" s="510"/>
    </row>
    <row r="28" spans="2:21" ht="70.5" customHeight="1" x14ac:dyDescent="0.2">
      <c r="B28" s="859" t="s">
        <v>590</v>
      </c>
      <c r="C28" s="859"/>
      <c r="D28" s="859"/>
      <c r="E28" s="859"/>
      <c r="F28" s="859"/>
      <c r="G28" s="859"/>
      <c r="H28" s="859"/>
      <c r="I28" s="859"/>
      <c r="J28" s="859"/>
      <c r="K28" s="859"/>
      <c r="L28" s="859"/>
      <c r="M28" s="859"/>
      <c r="N28" s="859"/>
      <c r="O28" s="859"/>
      <c r="P28" s="859"/>
      <c r="Q28" s="859"/>
      <c r="R28" s="859"/>
      <c r="S28" s="859"/>
    </row>
    <row r="29" spans="2:21" x14ac:dyDescent="0.2">
      <c r="B29" s="510"/>
      <c r="C29" s="510"/>
      <c r="D29" s="510"/>
      <c r="E29" s="510"/>
      <c r="F29" s="510"/>
      <c r="G29" s="510"/>
      <c r="H29" s="510"/>
      <c r="I29" s="510"/>
      <c r="J29" s="510"/>
      <c r="K29" s="510"/>
      <c r="L29" s="510"/>
      <c r="M29" s="510"/>
      <c r="N29" s="510"/>
    </row>
    <row r="30" spans="2:21" x14ac:dyDescent="0.2">
      <c r="B30" s="510"/>
      <c r="C30" s="510"/>
      <c r="D30" s="510"/>
      <c r="E30" s="510"/>
      <c r="F30" s="510"/>
      <c r="G30" s="510"/>
      <c r="H30" s="510"/>
      <c r="I30" s="510"/>
      <c r="J30" s="510"/>
      <c r="K30" s="510"/>
      <c r="L30" s="510"/>
      <c r="M30" s="510"/>
      <c r="N30" s="510"/>
    </row>
    <row r="31" spans="2:21" x14ac:dyDescent="0.2">
      <c r="B31" s="514"/>
      <c r="C31" s="514"/>
      <c r="D31" s="514"/>
      <c r="E31" s="514"/>
      <c r="F31" s="514"/>
      <c r="G31" s="514"/>
      <c r="H31" s="514"/>
      <c r="I31" s="514"/>
      <c r="J31" s="514"/>
      <c r="K31" s="514"/>
      <c r="L31" s="514"/>
      <c r="M31" s="514"/>
      <c r="N31" s="514"/>
      <c r="O31" s="514"/>
      <c r="P31" s="514"/>
      <c r="Q31" s="514"/>
      <c r="R31" s="514"/>
      <c r="S31" s="514"/>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4"/>
  <dataValidations count="1">
    <dataValidation type="list" allowBlank="1" showInputMessage="1" sqref="G18:R18" xr:uid="{00000000-0002-0000-05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F969"/>
  <sheetViews>
    <sheetView zoomScale="75" zoomScaleNormal="75" zoomScaleSheetLayoutView="145" workbookViewId="0">
      <selection activeCell="B9" sqref="B9:AF10"/>
    </sheetView>
  </sheetViews>
  <sheetFormatPr defaultColWidth="4" defaultRowHeight="16.2" x14ac:dyDescent="0.2"/>
  <cols>
    <col min="1" max="1" width="1.44140625" style="348" customWidth="1"/>
    <col min="2" max="12" width="3.21875" style="348" customWidth="1"/>
    <col min="13" max="13" width="13" style="348" customWidth="1"/>
    <col min="14" max="14" width="4.109375" style="348" bestFit="1" customWidth="1"/>
    <col min="15" max="32" width="3.21875" style="348" customWidth="1"/>
    <col min="33" max="33" width="1.44140625" style="348" customWidth="1"/>
    <col min="34" max="36" width="3.21875" style="348" customWidth="1"/>
    <col min="37" max="16384" width="4" style="348"/>
  </cols>
  <sheetData>
    <row r="2" spans="1:32" x14ac:dyDescent="0.2">
      <c r="B2" s="348" t="s">
        <v>449</v>
      </c>
    </row>
    <row r="4" spans="1:32" x14ac:dyDescent="0.2">
      <c r="W4" s="349" t="s">
        <v>167</v>
      </c>
      <c r="X4" s="871"/>
      <c r="Y4" s="871"/>
      <c r="Z4" s="350" t="s">
        <v>40</v>
      </c>
      <c r="AA4" s="871"/>
      <c r="AB4" s="871"/>
      <c r="AC4" s="350" t="s">
        <v>168</v>
      </c>
      <c r="AD4" s="871"/>
      <c r="AE4" s="871"/>
      <c r="AF4" s="350" t="s">
        <v>35</v>
      </c>
    </row>
    <row r="5" spans="1:32" x14ac:dyDescent="0.2">
      <c r="B5" s="871" t="s">
        <v>450</v>
      </c>
      <c r="C5" s="871"/>
      <c r="D5" s="871"/>
      <c r="E5" s="871"/>
      <c r="F5" s="871"/>
      <c r="G5" s="871"/>
      <c r="H5" s="871"/>
      <c r="I5" s="871"/>
      <c r="J5" s="871"/>
      <c r="K5" s="350" t="s">
        <v>408</v>
      </c>
    </row>
    <row r="6" spans="1:32" x14ac:dyDescent="0.2">
      <c r="B6" s="350"/>
      <c r="C6" s="350"/>
      <c r="D6" s="350"/>
      <c r="E6" s="350"/>
      <c r="F6" s="350"/>
      <c r="G6" s="350"/>
      <c r="H6" s="350"/>
      <c r="I6" s="350"/>
      <c r="J6" s="350"/>
      <c r="K6" s="350"/>
    </row>
    <row r="7" spans="1:32" x14ac:dyDescent="0.2">
      <c r="S7" s="349" t="s">
        <v>173</v>
      </c>
      <c r="T7" s="872"/>
      <c r="U7" s="872"/>
      <c r="V7" s="872"/>
      <c r="W7" s="872"/>
      <c r="X7" s="872"/>
      <c r="Y7" s="872"/>
      <c r="Z7" s="872"/>
      <c r="AA7" s="872"/>
      <c r="AB7" s="872"/>
      <c r="AC7" s="872"/>
      <c r="AD7" s="872"/>
      <c r="AE7" s="872"/>
      <c r="AF7" s="872"/>
    </row>
    <row r="9" spans="1:32" ht="20.25" customHeight="1" x14ac:dyDescent="0.2">
      <c r="B9" s="870" t="s">
        <v>649</v>
      </c>
      <c r="C9" s="870"/>
      <c r="D9" s="870"/>
      <c r="E9" s="870"/>
      <c r="F9" s="870"/>
      <c r="G9" s="870"/>
      <c r="H9" s="870"/>
      <c r="I9" s="870"/>
      <c r="J9" s="870"/>
      <c r="K9" s="870"/>
      <c r="L9" s="870"/>
      <c r="M9" s="870"/>
      <c r="N9" s="870"/>
      <c r="O9" s="870"/>
      <c r="P9" s="870"/>
      <c r="Q9" s="870"/>
      <c r="R9" s="870"/>
      <c r="S9" s="870"/>
      <c r="T9" s="870"/>
      <c r="U9" s="870"/>
      <c r="V9" s="870"/>
      <c r="W9" s="870"/>
      <c r="X9" s="870"/>
      <c r="Y9" s="870"/>
      <c r="Z9" s="870"/>
      <c r="AA9" s="870"/>
      <c r="AB9" s="870"/>
      <c r="AC9" s="870"/>
      <c r="AD9" s="870"/>
      <c r="AE9" s="870"/>
      <c r="AF9" s="870"/>
    </row>
    <row r="10" spans="1:32" ht="20.25" customHeight="1" x14ac:dyDescent="0.2">
      <c r="B10" s="870"/>
      <c r="C10" s="870"/>
      <c r="D10" s="870"/>
      <c r="E10" s="870"/>
      <c r="F10" s="870"/>
      <c r="G10" s="870"/>
      <c r="H10" s="870"/>
      <c r="I10" s="870"/>
      <c r="J10" s="870"/>
      <c r="K10" s="870"/>
      <c r="L10" s="870"/>
      <c r="M10" s="870"/>
      <c r="N10" s="870"/>
      <c r="O10" s="870"/>
      <c r="P10" s="870"/>
      <c r="Q10" s="870"/>
      <c r="R10" s="870"/>
      <c r="S10" s="870"/>
      <c r="T10" s="870"/>
      <c r="U10" s="870"/>
      <c r="V10" s="870"/>
      <c r="W10" s="870"/>
      <c r="X10" s="870"/>
      <c r="Y10" s="870"/>
      <c r="Z10" s="870"/>
      <c r="AA10" s="870"/>
      <c r="AB10" s="870"/>
      <c r="AC10" s="870"/>
      <c r="AD10" s="870"/>
      <c r="AE10" s="870"/>
      <c r="AF10" s="870"/>
    </row>
    <row r="11" spans="1:32" x14ac:dyDescent="0.2">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row>
    <row r="12" spans="1:32" x14ac:dyDescent="0.2">
      <c r="A12" s="348" t="s">
        <v>451</v>
      </c>
    </row>
    <row r="14" spans="1:32" ht="36" customHeight="1" x14ac:dyDescent="0.2">
      <c r="R14" s="873" t="s">
        <v>452</v>
      </c>
      <c r="S14" s="874"/>
      <c r="T14" s="874"/>
      <c r="U14" s="874"/>
      <c r="V14" s="875"/>
      <c r="W14" s="352"/>
      <c r="X14" s="353"/>
      <c r="Y14" s="353"/>
      <c r="Z14" s="353"/>
      <c r="AA14" s="353"/>
      <c r="AB14" s="353"/>
      <c r="AC14" s="353"/>
      <c r="AD14" s="353"/>
      <c r="AE14" s="353"/>
      <c r="AF14" s="354"/>
    </row>
    <row r="15" spans="1:32" ht="13.5" customHeight="1" x14ac:dyDescent="0.2"/>
    <row r="16" spans="1:32" s="355" customFormat="1" ht="34.5" customHeight="1" x14ac:dyDescent="0.2">
      <c r="B16" s="873" t="s">
        <v>453</v>
      </c>
      <c r="C16" s="874"/>
      <c r="D16" s="874"/>
      <c r="E16" s="874"/>
      <c r="F16" s="874"/>
      <c r="G16" s="874"/>
      <c r="H16" s="874"/>
      <c r="I16" s="874"/>
      <c r="J16" s="874"/>
      <c r="K16" s="874"/>
      <c r="L16" s="875"/>
      <c r="M16" s="874" t="s">
        <v>454</v>
      </c>
      <c r="N16" s="875"/>
      <c r="O16" s="873" t="s">
        <v>455</v>
      </c>
      <c r="P16" s="874"/>
      <c r="Q16" s="874"/>
      <c r="R16" s="874"/>
      <c r="S16" s="874"/>
      <c r="T16" s="874"/>
      <c r="U16" s="874"/>
      <c r="V16" s="874"/>
      <c r="W16" s="874"/>
      <c r="X16" s="874"/>
      <c r="Y16" s="874"/>
      <c r="Z16" s="874"/>
      <c r="AA16" s="874"/>
      <c r="AB16" s="874"/>
      <c r="AC16" s="874"/>
      <c r="AD16" s="874"/>
      <c r="AE16" s="874"/>
      <c r="AF16" s="875"/>
    </row>
    <row r="17" spans="2:32" s="355" customFormat="1" ht="19.5" customHeight="1" x14ac:dyDescent="0.2">
      <c r="B17" s="876" t="s">
        <v>76</v>
      </c>
      <c r="C17" s="877"/>
      <c r="D17" s="877"/>
      <c r="E17" s="877"/>
      <c r="F17" s="877"/>
      <c r="G17" s="877"/>
      <c r="H17" s="877"/>
      <c r="I17" s="877"/>
      <c r="J17" s="877"/>
      <c r="K17" s="877"/>
      <c r="L17" s="878"/>
      <c r="M17" s="356"/>
      <c r="N17" s="357" t="s">
        <v>456</v>
      </c>
      <c r="O17" s="885"/>
      <c r="P17" s="886"/>
      <c r="Q17" s="886"/>
      <c r="R17" s="886"/>
      <c r="S17" s="886"/>
      <c r="T17" s="886"/>
      <c r="U17" s="886"/>
      <c r="V17" s="886"/>
      <c r="W17" s="886"/>
      <c r="X17" s="886"/>
      <c r="Y17" s="886"/>
      <c r="Z17" s="886"/>
      <c r="AA17" s="886"/>
      <c r="AB17" s="886"/>
      <c r="AC17" s="886"/>
      <c r="AD17" s="886"/>
      <c r="AE17" s="886"/>
      <c r="AF17" s="887"/>
    </row>
    <row r="18" spans="2:32" s="355" customFormat="1" ht="19.5" customHeight="1" x14ac:dyDescent="0.2">
      <c r="B18" s="879"/>
      <c r="C18" s="880"/>
      <c r="D18" s="880"/>
      <c r="E18" s="880"/>
      <c r="F18" s="880"/>
      <c r="G18" s="880"/>
      <c r="H18" s="880"/>
      <c r="I18" s="880"/>
      <c r="J18" s="880"/>
      <c r="K18" s="880"/>
      <c r="L18" s="881"/>
      <c r="M18" s="358"/>
      <c r="N18" s="359" t="s">
        <v>456</v>
      </c>
      <c r="O18" s="885"/>
      <c r="P18" s="886"/>
      <c r="Q18" s="886"/>
      <c r="R18" s="886"/>
      <c r="S18" s="886"/>
      <c r="T18" s="886"/>
      <c r="U18" s="886"/>
      <c r="V18" s="886"/>
      <c r="W18" s="886"/>
      <c r="X18" s="886"/>
      <c r="Y18" s="886"/>
      <c r="Z18" s="886"/>
      <c r="AA18" s="886"/>
      <c r="AB18" s="886"/>
      <c r="AC18" s="886"/>
      <c r="AD18" s="886"/>
      <c r="AE18" s="886"/>
      <c r="AF18" s="887"/>
    </row>
    <row r="19" spans="2:32" s="355" customFormat="1" ht="19.5" customHeight="1" x14ac:dyDescent="0.2">
      <c r="B19" s="882"/>
      <c r="C19" s="883"/>
      <c r="D19" s="883"/>
      <c r="E19" s="883"/>
      <c r="F19" s="883"/>
      <c r="G19" s="883"/>
      <c r="H19" s="883"/>
      <c r="I19" s="883"/>
      <c r="J19" s="883"/>
      <c r="K19" s="883"/>
      <c r="L19" s="884"/>
      <c r="M19" s="358"/>
      <c r="N19" s="359" t="s">
        <v>456</v>
      </c>
      <c r="O19" s="885"/>
      <c r="P19" s="886"/>
      <c r="Q19" s="886"/>
      <c r="R19" s="886"/>
      <c r="S19" s="886"/>
      <c r="T19" s="886"/>
      <c r="U19" s="886"/>
      <c r="V19" s="886"/>
      <c r="W19" s="886"/>
      <c r="X19" s="886"/>
      <c r="Y19" s="886"/>
      <c r="Z19" s="886"/>
      <c r="AA19" s="886"/>
      <c r="AB19" s="886"/>
      <c r="AC19" s="886"/>
      <c r="AD19" s="886"/>
      <c r="AE19" s="886"/>
      <c r="AF19" s="887"/>
    </row>
    <row r="20" spans="2:32" s="355" customFormat="1" ht="19.5" customHeight="1" x14ac:dyDescent="0.2">
      <c r="B20" s="876" t="s">
        <v>123</v>
      </c>
      <c r="C20" s="877"/>
      <c r="D20" s="877"/>
      <c r="E20" s="877"/>
      <c r="F20" s="877"/>
      <c r="G20" s="877"/>
      <c r="H20" s="877"/>
      <c r="I20" s="877"/>
      <c r="J20" s="877"/>
      <c r="K20" s="877"/>
      <c r="L20" s="878"/>
      <c r="M20" s="358"/>
      <c r="N20" s="360" t="s">
        <v>456</v>
      </c>
      <c r="O20" s="885"/>
      <c r="P20" s="886"/>
      <c r="Q20" s="886"/>
      <c r="R20" s="886"/>
      <c r="S20" s="886"/>
      <c r="T20" s="886"/>
      <c r="U20" s="886"/>
      <c r="V20" s="886"/>
      <c r="W20" s="886"/>
      <c r="X20" s="886"/>
      <c r="Y20" s="886"/>
      <c r="Z20" s="886"/>
      <c r="AA20" s="886"/>
      <c r="AB20" s="886"/>
      <c r="AC20" s="886"/>
      <c r="AD20" s="886"/>
      <c r="AE20" s="886"/>
      <c r="AF20" s="887"/>
    </row>
    <row r="21" spans="2:32" s="355" customFormat="1" ht="19.5" customHeight="1" x14ac:dyDescent="0.2">
      <c r="B21" s="879"/>
      <c r="C21" s="880"/>
      <c r="D21" s="880"/>
      <c r="E21" s="880"/>
      <c r="F21" s="880"/>
      <c r="G21" s="880"/>
      <c r="H21" s="880"/>
      <c r="I21" s="880"/>
      <c r="J21" s="880"/>
      <c r="K21" s="880"/>
      <c r="L21" s="881"/>
      <c r="M21" s="358"/>
      <c r="N21" s="360" t="s">
        <v>456</v>
      </c>
      <c r="O21" s="885"/>
      <c r="P21" s="886"/>
      <c r="Q21" s="886"/>
      <c r="R21" s="886"/>
      <c r="S21" s="886"/>
      <c r="T21" s="886"/>
      <c r="U21" s="886"/>
      <c r="V21" s="886"/>
      <c r="W21" s="886"/>
      <c r="X21" s="886"/>
      <c r="Y21" s="886"/>
      <c r="Z21" s="886"/>
      <c r="AA21" s="886"/>
      <c r="AB21" s="886"/>
      <c r="AC21" s="886"/>
      <c r="AD21" s="886"/>
      <c r="AE21" s="886"/>
      <c r="AF21" s="887"/>
    </row>
    <row r="22" spans="2:32" s="355" customFormat="1" ht="19.5" customHeight="1" x14ac:dyDescent="0.2">
      <c r="B22" s="882"/>
      <c r="C22" s="883"/>
      <c r="D22" s="883"/>
      <c r="E22" s="883"/>
      <c r="F22" s="883"/>
      <c r="G22" s="883"/>
      <c r="H22" s="883"/>
      <c r="I22" s="883"/>
      <c r="J22" s="883"/>
      <c r="K22" s="883"/>
      <c r="L22" s="884"/>
      <c r="M22" s="361"/>
      <c r="N22" s="362" t="s">
        <v>456</v>
      </c>
      <c r="O22" s="885"/>
      <c r="P22" s="886"/>
      <c r="Q22" s="886"/>
      <c r="R22" s="886"/>
      <c r="S22" s="886"/>
      <c r="T22" s="886"/>
      <c r="U22" s="886"/>
      <c r="V22" s="886"/>
      <c r="W22" s="886"/>
      <c r="X22" s="886"/>
      <c r="Y22" s="886"/>
      <c r="Z22" s="886"/>
      <c r="AA22" s="886"/>
      <c r="AB22" s="886"/>
      <c r="AC22" s="886"/>
      <c r="AD22" s="886"/>
      <c r="AE22" s="886"/>
      <c r="AF22" s="887"/>
    </row>
    <row r="23" spans="2:32" s="355" customFormat="1" ht="19.5" customHeight="1" x14ac:dyDescent="0.2">
      <c r="B23" s="876" t="s">
        <v>77</v>
      </c>
      <c r="C23" s="877"/>
      <c r="D23" s="877"/>
      <c r="E23" s="877"/>
      <c r="F23" s="877"/>
      <c r="G23" s="877"/>
      <c r="H23" s="877"/>
      <c r="I23" s="877"/>
      <c r="J23" s="877"/>
      <c r="K23" s="877"/>
      <c r="L23" s="878"/>
      <c r="M23" s="358"/>
      <c r="N23" s="360" t="s">
        <v>456</v>
      </c>
      <c r="O23" s="885"/>
      <c r="P23" s="886"/>
      <c r="Q23" s="886"/>
      <c r="R23" s="886"/>
      <c r="S23" s="886"/>
      <c r="T23" s="886"/>
      <c r="U23" s="886"/>
      <c r="V23" s="886"/>
      <c r="W23" s="886"/>
      <c r="X23" s="886"/>
      <c r="Y23" s="886"/>
      <c r="Z23" s="886"/>
      <c r="AA23" s="886"/>
      <c r="AB23" s="886"/>
      <c r="AC23" s="886"/>
      <c r="AD23" s="886"/>
      <c r="AE23" s="886"/>
      <c r="AF23" s="887"/>
    </row>
    <row r="24" spans="2:32" s="355" customFormat="1" ht="19.5" customHeight="1" x14ac:dyDescent="0.2">
      <c r="B24" s="879"/>
      <c r="C24" s="880"/>
      <c r="D24" s="880"/>
      <c r="E24" s="880"/>
      <c r="F24" s="880"/>
      <c r="G24" s="880"/>
      <c r="H24" s="880"/>
      <c r="I24" s="880"/>
      <c r="J24" s="880"/>
      <c r="K24" s="880"/>
      <c r="L24" s="881"/>
      <c r="M24" s="358"/>
      <c r="N24" s="360" t="s">
        <v>456</v>
      </c>
      <c r="O24" s="885"/>
      <c r="P24" s="886"/>
      <c r="Q24" s="886"/>
      <c r="R24" s="886"/>
      <c r="S24" s="886"/>
      <c r="T24" s="886"/>
      <c r="U24" s="886"/>
      <c r="V24" s="886"/>
      <c r="W24" s="886"/>
      <c r="X24" s="886"/>
      <c r="Y24" s="886"/>
      <c r="Z24" s="886"/>
      <c r="AA24" s="886"/>
      <c r="AB24" s="886"/>
      <c r="AC24" s="886"/>
      <c r="AD24" s="886"/>
      <c r="AE24" s="886"/>
      <c r="AF24" s="887"/>
    </row>
    <row r="25" spans="2:32" s="355" customFormat="1" ht="19.5" customHeight="1" x14ac:dyDescent="0.2">
      <c r="B25" s="882"/>
      <c r="C25" s="883"/>
      <c r="D25" s="883"/>
      <c r="E25" s="883"/>
      <c r="F25" s="883"/>
      <c r="G25" s="883"/>
      <c r="H25" s="883"/>
      <c r="I25" s="883"/>
      <c r="J25" s="883"/>
      <c r="K25" s="883"/>
      <c r="L25" s="884"/>
      <c r="M25" s="361"/>
      <c r="N25" s="362" t="s">
        <v>456</v>
      </c>
      <c r="O25" s="885"/>
      <c r="P25" s="886"/>
      <c r="Q25" s="886"/>
      <c r="R25" s="886"/>
      <c r="S25" s="886"/>
      <c r="T25" s="886"/>
      <c r="U25" s="886"/>
      <c r="V25" s="886"/>
      <c r="W25" s="886"/>
      <c r="X25" s="886"/>
      <c r="Y25" s="886"/>
      <c r="Z25" s="886"/>
      <c r="AA25" s="886"/>
      <c r="AB25" s="886"/>
      <c r="AC25" s="886"/>
      <c r="AD25" s="886"/>
      <c r="AE25" s="886"/>
      <c r="AF25" s="887"/>
    </row>
    <row r="26" spans="2:32" s="355" customFormat="1" ht="19.5" customHeight="1" x14ac:dyDescent="0.2">
      <c r="B26" s="876" t="s">
        <v>78</v>
      </c>
      <c r="C26" s="877"/>
      <c r="D26" s="877"/>
      <c r="E26" s="877"/>
      <c r="F26" s="877"/>
      <c r="G26" s="877"/>
      <c r="H26" s="877"/>
      <c r="I26" s="877"/>
      <c r="J26" s="877"/>
      <c r="K26" s="877"/>
      <c r="L26" s="878"/>
      <c r="M26" s="358"/>
      <c r="N26" s="360" t="s">
        <v>456</v>
      </c>
      <c r="O26" s="885"/>
      <c r="P26" s="886"/>
      <c r="Q26" s="886"/>
      <c r="R26" s="886"/>
      <c r="S26" s="886"/>
      <c r="T26" s="886"/>
      <c r="U26" s="886"/>
      <c r="V26" s="886"/>
      <c r="W26" s="886"/>
      <c r="X26" s="886"/>
      <c r="Y26" s="886"/>
      <c r="Z26" s="886"/>
      <c r="AA26" s="886"/>
      <c r="AB26" s="886"/>
      <c r="AC26" s="886"/>
      <c r="AD26" s="886"/>
      <c r="AE26" s="886"/>
      <c r="AF26" s="887"/>
    </row>
    <row r="27" spans="2:32" s="355" customFormat="1" ht="19.5" customHeight="1" x14ac:dyDescent="0.2">
      <c r="B27" s="888"/>
      <c r="C27" s="870"/>
      <c r="D27" s="870"/>
      <c r="E27" s="870"/>
      <c r="F27" s="870"/>
      <c r="G27" s="870"/>
      <c r="H27" s="870"/>
      <c r="I27" s="870"/>
      <c r="J27" s="870"/>
      <c r="K27" s="870"/>
      <c r="L27" s="889"/>
      <c r="M27" s="358"/>
      <c r="N27" s="360" t="s">
        <v>456</v>
      </c>
      <c r="O27" s="885"/>
      <c r="P27" s="886"/>
      <c r="Q27" s="886"/>
      <c r="R27" s="886"/>
      <c r="S27" s="886"/>
      <c r="T27" s="886"/>
      <c r="U27" s="886"/>
      <c r="V27" s="886"/>
      <c r="W27" s="886"/>
      <c r="X27" s="886"/>
      <c r="Y27" s="886"/>
      <c r="Z27" s="886"/>
      <c r="AA27" s="886"/>
      <c r="AB27" s="886"/>
      <c r="AC27" s="886"/>
      <c r="AD27" s="886"/>
      <c r="AE27" s="886"/>
      <c r="AF27" s="887"/>
    </row>
    <row r="28" spans="2:32" s="355" customFormat="1" ht="19.5" customHeight="1" x14ac:dyDescent="0.2">
      <c r="B28" s="890"/>
      <c r="C28" s="891"/>
      <c r="D28" s="891"/>
      <c r="E28" s="891"/>
      <c r="F28" s="891"/>
      <c r="G28" s="891"/>
      <c r="H28" s="891"/>
      <c r="I28" s="891"/>
      <c r="J28" s="891"/>
      <c r="K28" s="891"/>
      <c r="L28" s="892"/>
      <c r="M28" s="361"/>
      <c r="N28" s="362" t="s">
        <v>456</v>
      </c>
      <c r="O28" s="885"/>
      <c r="P28" s="886"/>
      <c r="Q28" s="886"/>
      <c r="R28" s="886"/>
      <c r="S28" s="886"/>
      <c r="T28" s="886"/>
      <c r="U28" s="886"/>
      <c r="V28" s="886"/>
      <c r="W28" s="886"/>
      <c r="X28" s="886"/>
      <c r="Y28" s="886"/>
      <c r="Z28" s="886"/>
      <c r="AA28" s="886"/>
      <c r="AB28" s="886"/>
      <c r="AC28" s="886"/>
      <c r="AD28" s="886"/>
      <c r="AE28" s="886"/>
      <c r="AF28" s="887"/>
    </row>
    <row r="29" spans="2:32" s="355" customFormat="1" ht="19.5" customHeight="1" x14ac:dyDescent="0.2">
      <c r="B29" s="876" t="s">
        <v>61</v>
      </c>
      <c r="C29" s="877"/>
      <c r="D29" s="877"/>
      <c r="E29" s="877"/>
      <c r="F29" s="877"/>
      <c r="G29" s="877"/>
      <c r="H29" s="877"/>
      <c r="I29" s="877"/>
      <c r="J29" s="877"/>
      <c r="K29" s="877"/>
      <c r="L29" s="878"/>
      <c r="M29" s="358"/>
      <c r="N29" s="360" t="s">
        <v>456</v>
      </c>
      <c r="O29" s="885"/>
      <c r="P29" s="886"/>
      <c r="Q29" s="886"/>
      <c r="R29" s="886"/>
      <c r="S29" s="886"/>
      <c r="T29" s="886"/>
      <c r="U29" s="886"/>
      <c r="V29" s="886"/>
      <c r="W29" s="886"/>
      <c r="X29" s="886"/>
      <c r="Y29" s="886"/>
      <c r="Z29" s="886"/>
      <c r="AA29" s="886"/>
      <c r="AB29" s="886"/>
      <c r="AC29" s="886"/>
      <c r="AD29" s="886"/>
      <c r="AE29" s="886"/>
      <c r="AF29" s="887"/>
    </row>
    <row r="30" spans="2:32" s="355" customFormat="1" ht="19.5" customHeight="1" x14ac:dyDescent="0.2">
      <c r="B30" s="879"/>
      <c r="C30" s="880"/>
      <c r="D30" s="880"/>
      <c r="E30" s="880"/>
      <c r="F30" s="880"/>
      <c r="G30" s="880"/>
      <c r="H30" s="880"/>
      <c r="I30" s="880"/>
      <c r="J30" s="880"/>
      <c r="K30" s="880"/>
      <c r="L30" s="881"/>
      <c r="M30" s="358"/>
      <c r="N30" s="360" t="s">
        <v>456</v>
      </c>
      <c r="O30" s="885"/>
      <c r="P30" s="886"/>
      <c r="Q30" s="886"/>
      <c r="R30" s="886"/>
      <c r="S30" s="886"/>
      <c r="T30" s="886"/>
      <c r="U30" s="886"/>
      <c r="V30" s="886"/>
      <c r="W30" s="886"/>
      <c r="X30" s="886"/>
      <c r="Y30" s="886"/>
      <c r="Z30" s="886"/>
      <c r="AA30" s="886"/>
      <c r="AB30" s="886"/>
      <c r="AC30" s="886"/>
      <c r="AD30" s="886"/>
      <c r="AE30" s="886"/>
      <c r="AF30" s="887"/>
    </row>
    <row r="31" spans="2:32" s="355" customFormat="1" ht="19.5" customHeight="1" x14ac:dyDescent="0.2">
      <c r="B31" s="882"/>
      <c r="C31" s="883"/>
      <c r="D31" s="883"/>
      <c r="E31" s="883"/>
      <c r="F31" s="883"/>
      <c r="G31" s="883"/>
      <c r="H31" s="883"/>
      <c r="I31" s="883"/>
      <c r="J31" s="883"/>
      <c r="K31" s="883"/>
      <c r="L31" s="884"/>
      <c r="M31" s="361"/>
      <c r="N31" s="362" t="s">
        <v>456</v>
      </c>
      <c r="O31" s="885"/>
      <c r="P31" s="886"/>
      <c r="Q31" s="886"/>
      <c r="R31" s="886"/>
      <c r="S31" s="886"/>
      <c r="T31" s="886"/>
      <c r="U31" s="886"/>
      <c r="V31" s="886"/>
      <c r="W31" s="886"/>
      <c r="X31" s="886"/>
      <c r="Y31" s="886"/>
      <c r="Z31" s="886"/>
      <c r="AA31" s="886"/>
      <c r="AB31" s="886"/>
      <c r="AC31" s="886"/>
      <c r="AD31" s="886"/>
      <c r="AE31" s="886"/>
      <c r="AF31" s="887"/>
    </row>
    <row r="32" spans="2:32" s="355" customFormat="1" ht="19.5" customHeight="1" x14ac:dyDescent="0.2">
      <c r="B32" s="876" t="s">
        <v>457</v>
      </c>
      <c r="C32" s="877"/>
      <c r="D32" s="877"/>
      <c r="E32" s="877"/>
      <c r="F32" s="877"/>
      <c r="G32" s="877"/>
      <c r="H32" s="877"/>
      <c r="I32" s="877"/>
      <c r="J32" s="877"/>
      <c r="K32" s="877"/>
      <c r="L32" s="878"/>
      <c r="M32" s="358"/>
      <c r="N32" s="360" t="s">
        <v>456</v>
      </c>
      <c r="O32" s="885"/>
      <c r="P32" s="886"/>
      <c r="Q32" s="886"/>
      <c r="R32" s="886"/>
      <c r="S32" s="886"/>
      <c r="T32" s="886"/>
      <c r="U32" s="886"/>
      <c r="V32" s="886"/>
      <c r="W32" s="886"/>
      <c r="X32" s="886"/>
      <c r="Y32" s="886"/>
      <c r="Z32" s="886"/>
      <c r="AA32" s="886"/>
      <c r="AB32" s="886"/>
      <c r="AC32" s="886"/>
      <c r="AD32" s="886"/>
      <c r="AE32" s="886"/>
      <c r="AF32" s="887"/>
    </row>
    <row r="33" spans="1:32" s="355" customFormat="1" ht="19.5" customHeight="1" x14ac:dyDescent="0.2">
      <c r="B33" s="888"/>
      <c r="C33" s="870"/>
      <c r="D33" s="870"/>
      <c r="E33" s="870"/>
      <c r="F33" s="870"/>
      <c r="G33" s="870"/>
      <c r="H33" s="870"/>
      <c r="I33" s="870"/>
      <c r="J33" s="870"/>
      <c r="K33" s="870"/>
      <c r="L33" s="889"/>
      <c r="M33" s="358"/>
      <c r="N33" s="360" t="s">
        <v>456</v>
      </c>
      <c r="O33" s="885"/>
      <c r="P33" s="886"/>
      <c r="Q33" s="886"/>
      <c r="R33" s="886"/>
      <c r="S33" s="886"/>
      <c r="T33" s="886"/>
      <c r="U33" s="886"/>
      <c r="V33" s="886"/>
      <c r="W33" s="886"/>
      <c r="X33" s="886"/>
      <c r="Y33" s="886"/>
      <c r="Z33" s="886"/>
      <c r="AA33" s="886"/>
      <c r="AB33" s="886"/>
      <c r="AC33" s="886"/>
      <c r="AD33" s="886"/>
      <c r="AE33" s="886"/>
      <c r="AF33" s="887"/>
    </row>
    <row r="34" spans="1:32" s="355" customFormat="1" ht="19.5" customHeight="1" x14ac:dyDescent="0.2">
      <c r="B34" s="890"/>
      <c r="C34" s="891"/>
      <c r="D34" s="891"/>
      <c r="E34" s="891"/>
      <c r="F34" s="891"/>
      <c r="G34" s="891"/>
      <c r="H34" s="891"/>
      <c r="I34" s="891"/>
      <c r="J34" s="891"/>
      <c r="K34" s="891"/>
      <c r="L34" s="892"/>
      <c r="M34" s="361"/>
      <c r="N34" s="362" t="s">
        <v>456</v>
      </c>
      <c r="O34" s="885"/>
      <c r="P34" s="886"/>
      <c r="Q34" s="886"/>
      <c r="R34" s="886"/>
      <c r="S34" s="886"/>
      <c r="T34" s="886"/>
      <c r="U34" s="886"/>
      <c r="V34" s="886"/>
      <c r="W34" s="886"/>
      <c r="X34" s="886"/>
      <c r="Y34" s="886"/>
      <c r="Z34" s="886"/>
      <c r="AA34" s="886"/>
      <c r="AB34" s="886"/>
      <c r="AC34" s="886"/>
      <c r="AD34" s="886"/>
      <c r="AE34" s="886"/>
      <c r="AF34" s="887"/>
    </row>
    <row r="35" spans="1:32" s="355" customFormat="1" ht="19.5" customHeight="1" x14ac:dyDescent="0.2">
      <c r="B35" s="876" t="s">
        <v>458</v>
      </c>
      <c r="C35" s="877"/>
      <c r="D35" s="877"/>
      <c r="E35" s="877"/>
      <c r="F35" s="877"/>
      <c r="G35" s="877"/>
      <c r="H35" s="877"/>
      <c r="I35" s="877"/>
      <c r="J35" s="877"/>
      <c r="K35" s="877"/>
      <c r="L35" s="878"/>
      <c r="M35" s="358"/>
      <c r="N35" s="360" t="s">
        <v>456</v>
      </c>
      <c r="O35" s="885"/>
      <c r="P35" s="886"/>
      <c r="Q35" s="886"/>
      <c r="R35" s="886"/>
      <c r="S35" s="886"/>
      <c r="T35" s="886"/>
      <c r="U35" s="886"/>
      <c r="V35" s="886"/>
      <c r="W35" s="886"/>
      <c r="X35" s="886"/>
      <c r="Y35" s="886"/>
      <c r="Z35" s="886"/>
      <c r="AA35" s="886"/>
      <c r="AB35" s="886"/>
      <c r="AC35" s="886"/>
      <c r="AD35" s="886"/>
      <c r="AE35" s="886"/>
      <c r="AF35" s="887"/>
    </row>
    <row r="36" spans="1:32" s="355" customFormat="1" ht="19.5" customHeight="1" x14ac:dyDescent="0.2">
      <c r="B36" s="888"/>
      <c r="C36" s="870"/>
      <c r="D36" s="870"/>
      <c r="E36" s="870"/>
      <c r="F36" s="870"/>
      <c r="G36" s="870"/>
      <c r="H36" s="870"/>
      <c r="I36" s="870"/>
      <c r="J36" s="870"/>
      <c r="K36" s="870"/>
      <c r="L36" s="889"/>
      <c r="M36" s="358"/>
      <c r="N36" s="360" t="s">
        <v>456</v>
      </c>
      <c r="O36" s="885"/>
      <c r="P36" s="886"/>
      <c r="Q36" s="886"/>
      <c r="R36" s="886"/>
      <c r="S36" s="886"/>
      <c r="T36" s="886"/>
      <c r="U36" s="886"/>
      <c r="V36" s="886"/>
      <c r="W36" s="886"/>
      <c r="X36" s="886"/>
      <c r="Y36" s="886"/>
      <c r="Z36" s="886"/>
      <c r="AA36" s="886"/>
      <c r="AB36" s="886"/>
      <c r="AC36" s="886"/>
      <c r="AD36" s="886"/>
      <c r="AE36" s="886"/>
      <c r="AF36" s="887"/>
    </row>
    <row r="37" spans="1:32" s="355" customFormat="1" ht="19.5" customHeight="1" x14ac:dyDescent="0.2">
      <c r="B37" s="890"/>
      <c r="C37" s="891"/>
      <c r="D37" s="891"/>
      <c r="E37" s="891"/>
      <c r="F37" s="891"/>
      <c r="G37" s="891"/>
      <c r="H37" s="891"/>
      <c r="I37" s="891"/>
      <c r="J37" s="891"/>
      <c r="K37" s="891"/>
      <c r="L37" s="892"/>
      <c r="M37" s="361"/>
      <c r="N37" s="362" t="s">
        <v>456</v>
      </c>
      <c r="O37" s="885"/>
      <c r="P37" s="886"/>
      <c r="Q37" s="886"/>
      <c r="R37" s="886"/>
      <c r="S37" s="886"/>
      <c r="T37" s="886"/>
      <c r="U37" s="886"/>
      <c r="V37" s="886"/>
      <c r="W37" s="886"/>
      <c r="X37" s="886"/>
      <c r="Y37" s="886"/>
      <c r="Z37" s="886"/>
      <c r="AA37" s="886"/>
      <c r="AB37" s="886"/>
      <c r="AC37" s="886"/>
      <c r="AD37" s="886"/>
      <c r="AE37" s="886"/>
      <c r="AF37" s="887"/>
    </row>
    <row r="38" spans="1:32" s="355" customFormat="1" ht="19.5" customHeight="1" x14ac:dyDescent="0.2">
      <c r="B38" s="893" t="s">
        <v>111</v>
      </c>
      <c r="C38" s="894"/>
      <c r="D38" s="894"/>
      <c r="E38" s="894"/>
      <c r="F38" s="894"/>
      <c r="G38" s="894"/>
      <c r="H38" s="894"/>
      <c r="I38" s="894"/>
      <c r="J38" s="894"/>
      <c r="K38" s="894"/>
      <c r="L38" s="895"/>
      <c r="M38" s="358"/>
      <c r="N38" s="360" t="s">
        <v>456</v>
      </c>
      <c r="O38" s="896"/>
      <c r="P38" s="897"/>
      <c r="Q38" s="897"/>
      <c r="R38" s="897"/>
      <c r="S38" s="897"/>
      <c r="T38" s="897"/>
      <c r="U38" s="897"/>
      <c r="V38" s="897"/>
      <c r="W38" s="897"/>
      <c r="X38" s="897"/>
      <c r="Y38" s="897"/>
      <c r="Z38" s="897"/>
      <c r="AA38" s="897"/>
      <c r="AB38" s="897"/>
      <c r="AC38" s="897"/>
      <c r="AD38" s="897"/>
      <c r="AE38" s="897"/>
      <c r="AF38" s="898"/>
    </row>
    <row r="39" spans="1:32" s="355" customFormat="1" ht="19.5" customHeight="1" x14ac:dyDescent="0.2">
      <c r="A39" s="363"/>
      <c r="B39" s="888"/>
      <c r="C39" s="877"/>
      <c r="D39" s="870"/>
      <c r="E39" s="870"/>
      <c r="F39" s="870"/>
      <c r="G39" s="870"/>
      <c r="H39" s="870"/>
      <c r="I39" s="870"/>
      <c r="J39" s="870"/>
      <c r="K39" s="870"/>
      <c r="L39" s="889"/>
      <c r="M39" s="364"/>
      <c r="N39" s="365" t="s">
        <v>456</v>
      </c>
      <c r="O39" s="899"/>
      <c r="P39" s="900"/>
      <c r="Q39" s="900"/>
      <c r="R39" s="900"/>
      <c r="S39" s="900"/>
      <c r="T39" s="900"/>
      <c r="U39" s="900"/>
      <c r="V39" s="900"/>
      <c r="W39" s="900"/>
      <c r="X39" s="900"/>
      <c r="Y39" s="900"/>
      <c r="Z39" s="900"/>
      <c r="AA39" s="900"/>
      <c r="AB39" s="900"/>
      <c r="AC39" s="900"/>
      <c r="AD39" s="900"/>
      <c r="AE39" s="900"/>
      <c r="AF39" s="901"/>
    </row>
    <row r="40" spans="1:32" s="355" customFormat="1" ht="19.5" customHeight="1" x14ac:dyDescent="0.2">
      <c r="B40" s="890"/>
      <c r="C40" s="891"/>
      <c r="D40" s="891"/>
      <c r="E40" s="891"/>
      <c r="F40" s="891"/>
      <c r="G40" s="891"/>
      <c r="H40" s="891"/>
      <c r="I40" s="891"/>
      <c r="J40" s="891"/>
      <c r="K40" s="891"/>
      <c r="L40" s="892"/>
      <c r="M40" s="361"/>
      <c r="N40" s="362" t="s">
        <v>456</v>
      </c>
      <c r="O40" s="885"/>
      <c r="P40" s="886"/>
      <c r="Q40" s="886"/>
      <c r="R40" s="886"/>
      <c r="S40" s="886"/>
      <c r="T40" s="886"/>
      <c r="U40" s="886"/>
      <c r="V40" s="886"/>
      <c r="W40" s="886"/>
      <c r="X40" s="886"/>
      <c r="Y40" s="886"/>
      <c r="Z40" s="886"/>
      <c r="AA40" s="886"/>
      <c r="AB40" s="886"/>
      <c r="AC40" s="886"/>
      <c r="AD40" s="886"/>
      <c r="AE40" s="886"/>
      <c r="AF40" s="887"/>
    </row>
    <row r="41" spans="1:32" s="355" customFormat="1" ht="19.5" customHeight="1" x14ac:dyDescent="0.2">
      <c r="B41" s="876" t="s">
        <v>112</v>
      </c>
      <c r="C41" s="877"/>
      <c r="D41" s="877"/>
      <c r="E41" s="877"/>
      <c r="F41" s="877"/>
      <c r="G41" s="877"/>
      <c r="H41" s="877"/>
      <c r="I41" s="877"/>
      <c r="J41" s="877"/>
      <c r="K41" s="877"/>
      <c r="L41" s="878"/>
      <c r="M41" s="358"/>
      <c r="N41" s="360" t="s">
        <v>456</v>
      </c>
      <c r="O41" s="885"/>
      <c r="P41" s="886"/>
      <c r="Q41" s="886"/>
      <c r="R41" s="886"/>
      <c r="S41" s="886"/>
      <c r="T41" s="886"/>
      <c r="U41" s="886"/>
      <c r="V41" s="886"/>
      <c r="W41" s="886"/>
      <c r="X41" s="886"/>
      <c r="Y41" s="886"/>
      <c r="Z41" s="886"/>
      <c r="AA41" s="886"/>
      <c r="AB41" s="886"/>
      <c r="AC41" s="886"/>
      <c r="AD41" s="886"/>
      <c r="AE41" s="886"/>
      <c r="AF41" s="887"/>
    </row>
    <row r="42" spans="1:32" s="355" customFormat="1" ht="19.5" customHeight="1" x14ac:dyDescent="0.2">
      <c r="B42" s="888"/>
      <c r="C42" s="870"/>
      <c r="D42" s="870"/>
      <c r="E42" s="870"/>
      <c r="F42" s="870"/>
      <c r="G42" s="870"/>
      <c r="H42" s="870"/>
      <c r="I42" s="870"/>
      <c r="J42" s="870"/>
      <c r="K42" s="870"/>
      <c r="L42" s="889"/>
      <c r="M42" s="358"/>
      <c r="N42" s="360" t="s">
        <v>456</v>
      </c>
      <c r="O42" s="885"/>
      <c r="P42" s="886"/>
      <c r="Q42" s="886"/>
      <c r="R42" s="886"/>
      <c r="S42" s="886"/>
      <c r="T42" s="886"/>
      <c r="U42" s="886"/>
      <c r="V42" s="886"/>
      <c r="W42" s="886"/>
      <c r="X42" s="886"/>
      <c r="Y42" s="886"/>
      <c r="Z42" s="886"/>
      <c r="AA42" s="886"/>
      <c r="AB42" s="886"/>
      <c r="AC42" s="886"/>
      <c r="AD42" s="886"/>
      <c r="AE42" s="886"/>
      <c r="AF42" s="887"/>
    </row>
    <row r="43" spans="1:32" s="355" customFormat="1" ht="19.5" customHeight="1" thickBot="1" x14ac:dyDescent="0.25">
      <c r="B43" s="890"/>
      <c r="C43" s="891"/>
      <c r="D43" s="891"/>
      <c r="E43" s="891"/>
      <c r="F43" s="891"/>
      <c r="G43" s="891"/>
      <c r="H43" s="891"/>
      <c r="I43" s="891"/>
      <c r="J43" s="891"/>
      <c r="K43" s="891"/>
      <c r="L43" s="892"/>
      <c r="M43" s="366"/>
      <c r="N43" s="367" t="s">
        <v>456</v>
      </c>
      <c r="O43" s="902"/>
      <c r="P43" s="903"/>
      <c r="Q43" s="903"/>
      <c r="R43" s="903"/>
      <c r="S43" s="903"/>
      <c r="T43" s="903"/>
      <c r="U43" s="903"/>
      <c r="V43" s="903"/>
      <c r="W43" s="903"/>
      <c r="X43" s="903"/>
      <c r="Y43" s="903"/>
      <c r="Z43" s="903"/>
      <c r="AA43" s="903"/>
      <c r="AB43" s="903"/>
      <c r="AC43" s="903"/>
      <c r="AD43" s="903"/>
      <c r="AE43" s="903"/>
      <c r="AF43" s="904"/>
    </row>
    <row r="44" spans="1:32" s="355" customFormat="1" ht="19.5" customHeight="1" thickTop="1" x14ac:dyDescent="0.2">
      <c r="B44" s="905" t="s">
        <v>459</v>
      </c>
      <c r="C44" s="906"/>
      <c r="D44" s="906"/>
      <c r="E44" s="906"/>
      <c r="F44" s="906"/>
      <c r="G44" s="906"/>
      <c r="H44" s="906"/>
      <c r="I44" s="906"/>
      <c r="J44" s="906"/>
      <c r="K44" s="906"/>
      <c r="L44" s="907"/>
      <c r="M44" s="368"/>
      <c r="N44" s="369" t="s">
        <v>456</v>
      </c>
      <c r="O44" s="908"/>
      <c r="P44" s="909"/>
      <c r="Q44" s="909"/>
      <c r="R44" s="909"/>
      <c r="S44" s="909"/>
      <c r="T44" s="909"/>
      <c r="U44" s="909"/>
      <c r="V44" s="909"/>
      <c r="W44" s="909"/>
      <c r="X44" s="909"/>
      <c r="Y44" s="909"/>
      <c r="Z44" s="909"/>
      <c r="AA44" s="909"/>
      <c r="AB44" s="909"/>
      <c r="AC44" s="909"/>
      <c r="AD44" s="909"/>
      <c r="AE44" s="909"/>
      <c r="AF44" s="910"/>
    </row>
    <row r="45" spans="1:32" s="355" customFormat="1" ht="19.5" customHeight="1" x14ac:dyDescent="0.2">
      <c r="B45" s="888"/>
      <c r="C45" s="870"/>
      <c r="D45" s="870"/>
      <c r="E45" s="870"/>
      <c r="F45" s="870"/>
      <c r="G45" s="870"/>
      <c r="H45" s="870"/>
      <c r="I45" s="870"/>
      <c r="J45" s="870"/>
      <c r="K45" s="870"/>
      <c r="L45" s="889"/>
      <c r="M45" s="358"/>
      <c r="N45" s="360" t="s">
        <v>456</v>
      </c>
      <c r="O45" s="885"/>
      <c r="P45" s="886"/>
      <c r="Q45" s="886"/>
      <c r="R45" s="886"/>
      <c r="S45" s="886"/>
      <c r="T45" s="886"/>
      <c r="U45" s="886"/>
      <c r="V45" s="886"/>
      <c r="W45" s="886"/>
      <c r="X45" s="886"/>
      <c r="Y45" s="886"/>
      <c r="Z45" s="886"/>
      <c r="AA45" s="886"/>
      <c r="AB45" s="886"/>
      <c r="AC45" s="886"/>
      <c r="AD45" s="886"/>
      <c r="AE45" s="886"/>
      <c r="AF45" s="887"/>
    </row>
    <row r="46" spans="1:32" s="355" customFormat="1" ht="19.5" customHeight="1" x14ac:dyDescent="0.2">
      <c r="B46" s="890"/>
      <c r="C46" s="891"/>
      <c r="D46" s="891"/>
      <c r="E46" s="891"/>
      <c r="F46" s="891"/>
      <c r="G46" s="891"/>
      <c r="H46" s="891"/>
      <c r="I46" s="891"/>
      <c r="J46" s="891"/>
      <c r="K46" s="891"/>
      <c r="L46" s="892"/>
      <c r="M46" s="361"/>
      <c r="N46" s="362" t="s">
        <v>456</v>
      </c>
      <c r="O46" s="885"/>
      <c r="P46" s="886"/>
      <c r="Q46" s="886"/>
      <c r="R46" s="886"/>
      <c r="S46" s="886"/>
      <c r="T46" s="886"/>
      <c r="U46" s="886"/>
      <c r="V46" s="886"/>
      <c r="W46" s="886"/>
      <c r="X46" s="886"/>
      <c r="Y46" s="886"/>
      <c r="Z46" s="886"/>
      <c r="AA46" s="886"/>
      <c r="AB46" s="886"/>
      <c r="AC46" s="886"/>
      <c r="AD46" s="886"/>
      <c r="AE46" s="886"/>
      <c r="AF46" s="887"/>
    </row>
    <row r="47" spans="1:32" s="355" customFormat="1" ht="19.5" customHeight="1" x14ac:dyDescent="0.2">
      <c r="B47" s="876" t="s">
        <v>460</v>
      </c>
      <c r="C47" s="877"/>
      <c r="D47" s="877"/>
      <c r="E47" s="877"/>
      <c r="F47" s="877"/>
      <c r="G47" s="877"/>
      <c r="H47" s="877"/>
      <c r="I47" s="877"/>
      <c r="J47" s="877"/>
      <c r="K47" s="877"/>
      <c r="L47" s="878"/>
      <c r="M47" s="358"/>
      <c r="N47" s="360" t="s">
        <v>456</v>
      </c>
      <c r="O47" s="885"/>
      <c r="P47" s="886"/>
      <c r="Q47" s="886"/>
      <c r="R47" s="886"/>
      <c r="S47" s="886"/>
      <c r="T47" s="886"/>
      <c r="U47" s="886"/>
      <c r="V47" s="886"/>
      <c r="W47" s="886"/>
      <c r="X47" s="886"/>
      <c r="Y47" s="886"/>
      <c r="Z47" s="886"/>
      <c r="AA47" s="886"/>
      <c r="AB47" s="886"/>
      <c r="AC47" s="886"/>
      <c r="AD47" s="886"/>
      <c r="AE47" s="886"/>
      <c r="AF47" s="887"/>
    </row>
    <row r="48" spans="1:32" s="355" customFormat="1" ht="19.5" customHeight="1" x14ac:dyDescent="0.2">
      <c r="B48" s="888"/>
      <c r="C48" s="870"/>
      <c r="D48" s="870"/>
      <c r="E48" s="870"/>
      <c r="F48" s="870"/>
      <c r="G48" s="870"/>
      <c r="H48" s="870"/>
      <c r="I48" s="870"/>
      <c r="J48" s="870"/>
      <c r="K48" s="870"/>
      <c r="L48" s="889"/>
      <c r="M48" s="358"/>
      <c r="N48" s="360" t="s">
        <v>456</v>
      </c>
      <c r="O48" s="885"/>
      <c r="P48" s="886"/>
      <c r="Q48" s="886"/>
      <c r="R48" s="886"/>
      <c r="S48" s="886"/>
      <c r="T48" s="886"/>
      <c r="U48" s="886"/>
      <c r="V48" s="886"/>
      <c r="W48" s="886"/>
      <c r="X48" s="886"/>
      <c r="Y48" s="886"/>
      <c r="Z48" s="886"/>
      <c r="AA48" s="886"/>
      <c r="AB48" s="886"/>
      <c r="AC48" s="886"/>
      <c r="AD48" s="886"/>
      <c r="AE48" s="886"/>
      <c r="AF48" s="887"/>
    </row>
    <row r="49" spans="1:32" s="355" customFormat="1" ht="19.5" customHeight="1" x14ac:dyDescent="0.2">
      <c r="B49" s="890"/>
      <c r="C49" s="891"/>
      <c r="D49" s="891"/>
      <c r="E49" s="891"/>
      <c r="F49" s="891"/>
      <c r="G49" s="891"/>
      <c r="H49" s="891"/>
      <c r="I49" s="891"/>
      <c r="J49" s="891"/>
      <c r="K49" s="891"/>
      <c r="L49" s="892"/>
      <c r="M49" s="361"/>
      <c r="N49" s="362" t="s">
        <v>456</v>
      </c>
      <c r="O49" s="885"/>
      <c r="P49" s="886"/>
      <c r="Q49" s="886"/>
      <c r="R49" s="886"/>
      <c r="S49" s="886"/>
      <c r="T49" s="886"/>
      <c r="U49" s="886"/>
      <c r="V49" s="886"/>
      <c r="W49" s="886"/>
      <c r="X49" s="886"/>
      <c r="Y49" s="886"/>
      <c r="Z49" s="886"/>
      <c r="AA49" s="886"/>
      <c r="AB49" s="886"/>
      <c r="AC49" s="886"/>
      <c r="AD49" s="886"/>
      <c r="AE49" s="886"/>
      <c r="AF49" s="887"/>
    </row>
    <row r="50" spans="1:32" s="355" customFormat="1" ht="19.5" customHeight="1" x14ac:dyDescent="0.2">
      <c r="B50" s="876" t="s">
        <v>461</v>
      </c>
      <c r="C50" s="877"/>
      <c r="D50" s="877"/>
      <c r="E50" s="877"/>
      <c r="F50" s="877"/>
      <c r="G50" s="877"/>
      <c r="H50" s="877"/>
      <c r="I50" s="877"/>
      <c r="J50" s="877"/>
      <c r="K50" s="877"/>
      <c r="L50" s="878"/>
      <c r="M50" s="358"/>
      <c r="N50" s="360" t="s">
        <v>456</v>
      </c>
      <c r="O50" s="885"/>
      <c r="P50" s="886"/>
      <c r="Q50" s="886"/>
      <c r="R50" s="886"/>
      <c r="S50" s="886"/>
      <c r="T50" s="886"/>
      <c r="U50" s="886"/>
      <c r="V50" s="886"/>
      <c r="W50" s="886"/>
      <c r="X50" s="886"/>
      <c r="Y50" s="886"/>
      <c r="Z50" s="886"/>
      <c r="AA50" s="886"/>
      <c r="AB50" s="886"/>
      <c r="AC50" s="886"/>
      <c r="AD50" s="886"/>
      <c r="AE50" s="886"/>
      <c r="AF50" s="887"/>
    </row>
    <row r="51" spans="1:32" s="355" customFormat="1" ht="19.5" customHeight="1" x14ac:dyDescent="0.2">
      <c r="B51" s="879"/>
      <c r="C51" s="880"/>
      <c r="D51" s="880"/>
      <c r="E51" s="880"/>
      <c r="F51" s="880"/>
      <c r="G51" s="880"/>
      <c r="H51" s="880"/>
      <c r="I51" s="880"/>
      <c r="J51" s="880"/>
      <c r="K51" s="880"/>
      <c r="L51" s="881"/>
      <c r="M51" s="358"/>
      <c r="N51" s="360" t="s">
        <v>456</v>
      </c>
      <c r="O51" s="885"/>
      <c r="P51" s="886"/>
      <c r="Q51" s="886"/>
      <c r="R51" s="886"/>
      <c r="S51" s="886"/>
      <c r="T51" s="886"/>
      <c r="U51" s="886"/>
      <c r="V51" s="886"/>
      <c r="W51" s="886"/>
      <c r="X51" s="886"/>
      <c r="Y51" s="886"/>
      <c r="Z51" s="886"/>
      <c r="AA51" s="886"/>
      <c r="AB51" s="886"/>
      <c r="AC51" s="886"/>
      <c r="AD51" s="886"/>
      <c r="AE51" s="886"/>
      <c r="AF51" s="887"/>
    </row>
    <row r="52" spans="1:32" s="355" customFormat="1" ht="19.5" customHeight="1" x14ac:dyDescent="0.2">
      <c r="B52" s="882"/>
      <c r="C52" s="883"/>
      <c r="D52" s="883"/>
      <c r="E52" s="883"/>
      <c r="F52" s="883"/>
      <c r="G52" s="883"/>
      <c r="H52" s="883"/>
      <c r="I52" s="883"/>
      <c r="J52" s="883"/>
      <c r="K52" s="883"/>
      <c r="L52" s="884"/>
      <c r="M52" s="358"/>
      <c r="N52" s="360" t="s">
        <v>456</v>
      </c>
      <c r="O52" s="896"/>
      <c r="P52" s="897"/>
      <c r="Q52" s="897"/>
      <c r="R52" s="897"/>
      <c r="S52" s="897"/>
      <c r="T52" s="897"/>
      <c r="U52" s="897"/>
      <c r="V52" s="897"/>
      <c r="W52" s="897"/>
      <c r="X52" s="897"/>
      <c r="Y52" s="897"/>
      <c r="Z52" s="897"/>
      <c r="AA52" s="897"/>
      <c r="AB52" s="897"/>
      <c r="AC52" s="897"/>
      <c r="AD52" s="897"/>
      <c r="AE52" s="897"/>
      <c r="AF52" s="898"/>
    </row>
    <row r="54" spans="1:32" x14ac:dyDescent="0.2">
      <c r="B54" s="348" t="s">
        <v>462</v>
      </c>
    </row>
    <row r="55" spans="1:32" x14ac:dyDescent="0.2">
      <c r="B55" s="348" t="s">
        <v>463</v>
      </c>
    </row>
    <row r="57" spans="1:32" x14ac:dyDescent="0.2">
      <c r="A57" s="348" t="s">
        <v>464</v>
      </c>
      <c r="M57" s="370"/>
      <c r="N57" s="348" t="s">
        <v>40</v>
      </c>
      <c r="O57" s="911"/>
      <c r="P57" s="911"/>
      <c r="Q57" s="348" t="s">
        <v>171</v>
      </c>
      <c r="R57" s="911"/>
      <c r="S57" s="911"/>
      <c r="T57" s="348" t="s">
        <v>172</v>
      </c>
    </row>
    <row r="82" spans="12:12" x14ac:dyDescent="0.2">
      <c r="L82" s="371"/>
    </row>
    <row r="122" spans="1:7" x14ac:dyDescent="0.2">
      <c r="A122" s="372"/>
      <c r="C122" s="372"/>
      <c r="D122" s="372"/>
      <c r="E122" s="372"/>
      <c r="F122" s="372"/>
      <c r="G122" s="372"/>
    </row>
    <row r="123" spans="1:7" x14ac:dyDescent="0.2">
      <c r="C123" s="373"/>
    </row>
    <row r="151" spans="1:1" x14ac:dyDescent="0.2">
      <c r="A151" s="372"/>
    </row>
    <row r="187" spans="1:1" x14ac:dyDescent="0.2">
      <c r="A187" s="374"/>
    </row>
    <row r="238" spans="1:1" x14ac:dyDescent="0.2">
      <c r="A238" s="374"/>
    </row>
    <row r="287" spans="1:1" x14ac:dyDescent="0.2">
      <c r="A287" s="374"/>
    </row>
    <row r="314" spans="1:1" x14ac:dyDescent="0.2">
      <c r="A314" s="372"/>
    </row>
    <row r="364" spans="1:1" x14ac:dyDescent="0.2">
      <c r="A364" s="374"/>
    </row>
    <row r="388" spans="1:1" x14ac:dyDescent="0.2">
      <c r="A388" s="372"/>
    </row>
    <row r="416" spans="1:1" x14ac:dyDescent="0.2">
      <c r="A416" s="372"/>
    </row>
    <row r="444" spans="1:1" x14ac:dyDescent="0.2">
      <c r="A444" s="372"/>
    </row>
    <row r="468" spans="1:1" x14ac:dyDescent="0.2">
      <c r="A468" s="372"/>
    </row>
    <row r="497" spans="1:1" x14ac:dyDescent="0.2">
      <c r="A497" s="372"/>
    </row>
    <row r="526" spans="1:1" x14ac:dyDescent="0.2">
      <c r="A526" s="372"/>
    </row>
    <row r="575" spans="1:1" x14ac:dyDescent="0.2">
      <c r="A575" s="374"/>
    </row>
    <row r="606" spans="1:1" x14ac:dyDescent="0.2">
      <c r="A606" s="374"/>
    </row>
    <row r="650" spans="1:1" x14ac:dyDescent="0.2">
      <c r="A650" s="374"/>
    </row>
    <row r="686" spans="1:1" x14ac:dyDescent="0.2">
      <c r="A686" s="372"/>
    </row>
    <row r="725" spans="1:1" x14ac:dyDescent="0.2">
      <c r="A725" s="374"/>
    </row>
    <row r="754" spans="1:1" x14ac:dyDescent="0.2">
      <c r="A754" s="374"/>
    </row>
    <row r="793" spans="1:1" x14ac:dyDescent="0.2">
      <c r="A793" s="374"/>
    </row>
    <row r="832" spans="1:1" x14ac:dyDescent="0.2">
      <c r="A832" s="374"/>
    </row>
    <row r="860" spans="1:1" x14ac:dyDescent="0.2">
      <c r="A860" s="374"/>
    </row>
    <row r="900" spans="1:1" x14ac:dyDescent="0.2">
      <c r="A900" s="374"/>
    </row>
    <row r="940" spans="1:1" x14ac:dyDescent="0.2">
      <c r="A940" s="374"/>
    </row>
    <row r="969" spans="1:1" x14ac:dyDescent="0.2">
      <c r="A969" s="374"/>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B9:AF10"/>
    <mergeCell ref="X4:Y4"/>
    <mergeCell ref="AA4:AB4"/>
    <mergeCell ref="AD4:AE4"/>
    <mergeCell ref="B5:J5"/>
    <mergeCell ref="T7:AF7"/>
  </mergeCells>
  <phoneticPr fontId="4"/>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0ACC-6C51-42E6-B021-DE20FDF2FCCB}">
  <dimension ref="B2:AK89"/>
  <sheetViews>
    <sheetView zoomScaleNormal="100" zoomScaleSheetLayoutView="70" workbookViewId="0">
      <selection activeCell="B2" sqref="B2"/>
    </sheetView>
  </sheetViews>
  <sheetFormatPr defaultColWidth="9" defaultRowHeight="13.2" x14ac:dyDescent="0.2"/>
  <cols>
    <col min="1" max="1" width="1.44140625" style="520" customWidth="1"/>
    <col min="2" max="2" width="10" style="520" customWidth="1"/>
    <col min="3" max="3" width="6.77734375" style="520" customWidth="1"/>
    <col min="4" max="4" width="10" style="520" customWidth="1"/>
    <col min="5" max="32" width="3.88671875" style="520" customWidth="1"/>
    <col min="33" max="35" width="9" style="520"/>
    <col min="36" max="36" width="2.44140625" style="520" customWidth="1"/>
    <col min="37" max="16384" width="9" style="520"/>
  </cols>
  <sheetData>
    <row r="2" spans="2:37" x14ac:dyDescent="0.2">
      <c r="B2" s="519" t="s">
        <v>596</v>
      </c>
    </row>
    <row r="3" spans="2:37" x14ac:dyDescent="0.2">
      <c r="B3" s="521"/>
    </row>
    <row r="4" spans="2:37" ht="13.5" customHeight="1" x14ac:dyDescent="0.2">
      <c r="B4" s="519" t="s">
        <v>597</v>
      </c>
      <c r="X4" s="522" t="s">
        <v>598</v>
      </c>
    </row>
    <row r="5" spans="2:37" ht="6.75" customHeight="1" x14ac:dyDescent="0.2">
      <c r="B5" s="519"/>
      <c r="W5" s="522"/>
      <c r="AJ5" s="523"/>
      <c r="AK5" s="523"/>
    </row>
    <row r="6" spans="2:37" ht="13.5" customHeight="1" x14ac:dyDescent="0.2">
      <c r="X6" s="519" t="s">
        <v>599</v>
      </c>
      <c r="AJ6" s="523"/>
      <c r="AK6" s="523"/>
    </row>
    <row r="7" spans="2:37" ht="6.75" customHeight="1" x14ac:dyDescent="0.2">
      <c r="W7" s="519"/>
      <c r="AJ7" s="523"/>
      <c r="AK7" s="523"/>
    </row>
    <row r="8" spans="2:37" ht="14.25" customHeight="1" x14ac:dyDescent="0.2">
      <c r="B8" s="519" t="s">
        <v>600</v>
      </c>
      <c r="AB8" s="519" t="s">
        <v>601</v>
      </c>
      <c r="AJ8" s="523"/>
      <c r="AK8" s="523"/>
    </row>
    <row r="9" spans="2:37" ht="14.25" customHeight="1" x14ac:dyDescent="0.2">
      <c r="B9" s="521"/>
      <c r="AJ9" s="523"/>
      <c r="AK9" s="523"/>
    </row>
    <row r="10" spans="2:37" ht="18" customHeight="1" x14ac:dyDescent="0.2">
      <c r="B10" s="921" t="s">
        <v>602</v>
      </c>
      <c r="C10" s="921" t="s">
        <v>603</v>
      </c>
      <c r="D10" s="921" t="s">
        <v>604</v>
      </c>
      <c r="E10" s="915" t="s">
        <v>605</v>
      </c>
      <c r="F10" s="916"/>
      <c r="G10" s="916"/>
      <c r="H10" s="916"/>
      <c r="I10" s="916"/>
      <c r="J10" s="916"/>
      <c r="K10" s="926"/>
      <c r="L10" s="915" t="s">
        <v>606</v>
      </c>
      <c r="M10" s="916"/>
      <c r="N10" s="916"/>
      <c r="O10" s="916"/>
      <c r="P10" s="916"/>
      <c r="Q10" s="916"/>
      <c r="R10" s="926"/>
      <c r="S10" s="915" t="s">
        <v>607</v>
      </c>
      <c r="T10" s="916"/>
      <c r="U10" s="916"/>
      <c r="V10" s="916"/>
      <c r="W10" s="916"/>
      <c r="X10" s="916"/>
      <c r="Y10" s="926"/>
      <c r="Z10" s="915" t="s">
        <v>608</v>
      </c>
      <c r="AA10" s="916"/>
      <c r="AB10" s="916"/>
      <c r="AC10" s="916"/>
      <c r="AD10" s="916"/>
      <c r="AE10" s="916"/>
      <c r="AF10" s="917"/>
      <c r="AG10" s="918" t="s">
        <v>609</v>
      </c>
      <c r="AH10" s="921" t="s">
        <v>610</v>
      </c>
      <c r="AI10" s="921" t="s">
        <v>611</v>
      </c>
      <c r="AJ10" s="523"/>
      <c r="AK10" s="523"/>
    </row>
    <row r="11" spans="2:37" ht="18" customHeight="1" x14ac:dyDescent="0.2">
      <c r="B11" s="924"/>
      <c r="C11" s="924"/>
      <c r="D11" s="924"/>
      <c r="E11" s="526">
        <v>1</v>
      </c>
      <c r="F11" s="526">
        <v>2</v>
      </c>
      <c r="G11" s="526">
        <v>3</v>
      </c>
      <c r="H11" s="526">
        <v>4</v>
      </c>
      <c r="I11" s="526">
        <v>5</v>
      </c>
      <c r="J11" s="526">
        <v>6</v>
      </c>
      <c r="K11" s="526">
        <v>7</v>
      </c>
      <c r="L11" s="526">
        <v>8</v>
      </c>
      <c r="M11" s="526">
        <v>9</v>
      </c>
      <c r="N11" s="526">
        <v>10</v>
      </c>
      <c r="O11" s="526">
        <v>11</v>
      </c>
      <c r="P11" s="526">
        <v>12</v>
      </c>
      <c r="Q11" s="526">
        <v>13</v>
      </c>
      <c r="R11" s="526">
        <v>14</v>
      </c>
      <c r="S11" s="526">
        <v>15</v>
      </c>
      <c r="T11" s="526">
        <v>16</v>
      </c>
      <c r="U11" s="526">
        <v>17</v>
      </c>
      <c r="V11" s="526">
        <v>18</v>
      </c>
      <c r="W11" s="526">
        <v>19</v>
      </c>
      <c r="X11" s="526">
        <v>20</v>
      </c>
      <c r="Y11" s="526">
        <v>21</v>
      </c>
      <c r="Z11" s="526">
        <v>22</v>
      </c>
      <c r="AA11" s="526">
        <v>23</v>
      </c>
      <c r="AB11" s="526">
        <v>24</v>
      </c>
      <c r="AC11" s="526">
        <v>25</v>
      </c>
      <c r="AD11" s="526">
        <v>26</v>
      </c>
      <c r="AE11" s="526">
        <v>27</v>
      </c>
      <c r="AF11" s="525">
        <v>28</v>
      </c>
      <c r="AG11" s="919"/>
      <c r="AH11" s="922"/>
      <c r="AI11" s="922"/>
      <c r="AJ11" s="523"/>
      <c r="AK11" s="523"/>
    </row>
    <row r="12" spans="2:37" ht="18" customHeight="1" x14ac:dyDescent="0.2">
      <c r="B12" s="925"/>
      <c r="C12" s="925"/>
      <c r="D12" s="925"/>
      <c r="E12" s="526" t="s">
        <v>612</v>
      </c>
      <c r="F12" s="527"/>
      <c r="G12" s="527"/>
      <c r="H12" s="527"/>
      <c r="I12" s="527"/>
      <c r="J12" s="527"/>
      <c r="K12" s="527"/>
      <c r="L12" s="527"/>
      <c r="M12" s="527"/>
      <c r="N12" s="527"/>
      <c r="O12" s="527"/>
      <c r="P12" s="527"/>
      <c r="Q12" s="527"/>
      <c r="R12" s="527"/>
      <c r="S12" s="527"/>
      <c r="T12" s="527"/>
      <c r="U12" s="527"/>
      <c r="V12" s="527"/>
      <c r="W12" s="527"/>
      <c r="X12" s="527"/>
      <c r="Y12" s="527"/>
      <c r="Z12" s="527"/>
      <c r="AA12" s="527"/>
      <c r="AB12" s="527"/>
      <c r="AC12" s="527"/>
      <c r="AD12" s="527"/>
      <c r="AE12" s="527"/>
      <c r="AF12" s="528"/>
      <c r="AG12" s="920"/>
      <c r="AH12" s="923"/>
      <c r="AI12" s="923"/>
      <c r="AJ12" s="523"/>
      <c r="AK12" s="523"/>
    </row>
    <row r="13" spans="2:37" ht="18" customHeight="1" x14ac:dyDescent="0.2">
      <c r="B13" s="913" t="s">
        <v>613</v>
      </c>
      <c r="C13" s="913"/>
      <c r="D13" s="913"/>
      <c r="E13" s="529" t="s">
        <v>569</v>
      </c>
      <c r="F13" s="529" t="s">
        <v>569</v>
      </c>
      <c r="G13" s="529" t="s">
        <v>614</v>
      </c>
      <c r="H13" s="529" t="s">
        <v>571</v>
      </c>
      <c r="I13" s="529" t="s">
        <v>615</v>
      </c>
      <c r="J13" s="529" t="s">
        <v>569</v>
      </c>
      <c r="K13" s="529" t="s">
        <v>615</v>
      </c>
      <c r="L13" s="530"/>
      <c r="M13" s="530"/>
      <c r="N13" s="530"/>
      <c r="O13" s="530"/>
      <c r="P13" s="530"/>
      <c r="Q13" s="530"/>
      <c r="R13" s="530"/>
      <c r="S13" s="530"/>
      <c r="T13" s="530"/>
      <c r="U13" s="530"/>
      <c r="V13" s="530"/>
      <c r="W13" s="530"/>
      <c r="X13" s="530"/>
      <c r="Y13" s="530"/>
      <c r="Z13" s="530"/>
      <c r="AA13" s="530"/>
      <c r="AB13" s="530"/>
      <c r="AC13" s="530"/>
      <c r="AD13" s="530"/>
      <c r="AE13" s="530"/>
      <c r="AF13" s="531"/>
      <c r="AG13" s="532"/>
      <c r="AH13" s="533"/>
      <c r="AI13" s="533"/>
    </row>
    <row r="14" spans="2:37" ht="18" customHeight="1" x14ac:dyDescent="0.2">
      <c r="B14" s="913" t="s">
        <v>616</v>
      </c>
      <c r="C14" s="913"/>
      <c r="D14" s="913"/>
      <c r="E14" s="529" t="s">
        <v>617</v>
      </c>
      <c r="F14" s="529" t="s">
        <v>617</v>
      </c>
      <c r="G14" s="529" t="s">
        <v>617</v>
      </c>
      <c r="H14" s="529" t="s">
        <v>618</v>
      </c>
      <c r="I14" s="529" t="s">
        <v>618</v>
      </c>
      <c r="J14" s="529" t="s">
        <v>619</v>
      </c>
      <c r="K14" s="529" t="s">
        <v>619</v>
      </c>
      <c r="L14" s="530"/>
      <c r="M14" s="530"/>
      <c r="N14" s="530"/>
      <c r="O14" s="530"/>
      <c r="P14" s="530"/>
      <c r="Q14" s="530"/>
      <c r="R14" s="530"/>
      <c r="S14" s="530"/>
      <c r="T14" s="530"/>
      <c r="U14" s="530"/>
      <c r="V14" s="530"/>
      <c r="W14" s="530"/>
      <c r="X14" s="530"/>
      <c r="Y14" s="530"/>
      <c r="Z14" s="530"/>
      <c r="AA14" s="530"/>
      <c r="AB14" s="530"/>
      <c r="AC14" s="530"/>
      <c r="AD14" s="530"/>
      <c r="AE14" s="530"/>
      <c r="AF14" s="531"/>
      <c r="AG14" s="532"/>
      <c r="AH14" s="533"/>
      <c r="AI14" s="533"/>
    </row>
    <row r="15" spans="2:37" ht="18" customHeight="1" x14ac:dyDescent="0.2">
      <c r="B15" s="533"/>
      <c r="C15" s="533"/>
      <c r="D15" s="533"/>
      <c r="E15" s="529"/>
      <c r="F15" s="529"/>
      <c r="G15" s="529"/>
      <c r="H15" s="529"/>
      <c r="I15" s="529"/>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34"/>
      <c r="AG15" s="532"/>
      <c r="AH15" s="533"/>
      <c r="AI15" s="533"/>
    </row>
    <row r="16" spans="2:37" ht="18" customHeight="1" x14ac:dyDescent="0.2">
      <c r="B16" s="533"/>
      <c r="C16" s="533"/>
      <c r="D16" s="533"/>
      <c r="E16" s="529"/>
      <c r="F16" s="529"/>
      <c r="G16" s="529"/>
      <c r="H16" s="529"/>
      <c r="I16" s="529"/>
      <c r="J16" s="529"/>
      <c r="K16" s="529"/>
      <c r="L16" s="529"/>
      <c r="M16" s="529"/>
      <c r="N16" s="529"/>
      <c r="O16" s="529"/>
      <c r="P16" s="529"/>
      <c r="Q16" s="529"/>
      <c r="R16" s="529"/>
      <c r="S16" s="529"/>
      <c r="T16" s="529"/>
      <c r="U16" s="529"/>
      <c r="V16" s="529"/>
      <c r="W16" s="529"/>
      <c r="X16" s="529"/>
      <c r="Y16" s="529"/>
      <c r="Z16" s="529"/>
      <c r="AA16" s="529"/>
      <c r="AB16" s="529"/>
      <c r="AC16" s="529"/>
      <c r="AD16" s="529"/>
      <c r="AE16" s="529"/>
      <c r="AF16" s="534"/>
      <c r="AG16" s="532"/>
      <c r="AH16" s="533"/>
      <c r="AI16" s="533"/>
    </row>
    <row r="17" spans="2:37" ht="18" customHeight="1" x14ac:dyDescent="0.2">
      <c r="B17" s="533"/>
      <c r="C17" s="533"/>
      <c r="D17" s="533"/>
      <c r="E17" s="529"/>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529"/>
      <c r="AD17" s="529"/>
      <c r="AE17" s="529"/>
      <c r="AF17" s="534"/>
      <c r="AG17" s="532"/>
      <c r="AH17" s="533"/>
      <c r="AI17" s="533"/>
    </row>
    <row r="18" spans="2:37" ht="18" customHeight="1" x14ac:dyDescent="0.2">
      <c r="B18" s="533"/>
      <c r="C18" s="533"/>
      <c r="D18" s="533"/>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34"/>
      <c r="AG18" s="532"/>
      <c r="AH18" s="533"/>
      <c r="AI18" s="533"/>
    </row>
    <row r="19" spans="2:37" ht="18" customHeight="1" x14ac:dyDescent="0.2">
      <c r="B19" s="533"/>
      <c r="C19" s="533"/>
      <c r="D19" s="533"/>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34"/>
      <c r="AG19" s="532"/>
      <c r="AH19" s="533"/>
      <c r="AI19" s="533"/>
    </row>
    <row r="20" spans="2:37" ht="18" customHeight="1" x14ac:dyDescent="0.2">
      <c r="B20" s="533"/>
      <c r="C20" s="533"/>
      <c r="D20" s="533"/>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34"/>
      <c r="AG20" s="532"/>
      <c r="AH20" s="533"/>
      <c r="AI20" s="533"/>
    </row>
    <row r="21" spans="2:37" ht="18" customHeight="1" x14ac:dyDescent="0.2">
      <c r="B21" s="533"/>
      <c r="C21" s="533"/>
      <c r="D21" s="533"/>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34"/>
      <c r="AG21" s="532"/>
      <c r="AH21" s="533"/>
      <c r="AI21" s="533"/>
    </row>
    <row r="22" spans="2:37" ht="18" customHeight="1" x14ac:dyDescent="0.2">
      <c r="B22" s="533"/>
      <c r="C22" s="533"/>
      <c r="D22" s="533"/>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32"/>
      <c r="AH22" s="533"/>
      <c r="AI22" s="533"/>
    </row>
    <row r="23" spans="2:37" ht="18" customHeight="1" x14ac:dyDescent="0.2">
      <c r="B23" s="533"/>
      <c r="C23" s="533"/>
      <c r="D23" s="533"/>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32"/>
      <c r="AH23" s="533"/>
      <c r="AI23" s="533"/>
    </row>
    <row r="24" spans="2:37" ht="18" customHeight="1" thickBot="1" x14ac:dyDescent="0.25">
      <c r="B24" s="535"/>
      <c r="D24" s="535"/>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32"/>
      <c r="AH24" s="533"/>
      <c r="AI24" s="533"/>
    </row>
    <row r="25" spans="2:37" ht="18" customHeight="1" thickTop="1" x14ac:dyDescent="0.2">
      <c r="B25" s="912" t="s">
        <v>620</v>
      </c>
      <c r="C25" s="914" t="s">
        <v>621</v>
      </c>
      <c r="D25" s="914"/>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I25" s="537"/>
    </row>
    <row r="26" spans="2:37" ht="30" customHeight="1" x14ac:dyDescent="0.2">
      <c r="B26" s="913"/>
      <c r="C26" s="913" t="s">
        <v>622</v>
      </c>
      <c r="D26" s="913"/>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I26" s="539"/>
    </row>
    <row r="27" spans="2:37" ht="8.25" customHeight="1" x14ac:dyDescent="0.2">
      <c r="B27" s="540"/>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I27" s="539"/>
    </row>
    <row r="28" spans="2:37" x14ac:dyDescent="0.2">
      <c r="B28" s="542" t="s">
        <v>623</v>
      </c>
      <c r="E28" s="543"/>
      <c r="AI28" s="544"/>
      <c r="AJ28" s="545"/>
      <c r="AK28" s="545"/>
    </row>
    <row r="29" spans="2:37" ht="6" customHeight="1" x14ac:dyDescent="0.2">
      <c r="B29" s="542"/>
      <c r="AI29" s="539"/>
    </row>
    <row r="30" spans="2:37" x14ac:dyDescent="0.2">
      <c r="B30" s="542" t="s">
        <v>624</v>
      </c>
      <c r="AI30" s="539"/>
    </row>
    <row r="31" spans="2:37" x14ac:dyDescent="0.2">
      <c r="B31" s="542" t="s">
        <v>625</v>
      </c>
      <c r="AI31" s="539"/>
    </row>
    <row r="32" spans="2:37" ht="6.75" customHeight="1" x14ac:dyDescent="0.2">
      <c r="B32" s="542"/>
      <c r="AI32" s="539"/>
    </row>
    <row r="33" spans="2:35" x14ac:dyDescent="0.2">
      <c r="B33" s="542" t="s">
        <v>626</v>
      </c>
      <c r="AI33" s="539"/>
    </row>
    <row r="34" spans="2:35" x14ac:dyDescent="0.2">
      <c r="B34" s="542" t="s">
        <v>625</v>
      </c>
      <c r="AI34" s="539"/>
    </row>
    <row r="35" spans="2:35" ht="6.75" customHeight="1" x14ac:dyDescent="0.2">
      <c r="B35" s="542"/>
      <c r="AI35" s="539"/>
    </row>
    <row r="36" spans="2:35" x14ac:dyDescent="0.2">
      <c r="B36" s="542" t="s">
        <v>627</v>
      </c>
      <c r="AI36" s="539"/>
    </row>
    <row r="37" spans="2:35" x14ac:dyDescent="0.2">
      <c r="B37" s="542" t="s">
        <v>625</v>
      </c>
      <c r="AI37" s="539"/>
    </row>
    <row r="38" spans="2:35" ht="6" customHeight="1" x14ac:dyDescent="0.2">
      <c r="B38" s="546"/>
      <c r="C38" s="547"/>
      <c r="D38" s="547"/>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8"/>
    </row>
    <row r="39" spans="2:35" ht="6" customHeight="1" x14ac:dyDescent="0.2">
      <c r="B39" s="519"/>
      <c r="C39" s="549"/>
    </row>
    <row r="40" spans="2:35" ht="6.75" customHeight="1" x14ac:dyDescent="0.2">
      <c r="B40" s="519"/>
    </row>
    <row r="41" spans="2:35" x14ac:dyDescent="0.2">
      <c r="B41" s="550" t="s">
        <v>628</v>
      </c>
    </row>
    <row r="42" spans="2:35" x14ac:dyDescent="0.2">
      <c r="B42" s="550" t="s">
        <v>629</v>
      </c>
    </row>
    <row r="43" spans="2:35" x14ac:dyDescent="0.2">
      <c r="B43" s="550" t="s">
        <v>630</v>
      </c>
    </row>
    <row r="44" spans="2:35" x14ac:dyDescent="0.2">
      <c r="B44" s="550" t="s">
        <v>631</v>
      </c>
    </row>
    <row r="45" spans="2:35" x14ac:dyDescent="0.2">
      <c r="B45" s="550" t="s">
        <v>632</v>
      </c>
    </row>
    <row r="46" spans="2:35" x14ac:dyDescent="0.2">
      <c r="B46" s="550" t="s">
        <v>633</v>
      </c>
    </row>
    <row r="47" spans="2:35" x14ac:dyDescent="0.2">
      <c r="B47" s="550" t="s">
        <v>634</v>
      </c>
    </row>
    <row r="48" spans="2:35" x14ac:dyDescent="0.2">
      <c r="B48" s="550" t="s">
        <v>635</v>
      </c>
    </row>
    <row r="49" spans="2:2" x14ac:dyDescent="0.2">
      <c r="B49" s="550" t="s">
        <v>636</v>
      </c>
    </row>
    <row r="50" spans="2:2" x14ac:dyDescent="0.2">
      <c r="B50" s="550" t="s">
        <v>637</v>
      </c>
    </row>
    <row r="51" spans="2:2" ht="14.4" x14ac:dyDescent="0.2">
      <c r="B51" s="551" t="s">
        <v>638</v>
      </c>
    </row>
    <row r="52" spans="2:2" x14ac:dyDescent="0.2">
      <c r="B52" s="550" t="s">
        <v>639</v>
      </c>
    </row>
    <row r="53" spans="2:2" x14ac:dyDescent="0.2">
      <c r="B53" s="550" t="s">
        <v>640</v>
      </c>
    </row>
    <row r="54" spans="2:2" x14ac:dyDescent="0.2">
      <c r="B54" s="550" t="s">
        <v>641</v>
      </c>
    </row>
    <row r="55" spans="2:2" x14ac:dyDescent="0.2">
      <c r="B55" s="550" t="s">
        <v>642</v>
      </c>
    </row>
    <row r="56" spans="2:2" x14ac:dyDescent="0.2">
      <c r="B56" s="550" t="s">
        <v>643</v>
      </c>
    </row>
    <row r="57" spans="2:2" x14ac:dyDescent="0.2">
      <c r="B57" s="550" t="s">
        <v>644</v>
      </c>
    </row>
    <row r="58" spans="2:2" x14ac:dyDescent="0.2">
      <c r="B58" s="550" t="s">
        <v>645</v>
      </c>
    </row>
    <row r="59" spans="2:2" x14ac:dyDescent="0.2">
      <c r="B59" s="550" t="s">
        <v>646</v>
      </c>
    </row>
    <row r="60" spans="2:2" x14ac:dyDescent="0.2">
      <c r="B60" s="550" t="s">
        <v>647</v>
      </c>
    </row>
    <row r="61" spans="2:2" x14ac:dyDescent="0.2">
      <c r="B61" s="550" t="s">
        <v>648</v>
      </c>
    </row>
    <row r="62" spans="2:2" x14ac:dyDescent="0.2">
      <c r="B62" s="550"/>
    </row>
    <row r="63" spans="2:2" x14ac:dyDescent="0.2">
      <c r="B63" s="550"/>
    </row>
    <row r="64" spans="2:2" x14ac:dyDescent="0.2">
      <c r="B64" s="550"/>
    </row>
    <row r="65" spans="2:2" x14ac:dyDescent="0.2">
      <c r="B65" s="550"/>
    </row>
    <row r="66" spans="2:2" x14ac:dyDescent="0.2">
      <c r="B66" s="550"/>
    </row>
    <row r="67" spans="2:2" x14ac:dyDescent="0.2">
      <c r="B67" s="550"/>
    </row>
    <row r="68" spans="2:2" x14ac:dyDescent="0.2">
      <c r="B68" s="550"/>
    </row>
    <row r="69" spans="2:2" x14ac:dyDescent="0.2">
      <c r="B69" s="550"/>
    </row>
    <row r="70" spans="2:2" x14ac:dyDescent="0.2">
      <c r="B70" s="550"/>
    </row>
    <row r="71" spans="2:2" x14ac:dyDescent="0.2">
      <c r="B71" s="550"/>
    </row>
    <row r="72" spans="2:2" x14ac:dyDescent="0.2">
      <c r="B72" s="550"/>
    </row>
    <row r="73" spans="2:2" x14ac:dyDescent="0.2">
      <c r="B73" s="550"/>
    </row>
    <row r="74" spans="2:2" x14ac:dyDescent="0.2">
      <c r="B74" s="550"/>
    </row>
    <row r="75" spans="2:2" x14ac:dyDescent="0.2">
      <c r="B75" s="550"/>
    </row>
    <row r="76" spans="2:2" x14ac:dyDescent="0.2">
      <c r="B76" s="550"/>
    </row>
    <row r="77" spans="2:2" x14ac:dyDescent="0.2">
      <c r="B77" s="550"/>
    </row>
    <row r="78" spans="2:2" x14ac:dyDescent="0.2">
      <c r="B78" s="550"/>
    </row>
    <row r="79" spans="2:2" x14ac:dyDescent="0.2">
      <c r="B79" s="550"/>
    </row>
    <row r="80" spans="2:2" x14ac:dyDescent="0.2">
      <c r="B80" s="550"/>
    </row>
    <row r="81" spans="2:12" x14ac:dyDescent="0.2">
      <c r="B81" s="550"/>
    </row>
    <row r="82" spans="2:12" x14ac:dyDescent="0.2">
      <c r="B82" s="550"/>
      <c r="L82" s="552"/>
    </row>
    <row r="83" spans="2:12" x14ac:dyDescent="0.2">
      <c r="B83" s="550"/>
    </row>
    <row r="84" spans="2:12" x14ac:dyDescent="0.2">
      <c r="B84" s="550"/>
    </row>
    <row r="85" spans="2:12" x14ac:dyDescent="0.2">
      <c r="B85" s="550"/>
    </row>
    <row r="86" spans="2:12" x14ac:dyDescent="0.2">
      <c r="B86" s="550"/>
    </row>
    <row r="87" spans="2:12" x14ac:dyDescent="0.2">
      <c r="B87" s="550"/>
    </row>
    <row r="88" spans="2:12" x14ac:dyDescent="0.2">
      <c r="B88" s="550"/>
    </row>
    <row r="89" spans="2:12" x14ac:dyDescent="0.2">
      <c r="B89" s="55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4"/>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123"/>
  <sheetViews>
    <sheetView zoomScaleNormal="100" zoomScaleSheetLayoutView="115" workbookViewId="0">
      <selection activeCell="B5" sqref="B5:AD5"/>
    </sheetView>
  </sheetViews>
  <sheetFormatPr defaultColWidth="3.44140625" defaultRowHeight="13.2" x14ac:dyDescent="0.2"/>
  <cols>
    <col min="1" max="1" width="1.21875" style="3" customWidth="1"/>
    <col min="2" max="2" width="3.109375" style="347" customWidth="1"/>
    <col min="3" max="30" width="3.109375" style="3" customWidth="1"/>
    <col min="31" max="31" width="1.21875" style="3" customWidth="1"/>
    <col min="32" max="16384" width="3.44140625" style="3"/>
  </cols>
  <sheetData>
    <row r="1" spans="2:30" s="1" customFormat="1" x14ac:dyDescent="0.2"/>
    <row r="2" spans="2:30" s="1" customFormat="1" x14ac:dyDescent="0.2">
      <c r="B2" s="1" t="s">
        <v>447</v>
      </c>
    </row>
    <row r="3" spans="2:30" s="1" customFormat="1" x14ac:dyDescent="0.2">
      <c r="U3" s="45" t="s">
        <v>167</v>
      </c>
      <c r="V3" s="703"/>
      <c r="W3" s="703"/>
      <c r="X3" s="45" t="s">
        <v>40</v>
      </c>
      <c r="Y3" s="703"/>
      <c r="Z3" s="703"/>
      <c r="AA3" s="45" t="s">
        <v>168</v>
      </c>
      <c r="AB3" s="703"/>
      <c r="AC3" s="703"/>
      <c r="AD3" s="45" t="s">
        <v>172</v>
      </c>
    </row>
    <row r="4" spans="2:30" s="1" customFormat="1" x14ac:dyDescent="0.2">
      <c r="AD4" s="45"/>
    </row>
    <row r="5" spans="2:30" s="1" customFormat="1" x14ac:dyDescent="0.2">
      <c r="B5" s="703" t="s">
        <v>187</v>
      </c>
      <c r="C5" s="703"/>
      <c r="D5" s="703"/>
      <c r="E5" s="703"/>
      <c r="F5" s="703"/>
      <c r="G5" s="703"/>
      <c r="H5" s="703"/>
      <c r="I5" s="703"/>
      <c r="J5" s="703"/>
      <c r="K5" s="703"/>
      <c r="L5" s="703"/>
      <c r="M5" s="703"/>
      <c r="N5" s="703"/>
      <c r="O5" s="703"/>
      <c r="P5" s="703"/>
      <c r="Q5" s="703"/>
      <c r="R5" s="703"/>
      <c r="S5" s="703"/>
      <c r="T5" s="703"/>
      <c r="U5" s="703"/>
      <c r="V5" s="703"/>
      <c r="W5" s="703"/>
      <c r="X5" s="703"/>
      <c r="Y5" s="703"/>
      <c r="Z5" s="703"/>
      <c r="AA5" s="703"/>
      <c r="AB5" s="703"/>
      <c r="AC5" s="703"/>
      <c r="AD5" s="703"/>
    </row>
    <row r="6" spans="2:30" s="1" customFormat="1" ht="28.5" customHeight="1" x14ac:dyDescent="0.2">
      <c r="B6" s="930" t="s">
        <v>206</v>
      </c>
      <c r="C6" s="930"/>
      <c r="D6" s="930"/>
      <c r="E6" s="930"/>
      <c r="F6" s="930"/>
      <c r="G6" s="930"/>
      <c r="H6" s="930"/>
      <c r="I6" s="930"/>
      <c r="J6" s="930"/>
      <c r="K6" s="930"/>
      <c r="L6" s="930"/>
      <c r="M6" s="930"/>
      <c r="N6" s="930"/>
      <c r="O6" s="930"/>
      <c r="P6" s="930"/>
      <c r="Q6" s="930"/>
      <c r="R6" s="930"/>
      <c r="S6" s="930"/>
      <c r="T6" s="930"/>
      <c r="U6" s="930"/>
      <c r="V6" s="930"/>
      <c r="W6" s="930"/>
      <c r="X6" s="930"/>
      <c r="Y6" s="930"/>
      <c r="Z6" s="930"/>
      <c r="AA6" s="930"/>
      <c r="AB6" s="930"/>
      <c r="AC6" s="930"/>
      <c r="AD6" s="930"/>
    </row>
    <row r="7" spans="2:30" s="1" customFormat="1" x14ac:dyDescent="0.2"/>
    <row r="8" spans="2:30" s="1" customFormat="1" ht="23.25" customHeight="1" x14ac:dyDescent="0.2">
      <c r="B8" s="588" t="s">
        <v>205</v>
      </c>
      <c r="C8" s="588"/>
      <c r="D8" s="588"/>
      <c r="E8" s="588"/>
      <c r="F8" s="589"/>
      <c r="G8" s="927"/>
      <c r="H8" s="928"/>
      <c r="I8" s="928"/>
      <c r="J8" s="928"/>
      <c r="K8" s="928"/>
      <c r="L8" s="928"/>
      <c r="M8" s="928"/>
      <c r="N8" s="928"/>
      <c r="O8" s="928"/>
      <c r="P8" s="928"/>
      <c r="Q8" s="928"/>
      <c r="R8" s="928"/>
      <c r="S8" s="928"/>
      <c r="T8" s="928"/>
      <c r="U8" s="928"/>
      <c r="V8" s="928"/>
      <c r="W8" s="928"/>
      <c r="X8" s="928"/>
      <c r="Y8" s="928"/>
      <c r="Z8" s="928"/>
      <c r="AA8" s="928"/>
      <c r="AB8" s="928"/>
      <c r="AC8" s="928"/>
      <c r="AD8" s="929"/>
    </row>
    <row r="9" spans="2:30" ht="23.25" customHeight="1" x14ac:dyDescent="0.2">
      <c r="B9" s="589" t="s">
        <v>188</v>
      </c>
      <c r="C9" s="931"/>
      <c r="D9" s="931"/>
      <c r="E9" s="931"/>
      <c r="F9" s="931"/>
      <c r="G9" s="321" t="s">
        <v>161</v>
      </c>
      <c r="H9" s="322" t="s">
        <v>207</v>
      </c>
      <c r="I9" s="322"/>
      <c r="J9" s="322"/>
      <c r="K9" s="322"/>
      <c r="L9" s="323" t="s">
        <v>161</v>
      </c>
      <c r="M9" s="322" t="s">
        <v>180</v>
      </c>
      <c r="N9" s="322"/>
      <c r="O9" s="322"/>
      <c r="P9" s="322"/>
      <c r="Q9" s="323" t="s">
        <v>161</v>
      </c>
      <c r="R9" s="322" t="s">
        <v>183</v>
      </c>
      <c r="S9" s="324"/>
      <c r="T9" s="324"/>
      <c r="U9" s="324"/>
      <c r="V9" s="324"/>
      <c r="W9" s="324"/>
      <c r="X9" s="324"/>
      <c r="Y9" s="324"/>
      <c r="Z9" s="324"/>
      <c r="AA9" s="324"/>
      <c r="AB9" s="324"/>
      <c r="AC9" s="324"/>
      <c r="AD9" s="325"/>
    </row>
    <row r="10" spans="2:30" ht="23.25" customHeight="1" x14ac:dyDescent="0.2">
      <c r="B10" s="932" t="s">
        <v>189</v>
      </c>
      <c r="C10" s="933"/>
      <c r="D10" s="933"/>
      <c r="E10" s="933"/>
      <c r="F10" s="934"/>
      <c r="G10" s="323" t="s">
        <v>161</v>
      </c>
      <c r="H10" s="7" t="s">
        <v>208</v>
      </c>
      <c r="I10" s="22"/>
      <c r="J10" s="22"/>
      <c r="K10" s="22"/>
      <c r="L10" s="22"/>
      <c r="M10" s="22"/>
      <c r="N10" s="7"/>
      <c r="O10" s="22"/>
      <c r="P10" s="323" t="s">
        <v>161</v>
      </c>
      <c r="Q10" s="7" t="s">
        <v>209</v>
      </c>
      <c r="R10" s="22"/>
      <c r="S10" s="7"/>
      <c r="T10" s="326"/>
      <c r="U10" s="326"/>
      <c r="V10" s="326"/>
      <c r="W10" s="326"/>
      <c r="X10" s="326"/>
      <c r="Y10" s="326"/>
      <c r="Z10" s="326"/>
      <c r="AA10" s="326"/>
      <c r="AB10" s="326"/>
      <c r="AC10" s="326"/>
      <c r="AD10" s="327"/>
    </row>
    <row r="11" spans="2:30" ht="23.25" customHeight="1" x14ac:dyDescent="0.2">
      <c r="B11" s="935"/>
      <c r="C11" s="936"/>
      <c r="D11" s="936"/>
      <c r="E11" s="936"/>
      <c r="F11" s="937"/>
      <c r="G11" s="328" t="s">
        <v>161</v>
      </c>
      <c r="H11" s="8" t="s">
        <v>210</v>
      </c>
      <c r="I11" s="329"/>
      <c r="J11" s="329"/>
      <c r="K11" s="329"/>
      <c r="L11" s="329"/>
      <c r="M11" s="329"/>
      <c r="N11" s="329"/>
      <c r="O11" s="329"/>
      <c r="P11" s="323" t="s">
        <v>161</v>
      </c>
      <c r="Q11" s="8" t="s">
        <v>211</v>
      </c>
      <c r="R11" s="329"/>
      <c r="S11" s="330"/>
      <c r="T11" s="330"/>
      <c r="U11" s="330"/>
      <c r="V11" s="330"/>
      <c r="W11" s="330"/>
      <c r="X11" s="330"/>
      <c r="Y11" s="330"/>
      <c r="Z11" s="330"/>
      <c r="AA11" s="330"/>
      <c r="AB11" s="330"/>
      <c r="AC11" s="330"/>
      <c r="AD11" s="331"/>
    </row>
    <row r="12" spans="2:30" ht="23.25" customHeight="1" x14ac:dyDescent="0.2">
      <c r="B12" s="932" t="s">
        <v>190</v>
      </c>
      <c r="C12" s="933"/>
      <c r="D12" s="933"/>
      <c r="E12" s="933"/>
      <c r="F12" s="934"/>
      <c r="G12" s="323" t="s">
        <v>161</v>
      </c>
      <c r="H12" s="7" t="s">
        <v>191</v>
      </c>
      <c r="I12" s="22"/>
      <c r="J12" s="22"/>
      <c r="K12" s="22"/>
      <c r="L12" s="22"/>
      <c r="M12" s="22"/>
      <c r="N12" s="22"/>
      <c r="O12" s="22"/>
      <c r="P12" s="22"/>
      <c r="Q12" s="22"/>
      <c r="R12" s="22"/>
      <c r="S12" s="323" t="s">
        <v>161</v>
      </c>
      <c r="T12" s="7" t="s">
        <v>192</v>
      </c>
      <c r="U12" s="326"/>
      <c r="V12" s="326"/>
      <c r="W12" s="326"/>
      <c r="X12" s="326"/>
      <c r="Y12" s="326"/>
      <c r="Z12" s="326"/>
      <c r="AA12" s="326"/>
      <c r="AB12" s="326"/>
      <c r="AC12" s="326"/>
      <c r="AD12" s="327"/>
    </row>
    <row r="13" spans="2:30" ht="23.25" customHeight="1" x14ac:dyDescent="0.2">
      <c r="B13" s="935"/>
      <c r="C13" s="936"/>
      <c r="D13" s="936"/>
      <c r="E13" s="936"/>
      <c r="F13" s="937"/>
      <c r="G13" s="328" t="s">
        <v>161</v>
      </c>
      <c r="H13" s="8" t="s">
        <v>193</v>
      </c>
      <c r="I13" s="329"/>
      <c r="J13" s="329"/>
      <c r="K13" s="329"/>
      <c r="L13" s="329"/>
      <c r="M13" s="329"/>
      <c r="N13" s="329"/>
      <c r="O13" s="329"/>
      <c r="P13" s="329"/>
      <c r="Q13" s="329"/>
      <c r="R13" s="329"/>
      <c r="S13" s="330"/>
      <c r="T13" s="330"/>
      <c r="U13" s="330"/>
      <c r="V13" s="330"/>
      <c r="W13" s="330"/>
      <c r="X13" s="330"/>
      <c r="Y13" s="330"/>
      <c r="Z13" s="330"/>
      <c r="AA13" s="330"/>
      <c r="AB13" s="330"/>
      <c r="AC13" s="330"/>
      <c r="AD13" s="331"/>
    </row>
    <row r="14" spans="2:30" s="1" customFormat="1" x14ac:dyDescent="0.2"/>
    <row r="15" spans="2:30" s="1" customFormat="1" x14ac:dyDescent="0.2">
      <c r="B15" s="1" t="s">
        <v>212</v>
      </c>
    </row>
    <row r="16" spans="2:30" s="1" customFormat="1" x14ac:dyDescent="0.2">
      <c r="B16" s="1" t="s">
        <v>194</v>
      </c>
      <c r="AC16" s="2"/>
      <c r="AD16" s="2"/>
    </row>
    <row r="17" spans="2:30" s="1" customFormat="1" ht="6" customHeight="1" x14ac:dyDescent="0.2"/>
    <row r="18" spans="2:30" s="1" customFormat="1" ht="4.5" customHeight="1" x14ac:dyDescent="0.2">
      <c r="B18" s="686" t="s">
        <v>195</v>
      </c>
      <c r="C18" s="680"/>
      <c r="D18" s="680"/>
      <c r="E18" s="680"/>
      <c r="F18" s="681"/>
      <c r="G18" s="6"/>
      <c r="H18" s="7"/>
      <c r="I18" s="7"/>
      <c r="J18" s="7"/>
      <c r="K18" s="7"/>
      <c r="L18" s="7"/>
      <c r="M18" s="7"/>
      <c r="N18" s="7"/>
      <c r="O18" s="7"/>
      <c r="P18" s="7"/>
      <c r="Q18" s="7"/>
      <c r="R18" s="7"/>
      <c r="S18" s="7"/>
      <c r="T18" s="7"/>
      <c r="U18" s="7"/>
      <c r="V18" s="7"/>
      <c r="W18" s="7"/>
      <c r="X18" s="7"/>
      <c r="Y18" s="7"/>
      <c r="Z18" s="6"/>
      <c r="AA18" s="7"/>
      <c r="AB18" s="7"/>
      <c r="AC18" s="943"/>
      <c r="AD18" s="944"/>
    </row>
    <row r="19" spans="2:30" s="1" customFormat="1" ht="15.75" customHeight="1" x14ac:dyDescent="0.2">
      <c r="B19" s="938"/>
      <c r="C19" s="930"/>
      <c r="D19" s="930"/>
      <c r="E19" s="930"/>
      <c r="F19" s="939"/>
      <c r="G19" s="218"/>
      <c r="H19" s="1" t="s">
        <v>213</v>
      </c>
      <c r="Z19" s="332"/>
      <c r="AA19" s="333" t="s">
        <v>176</v>
      </c>
      <c r="AB19" s="333" t="s">
        <v>178</v>
      </c>
      <c r="AC19" s="333" t="s">
        <v>177</v>
      </c>
      <c r="AD19" s="334"/>
    </row>
    <row r="20" spans="2:30" s="1" customFormat="1" ht="18.75" customHeight="1" x14ac:dyDescent="0.2">
      <c r="B20" s="938"/>
      <c r="C20" s="930"/>
      <c r="D20" s="930"/>
      <c r="E20" s="930"/>
      <c r="F20" s="939"/>
      <c r="G20" s="218"/>
      <c r="I20" s="335" t="s">
        <v>181</v>
      </c>
      <c r="J20" s="945" t="s">
        <v>196</v>
      </c>
      <c r="K20" s="946"/>
      <c r="L20" s="946"/>
      <c r="M20" s="946"/>
      <c r="N20" s="946"/>
      <c r="O20" s="946"/>
      <c r="P20" s="946"/>
      <c r="Q20" s="946"/>
      <c r="R20" s="946"/>
      <c r="S20" s="946"/>
      <c r="T20" s="946"/>
      <c r="U20" s="10"/>
      <c r="V20" s="947"/>
      <c r="W20" s="948"/>
      <c r="X20" s="11" t="s">
        <v>179</v>
      </c>
      <c r="Z20" s="208"/>
      <c r="AA20" s="336"/>
      <c r="AB20" s="12"/>
      <c r="AC20" s="336"/>
      <c r="AD20" s="334"/>
    </row>
    <row r="21" spans="2:30" s="1" customFormat="1" ht="18.75" customHeight="1" x14ac:dyDescent="0.2">
      <c r="B21" s="938"/>
      <c r="C21" s="930"/>
      <c r="D21" s="930"/>
      <c r="E21" s="930"/>
      <c r="F21" s="939"/>
      <c r="G21" s="218"/>
      <c r="I21" s="335" t="s">
        <v>182</v>
      </c>
      <c r="J21" s="337" t="s">
        <v>197</v>
      </c>
      <c r="K21" s="10"/>
      <c r="L21" s="10"/>
      <c r="M21" s="10"/>
      <c r="N21" s="10"/>
      <c r="O21" s="10"/>
      <c r="P21" s="10"/>
      <c r="Q21" s="10"/>
      <c r="R21" s="10"/>
      <c r="S21" s="10"/>
      <c r="T21" s="10"/>
      <c r="U21" s="11"/>
      <c r="V21" s="949"/>
      <c r="W21" s="950"/>
      <c r="X21" s="320" t="s">
        <v>179</v>
      </c>
      <c r="Y21" s="338"/>
      <c r="Z21" s="208"/>
      <c r="AA21" s="323" t="s">
        <v>161</v>
      </c>
      <c r="AB21" s="323" t="s">
        <v>178</v>
      </c>
      <c r="AC21" s="323" t="s">
        <v>161</v>
      </c>
      <c r="AD21" s="334"/>
    </row>
    <row r="22" spans="2:30" s="1" customFormat="1" x14ac:dyDescent="0.2">
      <c r="B22" s="938"/>
      <c r="C22" s="930"/>
      <c r="D22" s="930"/>
      <c r="E22" s="930"/>
      <c r="F22" s="939"/>
      <c r="G22" s="218"/>
      <c r="H22" s="1" t="s">
        <v>198</v>
      </c>
      <c r="Z22" s="218"/>
      <c r="AC22" s="2"/>
      <c r="AD22" s="334"/>
    </row>
    <row r="23" spans="2:30" s="1" customFormat="1" ht="15.75" customHeight="1" x14ac:dyDescent="0.2">
      <c r="B23" s="938"/>
      <c r="C23" s="930"/>
      <c r="D23" s="930"/>
      <c r="E23" s="930"/>
      <c r="F23" s="939"/>
      <c r="G23" s="218"/>
      <c r="H23" s="1" t="s">
        <v>199</v>
      </c>
      <c r="T23" s="338"/>
      <c r="V23" s="338"/>
      <c r="Z23" s="208"/>
      <c r="AA23" s="2"/>
      <c r="AB23" s="2"/>
      <c r="AC23" s="2"/>
      <c r="AD23" s="334"/>
    </row>
    <row r="24" spans="2:30" s="1" customFormat="1" ht="30" customHeight="1" x14ac:dyDescent="0.2">
      <c r="B24" s="938"/>
      <c r="C24" s="930"/>
      <c r="D24" s="930"/>
      <c r="E24" s="930"/>
      <c r="F24" s="939"/>
      <c r="G24" s="218"/>
      <c r="I24" s="335" t="s">
        <v>184</v>
      </c>
      <c r="J24" s="945" t="s">
        <v>200</v>
      </c>
      <c r="K24" s="946"/>
      <c r="L24" s="946"/>
      <c r="M24" s="946"/>
      <c r="N24" s="946"/>
      <c r="O24" s="946"/>
      <c r="P24" s="946"/>
      <c r="Q24" s="946"/>
      <c r="R24" s="946"/>
      <c r="S24" s="946"/>
      <c r="T24" s="946"/>
      <c r="U24" s="951"/>
      <c r="V24" s="947"/>
      <c r="W24" s="948"/>
      <c r="X24" s="11" t="s">
        <v>179</v>
      </c>
      <c r="Y24" s="338"/>
      <c r="Z24" s="208"/>
      <c r="AA24" s="323" t="s">
        <v>161</v>
      </c>
      <c r="AB24" s="323" t="s">
        <v>178</v>
      </c>
      <c r="AC24" s="323" t="s">
        <v>161</v>
      </c>
      <c r="AD24" s="334"/>
    </row>
    <row r="25" spans="2:30" s="1" customFormat="1" ht="6" customHeight="1" x14ac:dyDescent="0.2">
      <c r="B25" s="940"/>
      <c r="C25" s="941"/>
      <c r="D25" s="941"/>
      <c r="E25" s="941"/>
      <c r="F25" s="942"/>
      <c r="G25" s="339"/>
      <c r="H25" s="8"/>
      <c r="I25" s="8"/>
      <c r="J25" s="8"/>
      <c r="K25" s="8"/>
      <c r="L25" s="8"/>
      <c r="M25" s="8"/>
      <c r="N25" s="8"/>
      <c r="O25" s="8"/>
      <c r="P25" s="8"/>
      <c r="Q25" s="8"/>
      <c r="R25" s="8"/>
      <c r="S25" s="8"/>
      <c r="T25" s="340"/>
      <c r="U25" s="340"/>
      <c r="V25" s="8"/>
      <c r="W25" s="8"/>
      <c r="X25" s="8"/>
      <c r="Y25" s="8"/>
      <c r="Z25" s="339"/>
      <c r="AA25" s="8"/>
      <c r="AB25" s="8"/>
      <c r="AC25" s="329"/>
      <c r="AD25" s="341"/>
    </row>
    <row r="26" spans="2:30" s="1" customFormat="1" ht="9.75" customHeight="1" x14ac:dyDescent="0.2">
      <c r="B26" s="342"/>
      <c r="C26" s="342"/>
      <c r="D26" s="342"/>
      <c r="E26" s="342"/>
      <c r="F26" s="342"/>
      <c r="T26" s="338"/>
      <c r="U26" s="338"/>
    </row>
    <row r="27" spans="2:30" s="1" customFormat="1" x14ac:dyDescent="0.2">
      <c r="B27" s="1" t="s">
        <v>201</v>
      </c>
      <c r="C27" s="342"/>
      <c r="D27" s="342"/>
      <c r="E27" s="342"/>
      <c r="F27" s="342"/>
      <c r="T27" s="338"/>
      <c r="U27" s="338"/>
    </row>
    <row r="28" spans="2:30" s="1" customFormat="1" ht="6.75" customHeight="1" x14ac:dyDescent="0.2">
      <c r="B28" s="342"/>
      <c r="C28" s="342"/>
      <c r="D28" s="342"/>
      <c r="E28" s="342"/>
      <c r="F28" s="342"/>
      <c r="T28" s="338"/>
      <c r="U28" s="338"/>
    </row>
    <row r="29" spans="2:30" s="1" customFormat="1" ht="4.5" customHeight="1" x14ac:dyDescent="0.2">
      <c r="B29" s="686" t="s">
        <v>195</v>
      </c>
      <c r="C29" s="680"/>
      <c r="D29" s="680"/>
      <c r="E29" s="680"/>
      <c r="F29" s="681"/>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2">
      <c r="B30" s="938"/>
      <c r="C30" s="930"/>
      <c r="D30" s="930"/>
      <c r="E30" s="930"/>
      <c r="F30" s="939"/>
      <c r="G30" s="218"/>
      <c r="H30" s="1" t="s">
        <v>214</v>
      </c>
      <c r="Z30" s="218"/>
      <c r="AA30" s="333" t="s">
        <v>176</v>
      </c>
      <c r="AB30" s="333" t="s">
        <v>178</v>
      </c>
      <c r="AC30" s="333" t="s">
        <v>177</v>
      </c>
      <c r="AD30" s="343"/>
    </row>
    <row r="31" spans="2:30" s="1" customFormat="1" ht="18.75" customHeight="1" x14ac:dyDescent="0.2">
      <c r="B31" s="938"/>
      <c r="C31" s="930"/>
      <c r="D31" s="930"/>
      <c r="E31" s="930"/>
      <c r="F31" s="939"/>
      <c r="G31" s="218"/>
      <c r="I31" s="335" t="s">
        <v>181</v>
      </c>
      <c r="J31" s="945" t="s">
        <v>196</v>
      </c>
      <c r="K31" s="946"/>
      <c r="L31" s="946"/>
      <c r="M31" s="946"/>
      <c r="N31" s="946"/>
      <c r="O31" s="946"/>
      <c r="P31" s="946"/>
      <c r="Q31" s="946"/>
      <c r="R31" s="946"/>
      <c r="S31" s="946"/>
      <c r="T31" s="946"/>
      <c r="U31" s="11"/>
      <c r="V31" s="947"/>
      <c r="W31" s="948"/>
      <c r="X31" s="11" t="s">
        <v>179</v>
      </c>
      <c r="Z31" s="218"/>
      <c r="AA31" s="336"/>
      <c r="AB31" s="12"/>
      <c r="AC31" s="336"/>
      <c r="AD31" s="334"/>
    </row>
    <row r="32" spans="2:30" s="1" customFormat="1" ht="18.75" customHeight="1" x14ac:dyDescent="0.2">
      <c r="B32" s="938"/>
      <c r="C32" s="930"/>
      <c r="D32" s="930"/>
      <c r="E32" s="930"/>
      <c r="F32" s="939"/>
      <c r="G32" s="218"/>
      <c r="I32" s="344" t="s">
        <v>182</v>
      </c>
      <c r="J32" s="345" t="s">
        <v>197</v>
      </c>
      <c r="K32" s="8"/>
      <c r="L32" s="8"/>
      <c r="M32" s="8"/>
      <c r="N32" s="8"/>
      <c r="O32" s="8"/>
      <c r="P32" s="8"/>
      <c r="Q32" s="8"/>
      <c r="R32" s="8"/>
      <c r="S32" s="8"/>
      <c r="T32" s="8"/>
      <c r="U32" s="320"/>
      <c r="V32" s="949"/>
      <c r="W32" s="950"/>
      <c r="X32" s="320" t="s">
        <v>179</v>
      </c>
      <c r="Y32" s="338"/>
      <c r="Z32" s="208"/>
      <c r="AA32" s="323" t="s">
        <v>161</v>
      </c>
      <c r="AB32" s="323" t="s">
        <v>178</v>
      </c>
      <c r="AC32" s="323" t="s">
        <v>161</v>
      </c>
      <c r="AD32" s="334"/>
    </row>
    <row r="33" spans="2:30" s="1" customFormat="1" ht="6" customHeight="1" x14ac:dyDescent="0.2">
      <c r="B33" s="940"/>
      <c r="C33" s="941"/>
      <c r="D33" s="941"/>
      <c r="E33" s="941"/>
      <c r="F33" s="942"/>
      <c r="G33" s="339"/>
      <c r="H33" s="8"/>
      <c r="I33" s="8"/>
      <c r="J33" s="8"/>
      <c r="K33" s="8"/>
      <c r="L33" s="8"/>
      <c r="M33" s="8"/>
      <c r="N33" s="8"/>
      <c r="O33" s="8"/>
      <c r="P33" s="8"/>
      <c r="Q33" s="8"/>
      <c r="R33" s="8"/>
      <c r="S33" s="8"/>
      <c r="T33" s="340"/>
      <c r="U33" s="340"/>
      <c r="V33" s="8"/>
      <c r="W33" s="8"/>
      <c r="X33" s="8"/>
      <c r="Y33" s="8"/>
      <c r="Z33" s="339"/>
      <c r="AA33" s="8"/>
      <c r="AB33" s="8"/>
      <c r="AC33" s="329"/>
      <c r="AD33" s="341"/>
    </row>
    <row r="34" spans="2:30" s="1" customFormat="1" ht="9.75" customHeight="1" x14ac:dyDescent="0.2">
      <c r="B34" s="342"/>
      <c r="C34" s="342"/>
      <c r="D34" s="342"/>
      <c r="E34" s="342"/>
      <c r="F34" s="342"/>
      <c r="T34" s="338"/>
      <c r="U34" s="338"/>
    </row>
    <row r="35" spans="2:30" s="1" customFormat="1" ht="13.5" customHeight="1" x14ac:dyDescent="0.2">
      <c r="B35" s="1" t="s">
        <v>215</v>
      </c>
      <c r="C35" s="342"/>
      <c r="D35" s="342"/>
      <c r="E35" s="342"/>
      <c r="F35" s="342"/>
      <c r="T35" s="338"/>
      <c r="U35" s="338"/>
    </row>
    <row r="36" spans="2:30" s="1" customFormat="1" ht="6.75" customHeight="1" x14ac:dyDescent="0.2">
      <c r="B36" s="342"/>
      <c r="C36" s="342"/>
      <c r="D36" s="342"/>
      <c r="E36" s="342"/>
      <c r="F36" s="342"/>
      <c r="T36" s="338"/>
      <c r="U36" s="338"/>
    </row>
    <row r="37" spans="2:30" s="1" customFormat="1" ht="4.5" customHeight="1" x14ac:dyDescent="0.2">
      <c r="B37" s="686" t="s">
        <v>195</v>
      </c>
      <c r="C37" s="680"/>
      <c r="D37" s="680"/>
      <c r="E37" s="680"/>
      <c r="F37" s="681"/>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2">
      <c r="B38" s="940"/>
      <c r="C38" s="941"/>
      <c r="D38" s="941"/>
      <c r="E38" s="941"/>
      <c r="F38" s="942"/>
      <c r="G38" s="218"/>
      <c r="H38" s="1" t="s">
        <v>202</v>
      </c>
      <c r="I38" s="8"/>
      <c r="J38" s="8"/>
      <c r="K38" s="8"/>
      <c r="L38" s="8"/>
      <c r="M38" s="8"/>
      <c r="N38" s="8"/>
      <c r="O38" s="8"/>
      <c r="P38" s="8"/>
      <c r="Q38" s="8"/>
      <c r="R38" s="8"/>
      <c r="S38" s="8"/>
      <c r="T38" s="8"/>
      <c r="U38" s="8"/>
      <c r="V38" s="8"/>
      <c r="W38" s="8"/>
      <c r="X38" s="8"/>
      <c r="Z38" s="218"/>
      <c r="AA38" s="333" t="s">
        <v>176</v>
      </c>
      <c r="AB38" s="333" t="s">
        <v>178</v>
      </c>
      <c r="AC38" s="333" t="s">
        <v>177</v>
      </c>
      <c r="AD38" s="343"/>
    </row>
    <row r="39" spans="2:30" s="1" customFormat="1" ht="18.75" customHeight="1" x14ac:dyDescent="0.2">
      <c r="B39" s="938"/>
      <c r="C39" s="680"/>
      <c r="D39" s="930"/>
      <c r="E39" s="930"/>
      <c r="F39" s="939"/>
      <c r="G39" s="218"/>
      <c r="I39" s="344" t="s">
        <v>181</v>
      </c>
      <c r="J39" s="952" t="s">
        <v>196</v>
      </c>
      <c r="K39" s="953"/>
      <c r="L39" s="953"/>
      <c r="M39" s="953"/>
      <c r="N39" s="953"/>
      <c r="O39" s="953"/>
      <c r="P39" s="953"/>
      <c r="Q39" s="953"/>
      <c r="R39" s="953"/>
      <c r="S39" s="953"/>
      <c r="T39" s="953"/>
      <c r="U39" s="320"/>
      <c r="V39" s="954"/>
      <c r="W39" s="949"/>
      <c r="X39" s="320" t="s">
        <v>179</v>
      </c>
      <c r="Z39" s="218"/>
      <c r="AA39" s="336"/>
      <c r="AB39" s="12"/>
      <c r="AC39" s="336"/>
      <c r="AD39" s="334"/>
    </row>
    <row r="40" spans="2:30" s="1" customFormat="1" ht="18.75" customHeight="1" x14ac:dyDescent="0.2">
      <c r="B40" s="938"/>
      <c r="C40" s="930"/>
      <c r="D40" s="930"/>
      <c r="E40" s="930"/>
      <c r="F40" s="939"/>
      <c r="G40" s="218"/>
      <c r="I40" s="344" t="s">
        <v>182</v>
      </c>
      <c r="J40" s="345" t="s">
        <v>197</v>
      </c>
      <c r="K40" s="8"/>
      <c r="L40" s="8"/>
      <c r="M40" s="8"/>
      <c r="N40" s="8"/>
      <c r="O40" s="8"/>
      <c r="P40" s="8"/>
      <c r="Q40" s="8"/>
      <c r="R40" s="8"/>
      <c r="S40" s="8"/>
      <c r="T40" s="8"/>
      <c r="U40" s="320"/>
      <c r="V40" s="955"/>
      <c r="W40" s="947"/>
      <c r="X40" s="320" t="s">
        <v>179</v>
      </c>
      <c r="Y40" s="338"/>
      <c r="Z40" s="208"/>
      <c r="AA40" s="323" t="s">
        <v>161</v>
      </c>
      <c r="AB40" s="323" t="s">
        <v>178</v>
      </c>
      <c r="AC40" s="323" t="s">
        <v>161</v>
      </c>
      <c r="AD40" s="334"/>
    </row>
    <row r="41" spans="2:30" s="1" customFormat="1" ht="6" customHeight="1" x14ac:dyDescent="0.2">
      <c r="B41" s="940"/>
      <c r="C41" s="941"/>
      <c r="D41" s="941"/>
      <c r="E41" s="941"/>
      <c r="F41" s="942"/>
      <c r="G41" s="339"/>
      <c r="H41" s="8"/>
      <c r="I41" s="8"/>
      <c r="J41" s="8"/>
      <c r="K41" s="8"/>
      <c r="L41" s="8"/>
      <c r="M41" s="8"/>
      <c r="N41" s="8"/>
      <c r="O41" s="8"/>
      <c r="P41" s="8"/>
      <c r="Q41" s="8"/>
      <c r="R41" s="8"/>
      <c r="S41" s="8"/>
      <c r="T41" s="340"/>
      <c r="U41" s="340"/>
      <c r="V41" s="8"/>
      <c r="W41" s="8"/>
      <c r="X41" s="8"/>
      <c r="Y41" s="8"/>
      <c r="Z41" s="339"/>
      <c r="AA41" s="8"/>
      <c r="AB41" s="8"/>
      <c r="AC41" s="329"/>
      <c r="AD41" s="341"/>
    </row>
    <row r="42" spans="2:30" s="1" customFormat="1" ht="4.5" customHeight="1" x14ac:dyDescent="0.2">
      <c r="B42" s="686" t="s">
        <v>204</v>
      </c>
      <c r="C42" s="680"/>
      <c r="D42" s="680"/>
      <c r="E42" s="680"/>
      <c r="F42" s="681"/>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2">
      <c r="B43" s="938"/>
      <c r="C43" s="930"/>
      <c r="D43" s="930"/>
      <c r="E43" s="930"/>
      <c r="F43" s="939"/>
      <c r="G43" s="218"/>
      <c r="H43" s="1" t="s">
        <v>203</v>
      </c>
      <c r="Z43" s="218"/>
      <c r="AA43" s="333" t="s">
        <v>176</v>
      </c>
      <c r="AB43" s="333" t="s">
        <v>178</v>
      </c>
      <c r="AC43" s="333" t="s">
        <v>177</v>
      </c>
      <c r="AD43" s="343"/>
    </row>
    <row r="44" spans="2:30" s="1" customFormat="1" ht="30" customHeight="1" x14ac:dyDescent="0.2">
      <c r="B44" s="938"/>
      <c r="C44" s="930"/>
      <c r="D44" s="930"/>
      <c r="E44" s="930"/>
      <c r="F44" s="939"/>
      <c r="G44" s="218"/>
      <c r="I44" s="335" t="s">
        <v>181</v>
      </c>
      <c r="J44" s="959" t="s">
        <v>216</v>
      </c>
      <c r="K44" s="960"/>
      <c r="L44" s="960"/>
      <c r="M44" s="960"/>
      <c r="N44" s="960"/>
      <c r="O44" s="960"/>
      <c r="P44" s="960"/>
      <c r="Q44" s="960"/>
      <c r="R44" s="960"/>
      <c r="S44" s="960"/>
      <c r="T44" s="960"/>
      <c r="U44" s="961"/>
      <c r="V44" s="955"/>
      <c r="W44" s="947"/>
      <c r="X44" s="11" t="s">
        <v>179</v>
      </c>
      <c r="Z44" s="218"/>
      <c r="AA44" s="336"/>
      <c r="AB44" s="12"/>
      <c r="AC44" s="336"/>
      <c r="AD44" s="334"/>
    </row>
    <row r="45" spans="2:30" s="1" customFormat="1" ht="33" customHeight="1" x14ac:dyDescent="0.2">
      <c r="B45" s="938"/>
      <c r="C45" s="930"/>
      <c r="D45" s="930"/>
      <c r="E45" s="930"/>
      <c r="F45" s="939"/>
      <c r="G45" s="218"/>
      <c r="I45" s="335" t="s">
        <v>182</v>
      </c>
      <c r="J45" s="959" t="s">
        <v>217</v>
      </c>
      <c r="K45" s="960"/>
      <c r="L45" s="960"/>
      <c r="M45" s="960"/>
      <c r="N45" s="960"/>
      <c r="O45" s="960"/>
      <c r="P45" s="960"/>
      <c r="Q45" s="960"/>
      <c r="R45" s="960"/>
      <c r="S45" s="960"/>
      <c r="T45" s="960"/>
      <c r="U45" s="961"/>
      <c r="V45" s="955"/>
      <c r="W45" s="947"/>
      <c r="X45" s="320" t="s">
        <v>179</v>
      </c>
      <c r="Y45" s="338"/>
      <c r="Z45" s="208"/>
      <c r="AA45" s="323" t="s">
        <v>161</v>
      </c>
      <c r="AB45" s="323" t="s">
        <v>178</v>
      </c>
      <c r="AC45" s="323" t="s">
        <v>161</v>
      </c>
      <c r="AD45" s="334"/>
    </row>
    <row r="46" spans="2:30" s="1" customFormat="1" ht="6" customHeight="1" x14ac:dyDescent="0.2">
      <c r="B46" s="940"/>
      <c r="C46" s="941"/>
      <c r="D46" s="941"/>
      <c r="E46" s="941"/>
      <c r="F46" s="942"/>
      <c r="G46" s="339"/>
      <c r="H46" s="8"/>
      <c r="I46" s="8"/>
      <c r="J46" s="8"/>
      <c r="K46" s="8"/>
      <c r="L46" s="8"/>
      <c r="M46" s="8"/>
      <c r="N46" s="8"/>
      <c r="O46" s="8"/>
      <c r="P46" s="8"/>
      <c r="Q46" s="8"/>
      <c r="R46" s="8"/>
      <c r="S46" s="8"/>
      <c r="T46" s="340"/>
      <c r="U46" s="340"/>
      <c r="V46" s="8"/>
      <c r="W46" s="8"/>
      <c r="X46" s="8"/>
      <c r="Y46" s="8"/>
      <c r="Z46" s="339"/>
      <c r="AA46" s="8"/>
      <c r="AB46" s="8"/>
      <c r="AC46" s="329"/>
      <c r="AD46" s="341"/>
    </row>
    <row r="47" spans="2:30" s="1" customFormat="1" ht="6" customHeight="1" x14ac:dyDescent="0.2">
      <c r="B47" s="342"/>
      <c r="C47" s="342"/>
      <c r="D47" s="342"/>
      <c r="E47" s="342"/>
      <c r="F47" s="342"/>
      <c r="T47" s="338"/>
      <c r="U47" s="338"/>
    </row>
    <row r="48" spans="2:30" s="1" customFormat="1" ht="13.5" customHeight="1" x14ac:dyDescent="0.2">
      <c r="B48" s="956" t="s">
        <v>218</v>
      </c>
      <c r="C48" s="957"/>
      <c r="D48" s="346" t="s">
        <v>448</v>
      </c>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row>
    <row r="49" spans="2:30" s="1" customFormat="1" ht="29.25" customHeight="1" x14ac:dyDescent="0.2">
      <c r="B49" s="956"/>
      <c r="C49" s="957"/>
      <c r="D49" s="958"/>
      <c r="E49" s="958"/>
      <c r="F49" s="958"/>
      <c r="G49" s="958"/>
      <c r="H49" s="958"/>
      <c r="I49" s="958"/>
      <c r="J49" s="958"/>
      <c r="K49" s="958"/>
      <c r="L49" s="958"/>
      <c r="M49" s="958"/>
      <c r="N49" s="958"/>
      <c r="O49" s="958"/>
      <c r="P49" s="958"/>
      <c r="Q49" s="958"/>
      <c r="R49" s="958"/>
      <c r="S49" s="958"/>
      <c r="T49" s="958"/>
      <c r="U49" s="958"/>
      <c r="V49" s="958"/>
      <c r="W49" s="958"/>
      <c r="X49" s="958"/>
      <c r="Y49" s="958"/>
      <c r="Z49" s="958"/>
      <c r="AA49" s="958"/>
      <c r="AB49" s="958"/>
      <c r="AC49" s="958"/>
      <c r="AD49" s="958"/>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4"/>
  <dataValidations count="1">
    <dataValidation type="list" allowBlank="1" showInputMessage="1" showErrorMessage="1" sqref="G9:G13 L9 Q9 P10:P11 S12 AA21 AC21 AA24 AC24 AA32 AC32 AA40 AC40 AA45 AC45" xr:uid="{00000000-0002-0000-0600-000000000000}">
      <formula1>"□,■"</formula1>
    </dataValidation>
  </dataValidations>
  <pageMargins left="0.7" right="0.4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(別紙3－2)届出書</vt:lpstr>
      <vt:lpstr>(別紙１ｰ３)状況一覧表</vt:lpstr>
      <vt:lpstr>備考（1－3）</vt:lpstr>
      <vt:lpstr>添付書類一覧（認知症対応型通所介護※予防含む）</vt:lpstr>
      <vt:lpstr>申請様式</vt:lpstr>
      <vt:lpstr>利用延人員数計算シート（通所介護等）</vt:lpstr>
      <vt:lpstr>別紙5－2</vt:lpstr>
      <vt:lpstr>別紙７</vt:lpstr>
      <vt:lpstr>別紙14－3</vt:lpstr>
      <vt:lpstr>介護福祉士</vt:lpstr>
      <vt:lpstr>【記載例】介護福祉士</vt:lpstr>
      <vt:lpstr>介護福祉士（前年度実績6月未満）</vt:lpstr>
      <vt:lpstr>介護福祉士勤続10年以上</vt:lpstr>
      <vt:lpstr>【記載例】介護福祉士勤続10年以上</vt:lpstr>
      <vt:lpstr>介護福祉士勤続10年以上（前年度実績6月未満）</vt:lpstr>
      <vt:lpstr>勤続７年以上</vt:lpstr>
      <vt:lpstr>【記載例】勤続７年以上</vt:lpstr>
      <vt:lpstr>勤続7年以上（前年度6月未満）</vt:lpstr>
      <vt:lpstr>別紙●24</vt:lpstr>
      <vt:lpstr>'(別紙１ｰ３)状況一覧表'!Print_Area</vt:lpstr>
      <vt:lpstr>'(別紙3－2)届出書'!Print_Area</vt:lpstr>
      <vt:lpstr>【記載例】介護福祉士!Print_Area</vt:lpstr>
      <vt:lpstr>【記載例】介護福祉士勤続10年以上!Print_Area</vt:lpstr>
      <vt:lpstr>'介護福祉士（前年度実績6月未満）'!Print_Area</vt:lpstr>
      <vt:lpstr>'介護福祉士勤続10年以上（前年度実績6月未満）'!Print_Area</vt:lpstr>
      <vt:lpstr>'勤続7年以上（前年度6月未満）'!Print_Area</vt:lpstr>
      <vt:lpstr>申請様式!Print_Area</vt:lpstr>
      <vt:lpstr>'備考（1－3）'!Print_Area</vt:lpstr>
      <vt:lpstr>別紙●24!Print_Area</vt:lpstr>
      <vt:lpstr>'別紙14－3'!Print_Area</vt:lpstr>
      <vt:lpstr>'別紙5－2'!Print_Area</vt:lpstr>
      <vt:lpstr>別紙７!Print_Area</vt:lpstr>
      <vt:lpstr>'利用延人員数計算シート（通所介護等）'!Print_Area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久原 朋香</cp:lastModifiedBy>
  <cp:lastPrinted>2024-04-19T03:10:24Z</cp:lastPrinted>
  <dcterms:created xsi:type="dcterms:W3CDTF">2021-03-17T07:18:01Z</dcterms:created>
  <dcterms:modified xsi:type="dcterms:W3CDTF">2025-12-10T06:12:28Z</dcterms:modified>
  <cp:category/>
</cp:coreProperties>
</file>