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Ⅹ　観光\"/>
    </mc:Choice>
  </mc:AlternateContent>
  <bookViews>
    <workbookView xWindow="-108" yWindow="-108" windowWidth="23256" windowHeight="12456" tabRatio="807"/>
  </bookViews>
  <sheets>
    <sheet name="R6年度 " sheetId="12" r:id="rId1"/>
    <sheet name="R5年度" sheetId="11" r:id="rId2"/>
    <sheet name="R4年度" sheetId="9" r:id="rId3"/>
    <sheet name="R3年度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2" l="1"/>
  <c r="B21" i="12"/>
  <c r="B20" i="12"/>
  <c r="B19" i="12"/>
  <c r="B18" i="12"/>
  <c r="B17" i="12"/>
  <c r="B16" i="12"/>
  <c r="B15" i="12"/>
  <c r="B14" i="12"/>
  <c r="B13" i="12"/>
  <c r="B12" i="12"/>
  <c r="B11" i="12"/>
  <c r="I9" i="12"/>
  <c r="H9" i="12"/>
  <c r="G9" i="12"/>
  <c r="F9" i="12"/>
  <c r="E9" i="12"/>
  <c r="D9" i="12"/>
  <c r="C9" i="12"/>
  <c r="B9" i="12" l="1"/>
  <c r="B11" i="11"/>
  <c r="C9" i="11"/>
  <c r="D9" i="11" l="1"/>
  <c r="E9" i="11"/>
  <c r="F9" i="11"/>
  <c r="G9" i="11"/>
  <c r="H9" i="11"/>
  <c r="I9" i="11"/>
  <c r="B22" i="11"/>
  <c r="B21" i="11"/>
  <c r="B20" i="11"/>
  <c r="B19" i="11"/>
  <c r="B18" i="11"/>
  <c r="B17" i="11"/>
  <c r="B16" i="11"/>
  <c r="B15" i="11"/>
  <c r="B14" i="11"/>
  <c r="B13" i="11"/>
  <c r="B12" i="11"/>
  <c r="B9" i="11" s="1"/>
  <c r="B22" i="9" l="1"/>
  <c r="B21" i="9"/>
  <c r="B20" i="9"/>
  <c r="B19" i="9"/>
  <c r="B18" i="9"/>
  <c r="B17" i="9"/>
  <c r="B16" i="9"/>
  <c r="B15" i="9"/>
  <c r="B14" i="9"/>
  <c r="B13" i="9"/>
  <c r="B12" i="9"/>
  <c r="B11" i="9"/>
  <c r="I9" i="9"/>
  <c r="H9" i="9"/>
  <c r="G9" i="9"/>
  <c r="F9" i="9"/>
  <c r="E9" i="9"/>
  <c r="D9" i="9"/>
  <c r="C9" i="9"/>
  <c r="B9" i="9" l="1"/>
</calcChain>
</file>

<file path=xl/sharedStrings.xml><?xml version="1.0" encoding="utf-8"?>
<sst xmlns="http://schemas.openxmlformats.org/spreadsheetml/2006/main" count="124" uniqueCount="39">
  <si>
    <t>(単位　　人）</t>
    <rPh sb="1" eb="3">
      <t>タンイ</t>
    </rPh>
    <rPh sb="5" eb="6">
      <t>ニン</t>
    </rPh>
    <phoneticPr fontId="3"/>
  </si>
  <si>
    <t>年度　・　月</t>
    <rPh sb="0" eb="1">
      <t>トシ</t>
    </rPh>
    <rPh sb="1" eb="2">
      <t>ド</t>
    </rPh>
    <rPh sb="5" eb="6">
      <t>ツキ</t>
    </rPh>
    <phoneticPr fontId="3"/>
  </si>
  <si>
    <t>６月　</t>
    <rPh sb="1" eb="2">
      <t>ガツ</t>
    </rPh>
    <phoneticPr fontId="3"/>
  </si>
  <si>
    <t>７月　</t>
    <rPh sb="1" eb="2">
      <t>ガツ</t>
    </rPh>
    <phoneticPr fontId="3"/>
  </si>
  <si>
    <t>８月　</t>
    <rPh sb="1" eb="2">
      <t>ガツ</t>
    </rPh>
    <phoneticPr fontId="3"/>
  </si>
  <si>
    <t>９月　</t>
    <rPh sb="1" eb="2">
      <t>ガツ</t>
    </rPh>
    <phoneticPr fontId="3"/>
  </si>
  <si>
    <t>１０月　</t>
    <rPh sb="2" eb="3">
      <t>ガツ</t>
    </rPh>
    <phoneticPr fontId="3"/>
  </si>
  <si>
    <t>１１月　</t>
    <rPh sb="2" eb="3">
      <t>ガツ</t>
    </rPh>
    <phoneticPr fontId="3"/>
  </si>
  <si>
    <t>１２月　</t>
    <rPh sb="2" eb="3">
      <t>ガツ</t>
    </rPh>
    <phoneticPr fontId="3"/>
  </si>
  <si>
    <t>２月　</t>
    <rPh sb="1" eb="2">
      <t>ガツ</t>
    </rPh>
    <phoneticPr fontId="4"/>
  </si>
  <si>
    <t>３月　</t>
    <rPh sb="1" eb="2">
      <t>ガツ</t>
    </rPh>
    <phoneticPr fontId="5"/>
  </si>
  <si>
    <t>総　　　　　数</t>
    <rPh sb="0" eb="1">
      <t>フサ</t>
    </rPh>
    <rPh sb="6" eb="7">
      <t>カズ</t>
    </rPh>
    <phoneticPr fontId="3"/>
  </si>
  <si>
    <t>個　　　　　人</t>
    <rPh sb="0" eb="1">
      <t>コ</t>
    </rPh>
    <rPh sb="6" eb="7">
      <t>ニン</t>
    </rPh>
    <phoneticPr fontId="3"/>
  </si>
  <si>
    <t>団　　　　　体</t>
    <rPh sb="0" eb="1">
      <t>ダン</t>
    </rPh>
    <rPh sb="6" eb="7">
      <t>タイ</t>
    </rPh>
    <phoneticPr fontId="3"/>
  </si>
  <si>
    <t>無　　　　　料</t>
    <rPh sb="0" eb="1">
      <t>ム</t>
    </rPh>
    <rPh sb="6" eb="7">
      <t>リョウ</t>
    </rPh>
    <phoneticPr fontId="3"/>
  </si>
  <si>
    <t>一　　　　般</t>
    <rPh sb="0" eb="1">
      <t>イチ</t>
    </rPh>
    <rPh sb="5" eb="6">
      <t>ハン</t>
    </rPh>
    <phoneticPr fontId="3"/>
  </si>
  <si>
    <t>高　校　生</t>
    <rPh sb="0" eb="1">
      <t>コウ</t>
    </rPh>
    <rPh sb="2" eb="3">
      <t>コウ</t>
    </rPh>
    <rPh sb="4" eb="5">
      <t>セイ</t>
    </rPh>
    <phoneticPr fontId="3"/>
  </si>
  <si>
    <t>小・中学生</t>
    <rPh sb="0" eb="1">
      <t>ショウ</t>
    </rPh>
    <rPh sb="2" eb="5">
      <t>チュウガクセイ</t>
    </rPh>
    <phoneticPr fontId="3"/>
  </si>
  <si>
    <t>資料　　市観光政策課  　　</t>
    <rPh sb="0" eb="2">
      <t>シリョウ</t>
    </rPh>
    <rPh sb="4" eb="5">
      <t>シ</t>
    </rPh>
    <rPh sb="5" eb="7">
      <t>カンコウ</t>
    </rPh>
    <rPh sb="7" eb="9">
      <t>セイサク</t>
    </rPh>
    <rPh sb="9" eb="10">
      <t>カ</t>
    </rPh>
    <phoneticPr fontId="3"/>
  </si>
  <si>
    <t>令和元年度　</t>
    <rPh sb="0" eb="2">
      <t>レイワ</t>
    </rPh>
    <rPh sb="2" eb="3">
      <t>ガン</t>
    </rPh>
    <phoneticPr fontId="3"/>
  </si>
  <si>
    <t>２年度　</t>
    <rPh sb="1" eb="3">
      <t>ネンド</t>
    </rPh>
    <phoneticPr fontId="3"/>
  </si>
  <si>
    <t>５月　</t>
    <rPh sb="1" eb="2">
      <t>ガツ</t>
    </rPh>
    <phoneticPr fontId="3"/>
  </si>
  <si>
    <t>３年度　</t>
    <rPh sb="1" eb="3">
      <t>ネンド</t>
    </rPh>
    <phoneticPr fontId="3"/>
  </si>
  <si>
    <t>亀　山　社　中　記　念　館　入　館　者　数</t>
    <phoneticPr fontId="7"/>
  </si>
  <si>
    <t>平成３０年度　</t>
    <rPh sb="0" eb="2">
      <t>ヘイセイ</t>
    </rPh>
    <phoneticPr fontId="3"/>
  </si>
  <si>
    <t>４年度　</t>
    <rPh sb="1" eb="3">
      <t>ネンド</t>
    </rPh>
    <phoneticPr fontId="3"/>
  </si>
  <si>
    <t>令和４年４月　</t>
    <rPh sb="0" eb="2">
      <t>レイワ</t>
    </rPh>
    <rPh sb="3" eb="4">
      <t>ネン</t>
    </rPh>
    <rPh sb="5" eb="6">
      <t>ガツ</t>
    </rPh>
    <phoneticPr fontId="3"/>
  </si>
  <si>
    <t>５年１月　</t>
    <rPh sb="1" eb="2">
      <t>ネン</t>
    </rPh>
    <rPh sb="3" eb="4">
      <t>ガツ</t>
    </rPh>
    <phoneticPr fontId="3"/>
  </si>
  <si>
    <t>３０年度　</t>
  </si>
  <si>
    <t>令和３年４月　</t>
    <rPh sb="0" eb="2">
      <t>レイワ</t>
    </rPh>
    <rPh sb="3" eb="4">
      <t>ネン</t>
    </rPh>
    <rPh sb="5" eb="6">
      <t>ガツ</t>
    </rPh>
    <phoneticPr fontId="3"/>
  </si>
  <si>
    <t>４年１月　</t>
    <rPh sb="1" eb="2">
      <t>ネン</t>
    </rPh>
    <rPh sb="3" eb="4">
      <t>ガツ</t>
    </rPh>
    <phoneticPr fontId="3"/>
  </si>
  <si>
    <t>平成２９年度　</t>
    <rPh sb="0" eb="2">
      <t>ヘイセイ</t>
    </rPh>
    <phoneticPr fontId="3"/>
  </si>
  <si>
    <t>令和５年４月　</t>
    <rPh sb="0" eb="2">
      <t>レイワ</t>
    </rPh>
    <rPh sb="3" eb="4">
      <t>ネン</t>
    </rPh>
    <rPh sb="5" eb="6">
      <t>ガツ</t>
    </rPh>
    <phoneticPr fontId="3"/>
  </si>
  <si>
    <t>６年１月　</t>
    <rPh sb="1" eb="2">
      <t>ネン</t>
    </rPh>
    <rPh sb="3" eb="4">
      <t>ガツ</t>
    </rPh>
    <phoneticPr fontId="3"/>
  </si>
  <si>
    <t>５年度　</t>
    <rPh sb="1" eb="3">
      <t>ネンド</t>
    </rPh>
    <phoneticPr fontId="3"/>
  </si>
  <si>
    <t>令和２年度　</t>
    <rPh sb="0" eb="2">
      <t>レイワ</t>
    </rPh>
    <rPh sb="3" eb="5">
      <t>ネンド</t>
    </rPh>
    <phoneticPr fontId="3"/>
  </si>
  <si>
    <t>６年度　</t>
    <rPh sb="1" eb="3">
      <t>ネンド</t>
    </rPh>
    <phoneticPr fontId="3"/>
  </si>
  <si>
    <t>令和６年４月　</t>
    <rPh sb="0" eb="2">
      <t>レイワ</t>
    </rPh>
    <rPh sb="3" eb="4">
      <t>ネン</t>
    </rPh>
    <rPh sb="5" eb="6">
      <t>ガツ</t>
    </rPh>
    <phoneticPr fontId="3"/>
  </si>
  <si>
    <t>７年１月　</t>
    <rPh sb="1" eb="2">
      <t>ネン</t>
    </rPh>
    <rPh sb="3" eb="4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</si>
</sst>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/>
  </cellStyleXfs>
  <cellXfs count="40">
    <xf numFmtId="0" fontId="0" fillId="0" borderId="0" xfId="0"/>
    <xf numFmtId="41" fontId="4" fillId="0" borderId="3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Fill="1" applyBorder="1" applyAlignment="1" applyProtection="1">
      <alignment horizontal="right" vertical="center"/>
    </xf>
    <xf numFmtId="0" fontId="4" fillId="0" borderId="0" xfId="3" applyFont="1" applyAlignment="1">
      <alignment vertical="center"/>
    </xf>
    <xf numFmtId="0" fontId="4" fillId="0" borderId="12" xfId="3" applyFont="1" applyBorder="1" applyAlignment="1">
      <alignment horizontal="right" vertical="center"/>
    </xf>
    <xf numFmtId="41" fontId="4" fillId="0" borderId="0" xfId="3" applyNumberFormat="1" applyFont="1" applyAlignment="1">
      <alignment vertical="center"/>
    </xf>
    <xf numFmtId="0" fontId="4" fillId="0" borderId="0" xfId="3" applyFont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4" xfId="3" applyFont="1" applyBorder="1" applyAlignment="1" applyProtection="1">
      <alignment horizontal="left" vertical="center"/>
      <protection locked="0"/>
    </xf>
    <xf numFmtId="49" fontId="4" fillId="0" borderId="0" xfId="3" applyNumberFormat="1" applyFont="1" applyAlignment="1">
      <alignment horizontal="right" vertical="center"/>
    </xf>
    <xf numFmtId="49" fontId="4" fillId="0" borderId="12" xfId="3" applyNumberFormat="1" applyFont="1" applyBorder="1" applyAlignment="1">
      <alignment horizontal="right" vertical="center"/>
    </xf>
    <xf numFmtId="49" fontId="4" fillId="0" borderId="13" xfId="3" applyNumberFormat="1" applyFont="1" applyBorder="1" applyAlignment="1">
      <alignment horizontal="right" vertical="center"/>
    </xf>
    <xf numFmtId="41" fontId="4" fillId="0" borderId="5" xfId="1" applyNumberFormat="1" applyFont="1" applyFill="1" applyBorder="1" applyAlignment="1" applyProtection="1">
      <alignment horizontal="right" vertical="center"/>
    </xf>
    <xf numFmtId="41" fontId="4" fillId="0" borderId="1" xfId="1" applyNumberFormat="1" applyFont="1" applyFill="1" applyBorder="1" applyAlignment="1" applyProtection="1">
      <alignment horizontal="right" vertical="center"/>
    </xf>
    <xf numFmtId="0" fontId="2" fillId="0" borderId="4" xfId="3" applyBorder="1" applyAlignment="1" applyProtection="1">
      <alignment horizontal="left"/>
      <protection locked="0"/>
    </xf>
    <xf numFmtId="0" fontId="6" fillId="0" borderId="0" xfId="3" applyFont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6" fillId="0" borderId="0" xfId="3" applyFont="1" applyFill="1" applyAlignment="1">
      <alignment horizontal="center" vertical="center"/>
    </xf>
    <xf numFmtId="0" fontId="4" fillId="0" borderId="0" xfId="3" applyFont="1" applyFill="1" applyAlignment="1">
      <alignment vertical="center"/>
    </xf>
    <xf numFmtId="0" fontId="4" fillId="0" borderId="0" xfId="3" applyFont="1" applyFill="1" applyAlignment="1">
      <alignment horizontal="right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8" xfId="3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/>
    </xf>
    <xf numFmtId="0" fontId="4" fillId="0" borderId="9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41" fontId="4" fillId="0" borderId="0" xfId="3" applyNumberFormat="1" applyFont="1" applyFill="1" applyAlignment="1">
      <alignment vertical="center"/>
    </xf>
    <xf numFmtId="0" fontId="4" fillId="0" borderId="4" xfId="3" applyFont="1" applyFill="1" applyBorder="1" applyAlignment="1" applyProtection="1">
      <alignment horizontal="left" vertical="center"/>
      <protection locked="0"/>
    </xf>
    <xf numFmtId="49" fontId="4" fillId="0" borderId="0" xfId="3" applyNumberFormat="1" applyFont="1" applyFill="1" applyAlignment="1">
      <alignment horizontal="right" vertical="center"/>
    </xf>
    <xf numFmtId="49" fontId="4" fillId="0" borderId="12" xfId="3" applyNumberFormat="1" applyFont="1" applyFill="1" applyBorder="1" applyAlignment="1">
      <alignment horizontal="right" vertical="center"/>
    </xf>
    <xf numFmtId="49" fontId="4" fillId="0" borderId="13" xfId="3" applyNumberFormat="1" applyFont="1" applyFill="1" applyBorder="1" applyAlignment="1">
      <alignment horizontal="right" vertical="center"/>
    </xf>
    <xf numFmtId="0" fontId="2" fillId="0" borderId="4" xfId="3" applyFont="1" applyFill="1" applyBorder="1" applyAlignment="1" applyProtection="1">
      <alignment horizontal="left"/>
      <protection locked="0"/>
    </xf>
  </cellXfs>
  <cellStyles count="4">
    <cellStyle name="桁区切り 2" xfId="1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tabSelected="1" zoomScale="160" zoomScaleNormal="160" workbookViewId="0">
      <selection activeCell="J9" sqref="J9"/>
    </sheetView>
  </sheetViews>
  <sheetFormatPr defaultColWidth="1.33203125" defaultRowHeight="9.6" x14ac:dyDescent="0.2"/>
  <cols>
    <col min="1" max="1" width="11.88671875" style="24" customWidth="1"/>
    <col min="2" max="9" width="10.109375" style="24" customWidth="1"/>
    <col min="10" max="10" width="2" style="24" customWidth="1"/>
    <col min="11" max="16384" width="1.33203125" style="24"/>
  </cols>
  <sheetData>
    <row r="1" spans="1:10" ht="15" customHeight="1" x14ac:dyDescent="0.2">
      <c r="A1" s="23" t="s">
        <v>23</v>
      </c>
      <c r="B1" s="23"/>
      <c r="C1" s="23"/>
      <c r="D1" s="23"/>
      <c r="E1" s="23"/>
      <c r="F1" s="23"/>
      <c r="G1" s="23"/>
      <c r="H1" s="23"/>
      <c r="I1" s="23"/>
    </row>
    <row r="2" spans="1:10" ht="11.25" customHeight="1" thickBot="1" x14ac:dyDescent="0.25">
      <c r="I2" s="25" t="s">
        <v>0</v>
      </c>
    </row>
    <row r="3" spans="1:10" ht="11.25" customHeight="1" x14ac:dyDescent="0.2">
      <c r="A3" s="26" t="s">
        <v>1</v>
      </c>
      <c r="B3" s="27" t="s">
        <v>11</v>
      </c>
      <c r="C3" s="28" t="s">
        <v>12</v>
      </c>
      <c r="D3" s="29"/>
      <c r="E3" s="26"/>
      <c r="F3" s="28" t="s">
        <v>13</v>
      </c>
      <c r="G3" s="29"/>
      <c r="H3" s="29"/>
      <c r="I3" s="28" t="s">
        <v>14</v>
      </c>
    </row>
    <row r="4" spans="1:10" ht="11.25" customHeight="1" x14ac:dyDescent="0.2">
      <c r="A4" s="30"/>
      <c r="B4" s="31"/>
      <c r="C4" s="32" t="s">
        <v>15</v>
      </c>
      <c r="D4" s="32" t="s">
        <v>16</v>
      </c>
      <c r="E4" s="32" t="s">
        <v>17</v>
      </c>
      <c r="F4" s="32" t="s">
        <v>15</v>
      </c>
      <c r="G4" s="32" t="s">
        <v>16</v>
      </c>
      <c r="H4" s="32" t="s">
        <v>17</v>
      </c>
      <c r="I4" s="33"/>
    </row>
    <row r="5" spans="1:10" ht="11.25" customHeight="1" x14ac:dyDescent="0.2">
      <c r="A5" s="25" t="s">
        <v>35</v>
      </c>
      <c r="B5" s="1">
        <v>19202</v>
      </c>
      <c r="C5" s="2">
        <v>14101</v>
      </c>
      <c r="D5" s="2">
        <v>425</v>
      </c>
      <c r="E5" s="2">
        <v>2098</v>
      </c>
      <c r="F5" s="2">
        <v>138</v>
      </c>
      <c r="G5" s="2">
        <v>19</v>
      </c>
      <c r="H5" s="2">
        <v>39</v>
      </c>
      <c r="I5" s="2">
        <v>2382</v>
      </c>
    </row>
    <row r="6" spans="1:10" ht="11.25" customHeight="1" x14ac:dyDescent="0.2">
      <c r="A6" s="25" t="s">
        <v>22</v>
      </c>
      <c r="B6" s="1">
        <v>17679</v>
      </c>
      <c r="C6" s="2">
        <v>13883</v>
      </c>
      <c r="D6" s="2">
        <v>746</v>
      </c>
      <c r="E6" s="2">
        <v>2355</v>
      </c>
      <c r="F6" s="2">
        <v>77</v>
      </c>
      <c r="G6" s="2">
        <v>27</v>
      </c>
      <c r="H6" s="2">
        <v>33</v>
      </c>
      <c r="I6" s="2">
        <v>558</v>
      </c>
    </row>
    <row r="7" spans="1:10" ht="11.25" customHeight="1" x14ac:dyDescent="0.2">
      <c r="A7" s="25" t="s">
        <v>25</v>
      </c>
      <c r="B7" s="1">
        <v>38695</v>
      </c>
      <c r="C7" s="2">
        <v>31735</v>
      </c>
      <c r="D7" s="2">
        <v>1346</v>
      </c>
      <c r="E7" s="2">
        <v>4311</v>
      </c>
      <c r="F7" s="2">
        <v>356</v>
      </c>
      <c r="G7" s="2">
        <v>50</v>
      </c>
      <c r="H7" s="2">
        <v>103</v>
      </c>
      <c r="I7" s="2">
        <v>794</v>
      </c>
    </row>
    <row r="8" spans="1:10" ht="11.25" customHeight="1" x14ac:dyDescent="0.2">
      <c r="A8" s="25" t="s">
        <v>34</v>
      </c>
      <c r="B8" s="1">
        <v>37682</v>
      </c>
      <c r="C8" s="2">
        <v>31634</v>
      </c>
      <c r="D8" s="2">
        <v>854</v>
      </c>
      <c r="E8" s="2">
        <v>3665</v>
      </c>
      <c r="F8" s="2">
        <v>711</v>
      </c>
      <c r="G8" s="2">
        <v>1</v>
      </c>
      <c r="H8" s="2">
        <v>30</v>
      </c>
      <c r="I8" s="2">
        <v>787</v>
      </c>
      <c r="J8" s="34"/>
    </row>
    <row r="9" spans="1:10" ht="11.25" customHeight="1" x14ac:dyDescent="0.2">
      <c r="A9" s="25" t="s">
        <v>36</v>
      </c>
      <c r="B9" s="1">
        <f>SUM(B11:B22)</f>
        <v>38519</v>
      </c>
      <c r="C9" s="2">
        <f>SUM(C11:C22)</f>
        <v>32410</v>
      </c>
      <c r="D9" s="2">
        <f t="shared" ref="D9:I9" si="0">SUM(D11:D22)</f>
        <v>756</v>
      </c>
      <c r="E9" s="2">
        <f t="shared" si="0"/>
        <v>3914</v>
      </c>
      <c r="F9" s="2">
        <f t="shared" si="0"/>
        <v>575</v>
      </c>
      <c r="G9" s="2">
        <f t="shared" si="0"/>
        <v>67</v>
      </c>
      <c r="H9" s="2">
        <f t="shared" si="0"/>
        <v>31</v>
      </c>
      <c r="I9" s="2">
        <f t="shared" si="0"/>
        <v>766</v>
      </c>
      <c r="J9" s="34"/>
    </row>
    <row r="10" spans="1:10" ht="6.9" customHeight="1" x14ac:dyDescent="0.2">
      <c r="A10" s="25"/>
      <c r="B10" s="1"/>
      <c r="C10" s="2"/>
      <c r="D10" s="2"/>
      <c r="E10" s="2"/>
      <c r="F10" s="2"/>
      <c r="G10" s="2"/>
      <c r="H10" s="2"/>
      <c r="I10" s="2"/>
      <c r="J10" s="34"/>
    </row>
    <row r="11" spans="1:10" ht="11.25" customHeight="1" x14ac:dyDescent="0.2">
      <c r="A11" s="36" t="s">
        <v>37</v>
      </c>
      <c r="B11" s="1">
        <f>SUM(C11:I11)</f>
        <v>2943</v>
      </c>
      <c r="C11" s="2">
        <v>2591</v>
      </c>
      <c r="D11" s="2">
        <v>38</v>
      </c>
      <c r="E11" s="2">
        <v>211</v>
      </c>
      <c r="F11" s="2">
        <v>35</v>
      </c>
      <c r="G11" s="2">
        <v>0</v>
      </c>
      <c r="H11" s="2">
        <v>0</v>
      </c>
      <c r="I11" s="2">
        <v>68</v>
      </c>
      <c r="J11" s="34"/>
    </row>
    <row r="12" spans="1:10" ht="11.25" customHeight="1" x14ac:dyDescent="0.2">
      <c r="A12" s="36" t="s">
        <v>21</v>
      </c>
      <c r="B12" s="1">
        <f t="shared" ref="B12:B22" si="1">SUM(C12:I12)</f>
        <v>4169</v>
      </c>
      <c r="C12" s="2">
        <v>3410</v>
      </c>
      <c r="D12" s="2">
        <v>45</v>
      </c>
      <c r="E12" s="2">
        <v>592</v>
      </c>
      <c r="F12" s="2">
        <v>39</v>
      </c>
      <c r="G12" s="2">
        <v>0</v>
      </c>
      <c r="H12" s="2">
        <v>0</v>
      </c>
      <c r="I12" s="2">
        <v>83</v>
      </c>
      <c r="J12" s="34"/>
    </row>
    <row r="13" spans="1:10" ht="11.25" customHeight="1" x14ac:dyDescent="0.2">
      <c r="A13" s="36" t="s">
        <v>2</v>
      </c>
      <c r="B13" s="1">
        <f t="shared" si="1"/>
        <v>2283</v>
      </c>
      <c r="C13" s="2">
        <v>1771</v>
      </c>
      <c r="D13" s="2">
        <v>37</v>
      </c>
      <c r="E13" s="2">
        <v>300</v>
      </c>
      <c r="F13" s="2">
        <v>82</v>
      </c>
      <c r="G13" s="2">
        <v>1</v>
      </c>
      <c r="H13" s="2">
        <v>1</v>
      </c>
      <c r="I13" s="2">
        <v>91</v>
      </c>
      <c r="J13" s="34"/>
    </row>
    <row r="14" spans="1:10" ht="11.25" customHeight="1" x14ac:dyDescent="0.2">
      <c r="A14" s="36" t="s">
        <v>3</v>
      </c>
      <c r="B14" s="1">
        <f t="shared" si="1"/>
        <v>1929</v>
      </c>
      <c r="C14" s="2">
        <v>1669</v>
      </c>
      <c r="D14" s="2">
        <v>46</v>
      </c>
      <c r="E14" s="2">
        <v>163</v>
      </c>
      <c r="F14" s="2">
        <v>37</v>
      </c>
      <c r="G14" s="2">
        <v>0</v>
      </c>
      <c r="H14" s="2">
        <v>0</v>
      </c>
      <c r="I14" s="2">
        <v>14</v>
      </c>
      <c r="J14" s="34"/>
    </row>
    <row r="15" spans="1:10" ht="11.25" customHeight="1" x14ac:dyDescent="0.2">
      <c r="A15" s="36" t="s">
        <v>4</v>
      </c>
      <c r="B15" s="1">
        <f t="shared" si="1"/>
        <v>3454</v>
      </c>
      <c r="C15" s="2">
        <v>2690</v>
      </c>
      <c r="D15" s="2">
        <v>116</v>
      </c>
      <c r="E15" s="2">
        <v>533</v>
      </c>
      <c r="F15" s="2">
        <v>61</v>
      </c>
      <c r="G15" s="2">
        <v>17</v>
      </c>
      <c r="H15" s="2">
        <v>5</v>
      </c>
      <c r="I15" s="2">
        <v>32</v>
      </c>
      <c r="J15" s="34"/>
    </row>
    <row r="16" spans="1:10" ht="11.25" customHeight="1" x14ac:dyDescent="0.2">
      <c r="A16" s="36" t="s">
        <v>5</v>
      </c>
      <c r="B16" s="1">
        <f t="shared" si="1"/>
        <v>2625</v>
      </c>
      <c r="C16" s="2">
        <v>2290</v>
      </c>
      <c r="D16" s="2">
        <v>22</v>
      </c>
      <c r="E16" s="2">
        <v>146</v>
      </c>
      <c r="F16" s="2">
        <v>93</v>
      </c>
      <c r="G16" s="2">
        <v>0</v>
      </c>
      <c r="H16" s="2">
        <v>10</v>
      </c>
      <c r="I16" s="2">
        <v>64</v>
      </c>
      <c r="J16" s="34"/>
    </row>
    <row r="17" spans="1:10" ht="11.25" customHeight="1" x14ac:dyDescent="0.2">
      <c r="A17" s="36" t="s">
        <v>6</v>
      </c>
      <c r="B17" s="1">
        <f t="shared" si="1"/>
        <v>3631</v>
      </c>
      <c r="C17" s="2">
        <v>3165</v>
      </c>
      <c r="D17" s="2">
        <v>47</v>
      </c>
      <c r="E17" s="2">
        <v>319</v>
      </c>
      <c r="F17" s="2">
        <v>0</v>
      </c>
      <c r="G17" s="2">
        <v>0</v>
      </c>
      <c r="H17" s="2">
        <v>0</v>
      </c>
      <c r="I17" s="2">
        <v>100</v>
      </c>
      <c r="J17" s="34"/>
    </row>
    <row r="18" spans="1:10" ht="11.25" customHeight="1" x14ac:dyDescent="0.2">
      <c r="A18" s="36" t="s">
        <v>7</v>
      </c>
      <c r="B18" s="1">
        <f t="shared" si="1"/>
        <v>3861</v>
      </c>
      <c r="C18" s="2">
        <v>2890</v>
      </c>
      <c r="D18" s="2">
        <v>87</v>
      </c>
      <c r="E18" s="2">
        <v>633</v>
      </c>
      <c r="F18" s="2">
        <v>132</v>
      </c>
      <c r="G18" s="2">
        <v>0</v>
      </c>
      <c r="H18" s="2">
        <v>0</v>
      </c>
      <c r="I18" s="2">
        <v>119</v>
      </c>
      <c r="J18" s="34"/>
    </row>
    <row r="19" spans="1:10" ht="11.25" customHeight="1" x14ac:dyDescent="0.2">
      <c r="A19" s="36" t="s">
        <v>8</v>
      </c>
      <c r="B19" s="1">
        <f t="shared" si="1"/>
        <v>3155</v>
      </c>
      <c r="C19" s="2">
        <v>2667</v>
      </c>
      <c r="D19" s="2">
        <v>85</v>
      </c>
      <c r="E19" s="2">
        <v>325</v>
      </c>
      <c r="F19" s="2">
        <v>35</v>
      </c>
      <c r="G19" s="2">
        <v>0</v>
      </c>
      <c r="H19" s="2">
        <v>0</v>
      </c>
      <c r="I19" s="2">
        <v>43</v>
      </c>
      <c r="J19" s="34"/>
    </row>
    <row r="20" spans="1:10" ht="11.25" customHeight="1" x14ac:dyDescent="0.2">
      <c r="A20" s="36" t="s">
        <v>38</v>
      </c>
      <c r="B20" s="1">
        <f t="shared" si="1"/>
        <v>2864</v>
      </c>
      <c r="C20" s="2">
        <v>2492</v>
      </c>
      <c r="D20" s="2">
        <v>44</v>
      </c>
      <c r="E20" s="2">
        <v>194</v>
      </c>
      <c r="F20" s="2">
        <v>35</v>
      </c>
      <c r="G20" s="2">
        <v>49</v>
      </c>
      <c r="H20" s="2">
        <v>0</v>
      </c>
      <c r="I20" s="2">
        <v>50</v>
      </c>
      <c r="J20" s="34"/>
    </row>
    <row r="21" spans="1:10" ht="11.25" customHeight="1" x14ac:dyDescent="0.2">
      <c r="A21" s="37" t="s">
        <v>9</v>
      </c>
      <c r="B21" s="1">
        <f t="shared" si="1"/>
        <v>3497</v>
      </c>
      <c r="C21" s="2">
        <v>3227</v>
      </c>
      <c r="D21" s="2">
        <v>54</v>
      </c>
      <c r="E21" s="2">
        <v>153</v>
      </c>
      <c r="F21" s="2">
        <v>9</v>
      </c>
      <c r="G21" s="2">
        <v>0</v>
      </c>
      <c r="H21" s="2">
        <v>15</v>
      </c>
      <c r="I21" s="2">
        <v>39</v>
      </c>
      <c r="J21" s="34"/>
    </row>
    <row r="22" spans="1:10" ht="11.25" customHeight="1" thickBot="1" x14ac:dyDescent="0.25">
      <c r="A22" s="38" t="s">
        <v>10</v>
      </c>
      <c r="B22" s="12">
        <f t="shared" si="1"/>
        <v>4108</v>
      </c>
      <c r="C22" s="13">
        <v>3548</v>
      </c>
      <c r="D22" s="13">
        <v>135</v>
      </c>
      <c r="E22" s="13">
        <v>345</v>
      </c>
      <c r="F22" s="13">
        <v>17</v>
      </c>
      <c r="G22" s="13">
        <v>0</v>
      </c>
      <c r="H22" s="13">
        <v>0</v>
      </c>
      <c r="I22" s="13">
        <v>63</v>
      </c>
      <c r="J22" s="34"/>
    </row>
    <row r="23" spans="1:10" ht="11.25" customHeight="1" x14ac:dyDescent="0.2">
      <c r="A23" s="24" t="s">
        <v>18</v>
      </c>
      <c r="F23" s="35"/>
      <c r="G23" s="35"/>
      <c r="H23" s="35"/>
      <c r="I23" s="39"/>
    </row>
  </sheetData>
  <mergeCells count="6">
    <mergeCell ref="A1:I1"/>
    <mergeCell ref="A3:A4"/>
    <mergeCell ref="B3:B4"/>
    <mergeCell ref="C3:E3"/>
    <mergeCell ref="F3:H3"/>
    <mergeCell ref="I3:I4"/>
  </mergeCells>
  <phoneticPr fontId="3"/>
  <pageMargins left="0.3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zoomScale="160" zoomScaleNormal="160" workbookViewId="0">
      <selection activeCell="Q11" sqref="Q11"/>
    </sheetView>
  </sheetViews>
  <sheetFormatPr defaultColWidth="1.33203125" defaultRowHeight="9.6" x14ac:dyDescent="0.2"/>
  <cols>
    <col min="1" max="1" width="11.88671875" style="3" customWidth="1"/>
    <col min="2" max="9" width="10.109375" style="3" customWidth="1"/>
    <col min="10" max="10" width="2" style="3" customWidth="1"/>
    <col min="11" max="16384" width="1.33203125" style="3"/>
  </cols>
  <sheetData>
    <row r="1" spans="1:10" ht="15" customHeight="1" x14ac:dyDescent="0.2">
      <c r="A1" s="15" t="s">
        <v>23</v>
      </c>
      <c r="B1" s="15"/>
      <c r="C1" s="15"/>
      <c r="D1" s="15"/>
      <c r="E1" s="15"/>
      <c r="F1" s="15"/>
      <c r="G1" s="15"/>
      <c r="H1" s="15"/>
      <c r="I1" s="15"/>
    </row>
    <row r="2" spans="1:10" ht="11.25" customHeight="1" thickBot="1" x14ac:dyDescent="0.25">
      <c r="I2" s="6" t="s">
        <v>0</v>
      </c>
    </row>
    <row r="3" spans="1:10" ht="11.25" customHeight="1" x14ac:dyDescent="0.2">
      <c r="A3" s="16" t="s">
        <v>1</v>
      </c>
      <c r="B3" s="18" t="s">
        <v>11</v>
      </c>
      <c r="C3" s="20" t="s">
        <v>12</v>
      </c>
      <c r="D3" s="21"/>
      <c r="E3" s="16"/>
      <c r="F3" s="20" t="s">
        <v>13</v>
      </c>
      <c r="G3" s="21"/>
      <c r="H3" s="21"/>
      <c r="I3" s="20" t="s">
        <v>14</v>
      </c>
    </row>
    <row r="4" spans="1:10" ht="11.25" customHeight="1" x14ac:dyDescent="0.2">
      <c r="A4" s="17"/>
      <c r="B4" s="19"/>
      <c r="C4" s="7" t="s">
        <v>15</v>
      </c>
      <c r="D4" s="7" t="s">
        <v>16</v>
      </c>
      <c r="E4" s="7" t="s">
        <v>17</v>
      </c>
      <c r="F4" s="7" t="s">
        <v>15</v>
      </c>
      <c r="G4" s="7" t="s">
        <v>16</v>
      </c>
      <c r="H4" s="7" t="s">
        <v>17</v>
      </c>
      <c r="I4" s="22"/>
    </row>
    <row r="5" spans="1:10" ht="11.25" customHeight="1" x14ac:dyDescent="0.2">
      <c r="A5" s="6" t="s">
        <v>19</v>
      </c>
      <c r="B5" s="1">
        <v>49925</v>
      </c>
      <c r="C5" s="2">
        <v>39433</v>
      </c>
      <c r="D5" s="2">
        <v>1290</v>
      </c>
      <c r="E5" s="2">
        <v>6895</v>
      </c>
      <c r="F5" s="2">
        <v>853</v>
      </c>
      <c r="G5" s="2">
        <v>4</v>
      </c>
      <c r="H5" s="2">
        <v>69</v>
      </c>
      <c r="I5" s="2">
        <v>1381</v>
      </c>
    </row>
    <row r="6" spans="1:10" ht="11.25" customHeight="1" x14ac:dyDescent="0.2">
      <c r="A6" s="6" t="s">
        <v>20</v>
      </c>
      <c r="B6" s="1">
        <v>19202</v>
      </c>
      <c r="C6" s="2">
        <v>14101</v>
      </c>
      <c r="D6" s="2">
        <v>425</v>
      </c>
      <c r="E6" s="2">
        <v>2098</v>
      </c>
      <c r="F6" s="2">
        <v>138</v>
      </c>
      <c r="G6" s="2">
        <v>19</v>
      </c>
      <c r="H6" s="2">
        <v>39</v>
      </c>
      <c r="I6" s="2">
        <v>2382</v>
      </c>
    </row>
    <row r="7" spans="1:10" ht="11.25" customHeight="1" x14ac:dyDescent="0.2">
      <c r="A7" s="6" t="s">
        <v>22</v>
      </c>
      <c r="B7" s="1">
        <v>17679</v>
      </c>
      <c r="C7" s="2">
        <v>13883</v>
      </c>
      <c r="D7" s="2">
        <v>746</v>
      </c>
      <c r="E7" s="2">
        <v>2355</v>
      </c>
      <c r="F7" s="2">
        <v>77</v>
      </c>
      <c r="G7" s="2">
        <v>27</v>
      </c>
      <c r="H7" s="2">
        <v>33</v>
      </c>
      <c r="I7" s="2">
        <v>558</v>
      </c>
    </row>
    <row r="8" spans="1:10" ht="11.25" customHeight="1" x14ac:dyDescent="0.2">
      <c r="A8" s="6" t="s">
        <v>25</v>
      </c>
      <c r="B8" s="1">
        <v>38695</v>
      </c>
      <c r="C8" s="2">
        <v>31735</v>
      </c>
      <c r="D8" s="2">
        <v>1346</v>
      </c>
      <c r="E8" s="2">
        <v>4311</v>
      </c>
      <c r="F8" s="2">
        <v>356</v>
      </c>
      <c r="G8" s="2">
        <v>50</v>
      </c>
      <c r="H8" s="2">
        <v>103</v>
      </c>
      <c r="I8" s="2">
        <v>794</v>
      </c>
      <c r="J8" s="5"/>
    </row>
    <row r="9" spans="1:10" ht="11.25" customHeight="1" x14ac:dyDescent="0.2">
      <c r="A9" s="6" t="s">
        <v>34</v>
      </c>
      <c r="B9" s="1">
        <f>SUM(B11:B22)</f>
        <v>37682</v>
      </c>
      <c r="C9" s="2">
        <f>SUM(C11:C22)</f>
        <v>31634</v>
      </c>
      <c r="D9" s="2">
        <f t="shared" ref="D9:I9" si="0">SUM(D11:D22)</f>
        <v>854</v>
      </c>
      <c r="E9" s="2">
        <f t="shared" si="0"/>
        <v>3665</v>
      </c>
      <c r="F9" s="2">
        <f t="shared" si="0"/>
        <v>711</v>
      </c>
      <c r="G9" s="2">
        <f t="shared" si="0"/>
        <v>1</v>
      </c>
      <c r="H9" s="2">
        <f t="shared" si="0"/>
        <v>30</v>
      </c>
      <c r="I9" s="2">
        <f t="shared" si="0"/>
        <v>787</v>
      </c>
      <c r="J9" s="5"/>
    </row>
    <row r="10" spans="1:10" ht="6.9" customHeight="1" x14ac:dyDescent="0.2">
      <c r="A10" s="6"/>
      <c r="B10" s="1"/>
      <c r="C10" s="2"/>
      <c r="D10" s="2"/>
      <c r="E10" s="2"/>
      <c r="F10" s="2"/>
      <c r="G10" s="2"/>
      <c r="H10" s="2"/>
      <c r="I10" s="2"/>
      <c r="J10" s="5"/>
    </row>
    <row r="11" spans="1:10" ht="11.25" customHeight="1" x14ac:dyDescent="0.2">
      <c r="A11" s="9" t="s">
        <v>32</v>
      </c>
      <c r="B11" s="1">
        <f>SUM(C11:I11)</f>
        <v>3048</v>
      </c>
      <c r="C11" s="2">
        <v>2545</v>
      </c>
      <c r="D11" s="2">
        <v>39</v>
      </c>
      <c r="E11" s="2">
        <v>265</v>
      </c>
      <c r="F11" s="2">
        <v>130</v>
      </c>
      <c r="G11" s="2">
        <v>1</v>
      </c>
      <c r="H11" s="2">
        <v>28</v>
      </c>
      <c r="I11" s="2">
        <v>40</v>
      </c>
      <c r="J11" s="5"/>
    </row>
    <row r="12" spans="1:10" ht="11.25" customHeight="1" x14ac:dyDescent="0.2">
      <c r="A12" s="9" t="s">
        <v>21</v>
      </c>
      <c r="B12" s="1">
        <f t="shared" ref="B12:B22" si="1">SUM(C12:I12)</f>
        <v>4464</v>
      </c>
      <c r="C12" s="2">
        <v>4055</v>
      </c>
      <c r="D12" s="2">
        <v>45</v>
      </c>
      <c r="E12" s="2">
        <v>266</v>
      </c>
      <c r="F12" s="2">
        <v>30</v>
      </c>
      <c r="G12" s="2">
        <v>0</v>
      </c>
      <c r="H12" s="2">
        <v>0</v>
      </c>
      <c r="I12" s="2">
        <v>68</v>
      </c>
      <c r="J12" s="5"/>
    </row>
    <row r="13" spans="1:10" ht="11.25" customHeight="1" x14ac:dyDescent="0.2">
      <c r="A13" s="9" t="s">
        <v>2</v>
      </c>
      <c r="B13" s="1">
        <f t="shared" si="1"/>
        <v>2553</v>
      </c>
      <c r="C13" s="2">
        <v>2225</v>
      </c>
      <c r="D13" s="2">
        <v>31</v>
      </c>
      <c r="E13" s="2">
        <v>183</v>
      </c>
      <c r="F13" s="2">
        <v>44</v>
      </c>
      <c r="G13" s="2">
        <v>0</v>
      </c>
      <c r="H13" s="2">
        <v>0</v>
      </c>
      <c r="I13" s="2">
        <v>70</v>
      </c>
      <c r="J13" s="5"/>
    </row>
    <row r="14" spans="1:10" ht="11.25" customHeight="1" x14ac:dyDescent="0.2">
      <c r="A14" s="9" t="s">
        <v>3</v>
      </c>
      <c r="B14" s="1">
        <f t="shared" si="1"/>
        <v>2041</v>
      </c>
      <c r="C14" s="2">
        <v>1740</v>
      </c>
      <c r="D14" s="2">
        <v>40</v>
      </c>
      <c r="E14" s="2">
        <v>190</v>
      </c>
      <c r="F14" s="2">
        <v>23</v>
      </c>
      <c r="G14" s="2">
        <v>0</v>
      </c>
      <c r="H14" s="2">
        <v>0</v>
      </c>
      <c r="I14" s="2">
        <v>48</v>
      </c>
      <c r="J14" s="5"/>
    </row>
    <row r="15" spans="1:10" ht="11.25" customHeight="1" x14ac:dyDescent="0.2">
      <c r="A15" s="9" t="s">
        <v>4</v>
      </c>
      <c r="B15" s="1">
        <f t="shared" si="1"/>
        <v>3066</v>
      </c>
      <c r="C15" s="2">
        <v>2433</v>
      </c>
      <c r="D15" s="2">
        <v>111</v>
      </c>
      <c r="E15" s="2">
        <v>476</v>
      </c>
      <c r="F15" s="2">
        <v>25</v>
      </c>
      <c r="G15" s="2">
        <v>0</v>
      </c>
      <c r="H15" s="2">
        <v>0</v>
      </c>
      <c r="I15" s="2">
        <v>21</v>
      </c>
      <c r="J15" s="5"/>
    </row>
    <row r="16" spans="1:10" ht="11.25" customHeight="1" x14ac:dyDescent="0.2">
      <c r="A16" s="9" t="s">
        <v>5</v>
      </c>
      <c r="B16" s="1">
        <f t="shared" si="1"/>
        <v>2392</v>
      </c>
      <c r="C16" s="2">
        <v>2120</v>
      </c>
      <c r="D16" s="2">
        <v>29</v>
      </c>
      <c r="E16" s="2">
        <v>171</v>
      </c>
      <c r="F16" s="2">
        <v>36</v>
      </c>
      <c r="G16" s="2">
        <v>0</v>
      </c>
      <c r="H16" s="2">
        <v>0</v>
      </c>
      <c r="I16" s="2">
        <v>36</v>
      </c>
      <c r="J16" s="5"/>
    </row>
    <row r="17" spans="1:10" ht="11.25" customHeight="1" x14ac:dyDescent="0.2">
      <c r="A17" s="9" t="s">
        <v>6</v>
      </c>
      <c r="B17" s="1">
        <f t="shared" si="1"/>
        <v>3774</v>
      </c>
      <c r="C17" s="2">
        <v>2848</v>
      </c>
      <c r="D17" s="2">
        <v>125</v>
      </c>
      <c r="E17" s="2">
        <v>465</v>
      </c>
      <c r="F17" s="2">
        <v>138</v>
      </c>
      <c r="G17" s="2">
        <v>0</v>
      </c>
      <c r="H17" s="2">
        <v>2</v>
      </c>
      <c r="I17" s="2">
        <v>196</v>
      </c>
      <c r="J17" s="5"/>
    </row>
    <row r="18" spans="1:10" ht="11.25" customHeight="1" x14ac:dyDescent="0.2">
      <c r="A18" s="9" t="s">
        <v>7</v>
      </c>
      <c r="B18" s="1">
        <f t="shared" si="1"/>
        <v>3910</v>
      </c>
      <c r="C18" s="2">
        <v>2967</v>
      </c>
      <c r="D18" s="2">
        <v>118</v>
      </c>
      <c r="E18" s="2">
        <v>616</v>
      </c>
      <c r="F18" s="2">
        <v>78</v>
      </c>
      <c r="G18" s="2">
        <v>0</v>
      </c>
      <c r="H18" s="2">
        <v>0</v>
      </c>
      <c r="I18" s="2">
        <v>131</v>
      </c>
      <c r="J18" s="5"/>
    </row>
    <row r="19" spans="1:10" ht="11.25" customHeight="1" x14ac:dyDescent="0.2">
      <c r="A19" s="9" t="s">
        <v>8</v>
      </c>
      <c r="B19" s="1">
        <f t="shared" si="1"/>
        <v>2608</v>
      </c>
      <c r="C19" s="2">
        <v>2150</v>
      </c>
      <c r="D19" s="2">
        <v>114</v>
      </c>
      <c r="E19" s="2">
        <v>286</v>
      </c>
      <c r="F19" s="2">
        <v>0</v>
      </c>
      <c r="G19" s="2">
        <v>0</v>
      </c>
      <c r="H19" s="2">
        <v>0</v>
      </c>
      <c r="I19" s="2">
        <v>58</v>
      </c>
      <c r="J19" s="5"/>
    </row>
    <row r="20" spans="1:10" ht="11.25" customHeight="1" x14ac:dyDescent="0.2">
      <c r="A20" s="9" t="s">
        <v>33</v>
      </c>
      <c r="B20" s="1">
        <f t="shared" si="1"/>
        <v>2391</v>
      </c>
      <c r="C20" s="2">
        <v>2041</v>
      </c>
      <c r="D20" s="2">
        <v>35</v>
      </c>
      <c r="E20" s="2">
        <v>193</v>
      </c>
      <c r="F20" s="2">
        <v>99</v>
      </c>
      <c r="G20" s="2">
        <v>0</v>
      </c>
      <c r="H20" s="2">
        <v>0</v>
      </c>
      <c r="I20" s="2">
        <v>23</v>
      </c>
      <c r="J20" s="5"/>
    </row>
    <row r="21" spans="1:10" ht="11.25" customHeight="1" x14ac:dyDescent="0.2">
      <c r="A21" s="10" t="s">
        <v>9</v>
      </c>
      <c r="B21" s="1">
        <f t="shared" si="1"/>
        <v>3798</v>
      </c>
      <c r="C21" s="2">
        <v>3453</v>
      </c>
      <c r="D21" s="2">
        <v>54</v>
      </c>
      <c r="E21" s="2">
        <v>201</v>
      </c>
      <c r="F21" s="2">
        <v>43</v>
      </c>
      <c r="G21" s="2">
        <v>0</v>
      </c>
      <c r="H21" s="2">
        <v>0</v>
      </c>
      <c r="I21" s="2">
        <v>47</v>
      </c>
      <c r="J21" s="5"/>
    </row>
    <row r="22" spans="1:10" ht="11.25" customHeight="1" thickBot="1" x14ac:dyDescent="0.25">
      <c r="A22" s="11" t="s">
        <v>10</v>
      </c>
      <c r="B22" s="12">
        <f t="shared" si="1"/>
        <v>3637</v>
      </c>
      <c r="C22" s="13">
        <v>3057</v>
      </c>
      <c r="D22" s="13">
        <v>113</v>
      </c>
      <c r="E22" s="13">
        <v>353</v>
      </c>
      <c r="F22" s="13">
        <v>65</v>
      </c>
      <c r="G22" s="13">
        <v>0</v>
      </c>
      <c r="H22" s="13">
        <v>0</v>
      </c>
      <c r="I22" s="13">
        <v>49</v>
      </c>
      <c r="J22" s="5"/>
    </row>
    <row r="23" spans="1:10" ht="11.25" customHeight="1" x14ac:dyDescent="0.2">
      <c r="A23" s="3" t="s">
        <v>18</v>
      </c>
      <c r="F23" s="8"/>
      <c r="G23" s="8"/>
      <c r="H23" s="8"/>
      <c r="I23" s="14"/>
    </row>
  </sheetData>
  <mergeCells count="6">
    <mergeCell ref="A1:I1"/>
    <mergeCell ref="A3:A4"/>
    <mergeCell ref="B3:B4"/>
    <mergeCell ref="C3:E3"/>
    <mergeCell ref="F3:H3"/>
    <mergeCell ref="I3:I4"/>
  </mergeCells>
  <phoneticPr fontId="3"/>
  <pageMargins left="0.3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zoomScale="160" zoomScaleNormal="160" workbookViewId="0">
      <selection activeCell="C11" sqref="C11"/>
    </sheetView>
  </sheetViews>
  <sheetFormatPr defaultColWidth="1.33203125" defaultRowHeight="9.6" x14ac:dyDescent="0.2"/>
  <cols>
    <col min="1" max="1" width="11.88671875" style="3" customWidth="1"/>
    <col min="2" max="9" width="10.109375" style="3" customWidth="1"/>
    <col min="10" max="10" width="2" style="3" customWidth="1"/>
    <col min="11" max="16384" width="1.33203125" style="3"/>
  </cols>
  <sheetData>
    <row r="1" spans="1:10" ht="15" customHeight="1" x14ac:dyDescent="0.2">
      <c r="A1" s="15" t="s">
        <v>23</v>
      </c>
      <c r="B1" s="15"/>
      <c r="C1" s="15"/>
      <c r="D1" s="15"/>
      <c r="E1" s="15"/>
      <c r="F1" s="15"/>
      <c r="G1" s="15"/>
      <c r="H1" s="15"/>
      <c r="I1" s="15"/>
    </row>
    <row r="2" spans="1:10" ht="11.25" customHeight="1" thickBot="1" x14ac:dyDescent="0.25">
      <c r="I2" s="6" t="s">
        <v>0</v>
      </c>
    </row>
    <row r="3" spans="1:10" ht="11.25" customHeight="1" x14ac:dyDescent="0.2">
      <c r="A3" s="16" t="s">
        <v>1</v>
      </c>
      <c r="B3" s="18" t="s">
        <v>11</v>
      </c>
      <c r="C3" s="20" t="s">
        <v>12</v>
      </c>
      <c r="D3" s="21"/>
      <c r="E3" s="16"/>
      <c r="F3" s="20" t="s">
        <v>13</v>
      </c>
      <c r="G3" s="21"/>
      <c r="H3" s="21"/>
      <c r="I3" s="20" t="s">
        <v>14</v>
      </c>
    </row>
    <row r="4" spans="1:10" ht="11.25" customHeight="1" x14ac:dyDescent="0.2">
      <c r="A4" s="17"/>
      <c r="B4" s="19"/>
      <c r="C4" s="7" t="s">
        <v>15</v>
      </c>
      <c r="D4" s="7" t="s">
        <v>16</v>
      </c>
      <c r="E4" s="7" t="s">
        <v>17</v>
      </c>
      <c r="F4" s="7" t="s">
        <v>15</v>
      </c>
      <c r="G4" s="7" t="s">
        <v>16</v>
      </c>
      <c r="H4" s="7" t="s">
        <v>17</v>
      </c>
      <c r="I4" s="22"/>
    </row>
    <row r="5" spans="1:10" ht="11.25" customHeight="1" x14ac:dyDescent="0.2">
      <c r="A5" s="4" t="s">
        <v>24</v>
      </c>
      <c r="B5" s="2">
        <v>60328</v>
      </c>
      <c r="C5" s="2">
        <v>46606</v>
      </c>
      <c r="D5" s="2">
        <v>1865</v>
      </c>
      <c r="E5" s="2">
        <v>7527</v>
      </c>
      <c r="F5" s="2">
        <v>2144</v>
      </c>
      <c r="G5" s="2">
        <v>57</v>
      </c>
      <c r="H5" s="2">
        <v>140</v>
      </c>
      <c r="I5" s="2">
        <v>1989</v>
      </c>
    </row>
    <row r="6" spans="1:10" ht="11.25" customHeight="1" x14ac:dyDescent="0.2">
      <c r="A6" s="6" t="s">
        <v>19</v>
      </c>
      <c r="B6" s="1">
        <v>49925</v>
      </c>
      <c r="C6" s="2">
        <v>39433</v>
      </c>
      <c r="D6" s="2">
        <v>1290</v>
      </c>
      <c r="E6" s="2">
        <v>6895</v>
      </c>
      <c r="F6" s="2">
        <v>853</v>
      </c>
      <c r="G6" s="2">
        <v>4</v>
      </c>
      <c r="H6" s="2">
        <v>69</v>
      </c>
      <c r="I6" s="2">
        <v>1381</v>
      </c>
    </row>
    <row r="7" spans="1:10" ht="11.25" customHeight="1" x14ac:dyDescent="0.2">
      <c r="A7" s="6" t="s">
        <v>20</v>
      </c>
      <c r="B7" s="1">
        <v>19202</v>
      </c>
      <c r="C7" s="2">
        <v>14101</v>
      </c>
      <c r="D7" s="2">
        <v>425</v>
      </c>
      <c r="E7" s="2">
        <v>2098</v>
      </c>
      <c r="F7" s="2">
        <v>138</v>
      </c>
      <c r="G7" s="2">
        <v>19</v>
      </c>
      <c r="H7" s="2">
        <v>39</v>
      </c>
      <c r="I7" s="2">
        <v>2382</v>
      </c>
    </row>
    <row r="8" spans="1:10" ht="11.25" customHeight="1" x14ac:dyDescent="0.2">
      <c r="A8" s="6" t="s">
        <v>22</v>
      </c>
      <c r="B8" s="1">
        <v>17679</v>
      </c>
      <c r="C8" s="2">
        <v>13883</v>
      </c>
      <c r="D8" s="2">
        <v>746</v>
      </c>
      <c r="E8" s="2">
        <v>2355</v>
      </c>
      <c r="F8" s="2">
        <v>77</v>
      </c>
      <c r="G8" s="2">
        <v>27</v>
      </c>
      <c r="H8" s="2">
        <v>33</v>
      </c>
      <c r="I8" s="2">
        <v>558</v>
      </c>
    </row>
    <row r="9" spans="1:10" ht="11.25" customHeight="1" x14ac:dyDescent="0.2">
      <c r="A9" s="6" t="s">
        <v>25</v>
      </c>
      <c r="B9" s="1">
        <f>SUM(B11:B22)</f>
        <v>38695</v>
      </c>
      <c r="C9" s="2">
        <f t="shared" ref="C9:I9" si="0">SUM(C11:C22)</f>
        <v>31735</v>
      </c>
      <c r="D9" s="2">
        <f t="shared" si="0"/>
        <v>1346</v>
      </c>
      <c r="E9" s="2">
        <f t="shared" si="0"/>
        <v>4311</v>
      </c>
      <c r="F9" s="2">
        <f t="shared" si="0"/>
        <v>356</v>
      </c>
      <c r="G9" s="2">
        <f t="shared" si="0"/>
        <v>50</v>
      </c>
      <c r="H9" s="2">
        <f t="shared" si="0"/>
        <v>103</v>
      </c>
      <c r="I9" s="2">
        <f t="shared" si="0"/>
        <v>794</v>
      </c>
      <c r="J9" s="5"/>
    </row>
    <row r="10" spans="1:10" ht="6.9" customHeight="1" x14ac:dyDescent="0.2">
      <c r="A10" s="6"/>
      <c r="B10" s="1"/>
      <c r="C10" s="2"/>
      <c r="D10" s="2"/>
      <c r="E10" s="2"/>
      <c r="F10" s="2"/>
      <c r="G10" s="2"/>
      <c r="H10" s="2"/>
      <c r="I10" s="2"/>
      <c r="J10" s="5"/>
    </row>
    <row r="11" spans="1:10" ht="11.25" customHeight="1" x14ac:dyDescent="0.2">
      <c r="A11" s="9" t="s">
        <v>26</v>
      </c>
      <c r="B11" s="1">
        <f>SUM(C11:I11)</f>
        <v>2306</v>
      </c>
      <c r="C11" s="2">
        <v>1884</v>
      </c>
      <c r="D11" s="2">
        <v>57</v>
      </c>
      <c r="E11" s="2">
        <v>259</v>
      </c>
      <c r="F11" s="2">
        <v>44</v>
      </c>
      <c r="G11" s="2">
        <v>0</v>
      </c>
      <c r="H11" s="2">
        <v>0</v>
      </c>
      <c r="I11" s="2">
        <v>62</v>
      </c>
      <c r="J11" s="5"/>
    </row>
    <row r="12" spans="1:10" ht="11.25" customHeight="1" x14ac:dyDescent="0.2">
      <c r="A12" s="9" t="s">
        <v>21</v>
      </c>
      <c r="B12" s="1">
        <f t="shared" ref="B12:B22" si="1">SUM(C12:I12)</f>
        <v>4516</v>
      </c>
      <c r="C12" s="2">
        <v>3481</v>
      </c>
      <c r="D12" s="2">
        <v>344</v>
      </c>
      <c r="E12" s="2">
        <v>518</v>
      </c>
      <c r="F12" s="2">
        <v>63</v>
      </c>
      <c r="G12" s="2">
        <v>0</v>
      </c>
      <c r="H12" s="2">
        <v>0</v>
      </c>
      <c r="I12" s="2">
        <v>110</v>
      </c>
      <c r="J12" s="5"/>
    </row>
    <row r="13" spans="1:10" ht="11.25" customHeight="1" x14ac:dyDescent="0.2">
      <c r="A13" s="9" t="s">
        <v>2</v>
      </c>
      <c r="B13" s="1">
        <f t="shared" si="1"/>
        <v>1985</v>
      </c>
      <c r="C13" s="2">
        <v>1549</v>
      </c>
      <c r="D13" s="2">
        <v>73</v>
      </c>
      <c r="E13" s="2">
        <v>306</v>
      </c>
      <c r="F13" s="2">
        <v>15</v>
      </c>
      <c r="G13" s="2">
        <v>0</v>
      </c>
      <c r="H13" s="2">
        <v>0</v>
      </c>
      <c r="I13" s="2">
        <v>42</v>
      </c>
      <c r="J13" s="5"/>
    </row>
    <row r="14" spans="1:10" ht="11.25" customHeight="1" x14ac:dyDescent="0.2">
      <c r="A14" s="9" t="s">
        <v>3</v>
      </c>
      <c r="B14" s="1">
        <f t="shared" si="1"/>
        <v>1889</v>
      </c>
      <c r="C14" s="2">
        <v>1652</v>
      </c>
      <c r="D14" s="2">
        <v>28</v>
      </c>
      <c r="E14" s="2">
        <v>182</v>
      </c>
      <c r="F14" s="2">
        <v>0</v>
      </c>
      <c r="G14" s="2">
        <v>0</v>
      </c>
      <c r="H14" s="2">
        <v>0</v>
      </c>
      <c r="I14" s="2">
        <v>27</v>
      </c>
      <c r="J14" s="5"/>
    </row>
    <row r="15" spans="1:10" ht="11.25" customHeight="1" x14ac:dyDescent="0.2">
      <c r="A15" s="9" t="s">
        <v>4</v>
      </c>
      <c r="B15" s="1">
        <f t="shared" si="1"/>
        <v>3209</v>
      </c>
      <c r="C15" s="2">
        <v>2548</v>
      </c>
      <c r="D15" s="2">
        <v>111</v>
      </c>
      <c r="E15" s="2">
        <v>476</v>
      </c>
      <c r="F15" s="2">
        <v>46</v>
      </c>
      <c r="G15" s="2">
        <v>0</v>
      </c>
      <c r="H15" s="2">
        <v>0</v>
      </c>
      <c r="I15" s="2">
        <v>28</v>
      </c>
      <c r="J15" s="5"/>
    </row>
    <row r="16" spans="1:10" ht="11.25" customHeight="1" x14ac:dyDescent="0.2">
      <c r="A16" s="9" t="s">
        <v>5</v>
      </c>
      <c r="B16" s="1">
        <f t="shared" si="1"/>
        <v>2250</v>
      </c>
      <c r="C16" s="2">
        <v>1913</v>
      </c>
      <c r="D16" s="2">
        <v>24</v>
      </c>
      <c r="E16" s="2">
        <v>225</v>
      </c>
      <c r="F16" s="2">
        <v>39</v>
      </c>
      <c r="G16" s="2">
        <v>0</v>
      </c>
      <c r="H16" s="2">
        <v>17</v>
      </c>
      <c r="I16" s="2">
        <v>32</v>
      </c>
      <c r="J16" s="5"/>
    </row>
    <row r="17" spans="1:10" ht="11.25" customHeight="1" x14ac:dyDescent="0.2">
      <c r="A17" s="9" t="s">
        <v>6</v>
      </c>
      <c r="B17" s="1">
        <f t="shared" si="1"/>
        <v>4203</v>
      </c>
      <c r="C17" s="2">
        <v>3262</v>
      </c>
      <c r="D17" s="2">
        <v>159</v>
      </c>
      <c r="E17" s="2">
        <v>561</v>
      </c>
      <c r="F17" s="2">
        <v>25</v>
      </c>
      <c r="G17" s="2">
        <v>49</v>
      </c>
      <c r="H17" s="2">
        <v>0</v>
      </c>
      <c r="I17" s="2">
        <v>147</v>
      </c>
      <c r="J17" s="5"/>
    </row>
    <row r="18" spans="1:10" ht="11.25" customHeight="1" x14ac:dyDescent="0.2">
      <c r="A18" s="9" t="s">
        <v>7</v>
      </c>
      <c r="B18" s="1">
        <f t="shared" si="1"/>
        <v>4636</v>
      </c>
      <c r="C18" s="2">
        <v>3559</v>
      </c>
      <c r="D18" s="2">
        <v>133</v>
      </c>
      <c r="E18" s="2">
        <v>682</v>
      </c>
      <c r="F18" s="2">
        <v>70</v>
      </c>
      <c r="G18" s="2">
        <v>0</v>
      </c>
      <c r="H18" s="2">
        <v>81</v>
      </c>
      <c r="I18" s="2">
        <v>111</v>
      </c>
      <c r="J18" s="5"/>
    </row>
    <row r="19" spans="1:10" ht="11.25" customHeight="1" x14ac:dyDescent="0.2">
      <c r="A19" s="9" t="s">
        <v>8</v>
      </c>
      <c r="B19" s="1">
        <f t="shared" si="1"/>
        <v>3344</v>
      </c>
      <c r="C19" s="2">
        <v>2684</v>
      </c>
      <c r="D19" s="2">
        <v>181</v>
      </c>
      <c r="E19" s="2">
        <v>422</v>
      </c>
      <c r="F19" s="2">
        <v>0</v>
      </c>
      <c r="G19" s="2">
        <v>0</v>
      </c>
      <c r="H19" s="2">
        <v>0</v>
      </c>
      <c r="I19" s="2">
        <v>57</v>
      </c>
      <c r="J19" s="5"/>
    </row>
    <row r="20" spans="1:10" ht="11.25" customHeight="1" x14ac:dyDescent="0.2">
      <c r="A20" s="9" t="s">
        <v>27</v>
      </c>
      <c r="B20" s="1">
        <f t="shared" si="1"/>
        <v>2745</v>
      </c>
      <c r="C20" s="2">
        <v>2502</v>
      </c>
      <c r="D20" s="2">
        <v>34</v>
      </c>
      <c r="E20" s="2">
        <v>178</v>
      </c>
      <c r="F20" s="2">
        <v>0</v>
      </c>
      <c r="G20" s="2">
        <v>0</v>
      </c>
      <c r="H20" s="2">
        <v>0</v>
      </c>
      <c r="I20" s="2">
        <v>31</v>
      </c>
      <c r="J20" s="5"/>
    </row>
    <row r="21" spans="1:10" ht="11.25" customHeight="1" x14ac:dyDescent="0.2">
      <c r="A21" s="10" t="s">
        <v>9</v>
      </c>
      <c r="B21" s="1">
        <f t="shared" si="1"/>
        <v>3120</v>
      </c>
      <c r="C21" s="2">
        <v>2888</v>
      </c>
      <c r="D21" s="2">
        <v>44</v>
      </c>
      <c r="E21" s="2">
        <v>129</v>
      </c>
      <c r="F21" s="2">
        <v>0</v>
      </c>
      <c r="G21" s="2">
        <v>0</v>
      </c>
      <c r="H21" s="2">
        <v>0</v>
      </c>
      <c r="I21" s="2">
        <v>59</v>
      </c>
      <c r="J21" s="5"/>
    </row>
    <row r="22" spans="1:10" ht="11.25" customHeight="1" thickBot="1" x14ac:dyDescent="0.25">
      <c r="A22" s="11" t="s">
        <v>10</v>
      </c>
      <c r="B22" s="12">
        <f t="shared" si="1"/>
        <v>4492</v>
      </c>
      <c r="C22" s="13">
        <v>3813</v>
      </c>
      <c r="D22" s="13">
        <v>158</v>
      </c>
      <c r="E22" s="13">
        <v>373</v>
      </c>
      <c r="F22" s="13">
        <v>54</v>
      </c>
      <c r="G22" s="13">
        <v>1</v>
      </c>
      <c r="H22" s="13">
        <v>5</v>
      </c>
      <c r="I22" s="13">
        <v>88</v>
      </c>
      <c r="J22" s="5"/>
    </row>
    <row r="23" spans="1:10" ht="11.25" customHeight="1" x14ac:dyDescent="0.2">
      <c r="A23" s="3" t="s">
        <v>18</v>
      </c>
      <c r="F23" s="8"/>
      <c r="G23" s="8"/>
      <c r="H23" s="8"/>
      <c r="I23" s="14"/>
    </row>
  </sheetData>
  <mergeCells count="6">
    <mergeCell ref="A1:I1"/>
    <mergeCell ref="A3:A4"/>
    <mergeCell ref="B3:B4"/>
    <mergeCell ref="C3:E3"/>
    <mergeCell ref="F3:H3"/>
    <mergeCell ref="I3:I4"/>
  </mergeCells>
  <phoneticPr fontId="3"/>
  <pageMargins left="0.3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zoomScale="160" zoomScaleNormal="160" workbookViewId="0">
      <selection activeCell="A2" sqref="A2"/>
    </sheetView>
  </sheetViews>
  <sheetFormatPr defaultColWidth="1.33203125" defaultRowHeight="9.6" x14ac:dyDescent="0.2"/>
  <cols>
    <col min="1" max="1" width="11.88671875" style="3" customWidth="1"/>
    <col min="2" max="9" width="10.109375" style="3" customWidth="1"/>
    <col min="10" max="10" width="2" style="3" customWidth="1"/>
    <col min="11" max="16384" width="1.33203125" style="3"/>
  </cols>
  <sheetData>
    <row r="1" spans="1:10" ht="15" customHeight="1" x14ac:dyDescent="0.2">
      <c r="A1" s="15" t="s">
        <v>23</v>
      </c>
      <c r="B1" s="15"/>
      <c r="C1" s="15"/>
      <c r="D1" s="15"/>
      <c r="E1" s="15"/>
      <c r="F1" s="15"/>
      <c r="G1" s="15"/>
      <c r="H1" s="15"/>
      <c r="I1" s="15"/>
    </row>
    <row r="2" spans="1:10" ht="11.25" customHeight="1" thickBot="1" x14ac:dyDescent="0.25">
      <c r="I2" s="6" t="s">
        <v>0</v>
      </c>
    </row>
    <row r="3" spans="1:10" ht="11.25" customHeight="1" x14ac:dyDescent="0.2">
      <c r="A3" s="16" t="s">
        <v>1</v>
      </c>
      <c r="B3" s="18" t="s">
        <v>11</v>
      </c>
      <c r="C3" s="20" t="s">
        <v>12</v>
      </c>
      <c r="D3" s="21"/>
      <c r="E3" s="16"/>
      <c r="F3" s="20" t="s">
        <v>13</v>
      </c>
      <c r="G3" s="21"/>
      <c r="H3" s="21"/>
      <c r="I3" s="20" t="s">
        <v>14</v>
      </c>
    </row>
    <row r="4" spans="1:10" ht="11.25" customHeight="1" x14ac:dyDescent="0.2">
      <c r="A4" s="17"/>
      <c r="B4" s="19"/>
      <c r="C4" s="7" t="s">
        <v>15</v>
      </c>
      <c r="D4" s="7" t="s">
        <v>16</v>
      </c>
      <c r="E4" s="7" t="s">
        <v>17</v>
      </c>
      <c r="F4" s="7" t="s">
        <v>15</v>
      </c>
      <c r="G4" s="7" t="s">
        <v>16</v>
      </c>
      <c r="H4" s="7" t="s">
        <v>17</v>
      </c>
      <c r="I4" s="22"/>
    </row>
    <row r="5" spans="1:10" ht="11.25" customHeight="1" x14ac:dyDescent="0.2">
      <c r="A5" s="4" t="s">
        <v>31</v>
      </c>
      <c r="B5" s="2">
        <v>66530</v>
      </c>
      <c r="C5" s="2">
        <v>50665</v>
      </c>
      <c r="D5" s="2">
        <v>2459</v>
      </c>
      <c r="E5" s="2">
        <v>8583</v>
      </c>
      <c r="F5" s="2">
        <v>2371</v>
      </c>
      <c r="G5" s="2">
        <v>54</v>
      </c>
      <c r="H5" s="2">
        <v>232</v>
      </c>
      <c r="I5" s="2">
        <v>2166</v>
      </c>
    </row>
    <row r="6" spans="1:10" ht="11.25" customHeight="1" x14ac:dyDescent="0.2">
      <c r="A6" s="6" t="s">
        <v>28</v>
      </c>
      <c r="B6" s="1">
        <v>60328</v>
      </c>
      <c r="C6" s="2">
        <v>46606</v>
      </c>
      <c r="D6" s="2">
        <v>1865</v>
      </c>
      <c r="E6" s="2">
        <v>7527</v>
      </c>
      <c r="F6" s="2">
        <v>2144</v>
      </c>
      <c r="G6" s="2">
        <v>57</v>
      </c>
      <c r="H6" s="2">
        <v>140</v>
      </c>
      <c r="I6" s="2">
        <v>1989</v>
      </c>
    </row>
    <row r="7" spans="1:10" ht="11.25" customHeight="1" x14ac:dyDescent="0.2">
      <c r="A7" s="6" t="s">
        <v>19</v>
      </c>
      <c r="B7" s="1">
        <v>49925</v>
      </c>
      <c r="C7" s="2">
        <v>39433</v>
      </c>
      <c r="D7" s="2">
        <v>1290</v>
      </c>
      <c r="E7" s="2">
        <v>6895</v>
      </c>
      <c r="F7" s="2">
        <v>853</v>
      </c>
      <c r="G7" s="2">
        <v>4</v>
      </c>
      <c r="H7" s="2">
        <v>69</v>
      </c>
      <c r="I7" s="2">
        <v>1381</v>
      </c>
    </row>
    <row r="8" spans="1:10" ht="11.25" customHeight="1" x14ac:dyDescent="0.2">
      <c r="A8" s="6" t="s">
        <v>20</v>
      </c>
      <c r="B8" s="1">
        <v>19202</v>
      </c>
      <c r="C8" s="2">
        <v>14101</v>
      </c>
      <c r="D8" s="2">
        <v>425</v>
      </c>
      <c r="E8" s="2">
        <v>2098</v>
      </c>
      <c r="F8" s="2">
        <v>138</v>
      </c>
      <c r="G8" s="2">
        <v>19</v>
      </c>
      <c r="H8" s="2">
        <v>39</v>
      </c>
      <c r="I8" s="2">
        <v>2382</v>
      </c>
    </row>
    <row r="9" spans="1:10" ht="11.25" customHeight="1" x14ac:dyDescent="0.2">
      <c r="A9" s="6" t="s">
        <v>22</v>
      </c>
      <c r="B9" s="1">
        <v>17679</v>
      </c>
      <c r="C9" s="2">
        <v>13883</v>
      </c>
      <c r="D9" s="2">
        <v>746</v>
      </c>
      <c r="E9" s="2">
        <v>2355</v>
      </c>
      <c r="F9" s="2">
        <v>77</v>
      </c>
      <c r="G9" s="2">
        <v>27</v>
      </c>
      <c r="H9" s="2">
        <v>33</v>
      </c>
      <c r="I9" s="2">
        <v>558</v>
      </c>
      <c r="J9" s="5"/>
    </row>
    <row r="10" spans="1:10" ht="6.9" customHeight="1" x14ac:dyDescent="0.2">
      <c r="A10" s="6"/>
      <c r="B10" s="1"/>
      <c r="C10" s="2"/>
      <c r="D10" s="2"/>
      <c r="E10" s="2"/>
      <c r="F10" s="2"/>
      <c r="G10" s="2"/>
      <c r="H10" s="2"/>
      <c r="I10" s="2"/>
      <c r="J10" s="5"/>
    </row>
    <row r="11" spans="1:10" ht="11.25" customHeight="1" x14ac:dyDescent="0.2">
      <c r="A11" s="9" t="s">
        <v>29</v>
      </c>
      <c r="B11" s="1">
        <v>1219</v>
      </c>
      <c r="C11" s="2">
        <v>1025</v>
      </c>
      <c r="D11" s="2">
        <v>21</v>
      </c>
      <c r="E11" s="2">
        <v>110</v>
      </c>
      <c r="F11" s="2">
        <v>22</v>
      </c>
      <c r="G11" s="2">
        <v>0</v>
      </c>
      <c r="H11" s="2">
        <v>0</v>
      </c>
      <c r="I11" s="2">
        <v>41</v>
      </c>
      <c r="J11" s="5"/>
    </row>
    <row r="12" spans="1:10" ht="11.25" customHeight="1" x14ac:dyDescent="0.2">
      <c r="A12" s="9" t="s">
        <v>21</v>
      </c>
      <c r="B12" s="1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5"/>
    </row>
    <row r="13" spans="1:10" ht="11.25" customHeight="1" x14ac:dyDescent="0.2">
      <c r="A13" s="9" t="s">
        <v>2</v>
      </c>
      <c r="B13" s="1">
        <v>480</v>
      </c>
      <c r="C13" s="2">
        <v>464</v>
      </c>
      <c r="D13" s="2">
        <v>7</v>
      </c>
      <c r="E13" s="2">
        <v>4</v>
      </c>
      <c r="F13" s="2">
        <v>0</v>
      </c>
      <c r="G13" s="2">
        <v>0</v>
      </c>
      <c r="H13" s="2">
        <v>0</v>
      </c>
      <c r="I13" s="2">
        <v>5</v>
      </c>
      <c r="J13" s="5"/>
    </row>
    <row r="14" spans="1:10" ht="11.25" customHeight="1" x14ac:dyDescent="0.2">
      <c r="A14" s="9" t="s">
        <v>3</v>
      </c>
      <c r="B14" s="1">
        <v>1362</v>
      </c>
      <c r="C14" s="2">
        <v>1122</v>
      </c>
      <c r="D14" s="2">
        <v>15</v>
      </c>
      <c r="E14" s="2">
        <v>144</v>
      </c>
      <c r="F14" s="2">
        <v>23</v>
      </c>
      <c r="G14" s="2">
        <v>0</v>
      </c>
      <c r="H14" s="2">
        <v>33</v>
      </c>
      <c r="I14" s="2">
        <v>25</v>
      </c>
      <c r="J14" s="5"/>
    </row>
    <row r="15" spans="1:10" ht="11.25" customHeight="1" x14ac:dyDescent="0.2">
      <c r="A15" s="9" t="s">
        <v>4</v>
      </c>
      <c r="B15" s="1">
        <v>453</v>
      </c>
      <c r="C15" s="2">
        <v>373</v>
      </c>
      <c r="D15" s="2">
        <v>15</v>
      </c>
      <c r="E15" s="2">
        <v>46</v>
      </c>
      <c r="F15" s="2">
        <v>0</v>
      </c>
      <c r="G15" s="2">
        <v>0</v>
      </c>
      <c r="H15" s="2">
        <v>0</v>
      </c>
      <c r="I15" s="2">
        <v>19</v>
      </c>
      <c r="J15" s="5"/>
    </row>
    <row r="16" spans="1:10" ht="11.25" customHeight="1" x14ac:dyDescent="0.2">
      <c r="A16" s="9" t="s">
        <v>5</v>
      </c>
      <c r="B16" s="1">
        <v>721</v>
      </c>
      <c r="C16" s="2">
        <v>679</v>
      </c>
      <c r="D16" s="2">
        <v>5</v>
      </c>
      <c r="E16" s="2">
        <v>27</v>
      </c>
      <c r="F16" s="2">
        <v>0</v>
      </c>
      <c r="G16" s="2">
        <v>0</v>
      </c>
      <c r="H16" s="2">
        <v>0</v>
      </c>
      <c r="I16" s="2">
        <v>10</v>
      </c>
      <c r="J16" s="5"/>
    </row>
    <row r="17" spans="1:10" ht="11.25" customHeight="1" x14ac:dyDescent="0.2">
      <c r="A17" s="9" t="s">
        <v>6</v>
      </c>
      <c r="B17" s="1">
        <v>2388</v>
      </c>
      <c r="C17" s="2">
        <v>1580</v>
      </c>
      <c r="D17" s="2">
        <v>75</v>
      </c>
      <c r="E17" s="2">
        <v>609</v>
      </c>
      <c r="F17" s="2">
        <v>0</v>
      </c>
      <c r="G17" s="2">
        <v>0</v>
      </c>
      <c r="H17" s="2">
        <v>0</v>
      </c>
      <c r="I17" s="2">
        <v>124</v>
      </c>
      <c r="J17" s="5"/>
    </row>
    <row r="18" spans="1:10" ht="11.25" customHeight="1" x14ac:dyDescent="0.2">
      <c r="A18" s="9" t="s">
        <v>7</v>
      </c>
      <c r="B18" s="1">
        <v>3516</v>
      </c>
      <c r="C18" s="2">
        <v>2377</v>
      </c>
      <c r="D18" s="2">
        <v>156</v>
      </c>
      <c r="E18" s="2">
        <v>778</v>
      </c>
      <c r="F18" s="2">
        <v>32</v>
      </c>
      <c r="G18" s="2">
        <v>0</v>
      </c>
      <c r="H18" s="2">
        <v>0</v>
      </c>
      <c r="I18" s="2">
        <v>173</v>
      </c>
      <c r="J18" s="5"/>
    </row>
    <row r="19" spans="1:10" ht="11.25" customHeight="1" x14ac:dyDescent="0.2">
      <c r="A19" s="9" t="s">
        <v>8</v>
      </c>
      <c r="B19" s="1">
        <v>2914</v>
      </c>
      <c r="C19" s="2">
        <v>2339</v>
      </c>
      <c r="D19" s="2">
        <v>295</v>
      </c>
      <c r="E19" s="2">
        <v>182</v>
      </c>
      <c r="F19" s="2">
        <v>0</v>
      </c>
      <c r="G19" s="2">
        <v>27</v>
      </c>
      <c r="H19" s="2">
        <v>0</v>
      </c>
      <c r="I19" s="2">
        <v>71</v>
      </c>
      <c r="J19" s="5"/>
    </row>
    <row r="20" spans="1:10" ht="11.25" customHeight="1" x14ac:dyDescent="0.2">
      <c r="A20" s="9" t="s">
        <v>30</v>
      </c>
      <c r="B20" s="1">
        <v>1615</v>
      </c>
      <c r="C20" s="2">
        <v>1353</v>
      </c>
      <c r="D20" s="2">
        <v>42</v>
      </c>
      <c r="E20" s="2">
        <v>178</v>
      </c>
      <c r="F20" s="2">
        <v>0</v>
      </c>
      <c r="G20" s="2">
        <v>0</v>
      </c>
      <c r="H20" s="2">
        <v>0</v>
      </c>
      <c r="I20" s="2">
        <v>42</v>
      </c>
      <c r="J20" s="5"/>
    </row>
    <row r="21" spans="1:10" ht="11.25" customHeight="1" x14ac:dyDescent="0.2">
      <c r="A21" s="10" t="s">
        <v>9</v>
      </c>
      <c r="B21" s="1">
        <v>289</v>
      </c>
      <c r="C21" s="2">
        <v>265</v>
      </c>
      <c r="D21" s="2">
        <v>6</v>
      </c>
      <c r="E21" s="2">
        <v>15</v>
      </c>
      <c r="F21" s="2">
        <v>0</v>
      </c>
      <c r="G21" s="2">
        <v>0</v>
      </c>
      <c r="H21" s="2">
        <v>0</v>
      </c>
      <c r="I21" s="2">
        <v>3</v>
      </c>
      <c r="J21" s="5"/>
    </row>
    <row r="22" spans="1:10" ht="11.25" customHeight="1" thickBot="1" x14ac:dyDescent="0.25">
      <c r="A22" s="11" t="s">
        <v>10</v>
      </c>
      <c r="B22" s="12">
        <v>2722</v>
      </c>
      <c r="C22" s="13">
        <v>2306</v>
      </c>
      <c r="D22" s="13">
        <v>109</v>
      </c>
      <c r="E22" s="13">
        <v>262</v>
      </c>
      <c r="F22" s="13">
        <v>0</v>
      </c>
      <c r="G22" s="13">
        <v>0</v>
      </c>
      <c r="H22" s="13">
        <v>0</v>
      </c>
      <c r="I22" s="13">
        <v>45</v>
      </c>
      <c r="J22" s="5"/>
    </row>
    <row r="23" spans="1:10" ht="11.25" customHeight="1" x14ac:dyDescent="0.2">
      <c r="A23" s="3" t="s">
        <v>18</v>
      </c>
      <c r="F23" s="8"/>
      <c r="G23" s="8"/>
      <c r="H23" s="8"/>
      <c r="I23" s="14"/>
    </row>
  </sheetData>
  <mergeCells count="6">
    <mergeCell ref="A1:I1"/>
    <mergeCell ref="A3:A4"/>
    <mergeCell ref="B3:B4"/>
    <mergeCell ref="C3:E3"/>
    <mergeCell ref="F3:H3"/>
    <mergeCell ref="I3:I4"/>
  </mergeCells>
  <phoneticPr fontId="3"/>
  <pageMargins left="0.3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R6年度 </vt:lpstr>
      <vt:lpstr>R5年度</vt:lpstr>
      <vt:lpstr>R4年度</vt:lpstr>
      <vt:lpstr>R3年度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2020-04-27T01:38:27Z</cp:lastPrinted>
  <dcterms:created xsi:type="dcterms:W3CDTF">2020-04-06T02:49:28Z</dcterms:created>
  <dcterms:modified xsi:type="dcterms:W3CDTF">2025-12-24T00:05:13Z</dcterms:modified>
</cp:coreProperties>
</file>