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7年度\02_HP掲載データ\ⅩⅣ　衛生及び環境\1_案\"/>
    </mc:Choice>
  </mc:AlternateContent>
  <bookViews>
    <workbookView xWindow="0" yWindow="0" windowWidth="23040" windowHeight="9096"/>
  </bookViews>
  <sheets>
    <sheet name="R６" sheetId="4" r:id="rId1"/>
    <sheet name="R5" sheetId="3" r:id="rId2"/>
    <sheet name="R4" sheetId="1" r:id="rId3"/>
    <sheet name="R3" sheetId="2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4" l="1"/>
  <c r="C23" i="4" l="1"/>
  <c r="C22" i="4"/>
  <c r="C21" i="4"/>
  <c r="C20" i="4"/>
  <c r="C19" i="4"/>
  <c r="C18" i="4"/>
  <c r="C17" i="4"/>
  <c r="C15" i="4"/>
  <c r="C14" i="4"/>
  <c r="C13" i="4"/>
  <c r="C12" i="4"/>
  <c r="H10" i="4"/>
  <c r="G10" i="4"/>
  <c r="F10" i="4"/>
  <c r="E10" i="4"/>
  <c r="D10" i="4"/>
  <c r="C10" i="4" l="1"/>
  <c r="D10" i="3"/>
  <c r="E10" i="3"/>
  <c r="F10" i="3"/>
  <c r="G10" i="3"/>
  <c r="H10" i="3"/>
  <c r="C23" i="3"/>
  <c r="C22" i="3"/>
  <c r="C21" i="3"/>
  <c r="C20" i="3"/>
  <c r="C19" i="3"/>
  <c r="C18" i="3"/>
  <c r="C17" i="3"/>
  <c r="C16" i="3"/>
  <c r="C15" i="3"/>
  <c r="C14" i="3"/>
  <c r="C13" i="3"/>
  <c r="C12" i="3"/>
  <c r="C10" i="3" l="1"/>
  <c r="H10" i="1"/>
  <c r="G10" i="1"/>
  <c r="F10" i="1"/>
  <c r="E10" i="1"/>
  <c r="D10" i="1"/>
  <c r="C23" i="1"/>
  <c r="C22" i="1"/>
  <c r="C21" i="1"/>
  <c r="C20" i="1"/>
  <c r="C19" i="1"/>
  <c r="C18" i="1"/>
  <c r="C17" i="1"/>
  <c r="C16" i="1"/>
  <c r="C15" i="1"/>
  <c r="C14" i="1"/>
  <c r="C13" i="1"/>
  <c r="C12" i="1"/>
  <c r="C10" i="1" l="1"/>
</calcChain>
</file>

<file path=xl/sharedStrings.xml><?xml version="1.0" encoding="utf-8"?>
<sst xmlns="http://schemas.openxmlformats.org/spreadsheetml/2006/main" count="116" uniqueCount="40">
  <si>
    <t>（単位　　件）</t>
    <rPh sb="1" eb="3">
      <t>タンイ</t>
    </rPh>
    <rPh sb="5" eb="6">
      <t>ケン</t>
    </rPh>
    <phoneticPr fontId="2"/>
  </si>
  <si>
    <t>年　度　・　月</t>
    <rPh sb="0" eb="1">
      <t>ネン</t>
    </rPh>
    <rPh sb="2" eb="3">
      <t>ド</t>
    </rPh>
    <rPh sb="6" eb="7">
      <t>ツキ</t>
    </rPh>
    <phoneticPr fontId="2"/>
  </si>
  <si>
    <t>総数</t>
    <rPh sb="0" eb="1">
      <t>フサ</t>
    </rPh>
    <rPh sb="1" eb="2">
      <t>カズ</t>
    </rPh>
    <phoneticPr fontId="2"/>
  </si>
  <si>
    <t>遺　　　　体</t>
    <rPh sb="0" eb="1">
      <t>イ</t>
    </rPh>
    <rPh sb="5" eb="6">
      <t>カラダ</t>
    </rPh>
    <phoneticPr fontId="2"/>
  </si>
  <si>
    <t>死産児</t>
    <rPh sb="0" eb="1">
      <t>シ</t>
    </rPh>
    <rPh sb="1" eb="2">
      <t>サン</t>
    </rPh>
    <rPh sb="2" eb="3">
      <t>ジ</t>
    </rPh>
    <phoneticPr fontId="2"/>
  </si>
  <si>
    <t>埋葬遺骨・</t>
    <rPh sb="0" eb="2">
      <t>マイソウ</t>
    </rPh>
    <rPh sb="2" eb="4">
      <t>イコツ</t>
    </rPh>
    <phoneticPr fontId="2"/>
  </si>
  <si>
    <t>産汚物</t>
    <rPh sb="0" eb="1">
      <t>サン</t>
    </rPh>
    <rPh sb="1" eb="2">
      <t>キタナ</t>
    </rPh>
    <rPh sb="2" eb="3">
      <t>モノ</t>
    </rPh>
    <phoneticPr fontId="2"/>
  </si>
  <si>
    <t>１２歳以上</t>
    <rPh sb="2" eb="3">
      <t>サイ</t>
    </rPh>
    <rPh sb="3" eb="5">
      <t>イジョウ</t>
    </rPh>
    <phoneticPr fontId="2"/>
  </si>
  <si>
    <t>１２歳未満</t>
    <rPh sb="2" eb="3">
      <t>サイ</t>
    </rPh>
    <rPh sb="3" eb="5">
      <t>ミマン</t>
    </rPh>
    <phoneticPr fontId="2"/>
  </si>
  <si>
    <t>肢体等</t>
    <rPh sb="0" eb="2">
      <t>シタイ</t>
    </rPh>
    <rPh sb="2" eb="3">
      <t>トウ</t>
    </rPh>
    <phoneticPr fontId="2"/>
  </si>
  <si>
    <t>　　　　　　６月　</t>
    <rPh sb="7" eb="8">
      <t>ガツ</t>
    </rPh>
    <phoneticPr fontId="2"/>
  </si>
  <si>
    <t>　　　　　　７月　</t>
    <rPh sb="7" eb="8">
      <t>ガツ</t>
    </rPh>
    <phoneticPr fontId="2"/>
  </si>
  <si>
    <t>　　　　　　８月　</t>
    <rPh sb="7" eb="8">
      <t>ガツ</t>
    </rPh>
    <phoneticPr fontId="2"/>
  </si>
  <si>
    <t>　　　　　　９月　</t>
    <rPh sb="7" eb="8">
      <t>ガツ</t>
    </rPh>
    <phoneticPr fontId="2"/>
  </si>
  <si>
    <t>　　　　　１０月　</t>
    <rPh sb="7" eb="8">
      <t>ガツ</t>
    </rPh>
    <phoneticPr fontId="2"/>
  </si>
  <si>
    <t>　　　　　１１月　</t>
    <rPh sb="7" eb="8">
      <t>ガツ</t>
    </rPh>
    <phoneticPr fontId="2"/>
  </si>
  <si>
    <t>　　　　　１２月　</t>
    <rPh sb="7" eb="8">
      <t>ガツ</t>
    </rPh>
    <phoneticPr fontId="2"/>
  </si>
  <si>
    <t>　　　　　　２月　</t>
    <rPh sb="7" eb="8">
      <t>ガツ</t>
    </rPh>
    <phoneticPr fontId="2"/>
  </si>
  <si>
    <t>　　　　　　３月　</t>
    <rPh sb="7" eb="8">
      <t>ガツ</t>
    </rPh>
    <phoneticPr fontId="2"/>
  </si>
  <si>
    <t>資料　　市もみじ谷葬斎場　　　（注） 市外件数を含む。</t>
    <rPh sb="0" eb="2">
      <t>シリョウ</t>
    </rPh>
    <rPh sb="4" eb="5">
      <t>シ</t>
    </rPh>
    <rPh sb="8" eb="9">
      <t>タニ</t>
    </rPh>
    <rPh sb="9" eb="10">
      <t>ソウ</t>
    </rPh>
    <rPh sb="10" eb="12">
      <t>サイジョウ</t>
    </rPh>
    <rPh sb="16" eb="17">
      <t>チュウ</t>
    </rPh>
    <rPh sb="19" eb="21">
      <t>シガイ</t>
    </rPh>
    <rPh sb="21" eb="23">
      <t>ケンスウ</t>
    </rPh>
    <rPh sb="24" eb="25">
      <t>フク</t>
    </rPh>
    <phoneticPr fontId="2"/>
  </si>
  <si>
    <t>　　　　　　５月　</t>
    <rPh sb="5" eb="6">
      <t>ガンネン</t>
    </rPh>
    <rPh sb="7" eb="8">
      <t>ガツ</t>
    </rPh>
    <phoneticPr fontId="2"/>
  </si>
  <si>
    <t>　　　　２年度　</t>
    <rPh sb="5" eb="7">
      <t>ネンド</t>
    </rPh>
    <phoneticPr fontId="2"/>
  </si>
  <si>
    <t>　　　　３年度　</t>
    <rPh sb="5" eb="7">
      <t>ネンド</t>
    </rPh>
    <phoneticPr fontId="2"/>
  </si>
  <si>
    <t>火　葬　件　数</t>
    <rPh sb="0" eb="1">
      <t>ヒ</t>
    </rPh>
    <rPh sb="2" eb="3">
      <t>ソウ</t>
    </rPh>
    <rPh sb="4" eb="5">
      <t>ケン</t>
    </rPh>
    <rPh sb="6" eb="7">
      <t>カズ</t>
    </rPh>
    <phoneticPr fontId="2"/>
  </si>
  <si>
    <t>　　　平成３０年度　</t>
    <rPh sb="3" eb="5">
      <t>ヘイセイ</t>
    </rPh>
    <phoneticPr fontId="2"/>
  </si>
  <si>
    <t>　　　　令和元年度　</t>
    <rPh sb="4" eb="6">
      <t>レイワ</t>
    </rPh>
    <rPh sb="6" eb="8">
      <t>ガンネン</t>
    </rPh>
    <phoneticPr fontId="2"/>
  </si>
  <si>
    <t>　　　　４年度　</t>
    <rPh sb="5" eb="7">
      <t>ネンド</t>
    </rPh>
    <phoneticPr fontId="2"/>
  </si>
  <si>
    <t>令和４年　４月　</t>
    <rPh sb="0" eb="1">
      <t>レイ</t>
    </rPh>
    <rPh sb="1" eb="2">
      <t>カズ</t>
    </rPh>
    <rPh sb="3" eb="4">
      <t>ネン</t>
    </rPh>
    <rPh sb="4" eb="5">
      <t>ヘイネン</t>
    </rPh>
    <rPh sb="6" eb="7">
      <t>ガツ</t>
    </rPh>
    <phoneticPr fontId="2"/>
  </si>
  <si>
    <t>５年　１月　</t>
    <rPh sb="1" eb="2">
      <t>ネン</t>
    </rPh>
    <rPh sb="4" eb="5">
      <t>ガツ</t>
    </rPh>
    <phoneticPr fontId="2"/>
  </si>
  <si>
    <t>　　　　３０年度　</t>
  </si>
  <si>
    <t>令和３年　４月　</t>
    <rPh sb="0" eb="1">
      <t>レイ</t>
    </rPh>
    <rPh sb="1" eb="2">
      <t>カズ</t>
    </rPh>
    <rPh sb="3" eb="4">
      <t>ネン</t>
    </rPh>
    <rPh sb="4" eb="5">
      <t>ヘイネン</t>
    </rPh>
    <rPh sb="6" eb="7">
      <t>ガツ</t>
    </rPh>
    <phoneticPr fontId="2"/>
  </si>
  <si>
    <t>４年　１月　</t>
    <rPh sb="1" eb="2">
      <t>ネン</t>
    </rPh>
    <rPh sb="4" eb="5">
      <t>ガツ</t>
    </rPh>
    <phoneticPr fontId="2"/>
  </si>
  <si>
    <t>　　　平成２９年度　</t>
    <rPh sb="3" eb="5">
      <t>ヘイセイ</t>
    </rPh>
    <phoneticPr fontId="2"/>
  </si>
  <si>
    <t>　　　　５年度　</t>
    <rPh sb="5" eb="7">
      <t>ネンド</t>
    </rPh>
    <phoneticPr fontId="2"/>
  </si>
  <si>
    <t>令和５年　４月　</t>
    <rPh sb="0" eb="1">
      <t>レイ</t>
    </rPh>
    <rPh sb="1" eb="2">
      <t>カズ</t>
    </rPh>
    <rPh sb="3" eb="4">
      <t>ネン</t>
    </rPh>
    <rPh sb="4" eb="5">
      <t>ヘイネン</t>
    </rPh>
    <rPh sb="6" eb="7">
      <t>ガツ</t>
    </rPh>
    <phoneticPr fontId="2"/>
  </si>
  <si>
    <t>６年　１月　</t>
    <rPh sb="1" eb="2">
      <t>ネン</t>
    </rPh>
    <rPh sb="4" eb="5">
      <t>ガツ</t>
    </rPh>
    <phoneticPr fontId="2"/>
  </si>
  <si>
    <t>　　　　令和２年度　</t>
    <rPh sb="4" eb="6">
      <t>レイワ</t>
    </rPh>
    <rPh sb="7" eb="9">
      <t>ネンド</t>
    </rPh>
    <phoneticPr fontId="2"/>
  </si>
  <si>
    <t>令和６年　４月　</t>
    <rPh sb="0" eb="1">
      <t>レイ</t>
    </rPh>
    <rPh sb="1" eb="2">
      <t>カズ</t>
    </rPh>
    <rPh sb="3" eb="4">
      <t>ネン</t>
    </rPh>
    <rPh sb="4" eb="5">
      <t>ヘイネン</t>
    </rPh>
    <rPh sb="6" eb="7">
      <t>ガツ</t>
    </rPh>
    <phoneticPr fontId="2"/>
  </si>
  <si>
    <t>７年　１月　</t>
    <rPh sb="1" eb="2">
      <t>ネン</t>
    </rPh>
    <rPh sb="4" eb="5">
      <t>ガツ</t>
    </rPh>
    <phoneticPr fontId="2"/>
  </si>
  <si>
    <t>　　　　６年度　</t>
    <rPh sb="5" eb="7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</si>
</sst>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 x14ac:knownFonts="1"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1" fontId="4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4" fillId="0" borderId="3" xfId="0" applyFont="1" applyFill="1" applyBorder="1" applyAlignment="1" applyProtection="1">
      <alignment horizontal="distributed" justifyLastLine="1"/>
    </xf>
    <xf numFmtId="0" fontId="4" fillId="0" borderId="7" xfId="0" applyFont="1" applyFill="1" applyBorder="1" applyAlignment="1" applyProtection="1">
      <alignment horizontal="distributed" vertical="top" justifyLastLine="1"/>
    </xf>
    <xf numFmtId="0" fontId="4" fillId="0" borderId="0" xfId="0" applyFont="1" applyFill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 vertical="center"/>
    </xf>
    <xf numFmtId="0" fontId="1" fillId="0" borderId="0" xfId="0" applyFont="1" applyFill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distributed" vertical="center" justifyLastLine="1"/>
    </xf>
    <xf numFmtId="0" fontId="1" fillId="0" borderId="0" xfId="0" applyFont="1" applyFill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distributed" vertical="center" justifyLastLine="1"/>
    </xf>
    <xf numFmtId="41" fontId="4" fillId="0" borderId="0" xfId="0" applyNumberFormat="1" applyFont="1" applyFill="1" applyAlignment="1" applyProtection="1">
      <alignment vertical="center"/>
    </xf>
    <xf numFmtId="41" fontId="4" fillId="0" borderId="0" xfId="0" applyNumberFormat="1" applyFont="1" applyFill="1" applyAlignment="1" applyProtection="1">
      <alignment vertical="center"/>
      <protection locked="0"/>
    </xf>
    <xf numFmtId="41" fontId="4" fillId="0" borderId="0" xfId="0" applyNumberFormat="1" applyFont="1" applyFill="1" applyAlignment="1" applyProtection="1">
      <alignment horizontal="right" vertical="center"/>
      <protection locked="0"/>
    </xf>
    <xf numFmtId="0" fontId="4" fillId="0" borderId="9" xfId="0" applyFont="1" applyFill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4" fillId="0" borderId="3" xfId="0" applyFont="1" applyBorder="1" applyAlignment="1" applyProtection="1">
      <alignment horizontal="distributed" justifyLastLine="1"/>
    </xf>
    <xf numFmtId="0" fontId="4" fillId="0" borderId="7" xfId="0" applyFont="1" applyBorder="1" applyAlignment="1" applyProtection="1">
      <alignment horizontal="distributed" vertical="center" justifyLastLine="1"/>
    </xf>
    <xf numFmtId="0" fontId="4" fillId="0" borderId="7" xfId="0" applyFont="1" applyBorder="1" applyAlignment="1" applyProtection="1">
      <alignment horizontal="distributed" vertical="top" justifyLastLine="1"/>
    </xf>
    <xf numFmtId="0" fontId="4" fillId="0" borderId="0" xfId="0" applyFont="1" applyAlignment="1" applyProtection="1">
      <alignment horizontal="center" vertical="center"/>
    </xf>
    <xf numFmtId="0" fontId="4" fillId="0" borderId="8" xfId="0" applyFont="1" applyBorder="1" applyAlignment="1" applyProtection="1">
      <alignment horizontal="right" vertical="center"/>
    </xf>
    <xf numFmtId="41" fontId="4" fillId="0" borderId="0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4" fillId="0" borderId="9" xfId="0" applyFont="1" applyBorder="1" applyAlignment="1" applyProtection="1">
      <alignment horizontal="right" vertical="center"/>
    </xf>
    <xf numFmtId="0" fontId="1" fillId="0" borderId="0" xfId="0" applyFont="1" applyFill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distributed" vertical="center" justifyLastLine="1"/>
    </xf>
    <xf numFmtId="0" fontId="4" fillId="0" borderId="2" xfId="0" applyFont="1" applyFill="1" applyBorder="1" applyAlignment="1" applyProtection="1">
      <alignment horizontal="left" vertical="center"/>
    </xf>
    <xf numFmtId="0" fontId="1" fillId="0" borderId="0" xfId="0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distributed" vertical="center" justifyLastLine="1"/>
    </xf>
    <xf numFmtId="0" fontId="4" fillId="0" borderId="7" xfId="0" applyFont="1" applyFill="1" applyBorder="1" applyAlignment="1" applyProtection="1">
      <alignment horizontal="distributed" vertical="center" justifyLastLine="1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distributed" vertical="center" justifyLastLine="1"/>
    </xf>
    <xf numFmtId="0" fontId="4" fillId="0" borderId="7" xfId="0" applyFont="1" applyBorder="1" applyAlignment="1" applyProtection="1">
      <alignment horizontal="distributed" vertical="center" justifyLastLine="1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tabSelected="1" zoomScale="130" zoomScaleNormal="130" workbookViewId="0">
      <selection activeCell="B27" sqref="B27"/>
    </sheetView>
  </sheetViews>
  <sheetFormatPr defaultColWidth="9" defaultRowHeight="13.2" x14ac:dyDescent="0.2"/>
  <cols>
    <col min="1" max="2" width="6.21875" style="7" customWidth="1"/>
    <col min="3" max="8" width="13.21875" style="7" customWidth="1"/>
    <col min="9" max="16384" width="9" style="2"/>
  </cols>
  <sheetData>
    <row r="1" spans="1:8" ht="16.2" x14ac:dyDescent="0.2">
      <c r="A1" s="32" t="s">
        <v>23</v>
      </c>
      <c r="B1" s="32"/>
      <c r="C1" s="32"/>
      <c r="D1" s="32"/>
      <c r="E1" s="32"/>
      <c r="F1" s="32"/>
      <c r="G1" s="32"/>
      <c r="H1" s="32"/>
    </row>
    <row r="2" spans="1:8" ht="15" customHeight="1" x14ac:dyDescent="0.2">
      <c r="A2" s="29"/>
      <c r="B2" s="29"/>
      <c r="C2" s="29"/>
      <c r="D2" s="49"/>
      <c r="E2" s="29"/>
      <c r="F2" s="29"/>
      <c r="G2" s="29"/>
      <c r="H2" s="29"/>
    </row>
    <row r="3" spans="1:8" ht="15" customHeight="1" thickBot="1" x14ac:dyDescent="0.25">
      <c r="A3" s="33" t="s">
        <v>0</v>
      </c>
      <c r="B3" s="33"/>
      <c r="C3" s="33"/>
      <c r="D3" s="33"/>
      <c r="E3" s="33"/>
      <c r="F3" s="33"/>
      <c r="G3" s="33"/>
      <c r="H3" s="33"/>
    </row>
    <row r="4" spans="1:8" ht="15" customHeight="1" x14ac:dyDescent="0.15">
      <c r="A4" s="34" t="s">
        <v>1</v>
      </c>
      <c r="B4" s="34"/>
      <c r="C4" s="36" t="s">
        <v>2</v>
      </c>
      <c r="D4" s="38" t="s">
        <v>3</v>
      </c>
      <c r="E4" s="39"/>
      <c r="F4" s="36" t="s">
        <v>4</v>
      </c>
      <c r="G4" s="3" t="s">
        <v>5</v>
      </c>
      <c r="H4" s="36" t="s">
        <v>6</v>
      </c>
    </row>
    <row r="5" spans="1:8" ht="15" customHeight="1" x14ac:dyDescent="0.2">
      <c r="A5" s="35"/>
      <c r="B5" s="35"/>
      <c r="C5" s="37"/>
      <c r="D5" s="30" t="s">
        <v>7</v>
      </c>
      <c r="E5" s="30" t="s">
        <v>8</v>
      </c>
      <c r="F5" s="37"/>
      <c r="G5" s="4" t="s">
        <v>9</v>
      </c>
      <c r="H5" s="37"/>
    </row>
    <row r="6" spans="1:8" ht="12" customHeight="1" x14ac:dyDescent="0.2">
      <c r="A6" s="5"/>
      <c r="B6" s="6" t="s">
        <v>36</v>
      </c>
      <c r="C6" s="1">
        <v>6910</v>
      </c>
      <c r="D6" s="1">
        <v>5912</v>
      </c>
      <c r="E6" s="1">
        <v>11</v>
      </c>
      <c r="F6" s="1">
        <v>72</v>
      </c>
      <c r="G6" s="1">
        <v>754</v>
      </c>
      <c r="H6" s="1">
        <v>161</v>
      </c>
    </row>
    <row r="7" spans="1:8" ht="12" customHeight="1" x14ac:dyDescent="0.2">
      <c r="A7" s="5"/>
      <c r="B7" s="6" t="s">
        <v>22</v>
      </c>
      <c r="C7" s="1">
        <v>7378</v>
      </c>
      <c r="D7" s="1">
        <v>6213</v>
      </c>
      <c r="E7" s="1">
        <v>14</v>
      </c>
      <c r="F7" s="1">
        <v>38</v>
      </c>
      <c r="G7" s="1">
        <v>961</v>
      </c>
      <c r="H7" s="1">
        <v>152</v>
      </c>
    </row>
    <row r="8" spans="1:8" ht="12" customHeight="1" x14ac:dyDescent="0.2">
      <c r="A8" s="5"/>
      <c r="B8" s="6" t="s">
        <v>26</v>
      </c>
      <c r="C8" s="1">
        <v>8809</v>
      </c>
      <c r="D8" s="1">
        <v>6726</v>
      </c>
      <c r="E8" s="1">
        <v>23</v>
      </c>
      <c r="F8" s="1">
        <v>739</v>
      </c>
      <c r="G8" s="1">
        <v>1163</v>
      </c>
      <c r="H8" s="1">
        <v>158</v>
      </c>
    </row>
    <row r="9" spans="1:8" ht="12" customHeight="1" x14ac:dyDescent="0.2">
      <c r="B9" s="6" t="s">
        <v>33</v>
      </c>
      <c r="C9" s="1">
        <v>9329</v>
      </c>
      <c r="D9" s="13">
        <v>6693</v>
      </c>
      <c r="E9" s="13">
        <v>11</v>
      </c>
      <c r="F9" s="13">
        <v>784</v>
      </c>
      <c r="G9" s="13">
        <v>1707</v>
      </c>
      <c r="H9" s="13">
        <v>134</v>
      </c>
    </row>
    <row r="10" spans="1:8" ht="12" customHeight="1" x14ac:dyDescent="0.2">
      <c r="B10" s="6" t="s">
        <v>39</v>
      </c>
      <c r="C10" s="1">
        <f>SUM(C12:C23)</f>
        <v>10341</v>
      </c>
      <c r="D10" s="1">
        <f t="shared" ref="D10:H10" si="0">SUM(D12:D23)</f>
        <v>7040</v>
      </c>
      <c r="E10" s="1">
        <f t="shared" si="0"/>
        <v>16</v>
      </c>
      <c r="F10" s="1">
        <f t="shared" si="0"/>
        <v>1227</v>
      </c>
      <c r="G10" s="1">
        <f t="shared" si="0"/>
        <v>1933</v>
      </c>
      <c r="H10" s="1">
        <f t="shared" si="0"/>
        <v>125</v>
      </c>
    </row>
    <row r="11" spans="1:8" ht="7.5" customHeight="1" x14ac:dyDescent="0.2">
      <c r="B11" s="6"/>
      <c r="C11" s="1"/>
      <c r="D11" s="13"/>
      <c r="E11" s="13"/>
      <c r="F11" s="13"/>
      <c r="G11" s="13"/>
      <c r="H11" s="13"/>
    </row>
    <row r="12" spans="1:8" ht="12" customHeight="1" x14ac:dyDescent="0.2">
      <c r="A12" s="8"/>
      <c r="B12" s="6" t="s">
        <v>37</v>
      </c>
      <c r="C12" s="1">
        <f>SUM(D12:H12)</f>
        <v>730</v>
      </c>
      <c r="D12" s="14">
        <v>547</v>
      </c>
      <c r="E12" s="15">
        <v>2</v>
      </c>
      <c r="F12" s="14">
        <v>7</v>
      </c>
      <c r="G12" s="14">
        <v>163</v>
      </c>
      <c r="H12" s="14">
        <v>11</v>
      </c>
    </row>
    <row r="13" spans="1:8" ht="12" customHeight="1" x14ac:dyDescent="0.2">
      <c r="A13" s="8"/>
      <c r="B13" s="6" t="s">
        <v>20</v>
      </c>
      <c r="C13" s="1">
        <f t="shared" ref="C13:C23" si="1">SUM(D13:H13)</f>
        <v>745</v>
      </c>
      <c r="D13" s="14">
        <v>560</v>
      </c>
      <c r="E13" s="15">
        <v>3</v>
      </c>
      <c r="F13" s="14">
        <v>8</v>
      </c>
      <c r="G13" s="14">
        <v>163</v>
      </c>
      <c r="H13" s="14">
        <v>11</v>
      </c>
    </row>
    <row r="14" spans="1:8" ht="12" customHeight="1" x14ac:dyDescent="0.2">
      <c r="A14" s="8"/>
      <c r="B14" s="6" t="s">
        <v>10</v>
      </c>
      <c r="C14" s="1">
        <f t="shared" si="1"/>
        <v>610</v>
      </c>
      <c r="D14" s="14">
        <v>469</v>
      </c>
      <c r="E14" s="15">
        <v>2</v>
      </c>
      <c r="F14" s="14">
        <v>5</v>
      </c>
      <c r="G14" s="14">
        <v>124</v>
      </c>
      <c r="H14" s="14">
        <v>10</v>
      </c>
    </row>
    <row r="15" spans="1:8" ht="12" customHeight="1" x14ac:dyDescent="0.2">
      <c r="A15" s="8"/>
      <c r="B15" s="6" t="s">
        <v>11</v>
      </c>
      <c r="C15" s="1">
        <f t="shared" si="1"/>
        <v>648</v>
      </c>
      <c r="D15" s="14">
        <v>561</v>
      </c>
      <c r="E15" s="15">
        <v>0</v>
      </c>
      <c r="F15" s="14">
        <v>4</v>
      </c>
      <c r="G15" s="14">
        <v>69</v>
      </c>
      <c r="H15" s="14">
        <v>14</v>
      </c>
    </row>
    <row r="16" spans="1:8" ht="12" customHeight="1" x14ac:dyDescent="0.2">
      <c r="A16" s="8"/>
      <c r="B16" s="6" t="s">
        <v>12</v>
      </c>
      <c r="C16" s="1">
        <f t="shared" si="1"/>
        <v>702</v>
      </c>
      <c r="D16" s="14">
        <v>605</v>
      </c>
      <c r="E16" s="15">
        <v>0</v>
      </c>
      <c r="F16" s="14">
        <v>7</v>
      </c>
      <c r="G16" s="14">
        <v>79</v>
      </c>
      <c r="H16" s="14">
        <v>11</v>
      </c>
    </row>
    <row r="17" spans="1:8" ht="12" customHeight="1" x14ac:dyDescent="0.2">
      <c r="A17" s="8"/>
      <c r="B17" s="6" t="s">
        <v>13</v>
      </c>
      <c r="C17" s="1">
        <f t="shared" si="1"/>
        <v>1192</v>
      </c>
      <c r="D17" s="14">
        <v>580</v>
      </c>
      <c r="E17" s="15">
        <v>1</v>
      </c>
      <c r="F17" s="14">
        <v>381</v>
      </c>
      <c r="G17" s="14">
        <v>220</v>
      </c>
      <c r="H17" s="14">
        <v>10</v>
      </c>
    </row>
    <row r="18" spans="1:8" ht="12" customHeight="1" x14ac:dyDescent="0.2">
      <c r="A18" s="8"/>
      <c r="B18" s="6" t="s">
        <v>14</v>
      </c>
      <c r="C18" s="1">
        <f t="shared" si="1"/>
        <v>1001</v>
      </c>
      <c r="D18" s="14">
        <v>508</v>
      </c>
      <c r="E18" s="15">
        <v>0</v>
      </c>
      <c r="F18" s="14">
        <v>267</v>
      </c>
      <c r="G18" s="14">
        <v>216</v>
      </c>
      <c r="H18" s="14">
        <v>10</v>
      </c>
    </row>
    <row r="19" spans="1:8" ht="12" customHeight="1" x14ac:dyDescent="0.2">
      <c r="A19" s="8"/>
      <c r="B19" s="6" t="s">
        <v>15</v>
      </c>
      <c r="C19" s="1">
        <f t="shared" si="1"/>
        <v>1154</v>
      </c>
      <c r="D19" s="15">
        <v>567</v>
      </c>
      <c r="E19" s="15">
        <v>1</v>
      </c>
      <c r="F19" s="15">
        <v>232</v>
      </c>
      <c r="G19" s="15">
        <v>343</v>
      </c>
      <c r="H19" s="15">
        <v>11</v>
      </c>
    </row>
    <row r="20" spans="1:8" ht="12" customHeight="1" x14ac:dyDescent="0.2">
      <c r="A20" s="8"/>
      <c r="B20" s="6" t="s">
        <v>16</v>
      </c>
      <c r="C20" s="1">
        <f t="shared" si="1"/>
        <v>1127</v>
      </c>
      <c r="D20" s="14">
        <v>637</v>
      </c>
      <c r="E20" s="15">
        <v>3</v>
      </c>
      <c r="F20" s="14">
        <v>306</v>
      </c>
      <c r="G20" s="14">
        <v>171</v>
      </c>
      <c r="H20" s="14">
        <v>10</v>
      </c>
    </row>
    <row r="21" spans="1:8" ht="12" customHeight="1" x14ac:dyDescent="0.2">
      <c r="A21" s="8"/>
      <c r="B21" s="6" t="s">
        <v>38</v>
      </c>
      <c r="C21" s="1">
        <f t="shared" si="1"/>
        <v>807</v>
      </c>
      <c r="D21" s="14">
        <v>733</v>
      </c>
      <c r="E21" s="15">
        <v>1</v>
      </c>
      <c r="F21" s="14">
        <v>7</v>
      </c>
      <c r="G21" s="14">
        <v>56</v>
      </c>
      <c r="H21" s="14">
        <v>10</v>
      </c>
    </row>
    <row r="22" spans="1:8" ht="12" customHeight="1" x14ac:dyDescent="0.2">
      <c r="A22" s="8"/>
      <c r="B22" s="6" t="s">
        <v>17</v>
      </c>
      <c r="C22" s="1">
        <f t="shared" si="1"/>
        <v>791</v>
      </c>
      <c r="D22" s="14">
        <v>633</v>
      </c>
      <c r="E22" s="15">
        <v>2</v>
      </c>
      <c r="F22" s="14">
        <v>2</v>
      </c>
      <c r="G22" s="14">
        <v>148</v>
      </c>
      <c r="H22" s="14">
        <v>6</v>
      </c>
    </row>
    <row r="23" spans="1:8" ht="12" customHeight="1" thickBot="1" x14ac:dyDescent="0.25">
      <c r="A23" s="8"/>
      <c r="B23" s="16" t="s">
        <v>18</v>
      </c>
      <c r="C23" s="1">
        <f t="shared" si="1"/>
        <v>834</v>
      </c>
      <c r="D23" s="14">
        <v>640</v>
      </c>
      <c r="E23" s="15">
        <v>1</v>
      </c>
      <c r="F23" s="14">
        <v>1</v>
      </c>
      <c r="G23" s="14">
        <v>181</v>
      </c>
      <c r="H23" s="14">
        <v>11</v>
      </c>
    </row>
    <row r="24" spans="1:8" ht="15" customHeight="1" x14ac:dyDescent="0.2">
      <c r="A24" s="31" t="s">
        <v>19</v>
      </c>
      <c r="B24" s="31"/>
      <c r="C24" s="31"/>
      <c r="D24" s="31"/>
      <c r="E24" s="31"/>
      <c r="F24" s="31"/>
      <c r="G24" s="31"/>
      <c r="H24" s="31"/>
    </row>
  </sheetData>
  <mergeCells count="8">
    <mergeCell ref="A24:H24"/>
    <mergeCell ref="A1:H1"/>
    <mergeCell ref="A3:H3"/>
    <mergeCell ref="A4:B5"/>
    <mergeCell ref="C4:C5"/>
    <mergeCell ref="D4:E4"/>
    <mergeCell ref="F4:F5"/>
    <mergeCell ref="H4:H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zoomScale="130" zoomScaleNormal="130" workbookViewId="0">
      <selection activeCell="B26" sqref="B26"/>
    </sheetView>
  </sheetViews>
  <sheetFormatPr defaultColWidth="9" defaultRowHeight="13.2" x14ac:dyDescent="0.2"/>
  <cols>
    <col min="1" max="2" width="6.21875" style="7" customWidth="1"/>
    <col min="3" max="8" width="13.21875" style="7" customWidth="1"/>
    <col min="9" max="16384" width="9" style="2"/>
  </cols>
  <sheetData>
    <row r="1" spans="1:8" ht="16.2" x14ac:dyDescent="0.2">
      <c r="A1" s="32" t="s">
        <v>23</v>
      </c>
      <c r="B1" s="32"/>
      <c r="C1" s="32"/>
      <c r="D1" s="32"/>
      <c r="E1" s="32"/>
      <c r="F1" s="32"/>
      <c r="G1" s="32"/>
      <c r="H1" s="32"/>
    </row>
    <row r="2" spans="1:8" ht="15" customHeight="1" x14ac:dyDescent="0.2">
      <c r="A2" s="11"/>
      <c r="B2" s="11"/>
      <c r="C2" s="11"/>
      <c r="D2" s="11"/>
      <c r="E2" s="11"/>
      <c r="F2" s="11"/>
      <c r="G2" s="11"/>
      <c r="H2" s="11"/>
    </row>
    <row r="3" spans="1:8" ht="15" customHeight="1" thickBot="1" x14ac:dyDescent="0.25">
      <c r="A3" s="33" t="s">
        <v>0</v>
      </c>
      <c r="B3" s="33"/>
      <c r="C3" s="33"/>
      <c r="D3" s="33"/>
      <c r="E3" s="33"/>
      <c r="F3" s="33"/>
      <c r="G3" s="33"/>
      <c r="H3" s="33"/>
    </row>
    <row r="4" spans="1:8" ht="15" customHeight="1" x14ac:dyDescent="0.15">
      <c r="A4" s="34" t="s">
        <v>1</v>
      </c>
      <c r="B4" s="34"/>
      <c r="C4" s="36" t="s">
        <v>2</v>
      </c>
      <c r="D4" s="38" t="s">
        <v>3</v>
      </c>
      <c r="E4" s="39"/>
      <c r="F4" s="36" t="s">
        <v>4</v>
      </c>
      <c r="G4" s="3" t="s">
        <v>5</v>
      </c>
      <c r="H4" s="36" t="s">
        <v>6</v>
      </c>
    </row>
    <row r="5" spans="1:8" ht="15" customHeight="1" x14ac:dyDescent="0.2">
      <c r="A5" s="35"/>
      <c r="B5" s="35"/>
      <c r="C5" s="37"/>
      <c r="D5" s="12" t="s">
        <v>7</v>
      </c>
      <c r="E5" s="12" t="s">
        <v>8</v>
      </c>
      <c r="F5" s="37"/>
      <c r="G5" s="4" t="s">
        <v>9</v>
      </c>
      <c r="H5" s="37"/>
    </row>
    <row r="6" spans="1:8" ht="12" customHeight="1" x14ac:dyDescent="0.2">
      <c r="A6" s="5"/>
      <c r="B6" s="6" t="s">
        <v>25</v>
      </c>
      <c r="C6" s="1">
        <v>7264</v>
      </c>
      <c r="D6" s="1">
        <v>5837</v>
      </c>
      <c r="E6" s="1">
        <v>12</v>
      </c>
      <c r="F6" s="1">
        <v>76</v>
      </c>
      <c r="G6" s="1">
        <v>1179</v>
      </c>
      <c r="H6" s="1">
        <v>160</v>
      </c>
    </row>
    <row r="7" spans="1:8" ht="12" customHeight="1" x14ac:dyDescent="0.2">
      <c r="A7" s="5"/>
      <c r="B7" s="6" t="s">
        <v>21</v>
      </c>
      <c r="C7" s="1">
        <v>6910</v>
      </c>
      <c r="D7" s="1">
        <v>5912</v>
      </c>
      <c r="E7" s="1">
        <v>11</v>
      </c>
      <c r="F7" s="1">
        <v>72</v>
      </c>
      <c r="G7" s="1">
        <v>754</v>
      </c>
      <c r="H7" s="1">
        <v>161</v>
      </c>
    </row>
    <row r="8" spans="1:8" ht="12" customHeight="1" x14ac:dyDescent="0.2">
      <c r="A8" s="5"/>
      <c r="B8" s="6" t="s">
        <v>22</v>
      </c>
      <c r="C8" s="1">
        <v>7378</v>
      </c>
      <c r="D8" s="1">
        <v>6213</v>
      </c>
      <c r="E8" s="1">
        <v>14</v>
      </c>
      <c r="F8" s="1">
        <v>38</v>
      </c>
      <c r="G8" s="1">
        <v>961</v>
      </c>
      <c r="H8" s="1">
        <v>152</v>
      </c>
    </row>
    <row r="9" spans="1:8" ht="12" customHeight="1" x14ac:dyDescent="0.2">
      <c r="B9" s="6" t="s">
        <v>26</v>
      </c>
      <c r="C9" s="1">
        <v>8809</v>
      </c>
      <c r="D9" s="13">
        <v>6726</v>
      </c>
      <c r="E9" s="13">
        <v>23</v>
      </c>
      <c r="F9" s="13">
        <v>739</v>
      </c>
      <c r="G9" s="13">
        <v>1163</v>
      </c>
      <c r="H9" s="13">
        <v>158</v>
      </c>
    </row>
    <row r="10" spans="1:8" ht="12" customHeight="1" x14ac:dyDescent="0.2">
      <c r="B10" s="6" t="s">
        <v>33</v>
      </c>
      <c r="C10" s="1">
        <f>SUM(C12:C23)</f>
        <v>9329</v>
      </c>
      <c r="D10" s="1">
        <f t="shared" ref="D10:H10" si="0">SUM(D12:D23)</f>
        <v>6693</v>
      </c>
      <c r="E10" s="1">
        <f t="shared" si="0"/>
        <v>11</v>
      </c>
      <c r="F10" s="1">
        <f t="shared" si="0"/>
        <v>784</v>
      </c>
      <c r="G10" s="1">
        <f t="shared" si="0"/>
        <v>1707</v>
      </c>
      <c r="H10" s="1">
        <f t="shared" si="0"/>
        <v>134</v>
      </c>
    </row>
    <row r="11" spans="1:8" ht="7.5" customHeight="1" x14ac:dyDescent="0.2">
      <c r="B11" s="6"/>
      <c r="C11" s="1"/>
      <c r="D11" s="13"/>
      <c r="E11" s="13"/>
      <c r="F11" s="13"/>
      <c r="G11" s="13"/>
      <c r="H11" s="13"/>
    </row>
    <row r="12" spans="1:8" ht="12" customHeight="1" x14ac:dyDescent="0.2">
      <c r="A12" s="8"/>
      <c r="B12" s="6" t="s">
        <v>34</v>
      </c>
      <c r="C12" s="1">
        <f>SUM(D12:H12)</f>
        <v>653</v>
      </c>
      <c r="D12" s="14">
        <v>497</v>
      </c>
      <c r="E12" s="15">
        <v>2</v>
      </c>
      <c r="F12" s="14">
        <v>6</v>
      </c>
      <c r="G12" s="14">
        <v>137</v>
      </c>
      <c r="H12" s="14">
        <v>11</v>
      </c>
    </row>
    <row r="13" spans="1:8" ht="12" customHeight="1" x14ac:dyDescent="0.2">
      <c r="A13" s="8"/>
      <c r="B13" s="6" t="s">
        <v>20</v>
      </c>
      <c r="C13" s="1">
        <f t="shared" ref="C13:C23" si="1">SUM(D13:H13)</f>
        <v>731</v>
      </c>
      <c r="D13" s="14">
        <v>520</v>
      </c>
      <c r="E13" s="15">
        <v>1</v>
      </c>
      <c r="F13" s="14">
        <v>5</v>
      </c>
      <c r="G13" s="14">
        <v>193</v>
      </c>
      <c r="H13" s="14">
        <v>12</v>
      </c>
    </row>
    <row r="14" spans="1:8" ht="12" customHeight="1" x14ac:dyDescent="0.2">
      <c r="A14" s="8"/>
      <c r="B14" s="6" t="s">
        <v>10</v>
      </c>
      <c r="C14" s="1">
        <f t="shared" si="1"/>
        <v>605</v>
      </c>
      <c r="D14" s="14">
        <v>502</v>
      </c>
      <c r="E14" s="15">
        <v>1</v>
      </c>
      <c r="F14" s="14">
        <v>6</v>
      </c>
      <c r="G14" s="14">
        <v>85</v>
      </c>
      <c r="H14" s="14">
        <v>11</v>
      </c>
    </row>
    <row r="15" spans="1:8" ht="12" customHeight="1" x14ac:dyDescent="0.2">
      <c r="A15" s="8"/>
      <c r="B15" s="6" t="s">
        <v>11</v>
      </c>
      <c r="C15" s="1">
        <f t="shared" si="1"/>
        <v>624</v>
      </c>
      <c r="D15" s="14">
        <v>545</v>
      </c>
      <c r="E15" s="15">
        <v>1</v>
      </c>
      <c r="F15" s="14">
        <v>4</v>
      </c>
      <c r="G15" s="14">
        <v>62</v>
      </c>
      <c r="H15" s="14">
        <v>12</v>
      </c>
    </row>
    <row r="16" spans="1:8" ht="12" customHeight="1" x14ac:dyDescent="0.2">
      <c r="A16" s="8"/>
      <c r="B16" s="6" t="s">
        <v>12</v>
      </c>
      <c r="C16" s="1">
        <f t="shared" si="1"/>
        <v>638</v>
      </c>
      <c r="D16" s="14">
        <v>548</v>
      </c>
      <c r="E16" s="15">
        <v>0</v>
      </c>
      <c r="F16" s="14">
        <v>9</v>
      </c>
      <c r="G16" s="14">
        <v>69</v>
      </c>
      <c r="H16" s="14">
        <v>12</v>
      </c>
    </row>
    <row r="17" spans="1:8" ht="12" customHeight="1" x14ac:dyDescent="0.2">
      <c r="A17" s="8"/>
      <c r="B17" s="6" t="s">
        <v>13</v>
      </c>
      <c r="C17" s="1">
        <f t="shared" si="1"/>
        <v>924</v>
      </c>
      <c r="D17" s="14">
        <v>569</v>
      </c>
      <c r="E17" s="15">
        <v>2</v>
      </c>
      <c r="F17" s="14">
        <v>227</v>
      </c>
      <c r="G17" s="14">
        <v>114</v>
      </c>
      <c r="H17" s="14">
        <v>12</v>
      </c>
    </row>
    <row r="18" spans="1:8" ht="12" customHeight="1" x14ac:dyDescent="0.2">
      <c r="A18" s="8"/>
      <c r="B18" s="6" t="s">
        <v>14</v>
      </c>
      <c r="C18" s="1">
        <f t="shared" si="1"/>
        <v>948</v>
      </c>
      <c r="D18" s="14">
        <v>544</v>
      </c>
      <c r="E18" s="15">
        <v>0</v>
      </c>
      <c r="F18" s="14">
        <v>180</v>
      </c>
      <c r="G18" s="14">
        <v>215</v>
      </c>
      <c r="H18" s="14">
        <v>9</v>
      </c>
    </row>
    <row r="19" spans="1:8" ht="12" customHeight="1" x14ac:dyDescent="0.2">
      <c r="A19" s="8"/>
      <c r="B19" s="6" t="s">
        <v>15</v>
      </c>
      <c r="C19" s="1">
        <f t="shared" si="1"/>
        <v>1066</v>
      </c>
      <c r="D19" s="15">
        <v>531</v>
      </c>
      <c r="E19" s="15">
        <v>1</v>
      </c>
      <c r="F19" s="15">
        <v>274</v>
      </c>
      <c r="G19" s="15">
        <v>247</v>
      </c>
      <c r="H19" s="15">
        <v>13</v>
      </c>
    </row>
    <row r="20" spans="1:8" ht="12" customHeight="1" x14ac:dyDescent="0.2">
      <c r="A20" s="8"/>
      <c r="B20" s="6" t="s">
        <v>16</v>
      </c>
      <c r="C20" s="1">
        <f t="shared" si="1"/>
        <v>826</v>
      </c>
      <c r="D20" s="14">
        <v>635</v>
      </c>
      <c r="E20" s="15">
        <v>1</v>
      </c>
      <c r="F20" s="14">
        <v>4</v>
      </c>
      <c r="G20" s="14">
        <v>174</v>
      </c>
      <c r="H20" s="14">
        <v>12</v>
      </c>
    </row>
    <row r="21" spans="1:8" ht="12" customHeight="1" x14ac:dyDescent="0.2">
      <c r="A21" s="8"/>
      <c r="B21" s="6" t="s">
        <v>35</v>
      </c>
      <c r="C21" s="1">
        <f t="shared" si="1"/>
        <v>792</v>
      </c>
      <c r="D21" s="14">
        <v>631</v>
      </c>
      <c r="E21" s="15">
        <v>1</v>
      </c>
      <c r="F21" s="14">
        <v>57</v>
      </c>
      <c r="G21" s="14">
        <v>92</v>
      </c>
      <c r="H21" s="14">
        <v>11</v>
      </c>
    </row>
    <row r="22" spans="1:8" ht="12" customHeight="1" x14ac:dyDescent="0.2">
      <c r="A22" s="8"/>
      <c r="B22" s="6" t="s">
        <v>17</v>
      </c>
      <c r="C22" s="1">
        <f t="shared" si="1"/>
        <v>707</v>
      </c>
      <c r="D22" s="14">
        <v>553</v>
      </c>
      <c r="E22" s="15">
        <v>0</v>
      </c>
      <c r="F22" s="14">
        <v>5</v>
      </c>
      <c r="G22" s="14">
        <v>139</v>
      </c>
      <c r="H22" s="14">
        <v>10</v>
      </c>
    </row>
    <row r="23" spans="1:8" ht="12" customHeight="1" thickBot="1" x14ac:dyDescent="0.25">
      <c r="A23" s="8"/>
      <c r="B23" s="16" t="s">
        <v>18</v>
      </c>
      <c r="C23" s="1">
        <f t="shared" si="1"/>
        <v>815</v>
      </c>
      <c r="D23" s="14">
        <v>618</v>
      </c>
      <c r="E23" s="15">
        <v>1</v>
      </c>
      <c r="F23" s="14">
        <v>7</v>
      </c>
      <c r="G23" s="14">
        <v>180</v>
      </c>
      <c r="H23" s="14">
        <v>9</v>
      </c>
    </row>
    <row r="24" spans="1:8" ht="15" customHeight="1" x14ac:dyDescent="0.2">
      <c r="A24" s="31" t="s">
        <v>19</v>
      </c>
      <c r="B24" s="31"/>
      <c r="C24" s="31"/>
      <c r="D24" s="31"/>
      <c r="E24" s="31"/>
      <c r="F24" s="31"/>
      <c r="G24" s="31"/>
      <c r="H24" s="31"/>
    </row>
  </sheetData>
  <mergeCells count="8">
    <mergeCell ref="A24:H24"/>
    <mergeCell ref="A1:H1"/>
    <mergeCell ref="A3:H3"/>
    <mergeCell ref="A4:B5"/>
    <mergeCell ref="C4:C5"/>
    <mergeCell ref="D4:E4"/>
    <mergeCell ref="F4:F5"/>
    <mergeCell ref="H4:H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zoomScale="130" zoomScaleNormal="130" workbookViewId="0">
      <selection activeCell="A3" sqref="A3:H3"/>
    </sheetView>
  </sheetViews>
  <sheetFormatPr defaultColWidth="9" defaultRowHeight="13.2" x14ac:dyDescent="0.2"/>
  <cols>
    <col min="1" max="2" width="6.21875" style="7" customWidth="1"/>
    <col min="3" max="8" width="13.21875" style="7" customWidth="1"/>
    <col min="9" max="16384" width="9" style="2"/>
  </cols>
  <sheetData>
    <row r="1" spans="1:8" ht="16.2" x14ac:dyDescent="0.2">
      <c r="A1" s="32" t="s">
        <v>23</v>
      </c>
      <c r="B1" s="32"/>
      <c r="C1" s="32"/>
      <c r="D1" s="32"/>
      <c r="E1" s="32"/>
      <c r="F1" s="32"/>
      <c r="G1" s="32"/>
      <c r="H1" s="32"/>
    </row>
    <row r="2" spans="1:8" ht="15" customHeight="1" x14ac:dyDescent="0.2">
      <c r="A2" s="9"/>
      <c r="B2" s="9"/>
      <c r="C2" s="9"/>
      <c r="D2" s="9"/>
      <c r="E2" s="9"/>
      <c r="F2" s="9"/>
      <c r="G2" s="9"/>
      <c r="H2" s="9"/>
    </row>
    <row r="3" spans="1:8" ht="15" customHeight="1" thickBot="1" x14ac:dyDescent="0.25">
      <c r="A3" s="33" t="s">
        <v>0</v>
      </c>
      <c r="B3" s="33"/>
      <c r="C3" s="33"/>
      <c r="D3" s="33"/>
      <c r="E3" s="33"/>
      <c r="F3" s="33"/>
      <c r="G3" s="33"/>
      <c r="H3" s="33"/>
    </row>
    <row r="4" spans="1:8" ht="15" customHeight="1" x14ac:dyDescent="0.15">
      <c r="A4" s="34" t="s">
        <v>1</v>
      </c>
      <c r="B4" s="34"/>
      <c r="C4" s="36" t="s">
        <v>2</v>
      </c>
      <c r="D4" s="38" t="s">
        <v>3</v>
      </c>
      <c r="E4" s="39"/>
      <c r="F4" s="36" t="s">
        <v>4</v>
      </c>
      <c r="G4" s="3" t="s">
        <v>5</v>
      </c>
      <c r="H4" s="36" t="s">
        <v>6</v>
      </c>
    </row>
    <row r="5" spans="1:8" ht="15" customHeight="1" x14ac:dyDescent="0.2">
      <c r="A5" s="35"/>
      <c r="B5" s="35"/>
      <c r="C5" s="37"/>
      <c r="D5" s="10" t="s">
        <v>7</v>
      </c>
      <c r="E5" s="10" t="s">
        <v>8</v>
      </c>
      <c r="F5" s="37"/>
      <c r="G5" s="4" t="s">
        <v>9</v>
      </c>
      <c r="H5" s="37"/>
    </row>
    <row r="6" spans="1:8" ht="12" customHeight="1" x14ac:dyDescent="0.2">
      <c r="A6" s="5"/>
      <c r="B6" s="6" t="s">
        <v>24</v>
      </c>
      <c r="C6" s="1">
        <v>7040</v>
      </c>
      <c r="D6" s="1">
        <v>5775</v>
      </c>
      <c r="E6" s="1">
        <v>7</v>
      </c>
      <c r="F6" s="1">
        <v>62</v>
      </c>
      <c r="G6" s="1">
        <v>1030</v>
      </c>
      <c r="H6" s="1">
        <v>166</v>
      </c>
    </row>
    <row r="7" spans="1:8" ht="12" customHeight="1" x14ac:dyDescent="0.2">
      <c r="A7" s="5"/>
      <c r="B7" s="6" t="s">
        <v>25</v>
      </c>
      <c r="C7" s="1">
        <v>7264</v>
      </c>
      <c r="D7" s="1">
        <v>5837</v>
      </c>
      <c r="E7" s="1">
        <v>12</v>
      </c>
      <c r="F7" s="1">
        <v>76</v>
      </c>
      <c r="G7" s="1">
        <v>1179</v>
      </c>
      <c r="H7" s="1">
        <v>160</v>
      </c>
    </row>
    <row r="8" spans="1:8" ht="12" customHeight="1" x14ac:dyDescent="0.2">
      <c r="A8" s="5"/>
      <c r="B8" s="6" t="s">
        <v>21</v>
      </c>
      <c r="C8" s="1">
        <v>6910</v>
      </c>
      <c r="D8" s="1">
        <v>5912</v>
      </c>
      <c r="E8" s="1">
        <v>11</v>
      </c>
      <c r="F8" s="1">
        <v>72</v>
      </c>
      <c r="G8" s="1">
        <v>754</v>
      </c>
      <c r="H8" s="1">
        <v>161</v>
      </c>
    </row>
    <row r="9" spans="1:8" ht="12" customHeight="1" x14ac:dyDescent="0.2">
      <c r="A9" s="5"/>
      <c r="B9" s="6" t="s">
        <v>22</v>
      </c>
      <c r="C9" s="1">
        <v>7378</v>
      </c>
      <c r="D9" s="1">
        <v>6213</v>
      </c>
      <c r="E9" s="1">
        <v>14</v>
      </c>
      <c r="F9" s="1">
        <v>38</v>
      </c>
      <c r="G9" s="1">
        <v>961</v>
      </c>
      <c r="H9" s="1">
        <v>152</v>
      </c>
    </row>
    <row r="10" spans="1:8" ht="12" customHeight="1" x14ac:dyDescent="0.2">
      <c r="B10" s="6" t="s">
        <v>26</v>
      </c>
      <c r="C10" s="1">
        <f>SUM(C12:C23)</f>
        <v>8809</v>
      </c>
      <c r="D10" s="13">
        <f t="shared" ref="D10:H10" si="0">SUM(D12:D23)</f>
        <v>6726</v>
      </c>
      <c r="E10" s="13">
        <f t="shared" si="0"/>
        <v>23</v>
      </c>
      <c r="F10" s="13">
        <f t="shared" si="0"/>
        <v>739</v>
      </c>
      <c r="G10" s="13">
        <f t="shared" si="0"/>
        <v>1163</v>
      </c>
      <c r="H10" s="13">
        <f t="shared" si="0"/>
        <v>158</v>
      </c>
    </row>
    <row r="11" spans="1:8" ht="7.5" customHeight="1" x14ac:dyDescent="0.2">
      <c r="B11" s="6"/>
      <c r="C11" s="1"/>
      <c r="D11" s="13"/>
      <c r="E11" s="13"/>
      <c r="F11" s="13"/>
      <c r="G11" s="13"/>
      <c r="H11" s="13"/>
    </row>
    <row r="12" spans="1:8" ht="12" customHeight="1" x14ac:dyDescent="0.2">
      <c r="A12" s="8"/>
      <c r="B12" s="6" t="s">
        <v>27</v>
      </c>
      <c r="C12" s="1">
        <f>SUM(D12:H12)</f>
        <v>627</v>
      </c>
      <c r="D12" s="14">
        <v>475</v>
      </c>
      <c r="E12" s="15">
        <v>2</v>
      </c>
      <c r="F12" s="14">
        <v>6</v>
      </c>
      <c r="G12" s="14">
        <v>130</v>
      </c>
      <c r="H12" s="14">
        <v>14</v>
      </c>
    </row>
    <row r="13" spans="1:8" ht="12" customHeight="1" x14ac:dyDescent="0.2">
      <c r="A13" s="8"/>
      <c r="B13" s="6" t="s">
        <v>20</v>
      </c>
      <c r="C13" s="1">
        <f t="shared" ref="C13:C23" si="1">SUM(D13:H13)</f>
        <v>693</v>
      </c>
      <c r="D13" s="14">
        <v>541</v>
      </c>
      <c r="E13" s="15">
        <v>2</v>
      </c>
      <c r="F13" s="14">
        <v>4</v>
      </c>
      <c r="G13" s="14">
        <v>136</v>
      </c>
      <c r="H13" s="14">
        <v>10</v>
      </c>
    </row>
    <row r="14" spans="1:8" ht="12" customHeight="1" x14ac:dyDescent="0.2">
      <c r="A14" s="8"/>
      <c r="B14" s="6" t="s">
        <v>10</v>
      </c>
      <c r="C14" s="1">
        <f t="shared" si="1"/>
        <v>662</v>
      </c>
      <c r="D14" s="14">
        <v>509</v>
      </c>
      <c r="E14" s="15">
        <v>0</v>
      </c>
      <c r="F14" s="14">
        <v>3</v>
      </c>
      <c r="G14" s="14">
        <v>139</v>
      </c>
      <c r="H14" s="14">
        <v>11</v>
      </c>
    </row>
    <row r="15" spans="1:8" ht="12" customHeight="1" x14ac:dyDescent="0.2">
      <c r="A15" s="8"/>
      <c r="B15" s="6" t="s">
        <v>11</v>
      </c>
      <c r="C15" s="1">
        <f t="shared" si="1"/>
        <v>607</v>
      </c>
      <c r="D15" s="14">
        <v>549</v>
      </c>
      <c r="E15" s="15">
        <v>1</v>
      </c>
      <c r="F15" s="14">
        <v>3</v>
      </c>
      <c r="G15" s="14">
        <v>42</v>
      </c>
      <c r="H15" s="14">
        <v>12</v>
      </c>
    </row>
    <row r="16" spans="1:8" ht="12" customHeight="1" x14ac:dyDescent="0.2">
      <c r="A16" s="8"/>
      <c r="B16" s="6" t="s">
        <v>12</v>
      </c>
      <c r="C16" s="1">
        <f t="shared" si="1"/>
        <v>678</v>
      </c>
      <c r="D16" s="14">
        <v>599</v>
      </c>
      <c r="E16" s="15">
        <v>0</v>
      </c>
      <c r="F16" s="14">
        <v>4</v>
      </c>
      <c r="G16" s="14">
        <v>62</v>
      </c>
      <c r="H16" s="14">
        <v>13</v>
      </c>
    </row>
    <row r="17" spans="1:8" ht="12" customHeight="1" x14ac:dyDescent="0.2">
      <c r="A17" s="8"/>
      <c r="B17" s="6" t="s">
        <v>13</v>
      </c>
      <c r="C17" s="1">
        <f t="shared" si="1"/>
        <v>624</v>
      </c>
      <c r="D17" s="14">
        <v>539</v>
      </c>
      <c r="E17" s="15">
        <v>0</v>
      </c>
      <c r="F17" s="14">
        <v>4</v>
      </c>
      <c r="G17" s="14">
        <v>69</v>
      </c>
      <c r="H17" s="14">
        <v>12</v>
      </c>
    </row>
    <row r="18" spans="1:8" ht="12" customHeight="1" x14ac:dyDescent="0.2">
      <c r="A18" s="8"/>
      <c r="B18" s="6" t="s">
        <v>14</v>
      </c>
      <c r="C18" s="1">
        <f t="shared" si="1"/>
        <v>885</v>
      </c>
      <c r="D18" s="14">
        <v>516</v>
      </c>
      <c r="E18" s="15">
        <v>11</v>
      </c>
      <c r="F18" s="14">
        <v>222</v>
      </c>
      <c r="G18" s="14">
        <v>123</v>
      </c>
      <c r="H18" s="14">
        <v>13</v>
      </c>
    </row>
    <row r="19" spans="1:8" ht="12" customHeight="1" x14ac:dyDescent="0.2">
      <c r="A19" s="8"/>
      <c r="B19" s="6" t="s">
        <v>15</v>
      </c>
      <c r="C19" s="1">
        <f t="shared" si="1"/>
        <v>935</v>
      </c>
      <c r="D19" s="15">
        <v>524</v>
      </c>
      <c r="E19" s="15">
        <v>1</v>
      </c>
      <c r="F19" s="15">
        <v>207</v>
      </c>
      <c r="G19" s="15">
        <v>190</v>
      </c>
      <c r="H19" s="15">
        <v>13</v>
      </c>
    </row>
    <row r="20" spans="1:8" ht="12" customHeight="1" x14ac:dyDescent="0.2">
      <c r="A20" s="8"/>
      <c r="B20" s="6" t="s">
        <v>16</v>
      </c>
      <c r="C20" s="1">
        <f t="shared" si="1"/>
        <v>898</v>
      </c>
      <c r="D20" s="14">
        <v>640</v>
      </c>
      <c r="E20" s="15">
        <v>2</v>
      </c>
      <c r="F20" s="14">
        <v>174</v>
      </c>
      <c r="G20" s="14">
        <v>67</v>
      </c>
      <c r="H20" s="14">
        <v>15</v>
      </c>
    </row>
    <row r="21" spans="1:8" ht="12" customHeight="1" x14ac:dyDescent="0.2">
      <c r="A21" s="8"/>
      <c r="B21" s="6" t="s">
        <v>28</v>
      </c>
      <c r="C21" s="1">
        <f t="shared" si="1"/>
        <v>800</v>
      </c>
      <c r="D21" s="14">
        <v>665</v>
      </c>
      <c r="E21" s="15">
        <v>0</v>
      </c>
      <c r="F21" s="14">
        <v>100</v>
      </c>
      <c r="G21" s="14">
        <v>24</v>
      </c>
      <c r="H21" s="14">
        <v>11</v>
      </c>
    </row>
    <row r="22" spans="1:8" ht="12" customHeight="1" x14ac:dyDescent="0.2">
      <c r="A22" s="8"/>
      <c r="B22" s="6" t="s">
        <v>17</v>
      </c>
      <c r="C22" s="1">
        <f t="shared" si="1"/>
        <v>663</v>
      </c>
      <c r="D22" s="14">
        <v>581</v>
      </c>
      <c r="E22" s="15">
        <v>2</v>
      </c>
      <c r="F22" s="14">
        <v>6</v>
      </c>
      <c r="G22" s="14">
        <v>66</v>
      </c>
      <c r="H22" s="14">
        <v>8</v>
      </c>
    </row>
    <row r="23" spans="1:8" ht="12" customHeight="1" thickBot="1" x14ac:dyDescent="0.25">
      <c r="A23" s="8"/>
      <c r="B23" s="16" t="s">
        <v>18</v>
      </c>
      <c r="C23" s="1">
        <f t="shared" si="1"/>
        <v>737</v>
      </c>
      <c r="D23" s="14">
        <v>588</v>
      </c>
      <c r="E23" s="15">
        <v>2</v>
      </c>
      <c r="F23" s="14">
        <v>6</v>
      </c>
      <c r="G23" s="14">
        <v>115</v>
      </c>
      <c r="H23" s="14">
        <v>26</v>
      </c>
    </row>
    <row r="24" spans="1:8" ht="15" customHeight="1" x14ac:dyDescent="0.2">
      <c r="A24" s="31" t="s">
        <v>19</v>
      </c>
      <c r="B24" s="31"/>
      <c r="C24" s="31"/>
      <c r="D24" s="31"/>
      <c r="E24" s="31"/>
      <c r="F24" s="31"/>
      <c r="G24" s="31"/>
      <c r="H24" s="31"/>
    </row>
  </sheetData>
  <mergeCells count="8">
    <mergeCell ref="A24:H24"/>
    <mergeCell ref="A1:H1"/>
    <mergeCell ref="A3:H3"/>
    <mergeCell ref="A4:B5"/>
    <mergeCell ref="C4:C5"/>
    <mergeCell ref="D4:E4"/>
    <mergeCell ref="F4:F5"/>
    <mergeCell ref="H4:H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zoomScale="130" zoomScaleNormal="130" workbookViewId="0">
      <selection activeCell="A3" sqref="A3:H3"/>
    </sheetView>
  </sheetViews>
  <sheetFormatPr defaultColWidth="9" defaultRowHeight="13.2" x14ac:dyDescent="0.2"/>
  <cols>
    <col min="1" max="2" width="6.21875" style="26" customWidth="1"/>
    <col min="3" max="8" width="13.21875" style="26" customWidth="1"/>
    <col min="9" max="16384" width="9" style="17"/>
  </cols>
  <sheetData>
    <row r="1" spans="1:8" ht="16.2" x14ac:dyDescent="0.2">
      <c r="A1" s="41" t="s">
        <v>23</v>
      </c>
      <c r="B1" s="41"/>
      <c r="C1" s="41"/>
      <c r="D1" s="41"/>
      <c r="E1" s="41"/>
      <c r="F1" s="41"/>
      <c r="G1" s="41"/>
      <c r="H1" s="41"/>
    </row>
    <row r="2" spans="1:8" ht="15" customHeight="1" x14ac:dyDescent="0.2">
      <c r="A2" s="11"/>
      <c r="B2" s="18"/>
      <c r="C2" s="11"/>
      <c r="D2" s="19"/>
      <c r="E2" s="19"/>
      <c r="F2" s="19"/>
      <c r="G2" s="19"/>
      <c r="H2" s="19"/>
    </row>
    <row r="3" spans="1:8" ht="15" customHeight="1" thickBot="1" x14ac:dyDescent="0.25">
      <c r="A3" s="42" t="s">
        <v>0</v>
      </c>
      <c r="B3" s="42"/>
      <c r="C3" s="42"/>
      <c r="D3" s="42"/>
      <c r="E3" s="42"/>
      <c r="F3" s="42"/>
      <c r="G3" s="42"/>
      <c r="H3" s="42"/>
    </row>
    <row r="4" spans="1:8" ht="15" customHeight="1" x14ac:dyDescent="0.15">
      <c r="A4" s="43" t="s">
        <v>1</v>
      </c>
      <c r="B4" s="43"/>
      <c r="C4" s="45" t="s">
        <v>2</v>
      </c>
      <c r="D4" s="47" t="s">
        <v>3</v>
      </c>
      <c r="E4" s="48"/>
      <c r="F4" s="45" t="s">
        <v>4</v>
      </c>
      <c r="G4" s="20" t="s">
        <v>5</v>
      </c>
      <c r="H4" s="45" t="s">
        <v>6</v>
      </c>
    </row>
    <row r="5" spans="1:8" ht="15" customHeight="1" x14ac:dyDescent="0.2">
      <c r="A5" s="44"/>
      <c r="B5" s="44"/>
      <c r="C5" s="46"/>
      <c r="D5" s="21" t="s">
        <v>7</v>
      </c>
      <c r="E5" s="21" t="s">
        <v>8</v>
      </c>
      <c r="F5" s="46"/>
      <c r="G5" s="22" t="s">
        <v>9</v>
      </c>
      <c r="H5" s="46"/>
    </row>
    <row r="6" spans="1:8" ht="12" customHeight="1" x14ac:dyDescent="0.2">
      <c r="A6" s="23"/>
      <c r="B6" s="24" t="s">
        <v>32</v>
      </c>
      <c r="C6" s="25">
        <v>6794</v>
      </c>
      <c r="D6" s="25">
        <v>5850</v>
      </c>
      <c r="E6" s="25">
        <v>16</v>
      </c>
      <c r="F6" s="25">
        <v>104</v>
      </c>
      <c r="G6" s="25">
        <v>644</v>
      </c>
      <c r="H6" s="25">
        <v>180</v>
      </c>
    </row>
    <row r="7" spans="1:8" ht="12" customHeight="1" x14ac:dyDescent="0.2">
      <c r="A7" s="23"/>
      <c r="B7" s="24" t="s">
        <v>29</v>
      </c>
      <c r="C7" s="25">
        <v>7040</v>
      </c>
      <c r="D7" s="25">
        <v>5775</v>
      </c>
      <c r="E7" s="25">
        <v>7</v>
      </c>
      <c r="F7" s="25">
        <v>62</v>
      </c>
      <c r="G7" s="25">
        <v>1030</v>
      </c>
      <c r="H7" s="25">
        <v>166</v>
      </c>
    </row>
    <row r="8" spans="1:8" ht="12" customHeight="1" x14ac:dyDescent="0.2">
      <c r="A8" s="23"/>
      <c r="B8" s="24" t="s">
        <v>25</v>
      </c>
      <c r="C8" s="25">
        <v>7264</v>
      </c>
      <c r="D8" s="25">
        <v>5837</v>
      </c>
      <c r="E8" s="25">
        <v>12</v>
      </c>
      <c r="F8" s="25">
        <v>76</v>
      </c>
      <c r="G8" s="25">
        <v>1179</v>
      </c>
      <c r="H8" s="25">
        <v>160</v>
      </c>
    </row>
    <row r="9" spans="1:8" ht="12" customHeight="1" x14ac:dyDescent="0.2">
      <c r="A9" s="23"/>
      <c r="B9" s="24" t="s">
        <v>21</v>
      </c>
      <c r="C9" s="1">
        <v>6910</v>
      </c>
      <c r="D9" s="1">
        <v>5912</v>
      </c>
      <c r="E9" s="1">
        <v>11</v>
      </c>
      <c r="F9" s="1">
        <v>72</v>
      </c>
      <c r="G9" s="1">
        <v>754</v>
      </c>
      <c r="H9" s="1">
        <v>161</v>
      </c>
    </row>
    <row r="10" spans="1:8" ht="12" customHeight="1" x14ac:dyDescent="0.2">
      <c r="B10" s="24" t="s">
        <v>22</v>
      </c>
      <c r="C10" s="1">
        <v>7378</v>
      </c>
      <c r="D10" s="13">
        <v>6213</v>
      </c>
      <c r="E10" s="13">
        <v>14</v>
      </c>
      <c r="F10" s="13">
        <v>38</v>
      </c>
      <c r="G10" s="13">
        <v>961</v>
      </c>
      <c r="H10" s="13">
        <v>152</v>
      </c>
    </row>
    <row r="11" spans="1:8" ht="7.5" customHeight="1" x14ac:dyDescent="0.2">
      <c r="B11" s="24"/>
      <c r="C11" s="1"/>
      <c r="D11" s="13"/>
      <c r="E11" s="13"/>
      <c r="F11" s="13"/>
      <c r="G11" s="13"/>
      <c r="H11" s="13"/>
    </row>
    <row r="12" spans="1:8" ht="12" customHeight="1" x14ac:dyDescent="0.2">
      <c r="A12" s="27"/>
      <c r="B12" s="24" t="s">
        <v>30</v>
      </c>
      <c r="C12" s="1">
        <v>602</v>
      </c>
      <c r="D12" s="14">
        <v>500</v>
      </c>
      <c r="E12" s="15">
        <v>0</v>
      </c>
      <c r="F12" s="14">
        <v>4</v>
      </c>
      <c r="G12" s="14">
        <v>85</v>
      </c>
      <c r="H12" s="14">
        <v>13</v>
      </c>
    </row>
    <row r="13" spans="1:8" ht="12" customHeight="1" x14ac:dyDescent="0.2">
      <c r="A13" s="27"/>
      <c r="B13" s="24" t="s">
        <v>20</v>
      </c>
      <c r="C13" s="1">
        <v>678</v>
      </c>
      <c r="D13" s="14">
        <v>552</v>
      </c>
      <c r="E13" s="15">
        <v>2</v>
      </c>
      <c r="F13" s="14">
        <v>3</v>
      </c>
      <c r="G13" s="14">
        <v>107</v>
      </c>
      <c r="H13" s="14">
        <v>14</v>
      </c>
    </row>
    <row r="14" spans="1:8" ht="12" customHeight="1" x14ac:dyDescent="0.2">
      <c r="A14" s="27"/>
      <c r="B14" s="24" t="s">
        <v>10</v>
      </c>
      <c r="C14" s="1">
        <v>565</v>
      </c>
      <c r="D14" s="14">
        <v>480</v>
      </c>
      <c r="E14" s="15">
        <v>2</v>
      </c>
      <c r="F14" s="14">
        <v>4</v>
      </c>
      <c r="G14" s="14">
        <v>68</v>
      </c>
      <c r="H14" s="14">
        <v>11</v>
      </c>
    </row>
    <row r="15" spans="1:8" ht="12" customHeight="1" x14ac:dyDescent="0.2">
      <c r="A15" s="27"/>
      <c r="B15" s="24" t="s">
        <v>11</v>
      </c>
      <c r="C15" s="1">
        <v>635</v>
      </c>
      <c r="D15" s="14">
        <v>519</v>
      </c>
      <c r="E15" s="15">
        <v>2</v>
      </c>
      <c r="F15" s="14">
        <v>3</v>
      </c>
      <c r="G15" s="14">
        <v>96</v>
      </c>
      <c r="H15" s="14">
        <v>15</v>
      </c>
    </row>
    <row r="16" spans="1:8" ht="12" customHeight="1" x14ac:dyDescent="0.2">
      <c r="A16" s="27"/>
      <c r="B16" s="24" t="s">
        <v>12</v>
      </c>
      <c r="C16" s="1">
        <v>517</v>
      </c>
      <c r="D16" s="14">
        <v>467</v>
      </c>
      <c r="E16" s="15">
        <v>0</v>
      </c>
      <c r="F16" s="14">
        <v>3</v>
      </c>
      <c r="G16" s="14">
        <v>36</v>
      </c>
      <c r="H16" s="14">
        <v>11</v>
      </c>
    </row>
    <row r="17" spans="1:8" ht="12" customHeight="1" x14ac:dyDescent="0.2">
      <c r="A17" s="27"/>
      <c r="B17" s="24" t="s">
        <v>13</v>
      </c>
      <c r="C17" s="1">
        <v>506</v>
      </c>
      <c r="D17" s="14">
        <v>439</v>
      </c>
      <c r="E17" s="15">
        <v>2</v>
      </c>
      <c r="F17" s="14">
        <v>5</v>
      </c>
      <c r="G17" s="14">
        <v>47</v>
      </c>
      <c r="H17" s="14">
        <v>13</v>
      </c>
    </row>
    <row r="18" spans="1:8" ht="12" customHeight="1" x14ac:dyDescent="0.2">
      <c r="A18" s="27"/>
      <c r="B18" s="24" t="s">
        <v>14</v>
      </c>
      <c r="C18" s="1">
        <v>635</v>
      </c>
      <c r="D18" s="14">
        <v>518</v>
      </c>
      <c r="E18" s="15">
        <v>2</v>
      </c>
      <c r="F18" s="14">
        <v>4</v>
      </c>
      <c r="G18" s="14">
        <v>97</v>
      </c>
      <c r="H18" s="14">
        <v>14</v>
      </c>
    </row>
    <row r="19" spans="1:8" ht="12" customHeight="1" x14ac:dyDescent="0.2">
      <c r="A19" s="27"/>
      <c r="B19" s="24" t="s">
        <v>15</v>
      </c>
      <c r="C19" s="1">
        <v>640</v>
      </c>
      <c r="D19" s="15">
        <v>521</v>
      </c>
      <c r="E19" s="15">
        <v>2</v>
      </c>
      <c r="F19" s="15">
        <v>4</v>
      </c>
      <c r="G19" s="15">
        <v>99</v>
      </c>
      <c r="H19" s="15">
        <v>14</v>
      </c>
    </row>
    <row r="20" spans="1:8" ht="12" customHeight="1" x14ac:dyDescent="0.2">
      <c r="A20" s="27"/>
      <c r="B20" s="24" t="s">
        <v>16</v>
      </c>
      <c r="C20" s="1">
        <v>724</v>
      </c>
      <c r="D20" s="14">
        <v>572</v>
      </c>
      <c r="E20" s="15">
        <v>1</v>
      </c>
      <c r="F20" s="14">
        <v>2</v>
      </c>
      <c r="G20" s="14">
        <v>138</v>
      </c>
      <c r="H20" s="14">
        <v>11</v>
      </c>
    </row>
    <row r="21" spans="1:8" ht="12" customHeight="1" x14ac:dyDescent="0.2">
      <c r="A21" s="27"/>
      <c r="B21" s="24" t="s">
        <v>31</v>
      </c>
      <c r="C21" s="1">
        <v>586</v>
      </c>
      <c r="D21" s="14">
        <v>549</v>
      </c>
      <c r="E21" s="15">
        <v>0</v>
      </c>
      <c r="F21" s="14">
        <v>2</v>
      </c>
      <c r="G21" s="14">
        <v>23</v>
      </c>
      <c r="H21" s="14">
        <v>12</v>
      </c>
    </row>
    <row r="22" spans="1:8" ht="12" customHeight="1" x14ac:dyDescent="0.2">
      <c r="A22" s="27"/>
      <c r="B22" s="24" t="s">
        <v>17</v>
      </c>
      <c r="C22" s="1">
        <v>624</v>
      </c>
      <c r="D22" s="14">
        <v>547</v>
      </c>
      <c r="E22" s="15">
        <v>1</v>
      </c>
      <c r="F22" s="14">
        <v>3</v>
      </c>
      <c r="G22" s="14">
        <v>62</v>
      </c>
      <c r="H22" s="14">
        <v>11</v>
      </c>
    </row>
    <row r="23" spans="1:8" ht="12" customHeight="1" thickBot="1" x14ac:dyDescent="0.25">
      <c r="A23" s="27"/>
      <c r="B23" s="28" t="s">
        <v>18</v>
      </c>
      <c r="C23" s="1">
        <v>666</v>
      </c>
      <c r="D23" s="14">
        <v>549</v>
      </c>
      <c r="E23" s="15">
        <v>0</v>
      </c>
      <c r="F23" s="14">
        <v>1</v>
      </c>
      <c r="G23" s="14">
        <v>103</v>
      </c>
      <c r="H23" s="14">
        <v>13</v>
      </c>
    </row>
    <row r="24" spans="1:8" ht="15" customHeight="1" x14ac:dyDescent="0.2">
      <c r="A24" s="40" t="s">
        <v>19</v>
      </c>
      <c r="B24" s="40"/>
      <c r="C24" s="40"/>
      <c r="D24" s="40"/>
      <c r="E24" s="40"/>
      <c r="F24" s="40"/>
      <c r="G24" s="40"/>
      <c r="H24" s="40"/>
    </row>
  </sheetData>
  <mergeCells count="8">
    <mergeCell ref="A24:H24"/>
    <mergeCell ref="A1:H1"/>
    <mergeCell ref="A3:H3"/>
    <mergeCell ref="A4:B5"/>
    <mergeCell ref="C4:C5"/>
    <mergeCell ref="D4:E4"/>
    <mergeCell ref="F4:F5"/>
    <mergeCell ref="H4:H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R６</vt:lpstr>
      <vt:lpstr>R5</vt:lpstr>
      <vt:lpstr>R4</vt:lpstr>
      <vt:lpstr>R3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小河原 克嗣</dc:creator>
  <cp:lastModifiedBy>小河原 克嗣</cp:lastModifiedBy>
  <cp:lastPrinted>2020-05-13T02:56:10Z</cp:lastPrinted>
  <dcterms:created xsi:type="dcterms:W3CDTF">2020-04-03T02:38:44Z</dcterms:created>
  <dcterms:modified xsi:type="dcterms:W3CDTF">2026-01-06T01:29:33Z</dcterms:modified>
</cp:coreProperties>
</file>