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1\施行\19_警察、消防及び災害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_FilterDatabase" localSheetId="1" hidden="1">'R6'!$A$3:$N$17</definedName>
    <definedName name="_xlnm._FilterDatabase" localSheetId="0" hidden="1">'R7'!$A$3:$N$17</definedName>
    <definedName name="_xlnm.Print_Area" localSheetId="4">'R3'!$A$1:$N$18</definedName>
    <definedName name="_xlnm.Print_Area" localSheetId="3">'R4'!$A$1:$N$17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C12" i="4"/>
  <c r="C13" i="4"/>
  <c r="C14" i="4"/>
  <c r="C4" i="4"/>
  <c r="C5" i="4"/>
  <c r="C6" i="4"/>
  <c r="C7" i="4"/>
  <c r="C8" i="4"/>
  <c r="C9" i="4"/>
  <c r="C10" i="4"/>
  <c r="C15" i="4" l="1"/>
  <c r="C15" i="1" l="1"/>
  <c r="C14" i="1"/>
  <c r="C13" i="1"/>
  <c r="C12" i="1"/>
  <c r="C11" i="1"/>
  <c r="C10" i="1"/>
  <c r="C9" i="1"/>
  <c r="C8" i="1"/>
  <c r="C7" i="1"/>
  <c r="C6" i="1"/>
  <c r="C4" i="1"/>
  <c r="C5" i="1" l="1"/>
  <c r="C16" i="3" l="1"/>
  <c r="C15" i="3"/>
  <c r="C14" i="3"/>
  <c r="C13" i="3"/>
  <c r="C12" i="3"/>
  <c r="C11" i="3"/>
  <c r="C10" i="3"/>
  <c r="C9" i="3"/>
  <c r="C8" i="3"/>
  <c r="C7" i="3"/>
  <c r="C6" i="3"/>
  <c r="C5" i="3"/>
  <c r="C14" i="2" l="1"/>
  <c r="C15" i="2"/>
  <c r="C7" i="2"/>
  <c r="C4" i="2"/>
</calcChain>
</file>

<file path=xl/sharedStrings.xml><?xml version="1.0" encoding="utf-8"?>
<sst xmlns="http://schemas.openxmlformats.org/spreadsheetml/2006/main" count="124" uniqueCount="38">
  <si>
    <t>注）　数値は速報値です。</t>
  </si>
  <si>
    <t>資料　市消防局警防課（救急月報）</t>
  </si>
  <si>
    <t>その他</t>
    <rPh sb="2" eb="3">
      <t>タ</t>
    </rPh>
    <phoneticPr fontId="3"/>
  </si>
  <si>
    <t>自然災害</t>
    <rPh sb="0" eb="1">
      <t>ジ</t>
    </rPh>
    <rPh sb="1" eb="2">
      <t>ゼン</t>
    </rPh>
    <phoneticPr fontId="3"/>
  </si>
  <si>
    <t>水難</t>
    <rPh sb="0" eb="1">
      <t>スイ</t>
    </rPh>
    <rPh sb="1" eb="2">
      <t>ナン</t>
    </rPh>
    <phoneticPr fontId="3"/>
  </si>
  <si>
    <t>火災</t>
    <rPh sb="0" eb="1">
      <t>ヒ</t>
    </rPh>
    <rPh sb="1" eb="2">
      <t>サイ</t>
    </rPh>
    <phoneticPr fontId="3"/>
  </si>
  <si>
    <t>運動競技</t>
    <rPh sb="0" eb="1">
      <t>ウン</t>
    </rPh>
    <rPh sb="1" eb="2">
      <t>ドウ</t>
    </rPh>
    <phoneticPr fontId="3"/>
  </si>
  <si>
    <t>労働災害</t>
    <rPh sb="0" eb="1">
      <t>ロウ</t>
    </rPh>
    <rPh sb="1" eb="2">
      <t>ハタラキ</t>
    </rPh>
    <phoneticPr fontId="3"/>
  </si>
  <si>
    <t>加害</t>
    <rPh sb="0" eb="1">
      <t>カ</t>
    </rPh>
    <rPh sb="1" eb="2">
      <t>ガイ</t>
    </rPh>
    <phoneticPr fontId="3"/>
  </si>
  <si>
    <t>自損行為</t>
    <rPh sb="0" eb="1">
      <t>ジ</t>
    </rPh>
    <rPh sb="1" eb="2">
      <t>ソン</t>
    </rPh>
    <phoneticPr fontId="3"/>
  </si>
  <si>
    <t>交通事故</t>
    <rPh sb="0" eb="1">
      <t>コウ</t>
    </rPh>
    <rPh sb="1" eb="2">
      <t>ツウ</t>
    </rPh>
    <phoneticPr fontId="3"/>
  </si>
  <si>
    <t>一般負傷</t>
    <rPh sb="0" eb="1">
      <t>イチ</t>
    </rPh>
    <rPh sb="1" eb="2">
      <t>ハン</t>
    </rPh>
    <phoneticPr fontId="3"/>
  </si>
  <si>
    <t>急　病</t>
    <rPh sb="0" eb="1">
      <t>キュウ</t>
    </rPh>
    <rPh sb="2" eb="3">
      <t>ヤマイ</t>
    </rPh>
    <phoneticPr fontId="3"/>
  </si>
  <si>
    <t>総　数</t>
    <rPh sb="0" eb="1">
      <t>フサ</t>
    </rPh>
    <rPh sb="2" eb="3">
      <t>カズ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</si>
  <si>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</si>
  <si>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</si>
  <si>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</si>
  <si>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 xml:space="preserve"> </t>
    <phoneticPr fontId="3"/>
  </si>
  <si>
    <t>一　般</t>
    <rPh sb="0" eb="1">
      <t>イチ</t>
    </rPh>
    <rPh sb="2" eb="3">
      <t>ハン</t>
    </rPh>
    <phoneticPr fontId="3"/>
  </si>
  <si>
    <t>交　通</t>
    <rPh sb="0" eb="1">
      <t>コウ</t>
    </rPh>
    <rPh sb="2" eb="3">
      <t>ツウ</t>
    </rPh>
    <phoneticPr fontId="3"/>
  </si>
  <si>
    <t>自　損</t>
    <rPh sb="0" eb="1">
      <t>ジ</t>
    </rPh>
    <rPh sb="2" eb="3">
      <t>ソン</t>
    </rPh>
    <phoneticPr fontId="3"/>
  </si>
  <si>
    <t>加　害</t>
    <rPh sb="0" eb="1">
      <t>カ</t>
    </rPh>
    <rPh sb="2" eb="3">
      <t>ガイ</t>
    </rPh>
    <phoneticPr fontId="3"/>
  </si>
  <si>
    <t>労　働</t>
    <rPh sb="0" eb="1">
      <t>ロウ</t>
    </rPh>
    <rPh sb="2" eb="3">
      <t>ハタラキ</t>
    </rPh>
    <phoneticPr fontId="3"/>
  </si>
  <si>
    <t>運　動</t>
    <rPh sb="0" eb="1">
      <t>ウン</t>
    </rPh>
    <rPh sb="2" eb="3">
      <t>ドウ</t>
    </rPh>
    <phoneticPr fontId="3"/>
  </si>
  <si>
    <t>火　災</t>
    <rPh sb="0" eb="1">
      <t>ヒ</t>
    </rPh>
    <rPh sb="2" eb="3">
      <t>サイ</t>
    </rPh>
    <phoneticPr fontId="3"/>
  </si>
  <si>
    <t>水　難</t>
    <rPh sb="0" eb="1">
      <t>スイ</t>
    </rPh>
    <rPh sb="2" eb="3">
      <t>ナン</t>
    </rPh>
    <phoneticPr fontId="3"/>
  </si>
  <si>
    <t>自　然</t>
    <rPh sb="0" eb="1">
      <t>ジ</t>
    </rPh>
    <rPh sb="2" eb="3">
      <t>ゼン</t>
    </rPh>
    <phoneticPr fontId="3"/>
  </si>
  <si>
    <t>負　傷</t>
    <rPh sb="0" eb="1">
      <t>フ</t>
    </rPh>
    <rPh sb="2" eb="3">
      <t>キズ</t>
    </rPh>
    <phoneticPr fontId="3"/>
  </si>
  <si>
    <t>事　故</t>
    <rPh sb="0" eb="1">
      <t>コト</t>
    </rPh>
    <rPh sb="2" eb="3">
      <t>コ</t>
    </rPh>
    <phoneticPr fontId="3"/>
  </si>
  <si>
    <t>行　為</t>
    <rPh sb="0" eb="1">
      <t>ギョウ</t>
    </rPh>
    <rPh sb="2" eb="3">
      <t>タメ</t>
    </rPh>
    <phoneticPr fontId="3"/>
  </si>
  <si>
    <t>災　害</t>
    <rPh sb="0" eb="1">
      <t>サイ</t>
    </rPh>
    <rPh sb="2" eb="3">
      <t>ガイ</t>
    </rPh>
    <phoneticPr fontId="3"/>
  </si>
  <si>
    <t>競　技</t>
    <rPh sb="0" eb="1">
      <t>セリ</t>
    </rPh>
    <rPh sb="2" eb="3">
      <t>ワザ</t>
    </rPh>
    <phoneticPr fontId="3"/>
  </si>
  <si>
    <t>救急事故による搬送人員状況</t>
    <rPh sb="0" eb="2">
      <t>キュウキュウ</t>
    </rPh>
    <rPh sb="2" eb="4">
      <t>ジコ</t>
    </rPh>
    <rPh sb="7" eb="9">
      <t>ハンソウ</t>
    </rPh>
    <rPh sb="9" eb="11">
      <t>ジンイン</t>
    </rPh>
    <rPh sb="11" eb="13">
      <t>ジョウキョウ</t>
    </rPh>
    <phoneticPr fontId="3"/>
  </si>
  <si>
    <t>-</t>
  </si>
  <si>
    <t>r1,132</t>
    <phoneticPr fontId="3"/>
  </si>
  <si>
    <t>r386</t>
    <phoneticPr fontId="3"/>
  </si>
  <si>
    <t>r9</t>
    <phoneticPr fontId="3"/>
  </si>
  <si>
    <t>r198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</si>
</sst>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\ * #,##0;\ * \-#,##0;* &quot;-&quot;;@"/>
    <numFmt numFmtId="178" formatCode="0_ "/>
    <numFmt numFmtId="179" formatCode="* #,##0;* \-#,##0;* &quot;-&quot;;@\ "/>
    <numFmt numFmtId="180" formatCode="0_);[Red]\(0\)"/>
    <numFmt numFmtId="181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0" fontId="6" fillId="0" borderId="0" xfId="0" applyFont="1" applyBorder="1" applyAlignment="1"/>
    <xf numFmtId="176" fontId="2" fillId="0" borderId="0" xfId="0" applyNumberFormat="1" applyFont="1" applyAlignment="1"/>
    <xf numFmtId="177" fontId="6" fillId="0" borderId="0" xfId="1" applyNumberFormat="1" applyFont="1" applyBorder="1" applyAlignment="1">
      <alignment horizontal="right"/>
    </xf>
    <xf numFmtId="178" fontId="6" fillId="0" borderId="0" xfId="0" applyNumberFormat="1" applyFont="1" applyBorder="1" applyAlignment="1">
      <alignment horizontal="right"/>
    </xf>
    <xf numFmtId="179" fontId="6" fillId="0" borderId="0" xfId="1" applyNumberFormat="1" applyFont="1" applyBorder="1" applyAlignment="1"/>
    <xf numFmtId="179" fontId="6" fillId="0" borderId="0" xfId="1" applyNumberFormat="1" applyFont="1" applyBorder="1" applyAlignment="1">
      <alignment horizontal="right"/>
    </xf>
    <xf numFmtId="179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8" fontId="6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Alignment="1"/>
    <xf numFmtId="0" fontId="8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9" fontId="6" fillId="0" borderId="0" xfId="1" applyNumberFormat="1" applyFont="1" applyFill="1" applyBorder="1" applyAlignment="1">
      <alignment horizontal="right"/>
    </xf>
    <xf numFmtId="180" fontId="6" fillId="0" borderId="0" xfId="1" applyNumberFormat="1" applyFont="1" applyBorder="1" applyAlignment="1">
      <alignment horizontal="right"/>
    </xf>
    <xf numFmtId="181" fontId="6" fillId="0" borderId="0" xfId="1" applyNumberFormat="1" applyFont="1" applyBorder="1" applyAlignment="1">
      <alignment horizontal="right"/>
    </xf>
    <xf numFmtId="0" fontId="8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178" fontId="6" fillId="0" borderId="0" xfId="0" applyNumberFormat="1" applyFont="1" applyFill="1" applyBorder="1" applyAlignment="1">
      <alignment horizontal="right"/>
    </xf>
    <xf numFmtId="0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9" fontId="6" fillId="0" borderId="0" xfId="1" applyNumberFormat="1" applyFont="1" applyFill="1" applyBorder="1" applyAlignment="1"/>
    <xf numFmtId="176" fontId="2" fillId="0" borderId="0" xfId="0" applyNumberFormat="1" applyFont="1" applyFill="1" applyAlignment="1"/>
    <xf numFmtId="177" fontId="6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178" fontId="6" fillId="0" borderId="1" xfId="0" applyNumberFormat="1" applyFont="1" applyFill="1" applyBorder="1" applyAlignment="1"/>
    <xf numFmtId="38" fontId="6" fillId="0" borderId="1" xfId="1" applyFont="1" applyFill="1" applyBorder="1" applyAlignment="1">
      <alignment horizontal="right"/>
    </xf>
    <xf numFmtId="177" fontId="6" fillId="0" borderId="1" xfId="1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8" fontId="6" fillId="0" borderId="1" xfId="0" applyNumberFormat="1" applyFont="1" applyBorder="1" applyAlignment="1"/>
    <xf numFmtId="181" fontId="6" fillId="0" borderId="1" xfId="1" applyNumberFormat="1" applyFont="1" applyBorder="1" applyAlignment="1">
      <alignment horizontal="right"/>
    </xf>
    <xf numFmtId="180" fontId="6" fillId="0" borderId="1" xfId="1" applyNumberFormat="1" applyFont="1" applyBorder="1" applyAlignment="1">
      <alignment horizontal="right"/>
    </xf>
    <xf numFmtId="177" fontId="6" fillId="0" borderId="1" xfId="1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179" fontId="6" fillId="0" borderId="1" xfId="1" applyNumberFormat="1" applyFont="1" applyFill="1" applyBorder="1" applyAlignment="1">
      <alignment horizontal="right"/>
    </xf>
    <xf numFmtId="179" fontId="6" fillId="0" borderId="2" xfId="1" applyNumberFormat="1" applyFont="1" applyFill="1" applyBorder="1" applyAlignment="1">
      <alignment horizontal="right"/>
    </xf>
    <xf numFmtId="3" fontId="8" fillId="0" borderId="0" xfId="0" applyNumberFormat="1" applyFont="1" applyFill="1" applyAlignment="1"/>
    <xf numFmtId="3" fontId="7" fillId="0" borderId="0" xfId="0" applyNumberFormat="1" applyFont="1" applyFill="1" applyAlignment="1"/>
    <xf numFmtId="3" fontId="2" fillId="0" borderId="0" xfId="0" applyNumberFormat="1" applyFont="1" applyFill="1" applyAlignment="1"/>
    <xf numFmtId="3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>
      <alignment horizontal="right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3" fontId="6" fillId="0" borderId="0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/>
    <xf numFmtId="3" fontId="6" fillId="0" borderId="0" xfId="0" applyNumberFormat="1" applyFont="1" applyFill="1" applyAlignment="1"/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zoomScale="130" zoomScaleNormal="130" zoomScaleSheetLayoutView="145" workbookViewId="0">
      <selection sqref="A1:XFD1048576"/>
    </sheetView>
  </sheetViews>
  <sheetFormatPr defaultColWidth="9" defaultRowHeight="12" x14ac:dyDescent="0.15"/>
  <cols>
    <col min="1" max="2" width="3.6640625" style="61" customWidth="1"/>
    <col min="3" max="6" width="10.77734375" style="61" customWidth="1"/>
    <col min="7" max="10" width="8" style="61" customWidth="1"/>
    <col min="11" max="12" width="5.77734375" style="61" customWidth="1"/>
    <col min="13" max="14" width="10.77734375" style="61" customWidth="1"/>
    <col min="15" max="16384" width="9" style="61"/>
  </cols>
  <sheetData>
    <row r="1" spans="1:16" ht="20.25" customHeight="1" x14ac:dyDescent="0.25">
      <c r="A1" s="59" t="s">
        <v>32</v>
      </c>
      <c r="B1" s="59"/>
      <c r="C1" s="60"/>
      <c r="D1" s="60"/>
      <c r="E1" s="60"/>
      <c r="F1" s="60"/>
      <c r="G1" s="60"/>
      <c r="H1" s="60"/>
      <c r="I1" s="60"/>
      <c r="J1" s="60"/>
      <c r="K1" s="60"/>
    </row>
    <row r="2" spans="1:16" ht="1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 t="s">
        <v>16</v>
      </c>
    </row>
    <row r="3" spans="1:16" s="68" customFormat="1" ht="16.5" customHeight="1" x14ac:dyDescent="0.15">
      <c r="A3" s="64" t="s">
        <v>15</v>
      </c>
      <c r="B3" s="65" t="s">
        <v>14</v>
      </c>
      <c r="C3" s="65" t="s">
        <v>13</v>
      </c>
      <c r="D3" s="65" t="s">
        <v>12</v>
      </c>
      <c r="E3" s="66" t="s">
        <v>11</v>
      </c>
      <c r="F3" s="65" t="s">
        <v>10</v>
      </c>
      <c r="G3" s="66" t="s">
        <v>9</v>
      </c>
      <c r="H3" s="65" t="s">
        <v>8</v>
      </c>
      <c r="I3" s="66" t="s">
        <v>7</v>
      </c>
      <c r="J3" s="65" t="s">
        <v>6</v>
      </c>
      <c r="K3" s="65" t="s">
        <v>5</v>
      </c>
      <c r="L3" s="65" t="s">
        <v>4</v>
      </c>
      <c r="M3" s="65" t="s">
        <v>3</v>
      </c>
      <c r="N3" s="67" t="s">
        <v>2</v>
      </c>
    </row>
    <row r="4" spans="1:16" ht="12" customHeight="1" x14ac:dyDescent="0.15">
      <c r="A4" s="69">
        <v>7</v>
      </c>
      <c r="B4" s="69">
        <v>1</v>
      </c>
      <c r="C4" s="46">
        <v>2239</v>
      </c>
      <c r="D4" s="46">
        <v>1463</v>
      </c>
      <c r="E4" s="46">
        <v>434</v>
      </c>
      <c r="F4" s="46">
        <v>54</v>
      </c>
      <c r="G4" s="46">
        <v>9</v>
      </c>
      <c r="H4" s="46">
        <v>5</v>
      </c>
      <c r="I4" s="46">
        <v>9</v>
      </c>
      <c r="J4" s="46">
        <v>5</v>
      </c>
      <c r="K4" s="46">
        <v>1</v>
      </c>
      <c r="L4" s="46">
        <v>1</v>
      </c>
      <c r="M4" s="46">
        <v>0</v>
      </c>
      <c r="N4" s="46">
        <v>258</v>
      </c>
      <c r="P4" s="46"/>
    </row>
    <row r="5" spans="1:16" ht="12" customHeight="1" x14ac:dyDescent="0.15">
      <c r="A5" s="69"/>
      <c r="B5" s="69">
        <v>2</v>
      </c>
      <c r="C5" s="46">
        <v>1879</v>
      </c>
      <c r="D5" s="46">
        <v>1176</v>
      </c>
      <c r="E5" s="46">
        <v>387</v>
      </c>
      <c r="F5" s="46">
        <v>55</v>
      </c>
      <c r="G5" s="46">
        <v>8</v>
      </c>
      <c r="H5" s="46">
        <v>1</v>
      </c>
      <c r="I5" s="46">
        <v>6</v>
      </c>
      <c r="J5" s="46">
        <v>2</v>
      </c>
      <c r="K5" s="46">
        <v>1</v>
      </c>
      <c r="L5" s="46">
        <v>2</v>
      </c>
      <c r="M5" s="46">
        <v>0</v>
      </c>
      <c r="N5" s="46">
        <v>241</v>
      </c>
    </row>
    <row r="6" spans="1:16" ht="12" customHeight="1" x14ac:dyDescent="0.15">
      <c r="A6" s="69"/>
      <c r="B6" s="69">
        <v>3</v>
      </c>
      <c r="C6" s="46">
        <v>1922</v>
      </c>
      <c r="D6" s="46">
        <v>1237</v>
      </c>
      <c r="E6" s="46">
        <v>391</v>
      </c>
      <c r="F6" s="46">
        <v>56</v>
      </c>
      <c r="G6" s="46">
        <v>10</v>
      </c>
      <c r="H6" s="46">
        <v>8</v>
      </c>
      <c r="I6" s="46">
        <v>8</v>
      </c>
      <c r="J6" s="46">
        <v>5</v>
      </c>
      <c r="K6" s="46">
        <v>1</v>
      </c>
      <c r="L6" s="46">
        <v>1</v>
      </c>
      <c r="M6" s="46" t="s">
        <v>33</v>
      </c>
      <c r="N6" s="46">
        <v>205</v>
      </c>
    </row>
    <row r="7" spans="1:16" ht="12" customHeight="1" x14ac:dyDescent="0.15">
      <c r="A7" s="69"/>
      <c r="B7" s="69">
        <v>4</v>
      </c>
      <c r="C7" s="46">
        <v>1737</v>
      </c>
      <c r="D7" s="46">
        <v>1079</v>
      </c>
      <c r="E7" s="46">
        <v>346</v>
      </c>
      <c r="F7" s="46">
        <v>56</v>
      </c>
      <c r="G7" s="46">
        <v>13</v>
      </c>
      <c r="H7" s="46">
        <v>4</v>
      </c>
      <c r="I7" s="46">
        <v>6</v>
      </c>
      <c r="J7" s="46">
        <v>11</v>
      </c>
      <c r="K7" s="46">
        <v>4</v>
      </c>
      <c r="L7" s="46">
        <v>2</v>
      </c>
      <c r="M7" s="46">
        <v>0</v>
      </c>
      <c r="N7" s="46">
        <v>216</v>
      </c>
    </row>
    <row r="8" spans="1:16" ht="12" customHeight="1" x14ac:dyDescent="0.15">
      <c r="A8" s="69"/>
      <c r="B8" s="69">
        <v>5</v>
      </c>
      <c r="C8" s="46">
        <v>1818</v>
      </c>
      <c r="D8" s="46">
        <v>1130</v>
      </c>
      <c r="E8" s="46">
        <v>363</v>
      </c>
      <c r="F8" s="46">
        <v>58</v>
      </c>
      <c r="G8" s="46">
        <v>14</v>
      </c>
      <c r="H8" s="46">
        <v>1</v>
      </c>
      <c r="I8" s="46">
        <v>10</v>
      </c>
      <c r="J8" s="46">
        <v>17</v>
      </c>
      <c r="K8" s="46">
        <v>7</v>
      </c>
      <c r="L8" s="46" t="s">
        <v>33</v>
      </c>
      <c r="M8" s="46" t="s">
        <v>33</v>
      </c>
      <c r="N8" s="46">
        <v>218</v>
      </c>
      <c r="P8" s="46"/>
    </row>
    <row r="9" spans="1:16" ht="12" customHeight="1" x14ac:dyDescent="0.15">
      <c r="A9" s="69"/>
      <c r="B9" s="69">
        <v>6</v>
      </c>
      <c r="C9" s="46">
        <v>1738</v>
      </c>
      <c r="D9" s="46">
        <v>1132</v>
      </c>
      <c r="E9" s="46">
        <v>305</v>
      </c>
      <c r="F9" s="46">
        <v>67</v>
      </c>
      <c r="G9" s="46">
        <v>7</v>
      </c>
      <c r="H9" s="46">
        <v>8</v>
      </c>
      <c r="I9" s="46">
        <v>9</v>
      </c>
      <c r="J9" s="46">
        <v>15</v>
      </c>
      <c r="K9" s="46">
        <v>1</v>
      </c>
      <c r="L9" s="46">
        <v>0</v>
      </c>
      <c r="M9" s="46">
        <v>0</v>
      </c>
      <c r="N9" s="46">
        <v>194</v>
      </c>
    </row>
    <row r="10" spans="1:16" ht="12" customHeight="1" x14ac:dyDescent="0.15">
      <c r="A10" s="69"/>
      <c r="B10" s="69">
        <v>7</v>
      </c>
      <c r="C10" s="46">
        <v>1943</v>
      </c>
      <c r="D10" s="46">
        <v>1303</v>
      </c>
      <c r="E10" s="46">
        <v>358</v>
      </c>
      <c r="F10" s="46">
        <v>47</v>
      </c>
      <c r="G10" s="46">
        <v>8</v>
      </c>
      <c r="H10" s="46">
        <v>1</v>
      </c>
      <c r="I10" s="46">
        <v>16</v>
      </c>
      <c r="J10" s="46">
        <v>11</v>
      </c>
      <c r="K10" s="46">
        <v>0</v>
      </c>
      <c r="L10" s="46">
        <v>3</v>
      </c>
      <c r="M10" s="46">
        <v>0</v>
      </c>
      <c r="N10" s="46">
        <v>196</v>
      </c>
    </row>
    <row r="11" spans="1:16" ht="12" customHeight="1" x14ac:dyDescent="0.15">
      <c r="A11" s="69"/>
      <c r="B11" s="69">
        <v>8</v>
      </c>
      <c r="C11" s="46">
        <v>2049</v>
      </c>
      <c r="D11" s="46">
        <v>1430</v>
      </c>
      <c r="E11" s="46">
        <v>322</v>
      </c>
      <c r="F11" s="46">
        <v>62</v>
      </c>
      <c r="G11" s="46">
        <v>8</v>
      </c>
      <c r="H11" s="46">
        <v>4</v>
      </c>
      <c r="I11" s="46">
        <v>9</v>
      </c>
      <c r="J11" s="46">
        <v>11</v>
      </c>
      <c r="K11" s="46">
        <v>0</v>
      </c>
      <c r="L11" s="46">
        <v>0</v>
      </c>
      <c r="M11" s="46">
        <v>0</v>
      </c>
      <c r="N11" s="46">
        <v>203</v>
      </c>
    </row>
    <row r="12" spans="1:16" ht="12" customHeight="1" x14ac:dyDescent="0.15">
      <c r="A12" s="69"/>
      <c r="B12" s="69">
        <v>9</v>
      </c>
      <c r="C12" s="46">
        <v>1757</v>
      </c>
      <c r="D12" s="46">
        <v>1138</v>
      </c>
      <c r="E12" s="46">
        <v>314</v>
      </c>
      <c r="F12" s="46">
        <v>70</v>
      </c>
      <c r="G12" s="46">
        <v>18</v>
      </c>
      <c r="H12" s="46">
        <v>3</v>
      </c>
      <c r="I12" s="46">
        <v>16</v>
      </c>
      <c r="J12" s="46">
        <v>14</v>
      </c>
      <c r="K12" s="46">
        <v>0</v>
      </c>
      <c r="L12" s="46">
        <v>1</v>
      </c>
      <c r="M12" s="46">
        <v>0</v>
      </c>
      <c r="N12" s="46">
        <v>183</v>
      </c>
    </row>
    <row r="13" spans="1:16" ht="12" customHeight="1" x14ac:dyDescent="0.15">
      <c r="A13" s="69"/>
      <c r="B13" s="69">
        <v>10</v>
      </c>
      <c r="C13" s="46">
        <v>1797</v>
      </c>
      <c r="D13" s="46">
        <v>1134</v>
      </c>
      <c r="E13" s="46">
        <v>358</v>
      </c>
      <c r="F13" s="46">
        <v>78</v>
      </c>
      <c r="G13" s="46">
        <v>12</v>
      </c>
      <c r="H13" s="46" t="s">
        <v>33</v>
      </c>
      <c r="I13" s="46">
        <v>9</v>
      </c>
      <c r="J13" s="46">
        <v>7</v>
      </c>
      <c r="K13" s="46">
        <v>1</v>
      </c>
      <c r="L13" s="46">
        <v>4</v>
      </c>
      <c r="M13" s="46" t="s">
        <v>33</v>
      </c>
      <c r="N13" s="46">
        <v>194</v>
      </c>
    </row>
    <row r="14" spans="1:16" ht="12" customHeight="1" x14ac:dyDescent="0.15">
      <c r="A14" s="69"/>
      <c r="B14" s="69">
        <v>11</v>
      </c>
      <c r="C14" s="46">
        <v>1796</v>
      </c>
      <c r="D14" s="46" t="s">
        <v>34</v>
      </c>
      <c r="E14" s="46" t="s">
        <v>35</v>
      </c>
      <c r="F14" s="46">
        <v>55</v>
      </c>
      <c r="G14" s="46" t="s">
        <v>36</v>
      </c>
      <c r="H14" s="46">
        <v>3</v>
      </c>
      <c r="I14" s="46">
        <v>7</v>
      </c>
      <c r="J14" s="46">
        <v>5</v>
      </c>
      <c r="K14" s="46">
        <v>1</v>
      </c>
      <c r="L14" s="46" t="s">
        <v>33</v>
      </c>
      <c r="M14" s="46" t="s">
        <v>33</v>
      </c>
      <c r="N14" s="46" t="s">
        <v>37</v>
      </c>
    </row>
    <row r="15" spans="1:16" ht="12" customHeight="1" x14ac:dyDescent="0.15">
      <c r="A15" s="80"/>
      <c r="B15" s="70">
        <v>12</v>
      </c>
      <c r="C15" s="81">
        <v>2002</v>
      </c>
      <c r="D15" s="81">
        <v>1248</v>
      </c>
      <c r="E15" s="81">
        <v>443</v>
      </c>
      <c r="F15" s="81">
        <v>76</v>
      </c>
      <c r="G15" s="81">
        <v>8</v>
      </c>
      <c r="H15" s="81">
        <v>5</v>
      </c>
      <c r="I15" s="81">
        <v>10</v>
      </c>
      <c r="J15" s="81">
        <v>5</v>
      </c>
      <c r="K15" s="81" t="s">
        <v>33</v>
      </c>
      <c r="L15" s="81" t="s">
        <v>33</v>
      </c>
      <c r="M15" s="81" t="s">
        <v>33</v>
      </c>
      <c r="N15" s="81">
        <v>207</v>
      </c>
    </row>
    <row r="16" spans="1:16" x14ac:dyDescent="0.15">
      <c r="A16" s="62" t="s">
        <v>1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ht="13.5" customHeight="1" x14ac:dyDescent="0.15">
      <c r="A17" s="62" t="s">
        <v>0</v>
      </c>
      <c r="B17" s="62"/>
      <c r="C17" s="62"/>
      <c r="D17" s="62"/>
      <c r="E17" s="62"/>
      <c r="F17" s="62"/>
      <c r="G17" s="62"/>
      <c r="H17" s="71"/>
      <c r="I17" s="71"/>
      <c r="J17" s="71"/>
      <c r="K17" s="71"/>
      <c r="L17" s="71"/>
      <c r="M17" s="71"/>
      <c r="N17" s="71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="130" zoomScaleNormal="130" zoomScaleSheetLayoutView="145" workbookViewId="0">
      <selection activeCell="C4" sqref="C4"/>
    </sheetView>
  </sheetViews>
  <sheetFormatPr defaultColWidth="9" defaultRowHeight="12" x14ac:dyDescent="0.15"/>
  <cols>
    <col min="1" max="2" width="3.6640625" style="26" customWidth="1"/>
    <col min="3" max="13" width="6.88671875" style="26" customWidth="1"/>
    <col min="14" max="14" width="10.77734375" style="26" customWidth="1"/>
    <col min="15" max="16384" width="9" style="26"/>
  </cols>
  <sheetData>
    <row r="1" spans="1:16" ht="20.25" customHeight="1" x14ac:dyDescent="0.25">
      <c r="A1" s="24" t="s">
        <v>32</v>
      </c>
      <c r="B1" s="24"/>
      <c r="C1" s="25"/>
      <c r="D1" s="25"/>
      <c r="E1" s="25"/>
      <c r="F1" s="25"/>
      <c r="G1" s="25"/>
      <c r="H1" s="25"/>
      <c r="I1" s="25"/>
      <c r="J1" s="25"/>
      <c r="K1" s="25"/>
    </row>
    <row r="2" spans="1:16" ht="15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 t="s">
        <v>16</v>
      </c>
    </row>
    <row r="3" spans="1:16" s="29" customFormat="1" ht="16.5" customHeight="1" x14ac:dyDescent="0.15">
      <c r="A3" s="42" t="s">
        <v>15</v>
      </c>
      <c r="B3" s="40" t="s">
        <v>14</v>
      </c>
      <c r="C3" s="40" t="s">
        <v>13</v>
      </c>
      <c r="D3" s="40" t="s">
        <v>12</v>
      </c>
      <c r="E3" s="43" t="s">
        <v>11</v>
      </c>
      <c r="F3" s="40" t="s">
        <v>10</v>
      </c>
      <c r="G3" s="43" t="s">
        <v>9</v>
      </c>
      <c r="H3" s="40" t="s">
        <v>8</v>
      </c>
      <c r="I3" s="43" t="s">
        <v>7</v>
      </c>
      <c r="J3" s="40" t="s">
        <v>6</v>
      </c>
      <c r="K3" s="40" t="s">
        <v>5</v>
      </c>
      <c r="L3" s="40" t="s">
        <v>4</v>
      </c>
      <c r="M3" s="40" t="s">
        <v>3</v>
      </c>
      <c r="N3" s="44" t="s">
        <v>2</v>
      </c>
    </row>
    <row r="4" spans="1:16" ht="12" customHeight="1" x14ac:dyDescent="0.15">
      <c r="A4" s="30">
        <v>6</v>
      </c>
      <c r="B4" s="30">
        <v>1</v>
      </c>
      <c r="C4" s="58">
        <f t="shared" ref="C4:C9" si="0">SUM(D4:N4)</f>
        <v>1958</v>
      </c>
      <c r="D4" s="46">
        <v>1263</v>
      </c>
      <c r="E4" s="31">
        <v>376</v>
      </c>
      <c r="F4" s="31">
        <v>62</v>
      </c>
      <c r="G4" s="31">
        <v>8</v>
      </c>
      <c r="H4" s="21">
        <v>1</v>
      </c>
      <c r="I4" s="21">
        <v>9</v>
      </c>
      <c r="J4" s="21">
        <v>9</v>
      </c>
      <c r="K4" s="21">
        <v>2</v>
      </c>
      <c r="L4" s="21">
        <v>1</v>
      </c>
      <c r="M4" s="46" t="s">
        <v>33</v>
      </c>
      <c r="N4" s="21">
        <v>227</v>
      </c>
      <c r="P4" s="32"/>
    </row>
    <row r="5" spans="1:16" ht="12" customHeight="1" x14ac:dyDescent="0.15">
      <c r="A5" s="30"/>
      <c r="B5" s="30">
        <v>2</v>
      </c>
      <c r="C5" s="21">
        <f t="shared" si="0"/>
        <v>1665</v>
      </c>
      <c r="D5" s="46">
        <v>1049</v>
      </c>
      <c r="E5" s="31">
        <v>342</v>
      </c>
      <c r="F5" s="21">
        <v>57</v>
      </c>
      <c r="G5" s="21">
        <v>7</v>
      </c>
      <c r="H5" s="21">
        <v>4</v>
      </c>
      <c r="I5" s="21">
        <v>10</v>
      </c>
      <c r="J5" s="21">
        <v>1</v>
      </c>
      <c r="K5" s="21">
        <v>3</v>
      </c>
      <c r="L5" s="21">
        <v>1</v>
      </c>
      <c r="M5" s="46" t="s">
        <v>33</v>
      </c>
      <c r="N5" s="21">
        <v>191</v>
      </c>
    </row>
    <row r="6" spans="1:16" ht="12" customHeight="1" x14ac:dyDescent="0.15">
      <c r="A6" s="30"/>
      <c r="B6" s="30">
        <v>3</v>
      </c>
      <c r="C6" s="21">
        <f t="shared" si="0"/>
        <v>1811</v>
      </c>
      <c r="D6" s="46">
        <v>1146</v>
      </c>
      <c r="E6" s="31">
        <v>366</v>
      </c>
      <c r="F6" s="21">
        <v>63</v>
      </c>
      <c r="G6" s="21">
        <v>12</v>
      </c>
      <c r="H6" s="21">
        <v>4</v>
      </c>
      <c r="I6" s="21">
        <v>12</v>
      </c>
      <c r="J6" s="21">
        <v>5</v>
      </c>
      <c r="K6" s="21">
        <v>1</v>
      </c>
      <c r="L6" s="21">
        <v>0</v>
      </c>
      <c r="M6" s="46" t="s">
        <v>33</v>
      </c>
      <c r="N6" s="21">
        <v>202</v>
      </c>
    </row>
    <row r="7" spans="1:16" ht="12" customHeight="1" x14ac:dyDescent="0.15">
      <c r="A7" s="30"/>
      <c r="B7" s="30">
        <v>4</v>
      </c>
      <c r="C7" s="21">
        <f t="shared" si="0"/>
        <v>1545</v>
      </c>
      <c r="D7" s="46">
        <v>971</v>
      </c>
      <c r="E7" s="31">
        <v>316</v>
      </c>
      <c r="F7" s="21">
        <v>58</v>
      </c>
      <c r="G7" s="21">
        <v>6</v>
      </c>
      <c r="H7" s="21">
        <v>1</v>
      </c>
      <c r="I7" s="21">
        <v>13</v>
      </c>
      <c r="J7" s="21">
        <v>9</v>
      </c>
      <c r="K7" s="21">
        <v>1</v>
      </c>
      <c r="L7" s="21">
        <v>1</v>
      </c>
      <c r="M7" s="46" t="s">
        <v>33</v>
      </c>
      <c r="N7" s="21">
        <v>169</v>
      </c>
    </row>
    <row r="8" spans="1:16" ht="12" customHeight="1" x14ac:dyDescent="0.15">
      <c r="A8" s="30"/>
      <c r="B8" s="30">
        <v>5</v>
      </c>
      <c r="C8" s="21">
        <f t="shared" si="0"/>
        <v>1758</v>
      </c>
      <c r="D8" s="46">
        <v>1144</v>
      </c>
      <c r="E8" s="21">
        <v>317</v>
      </c>
      <c r="F8" s="21">
        <v>50</v>
      </c>
      <c r="G8" s="21">
        <v>10</v>
      </c>
      <c r="H8" s="21">
        <v>3</v>
      </c>
      <c r="I8" s="21">
        <v>10</v>
      </c>
      <c r="J8" s="21">
        <v>4</v>
      </c>
      <c r="K8" s="46" t="s">
        <v>33</v>
      </c>
      <c r="L8" s="46" t="s">
        <v>33</v>
      </c>
      <c r="M8" s="46" t="s">
        <v>33</v>
      </c>
      <c r="N8" s="21">
        <v>220</v>
      </c>
      <c r="P8" s="32"/>
    </row>
    <row r="9" spans="1:16" ht="12" customHeight="1" x14ac:dyDescent="0.15">
      <c r="A9" s="30"/>
      <c r="B9" s="30">
        <v>6</v>
      </c>
      <c r="C9" s="21">
        <f t="shared" si="0"/>
        <v>1736</v>
      </c>
      <c r="D9" s="46">
        <v>1115</v>
      </c>
      <c r="E9" s="31">
        <v>311</v>
      </c>
      <c r="F9" s="21">
        <v>53</v>
      </c>
      <c r="G9" s="21">
        <v>11</v>
      </c>
      <c r="H9" s="21">
        <v>3</v>
      </c>
      <c r="I9" s="21">
        <v>12</v>
      </c>
      <c r="J9" s="21">
        <v>9</v>
      </c>
      <c r="K9" s="21">
        <v>1</v>
      </c>
      <c r="L9" s="46" t="s">
        <v>33</v>
      </c>
      <c r="M9" s="46" t="s">
        <v>33</v>
      </c>
      <c r="N9" s="21">
        <v>221</v>
      </c>
    </row>
    <row r="10" spans="1:16" ht="12" customHeight="1" x14ac:dyDescent="0.15">
      <c r="A10" s="30"/>
      <c r="B10" s="30">
        <v>7</v>
      </c>
      <c r="C10" s="21">
        <f t="shared" ref="C10:C15" si="1">SUM(D10:N10)</f>
        <v>2251</v>
      </c>
      <c r="D10" s="46">
        <v>1602</v>
      </c>
      <c r="E10" s="31">
        <v>343</v>
      </c>
      <c r="F10" s="46">
        <v>52</v>
      </c>
      <c r="G10" s="21">
        <v>9</v>
      </c>
      <c r="H10" s="21">
        <v>3</v>
      </c>
      <c r="I10" s="21">
        <v>16</v>
      </c>
      <c r="J10" s="21">
        <v>6</v>
      </c>
      <c r="K10" s="21">
        <v>1</v>
      </c>
      <c r="L10" s="21">
        <v>2</v>
      </c>
      <c r="M10" s="46" t="s">
        <v>33</v>
      </c>
      <c r="N10" s="21">
        <v>217</v>
      </c>
    </row>
    <row r="11" spans="1:16" ht="12" customHeight="1" x14ac:dyDescent="0.15">
      <c r="A11" s="30"/>
      <c r="B11" s="30">
        <v>8</v>
      </c>
      <c r="C11" s="21">
        <f t="shared" si="1"/>
        <v>2144</v>
      </c>
      <c r="D11" s="21">
        <v>1478</v>
      </c>
      <c r="E11" s="21">
        <v>346</v>
      </c>
      <c r="F11" s="21">
        <v>58</v>
      </c>
      <c r="G11" s="21">
        <v>7</v>
      </c>
      <c r="H11" s="21">
        <v>1</v>
      </c>
      <c r="I11" s="21">
        <v>13</v>
      </c>
      <c r="J11" s="21">
        <v>9</v>
      </c>
      <c r="K11" s="21">
        <v>0</v>
      </c>
      <c r="L11" s="21">
        <v>1</v>
      </c>
      <c r="M11" s="21">
        <v>0</v>
      </c>
      <c r="N11" s="21">
        <v>231</v>
      </c>
    </row>
    <row r="12" spans="1:16" ht="12" customHeight="1" x14ac:dyDescent="0.15">
      <c r="A12" s="30"/>
      <c r="B12" s="30">
        <v>9</v>
      </c>
      <c r="C12" s="21">
        <f t="shared" si="1"/>
        <v>1792</v>
      </c>
      <c r="D12" s="21">
        <v>1185</v>
      </c>
      <c r="E12" s="21">
        <v>291</v>
      </c>
      <c r="F12" s="21">
        <v>73</v>
      </c>
      <c r="G12" s="21">
        <v>17</v>
      </c>
      <c r="H12" s="21">
        <v>3</v>
      </c>
      <c r="I12" s="21">
        <v>7</v>
      </c>
      <c r="J12" s="21">
        <v>5</v>
      </c>
      <c r="K12" s="21">
        <v>4</v>
      </c>
      <c r="L12" s="21">
        <v>1</v>
      </c>
      <c r="M12" s="21">
        <v>0</v>
      </c>
      <c r="N12" s="21">
        <v>206</v>
      </c>
    </row>
    <row r="13" spans="1:16" ht="12" customHeight="1" x14ac:dyDescent="0.15">
      <c r="A13" s="30"/>
      <c r="B13" s="30">
        <v>10</v>
      </c>
      <c r="C13" s="21">
        <f t="shared" si="1"/>
        <v>1662</v>
      </c>
      <c r="D13" s="21">
        <v>1025</v>
      </c>
      <c r="E13" s="21">
        <v>334</v>
      </c>
      <c r="F13" s="21">
        <v>79</v>
      </c>
      <c r="G13" s="21">
        <v>10</v>
      </c>
      <c r="H13" s="21">
        <v>2</v>
      </c>
      <c r="I13" s="21">
        <v>7</v>
      </c>
      <c r="J13" s="21">
        <v>6</v>
      </c>
      <c r="K13" s="21">
        <v>1</v>
      </c>
      <c r="L13" s="21">
        <v>1</v>
      </c>
      <c r="M13" s="21">
        <v>0</v>
      </c>
      <c r="N13" s="21">
        <v>197</v>
      </c>
      <c r="O13" s="34"/>
    </row>
    <row r="14" spans="1:16" ht="12" customHeight="1" x14ac:dyDescent="0.15">
      <c r="A14" s="30"/>
      <c r="B14" s="30">
        <v>11</v>
      </c>
      <c r="C14" s="21">
        <f t="shared" si="1"/>
        <v>1798</v>
      </c>
      <c r="D14" s="21">
        <v>1055</v>
      </c>
      <c r="E14" s="21">
        <v>408</v>
      </c>
      <c r="F14" s="21">
        <v>67</v>
      </c>
      <c r="G14" s="21">
        <v>14</v>
      </c>
      <c r="H14" s="21">
        <v>2</v>
      </c>
      <c r="I14" s="21">
        <v>10</v>
      </c>
      <c r="J14" s="21">
        <v>12</v>
      </c>
      <c r="K14" s="21">
        <v>1</v>
      </c>
      <c r="L14" s="21">
        <v>0</v>
      </c>
      <c r="M14" s="21">
        <v>0</v>
      </c>
      <c r="N14" s="21">
        <v>229</v>
      </c>
      <c r="O14" s="34"/>
    </row>
    <row r="15" spans="1:16" ht="12" customHeight="1" x14ac:dyDescent="0.15">
      <c r="A15" s="47"/>
      <c r="B15" s="48">
        <v>12</v>
      </c>
      <c r="C15" s="57">
        <f t="shared" si="1"/>
        <v>2219</v>
      </c>
      <c r="D15" s="57">
        <v>1397</v>
      </c>
      <c r="E15" s="57">
        <v>480</v>
      </c>
      <c r="F15" s="57">
        <v>61</v>
      </c>
      <c r="G15" s="57">
        <v>4</v>
      </c>
      <c r="H15" s="57">
        <v>9</v>
      </c>
      <c r="I15" s="57">
        <v>6</v>
      </c>
      <c r="J15" s="57">
        <v>5</v>
      </c>
      <c r="K15" s="57">
        <v>5</v>
      </c>
      <c r="L15" s="57">
        <v>1</v>
      </c>
      <c r="M15" s="57">
        <v>0</v>
      </c>
      <c r="N15" s="57">
        <v>251</v>
      </c>
      <c r="O15" s="34"/>
    </row>
    <row r="16" spans="1:16" x14ac:dyDescent="0.15">
      <c r="A16" s="27" t="s">
        <v>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ht="13.5" customHeight="1" x14ac:dyDescent="0.15">
      <c r="A17" s="27" t="s">
        <v>0</v>
      </c>
      <c r="B17" s="27"/>
      <c r="C17" s="27"/>
      <c r="D17" s="27"/>
      <c r="E17" s="27"/>
      <c r="F17" s="27"/>
      <c r="G17" s="27"/>
      <c r="H17" s="36"/>
      <c r="I17" s="36"/>
      <c r="J17" s="36"/>
      <c r="K17" s="36"/>
      <c r="L17" s="36"/>
      <c r="M17" s="36"/>
      <c r="N17" s="36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opLeftCell="B1" zoomScaleNormal="100" zoomScaleSheetLayoutView="145" workbookViewId="0">
      <selection activeCell="B23" sqref="B23"/>
    </sheetView>
  </sheetViews>
  <sheetFormatPr defaultColWidth="9" defaultRowHeight="12" x14ac:dyDescent="0.15"/>
  <cols>
    <col min="1" max="2" width="3.6640625" style="26" customWidth="1"/>
    <col min="3" max="14" width="10.77734375" style="26" customWidth="1"/>
    <col min="15" max="16384" width="9" style="26"/>
  </cols>
  <sheetData>
    <row r="1" spans="1:16" ht="20.25" customHeight="1" x14ac:dyDescent="0.25">
      <c r="A1" s="24" t="s">
        <v>32</v>
      </c>
      <c r="B1" s="24"/>
      <c r="C1" s="25"/>
      <c r="D1" s="25"/>
      <c r="E1" s="25"/>
      <c r="F1" s="25"/>
      <c r="G1" s="25"/>
      <c r="H1" s="25"/>
      <c r="I1" s="25"/>
      <c r="J1" s="25"/>
      <c r="K1" s="25"/>
    </row>
    <row r="2" spans="1:16" ht="15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 t="s">
        <v>16</v>
      </c>
    </row>
    <row r="3" spans="1:16" s="29" customFormat="1" ht="16.5" customHeight="1" x14ac:dyDescent="0.15">
      <c r="A3" s="42" t="s">
        <v>15</v>
      </c>
      <c r="B3" s="40" t="s">
        <v>14</v>
      </c>
      <c r="C3" s="40" t="s">
        <v>13</v>
      </c>
      <c r="D3" s="40" t="s">
        <v>12</v>
      </c>
      <c r="E3" s="43" t="s">
        <v>11</v>
      </c>
      <c r="F3" s="40" t="s">
        <v>10</v>
      </c>
      <c r="G3" s="43" t="s">
        <v>9</v>
      </c>
      <c r="H3" s="40" t="s">
        <v>8</v>
      </c>
      <c r="I3" s="43" t="s">
        <v>7</v>
      </c>
      <c r="J3" s="40" t="s">
        <v>6</v>
      </c>
      <c r="K3" s="40" t="s">
        <v>5</v>
      </c>
      <c r="L3" s="40" t="s">
        <v>4</v>
      </c>
      <c r="M3" s="40" t="s">
        <v>3</v>
      </c>
      <c r="N3" s="44" t="s">
        <v>2</v>
      </c>
    </row>
    <row r="4" spans="1:16" ht="12" customHeight="1" x14ac:dyDescent="0.15">
      <c r="A4" s="30">
        <v>5</v>
      </c>
      <c r="B4" s="30">
        <v>1</v>
      </c>
      <c r="C4" s="45">
        <f t="shared" ref="C4" si="0">SUM(D4:N4)</f>
        <v>1979</v>
      </c>
      <c r="D4" s="46">
        <v>1262</v>
      </c>
      <c r="E4" s="31">
        <v>401</v>
      </c>
      <c r="F4" s="31">
        <v>53</v>
      </c>
      <c r="G4" s="31">
        <v>12</v>
      </c>
      <c r="H4" s="21">
        <v>5</v>
      </c>
      <c r="I4" s="21">
        <v>9</v>
      </c>
      <c r="J4" s="21">
        <v>5</v>
      </c>
      <c r="K4" s="21">
        <v>0</v>
      </c>
      <c r="L4" s="21">
        <v>0</v>
      </c>
      <c r="M4" s="21">
        <v>1</v>
      </c>
      <c r="N4" s="31">
        <v>231</v>
      </c>
      <c r="P4" s="32"/>
    </row>
    <row r="5" spans="1:16" ht="12" customHeight="1" x14ac:dyDescent="0.15">
      <c r="A5" s="30"/>
      <c r="B5" s="30">
        <v>2</v>
      </c>
      <c r="C5" s="45">
        <f>SUM(D5:N5)</f>
        <v>1655</v>
      </c>
      <c r="D5" s="31">
        <v>985</v>
      </c>
      <c r="E5" s="31">
        <v>340</v>
      </c>
      <c r="F5" s="31">
        <v>75</v>
      </c>
      <c r="G5" s="31">
        <v>9</v>
      </c>
      <c r="H5" s="33">
        <v>3</v>
      </c>
      <c r="I5" s="21">
        <v>9</v>
      </c>
      <c r="J5" s="33">
        <v>8</v>
      </c>
      <c r="K5" s="21">
        <v>0</v>
      </c>
      <c r="L5" s="21">
        <v>0</v>
      </c>
      <c r="M5" s="21">
        <v>0</v>
      </c>
      <c r="N5" s="31">
        <v>226</v>
      </c>
    </row>
    <row r="6" spans="1:16" ht="12" customHeight="1" x14ac:dyDescent="0.15">
      <c r="A6" s="30"/>
      <c r="B6" s="30">
        <v>3</v>
      </c>
      <c r="C6" s="45">
        <f t="shared" ref="C6:C15" si="1">SUM(D6:N6)</f>
        <v>1811</v>
      </c>
      <c r="D6" s="46">
        <v>1141</v>
      </c>
      <c r="E6" s="31">
        <v>332</v>
      </c>
      <c r="F6" s="21">
        <v>64</v>
      </c>
      <c r="G6" s="21">
        <v>14</v>
      </c>
      <c r="H6" s="21">
        <v>1</v>
      </c>
      <c r="I6" s="21">
        <v>13</v>
      </c>
      <c r="J6" s="21">
        <v>6</v>
      </c>
      <c r="K6" s="21">
        <v>1</v>
      </c>
      <c r="L6" s="21">
        <v>0</v>
      </c>
      <c r="M6" s="21">
        <v>0</v>
      </c>
      <c r="N6" s="31">
        <v>239</v>
      </c>
    </row>
    <row r="7" spans="1:16" ht="12" customHeight="1" x14ac:dyDescent="0.15">
      <c r="A7" s="30"/>
      <c r="B7" s="30">
        <v>4</v>
      </c>
      <c r="C7" s="45">
        <f t="shared" si="1"/>
        <v>1699</v>
      </c>
      <c r="D7" s="46">
        <v>1059</v>
      </c>
      <c r="E7" s="31">
        <v>344</v>
      </c>
      <c r="F7" s="21">
        <v>58</v>
      </c>
      <c r="G7" s="21">
        <v>7</v>
      </c>
      <c r="H7" s="21">
        <v>0</v>
      </c>
      <c r="I7" s="21">
        <v>6</v>
      </c>
      <c r="J7" s="21">
        <v>6</v>
      </c>
      <c r="K7" s="21">
        <v>3</v>
      </c>
      <c r="L7" s="21">
        <v>1</v>
      </c>
      <c r="M7" s="21">
        <v>0</v>
      </c>
      <c r="N7" s="31">
        <v>215</v>
      </c>
    </row>
    <row r="8" spans="1:16" ht="12" customHeight="1" x14ac:dyDescent="0.15">
      <c r="A8" s="30"/>
      <c r="B8" s="30">
        <v>5</v>
      </c>
      <c r="C8" s="45">
        <f t="shared" si="1"/>
        <v>1873</v>
      </c>
      <c r="D8" s="46">
        <v>1156</v>
      </c>
      <c r="E8" s="31">
        <v>357</v>
      </c>
      <c r="F8" s="21">
        <v>68</v>
      </c>
      <c r="G8" s="31">
        <v>11</v>
      </c>
      <c r="H8" s="21">
        <v>2</v>
      </c>
      <c r="I8" s="21">
        <v>8</v>
      </c>
      <c r="J8" s="21">
        <v>10</v>
      </c>
      <c r="K8" s="21">
        <v>0</v>
      </c>
      <c r="L8" s="21">
        <v>0</v>
      </c>
      <c r="M8" s="21">
        <v>0</v>
      </c>
      <c r="N8" s="31">
        <v>261</v>
      </c>
      <c r="P8" s="32"/>
    </row>
    <row r="9" spans="1:16" ht="12" customHeight="1" x14ac:dyDescent="0.15">
      <c r="A9" s="30"/>
      <c r="B9" s="30">
        <v>6</v>
      </c>
      <c r="C9" s="45">
        <f t="shared" si="1"/>
        <v>1646</v>
      </c>
      <c r="D9" s="46">
        <v>1049</v>
      </c>
      <c r="E9" s="31">
        <v>311</v>
      </c>
      <c r="F9" s="21">
        <v>49</v>
      </c>
      <c r="G9" s="21">
        <v>7</v>
      </c>
      <c r="H9" s="21">
        <v>1</v>
      </c>
      <c r="I9" s="21">
        <v>6</v>
      </c>
      <c r="J9" s="21">
        <v>9</v>
      </c>
      <c r="K9" s="21">
        <v>1</v>
      </c>
      <c r="L9" s="21">
        <v>0</v>
      </c>
      <c r="M9" s="21">
        <v>0</v>
      </c>
      <c r="N9" s="31">
        <v>213</v>
      </c>
    </row>
    <row r="10" spans="1:16" ht="12" customHeight="1" x14ac:dyDescent="0.15">
      <c r="A10" s="30"/>
      <c r="B10" s="30">
        <v>7</v>
      </c>
      <c r="C10" s="45">
        <f t="shared" si="1"/>
        <v>2131</v>
      </c>
      <c r="D10" s="46">
        <v>1463</v>
      </c>
      <c r="E10" s="31">
        <v>320</v>
      </c>
      <c r="F10" s="31">
        <v>71</v>
      </c>
      <c r="G10" s="33">
        <v>8</v>
      </c>
      <c r="H10" s="33">
        <v>4</v>
      </c>
      <c r="I10" s="33">
        <v>11</v>
      </c>
      <c r="J10" s="33">
        <v>14</v>
      </c>
      <c r="K10" s="21">
        <v>0</v>
      </c>
      <c r="L10" s="33">
        <v>2</v>
      </c>
      <c r="M10" s="21">
        <v>0</v>
      </c>
      <c r="N10" s="31">
        <v>238</v>
      </c>
    </row>
    <row r="11" spans="1:16" ht="12" customHeight="1" x14ac:dyDescent="0.15">
      <c r="A11" s="30"/>
      <c r="B11" s="30">
        <v>8</v>
      </c>
      <c r="C11" s="45">
        <f t="shared" si="1"/>
        <v>2180</v>
      </c>
      <c r="D11" s="46">
        <v>1488</v>
      </c>
      <c r="E11" s="31">
        <v>367</v>
      </c>
      <c r="F11" s="31">
        <v>70</v>
      </c>
      <c r="G11" s="33">
        <v>9</v>
      </c>
      <c r="H11" s="33">
        <v>2</v>
      </c>
      <c r="I11" s="33">
        <v>9</v>
      </c>
      <c r="J11" s="33">
        <v>2</v>
      </c>
      <c r="K11" s="33">
        <v>3</v>
      </c>
      <c r="L11" s="33">
        <v>2</v>
      </c>
      <c r="M11" s="21">
        <v>4</v>
      </c>
      <c r="N11" s="33">
        <v>224</v>
      </c>
    </row>
    <row r="12" spans="1:16" ht="12" customHeight="1" x14ac:dyDescent="0.15">
      <c r="A12" s="30"/>
      <c r="B12" s="30">
        <v>9</v>
      </c>
      <c r="C12" s="45">
        <f t="shared" si="1"/>
        <v>1754</v>
      </c>
      <c r="D12" s="46">
        <v>1132</v>
      </c>
      <c r="E12" s="31">
        <v>317</v>
      </c>
      <c r="F12" s="31">
        <v>67</v>
      </c>
      <c r="G12" s="10">
        <v>15</v>
      </c>
      <c r="H12" s="10">
        <v>2</v>
      </c>
      <c r="I12" s="31">
        <v>6</v>
      </c>
      <c r="J12" s="10">
        <v>6</v>
      </c>
      <c r="K12" s="10">
        <v>1</v>
      </c>
      <c r="L12" s="10">
        <v>0</v>
      </c>
      <c r="M12" s="10">
        <v>0</v>
      </c>
      <c r="N12" s="10">
        <v>208</v>
      </c>
    </row>
    <row r="13" spans="1:16" ht="12" customHeight="1" x14ac:dyDescent="0.15">
      <c r="A13" s="30"/>
      <c r="B13" s="30">
        <v>10</v>
      </c>
      <c r="C13" s="45">
        <f t="shared" si="1"/>
        <v>1776</v>
      </c>
      <c r="D13" s="46">
        <v>1097</v>
      </c>
      <c r="E13" s="31">
        <v>367</v>
      </c>
      <c r="F13" s="31">
        <v>57</v>
      </c>
      <c r="G13" s="31">
        <v>10</v>
      </c>
      <c r="H13" s="33">
        <v>3</v>
      </c>
      <c r="I13" s="31">
        <v>15</v>
      </c>
      <c r="J13" s="33">
        <v>7</v>
      </c>
      <c r="K13" s="21">
        <v>1</v>
      </c>
      <c r="L13" s="21">
        <v>0</v>
      </c>
      <c r="M13" s="33">
        <v>0</v>
      </c>
      <c r="N13" s="33">
        <v>219</v>
      </c>
      <c r="O13" s="34"/>
    </row>
    <row r="14" spans="1:16" ht="12" customHeight="1" x14ac:dyDescent="0.15">
      <c r="A14" s="30"/>
      <c r="B14" s="30">
        <v>11</v>
      </c>
      <c r="C14" s="45">
        <f t="shared" si="1"/>
        <v>1765</v>
      </c>
      <c r="D14" s="46">
        <v>1070</v>
      </c>
      <c r="E14" s="31">
        <v>364</v>
      </c>
      <c r="F14" s="31">
        <v>65</v>
      </c>
      <c r="G14" s="35">
        <v>12</v>
      </c>
      <c r="H14" s="35">
        <v>6</v>
      </c>
      <c r="I14" s="31">
        <v>11</v>
      </c>
      <c r="J14" s="35">
        <v>6</v>
      </c>
      <c r="K14" s="35">
        <v>0</v>
      </c>
      <c r="L14" s="35">
        <v>0</v>
      </c>
      <c r="M14" s="35">
        <v>0</v>
      </c>
      <c r="N14" s="35">
        <v>231</v>
      </c>
      <c r="O14" s="34"/>
    </row>
    <row r="15" spans="1:16" ht="12" customHeight="1" x14ac:dyDescent="0.15">
      <c r="A15" s="47"/>
      <c r="B15" s="48">
        <v>12</v>
      </c>
      <c r="C15" s="49">
        <f t="shared" si="1"/>
        <v>2071</v>
      </c>
      <c r="D15" s="50">
        <v>1324</v>
      </c>
      <c r="E15" s="50">
        <v>411</v>
      </c>
      <c r="F15" s="50">
        <v>70</v>
      </c>
      <c r="G15" s="50">
        <v>7</v>
      </c>
      <c r="H15" s="50">
        <v>5</v>
      </c>
      <c r="I15" s="50">
        <v>11</v>
      </c>
      <c r="J15" s="50">
        <v>2</v>
      </c>
      <c r="K15" s="50">
        <v>2</v>
      </c>
      <c r="L15" s="50">
        <v>2</v>
      </c>
      <c r="M15" s="50">
        <v>0</v>
      </c>
      <c r="N15" s="50">
        <v>237</v>
      </c>
      <c r="O15" s="34"/>
    </row>
    <row r="16" spans="1:16" x14ac:dyDescent="0.15">
      <c r="A16" s="27" t="s">
        <v>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ht="13.5" customHeight="1" x14ac:dyDescent="0.15">
      <c r="A17" s="27" t="s">
        <v>0</v>
      </c>
      <c r="B17" s="27"/>
      <c r="C17" s="27"/>
      <c r="D17" s="27"/>
      <c r="E17" s="27"/>
      <c r="F17" s="27"/>
      <c r="G17" s="27"/>
      <c r="H17" s="36"/>
      <c r="I17" s="36"/>
      <c r="J17" s="36"/>
      <c r="K17" s="36"/>
      <c r="L17" s="36"/>
      <c r="M17" s="36"/>
      <c r="N17" s="36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zoomScaleNormal="100" zoomScaleSheetLayoutView="145" workbookViewId="0">
      <selection activeCell="E19" sqref="E19"/>
    </sheetView>
  </sheetViews>
  <sheetFormatPr defaultColWidth="9" defaultRowHeight="12" x14ac:dyDescent="0.15"/>
  <cols>
    <col min="1" max="2" width="3.6640625" style="1" customWidth="1"/>
    <col min="3" max="14" width="10.77734375" style="1" customWidth="1"/>
    <col min="15" max="16384" width="9" style="1"/>
  </cols>
  <sheetData>
    <row r="1" spans="1:17" ht="20.25" customHeight="1" x14ac:dyDescent="0.25">
      <c r="A1" s="18" t="s">
        <v>32</v>
      </c>
      <c r="B1" s="18"/>
      <c r="C1" s="17"/>
      <c r="D1" s="17"/>
      <c r="E1" s="17"/>
      <c r="F1" s="17"/>
      <c r="G1" s="17"/>
      <c r="H1" s="17"/>
      <c r="I1" s="17"/>
      <c r="J1" s="17"/>
      <c r="K1" s="17"/>
      <c r="O1" s="2"/>
    </row>
    <row r="2" spans="1:17" ht="1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6" t="s">
        <v>16</v>
      </c>
    </row>
    <row r="3" spans="1:17" s="13" customFormat="1" ht="16.5" customHeight="1" x14ac:dyDescent="0.15">
      <c r="A3" s="37" t="s">
        <v>15</v>
      </c>
      <c r="B3" s="38" t="s">
        <v>14</v>
      </c>
      <c r="C3" s="38" t="s">
        <v>13</v>
      </c>
      <c r="D3" s="38" t="s">
        <v>12</v>
      </c>
      <c r="E3" s="39" t="s">
        <v>11</v>
      </c>
      <c r="F3" s="38" t="s">
        <v>10</v>
      </c>
      <c r="G3" s="39" t="s">
        <v>9</v>
      </c>
      <c r="H3" s="38" t="s">
        <v>8</v>
      </c>
      <c r="I3" s="39" t="s">
        <v>7</v>
      </c>
      <c r="J3" s="38" t="s">
        <v>6</v>
      </c>
      <c r="K3" s="38" t="s">
        <v>5</v>
      </c>
      <c r="L3" s="40" t="s">
        <v>4</v>
      </c>
      <c r="M3" s="38" t="s">
        <v>3</v>
      </c>
      <c r="N3" s="41" t="s">
        <v>2</v>
      </c>
    </row>
    <row r="4" spans="1:17" ht="12" customHeight="1" x14ac:dyDescent="0.15">
      <c r="A4" s="7">
        <v>4</v>
      </c>
      <c r="B4" s="7">
        <v>1</v>
      </c>
      <c r="C4" s="23">
        <f t="shared" ref="C4:C15" si="0">SUM(D4:N4)</f>
        <v>1874</v>
      </c>
      <c r="D4" s="23">
        <v>1169</v>
      </c>
      <c r="E4" s="22">
        <v>390</v>
      </c>
      <c r="F4" s="9">
        <v>49</v>
      </c>
      <c r="G4" s="9">
        <v>4</v>
      </c>
      <c r="H4" s="9">
        <v>0</v>
      </c>
      <c r="I4" s="9">
        <v>13</v>
      </c>
      <c r="J4" s="9">
        <v>4</v>
      </c>
      <c r="K4" s="9">
        <v>0</v>
      </c>
      <c r="L4" s="9">
        <v>0</v>
      </c>
      <c r="M4" s="9">
        <v>0</v>
      </c>
      <c r="N4" s="9">
        <v>245</v>
      </c>
      <c r="O4" s="5"/>
      <c r="Q4" s="11"/>
    </row>
    <row r="5" spans="1:17" ht="12" customHeight="1" x14ac:dyDescent="0.15">
      <c r="A5" s="7"/>
      <c r="B5" s="7">
        <v>2</v>
      </c>
      <c r="C5" s="23">
        <v>1642</v>
      </c>
      <c r="D5" s="23">
        <v>1040</v>
      </c>
      <c r="E5" s="22">
        <v>312</v>
      </c>
      <c r="F5" s="8">
        <v>44</v>
      </c>
      <c r="G5" s="8">
        <v>7</v>
      </c>
      <c r="H5" s="8">
        <v>4</v>
      </c>
      <c r="I5" s="8">
        <v>5</v>
      </c>
      <c r="J5" s="8">
        <v>2</v>
      </c>
      <c r="K5" s="9">
        <v>1</v>
      </c>
      <c r="L5" s="9">
        <v>2</v>
      </c>
      <c r="M5" s="9">
        <v>0</v>
      </c>
      <c r="N5" s="8">
        <v>223</v>
      </c>
      <c r="O5" s="5"/>
    </row>
    <row r="6" spans="1:17" ht="12" customHeight="1" x14ac:dyDescent="0.15">
      <c r="A6" s="7"/>
      <c r="B6" s="7">
        <v>3</v>
      </c>
      <c r="C6" s="23">
        <v>1775</v>
      </c>
      <c r="D6" s="23">
        <v>1076</v>
      </c>
      <c r="E6" s="22">
        <v>349</v>
      </c>
      <c r="F6" s="9">
        <v>61</v>
      </c>
      <c r="G6" s="9">
        <v>11</v>
      </c>
      <c r="H6" s="9">
        <v>1</v>
      </c>
      <c r="I6" s="9">
        <v>6</v>
      </c>
      <c r="J6" s="9">
        <v>6</v>
      </c>
      <c r="K6" s="9">
        <v>1</v>
      </c>
      <c r="L6" s="9">
        <v>1</v>
      </c>
      <c r="M6" s="9">
        <v>0</v>
      </c>
      <c r="N6" s="9">
        <v>261</v>
      </c>
      <c r="O6" s="5"/>
    </row>
    <row r="7" spans="1:17" ht="12" customHeight="1" x14ac:dyDescent="0.15">
      <c r="A7" s="7"/>
      <c r="B7" s="7">
        <v>4</v>
      </c>
      <c r="C7" s="23">
        <f t="shared" si="0"/>
        <v>1702</v>
      </c>
      <c r="D7" s="23">
        <v>1051</v>
      </c>
      <c r="E7" s="22">
        <v>320</v>
      </c>
      <c r="F7" s="9">
        <v>51</v>
      </c>
      <c r="G7" s="9">
        <v>9</v>
      </c>
      <c r="H7" s="9">
        <v>8</v>
      </c>
      <c r="I7" s="9">
        <v>9</v>
      </c>
      <c r="J7" s="9">
        <v>11</v>
      </c>
      <c r="K7" s="9">
        <v>0</v>
      </c>
      <c r="L7" s="9">
        <v>0</v>
      </c>
      <c r="M7" s="9">
        <v>0</v>
      </c>
      <c r="N7" s="9">
        <v>243</v>
      </c>
      <c r="O7" s="5" t="s">
        <v>17</v>
      </c>
    </row>
    <row r="8" spans="1:17" ht="12" customHeight="1" x14ac:dyDescent="0.15">
      <c r="A8" s="7"/>
      <c r="B8" s="7">
        <v>5</v>
      </c>
      <c r="C8" s="23">
        <v>1860</v>
      </c>
      <c r="D8" s="23">
        <v>1128</v>
      </c>
      <c r="E8" s="22">
        <v>369</v>
      </c>
      <c r="F8" s="9">
        <v>68</v>
      </c>
      <c r="G8" s="9">
        <v>19</v>
      </c>
      <c r="H8" s="9">
        <v>5</v>
      </c>
      <c r="I8" s="9">
        <v>13</v>
      </c>
      <c r="J8" s="9">
        <v>7</v>
      </c>
      <c r="K8" s="9">
        <v>0</v>
      </c>
      <c r="L8" s="9">
        <v>0</v>
      </c>
      <c r="M8" s="9">
        <v>0</v>
      </c>
      <c r="N8" s="9">
        <v>250</v>
      </c>
      <c r="O8" s="5"/>
      <c r="Q8" s="11"/>
    </row>
    <row r="9" spans="1:17" ht="12" customHeight="1" x14ac:dyDescent="0.15">
      <c r="A9" s="7"/>
      <c r="B9" s="7">
        <v>6</v>
      </c>
      <c r="C9" s="23">
        <v>1768</v>
      </c>
      <c r="D9" s="23">
        <v>1086</v>
      </c>
      <c r="E9" s="22">
        <v>317</v>
      </c>
      <c r="F9" s="9">
        <v>76</v>
      </c>
      <c r="G9" s="9">
        <v>13</v>
      </c>
      <c r="H9" s="9">
        <v>6</v>
      </c>
      <c r="I9" s="9">
        <v>10</v>
      </c>
      <c r="J9" s="9">
        <v>9</v>
      </c>
      <c r="K9" s="9">
        <v>0</v>
      </c>
      <c r="L9" s="9">
        <v>0</v>
      </c>
      <c r="M9" s="9">
        <v>0</v>
      </c>
      <c r="N9" s="9">
        <v>252</v>
      </c>
      <c r="O9" s="5"/>
    </row>
    <row r="10" spans="1:17" ht="12" customHeight="1" x14ac:dyDescent="0.15">
      <c r="A10" s="7"/>
      <c r="B10" s="7">
        <v>7</v>
      </c>
      <c r="C10" s="23">
        <v>2082</v>
      </c>
      <c r="D10" s="23">
        <v>1398</v>
      </c>
      <c r="E10" s="22">
        <v>341</v>
      </c>
      <c r="F10" s="8">
        <v>64</v>
      </c>
      <c r="G10" s="8">
        <v>14</v>
      </c>
      <c r="H10" s="8">
        <v>3</v>
      </c>
      <c r="I10" s="8">
        <v>13</v>
      </c>
      <c r="J10" s="8">
        <v>13</v>
      </c>
      <c r="K10" s="9">
        <v>0</v>
      </c>
      <c r="L10" s="8">
        <v>0</v>
      </c>
      <c r="M10" s="9">
        <v>0</v>
      </c>
      <c r="N10" s="8">
        <v>236</v>
      </c>
      <c r="O10" s="5"/>
    </row>
    <row r="11" spans="1:17" ht="12" customHeight="1" x14ac:dyDescent="0.15">
      <c r="A11" s="7"/>
      <c r="B11" s="7">
        <v>8</v>
      </c>
      <c r="C11" s="23">
        <v>2165</v>
      </c>
      <c r="D11" s="23">
        <v>1528</v>
      </c>
      <c r="E11" s="22">
        <v>337</v>
      </c>
      <c r="F11" s="8">
        <v>72</v>
      </c>
      <c r="G11" s="8">
        <v>8</v>
      </c>
      <c r="H11" s="8">
        <v>0</v>
      </c>
      <c r="I11" s="8">
        <v>11</v>
      </c>
      <c r="J11" s="8">
        <v>4</v>
      </c>
      <c r="K11" s="8">
        <v>0</v>
      </c>
      <c r="L11" s="8">
        <v>1</v>
      </c>
      <c r="M11" s="9">
        <v>0</v>
      </c>
      <c r="N11" s="8">
        <v>199</v>
      </c>
      <c r="O11" s="5" t="s">
        <v>17</v>
      </c>
    </row>
    <row r="12" spans="1:17" ht="12" customHeight="1" x14ac:dyDescent="0.15">
      <c r="A12" s="7"/>
      <c r="B12" s="7">
        <v>9</v>
      </c>
      <c r="C12" s="23">
        <v>1805</v>
      </c>
      <c r="D12" s="23">
        <v>1179</v>
      </c>
      <c r="E12" s="22">
        <v>290</v>
      </c>
      <c r="F12" s="10">
        <v>68</v>
      </c>
      <c r="G12" s="10">
        <v>11</v>
      </c>
      <c r="H12" s="10">
        <v>2</v>
      </c>
      <c r="I12" s="10">
        <v>12</v>
      </c>
      <c r="J12" s="10">
        <v>5</v>
      </c>
      <c r="K12" s="10">
        <v>0</v>
      </c>
      <c r="L12" s="10">
        <v>1</v>
      </c>
      <c r="M12" s="10">
        <v>0</v>
      </c>
      <c r="N12" s="10">
        <v>236</v>
      </c>
      <c r="O12" s="5"/>
    </row>
    <row r="13" spans="1:17" ht="12" customHeight="1" x14ac:dyDescent="0.15">
      <c r="A13" s="7"/>
      <c r="B13" s="7">
        <v>10</v>
      </c>
      <c r="C13" s="23">
        <v>1830</v>
      </c>
      <c r="D13" s="23">
        <v>1122</v>
      </c>
      <c r="E13" s="22">
        <v>343</v>
      </c>
      <c r="F13" s="8">
        <v>70</v>
      </c>
      <c r="G13" s="8">
        <v>15</v>
      </c>
      <c r="H13" s="8">
        <v>6</v>
      </c>
      <c r="I13" s="8">
        <v>10</v>
      </c>
      <c r="J13" s="8">
        <v>8</v>
      </c>
      <c r="K13" s="9">
        <v>1</v>
      </c>
      <c r="L13" s="9">
        <v>0</v>
      </c>
      <c r="M13" s="8">
        <v>0</v>
      </c>
      <c r="N13" s="8">
        <v>255</v>
      </c>
      <c r="O13" s="5"/>
      <c r="P13" s="5"/>
    </row>
    <row r="14" spans="1:17" ht="12" customHeight="1" x14ac:dyDescent="0.15">
      <c r="A14" s="7"/>
      <c r="B14" s="7">
        <v>11</v>
      </c>
      <c r="C14" s="23">
        <f t="shared" si="0"/>
        <v>1750</v>
      </c>
      <c r="D14" s="23">
        <v>1059</v>
      </c>
      <c r="E14" s="22">
        <v>346</v>
      </c>
      <c r="F14" s="6">
        <v>66</v>
      </c>
      <c r="G14" s="6">
        <v>17</v>
      </c>
      <c r="H14" s="6">
        <v>4</v>
      </c>
      <c r="I14" s="6">
        <v>16</v>
      </c>
      <c r="J14" s="6">
        <v>10</v>
      </c>
      <c r="K14" s="6">
        <v>2</v>
      </c>
      <c r="L14" s="6">
        <v>1</v>
      </c>
      <c r="M14" s="6">
        <v>0</v>
      </c>
      <c r="N14" s="6">
        <v>229</v>
      </c>
      <c r="O14" s="5"/>
      <c r="P14" s="5"/>
    </row>
    <row r="15" spans="1:17" ht="12" customHeight="1" x14ac:dyDescent="0.15">
      <c r="A15" s="51"/>
      <c r="B15" s="52">
        <v>12</v>
      </c>
      <c r="C15" s="53">
        <f t="shared" si="0"/>
        <v>2231</v>
      </c>
      <c r="D15" s="53">
        <v>1418</v>
      </c>
      <c r="E15" s="54">
        <v>435</v>
      </c>
      <c r="F15" s="55">
        <v>74</v>
      </c>
      <c r="G15" s="55">
        <v>13</v>
      </c>
      <c r="H15" s="55">
        <v>4</v>
      </c>
      <c r="I15" s="55">
        <v>6</v>
      </c>
      <c r="J15" s="55">
        <v>8</v>
      </c>
      <c r="K15" s="55">
        <v>0</v>
      </c>
      <c r="L15" s="55">
        <v>0</v>
      </c>
      <c r="M15" s="55">
        <v>0</v>
      </c>
      <c r="N15" s="55">
        <v>273</v>
      </c>
      <c r="O15" s="5"/>
      <c r="P15" s="5"/>
    </row>
    <row r="16" spans="1:17" x14ac:dyDescent="0.15">
      <c r="A16" s="4" t="s">
        <v>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3.5" customHeight="1" x14ac:dyDescent="0.15">
      <c r="A17" s="4" t="s">
        <v>0</v>
      </c>
      <c r="B17" s="4"/>
      <c r="C17" s="4"/>
      <c r="D17" s="4"/>
      <c r="E17" s="4"/>
      <c r="F17" s="4"/>
      <c r="G17" s="4"/>
      <c r="H17" s="3"/>
      <c r="I17" s="3"/>
      <c r="J17" s="3"/>
      <c r="K17" s="3"/>
      <c r="L17" s="3"/>
      <c r="M17" s="3"/>
      <c r="N17" s="3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160" zoomScaleNormal="160" zoomScaleSheetLayoutView="145" workbookViewId="0">
      <selection activeCell="A19" sqref="A19:XFD19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44140625" style="1" customWidth="1"/>
    <col min="15" max="16384" width="9" style="1"/>
  </cols>
  <sheetData>
    <row r="1" spans="1:17" ht="20.25" customHeight="1" x14ac:dyDescent="0.25">
      <c r="A1" s="18" t="s">
        <v>32</v>
      </c>
      <c r="B1" s="18"/>
      <c r="C1" s="17"/>
      <c r="D1" s="17"/>
      <c r="E1" s="17"/>
      <c r="F1" s="17"/>
      <c r="G1" s="17"/>
      <c r="H1" s="17"/>
      <c r="I1" s="17"/>
      <c r="J1" s="17"/>
      <c r="K1" s="17"/>
      <c r="O1" s="2"/>
    </row>
    <row r="2" spans="1:17" ht="1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6" t="s">
        <v>16</v>
      </c>
    </row>
    <row r="3" spans="1:17" ht="16.5" customHeight="1" x14ac:dyDescent="0.15">
      <c r="A3" s="76" t="s">
        <v>15</v>
      </c>
      <c r="B3" s="78" t="s">
        <v>14</v>
      </c>
      <c r="C3" s="78" t="s">
        <v>13</v>
      </c>
      <c r="D3" s="78" t="s">
        <v>12</v>
      </c>
      <c r="E3" s="15" t="s">
        <v>18</v>
      </c>
      <c r="F3" s="14" t="s">
        <v>19</v>
      </c>
      <c r="G3" s="15" t="s">
        <v>20</v>
      </c>
      <c r="H3" s="78" t="s">
        <v>21</v>
      </c>
      <c r="I3" s="15" t="s">
        <v>22</v>
      </c>
      <c r="J3" s="14" t="s">
        <v>23</v>
      </c>
      <c r="K3" s="78" t="s">
        <v>24</v>
      </c>
      <c r="L3" s="72" t="s">
        <v>25</v>
      </c>
      <c r="M3" s="14" t="s">
        <v>26</v>
      </c>
      <c r="N3" s="74" t="s">
        <v>2</v>
      </c>
    </row>
    <row r="4" spans="1:17" ht="19.5" customHeight="1" x14ac:dyDescent="0.15">
      <c r="A4" s="77"/>
      <c r="B4" s="79"/>
      <c r="C4" s="79"/>
      <c r="D4" s="79"/>
      <c r="E4" s="19" t="s">
        <v>27</v>
      </c>
      <c r="F4" s="20" t="s">
        <v>28</v>
      </c>
      <c r="G4" s="19" t="s">
        <v>29</v>
      </c>
      <c r="H4" s="79"/>
      <c r="I4" s="19" t="s">
        <v>30</v>
      </c>
      <c r="J4" s="20" t="s">
        <v>31</v>
      </c>
      <c r="K4" s="79"/>
      <c r="L4" s="73"/>
      <c r="M4" s="20" t="s">
        <v>30</v>
      </c>
      <c r="N4" s="75"/>
    </row>
    <row r="5" spans="1:17" ht="12" customHeight="1" x14ac:dyDescent="0.15">
      <c r="A5" s="7">
        <v>3</v>
      </c>
      <c r="B5" s="12">
        <v>1</v>
      </c>
      <c r="C5" s="9">
        <f t="shared" ref="C5:C14" si="0">SUM(D5:N5)</f>
        <v>1767</v>
      </c>
      <c r="D5" s="9">
        <v>1088</v>
      </c>
      <c r="E5" s="9">
        <v>339</v>
      </c>
      <c r="F5" s="9">
        <v>56</v>
      </c>
      <c r="G5" s="9">
        <v>11</v>
      </c>
      <c r="H5" s="9">
        <v>1</v>
      </c>
      <c r="I5" s="9">
        <v>8</v>
      </c>
      <c r="J5" s="9">
        <v>2</v>
      </c>
      <c r="K5" s="9">
        <v>3</v>
      </c>
      <c r="L5" s="9">
        <v>0</v>
      </c>
      <c r="M5" s="9">
        <v>0</v>
      </c>
      <c r="N5" s="9">
        <v>259</v>
      </c>
      <c r="O5" s="5"/>
      <c r="Q5" s="11"/>
    </row>
    <row r="6" spans="1:17" ht="12" customHeight="1" x14ac:dyDescent="0.15">
      <c r="A6" s="7"/>
      <c r="B6" s="7">
        <v>2</v>
      </c>
      <c r="C6" s="8">
        <f t="shared" si="0"/>
        <v>1458</v>
      </c>
      <c r="D6" s="8">
        <v>847</v>
      </c>
      <c r="E6" s="8">
        <v>312</v>
      </c>
      <c r="F6" s="8">
        <v>54</v>
      </c>
      <c r="G6" s="8">
        <v>6</v>
      </c>
      <c r="H6" s="8">
        <v>1</v>
      </c>
      <c r="I6" s="8">
        <v>12</v>
      </c>
      <c r="J6" s="8">
        <v>1</v>
      </c>
      <c r="K6" s="9">
        <v>3</v>
      </c>
      <c r="L6" s="9">
        <v>1</v>
      </c>
      <c r="M6" s="9">
        <v>0</v>
      </c>
      <c r="N6" s="8">
        <v>221</v>
      </c>
      <c r="O6" s="5"/>
    </row>
    <row r="7" spans="1:17" ht="12" customHeight="1" x14ac:dyDescent="0.15">
      <c r="A7" s="7"/>
      <c r="B7" s="7">
        <v>3</v>
      </c>
      <c r="C7" s="9">
        <f t="shared" si="0"/>
        <v>1629</v>
      </c>
      <c r="D7" s="9">
        <v>977</v>
      </c>
      <c r="E7" s="9">
        <v>312</v>
      </c>
      <c r="F7" s="9">
        <v>61</v>
      </c>
      <c r="G7" s="9">
        <v>18</v>
      </c>
      <c r="H7" s="9">
        <v>3</v>
      </c>
      <c r="I7" s="9">
        <v>13</v>
      </c>
      <c r="J7" s="9">
        <v>5</v>
      </c>
      <c r="K7" s="9">
        <v>1</v>
      </c>
      <c r="L7" s="9">
        <v>0</v>
      </c>
      <c r="M7" s="9">
        <v>0</v>
      </c>
      <c r="N7" s="9">
        <v>239</v>
      </c>
      <c r="O7" s="5"/>
    </row>
    <row r="8" spans="1:17" ht="12" customHeight="1" x14ac:dyDescent="0.15">
      <c r="A8" s="7"/>
      <c r="B8" s="7">
        <v>4</v>
      </c>
      <c r="C8" s="9">
        <f t="shared" si="0"/>
        <v>1662</v>
      </c>
      <c r="D8" s="9">
        <v>994</v>
      </c>
      <c r="E8" s="9">
        <v>306</v>
      </c>
      <c r="F8" s="9">
        <v>57</v>
      </c>
      <c r="G8" s="9">
        <v>15</v>
      </c>
      <c r="H8" s="9">
        <v>3</v>
      </c>
      <c r="I8" s="9">
        <v>8</v>
      </c>
      <c r="J8" s="9">
        <v>9</v>
      </c>
      <c r="K8" s="9">
        <v>0</v>
      </c>
      <c r="L8" s="9">
        <v>0</v>
      </c>
      <c r="M8" s="9">
        <v>0</v>
      </c>
      <c r="N8" s="9">
        <v>270</v>
      </c>
      <c r="O8" s="5" t="s">
        <v>17</v>
      </c>
    </row>
    <row r="9" spans="1:17" ht="12" customHeight="1" x14ac:dyDescent="0.15">
      <c r="A9" s="7"/>
      <c r="B9" s="7">
        <v>5</v>
      </c>
      <c r="C9" s="9">
        <f t="shared" si="0"/>
        <v>1703</v>
      </c>
      <c r="D9" s="9">
        <v>1027</v>
      </c>
      <c r="E9" s="9">
        <v>319</v>
      </c>
      <c r="F9" s="9">
        <v>51</v>
      </c>
      <c r="G9" s="9">
        <v>20</v>
      </c>
      <c r="H9" s="9">
        <v>3</v>
      </c>
      <c r="I9" s="9">
        <v>11</v>
      </c>
      <c r="J9" s="9">
        <v>3</v>
      </c>
      <c r="K9" s="9">
        <v>0</v>
      </c>
      <c r="L9" s="9">
        <v>2</v>
      </c>
      <c r="M9" s="9">
        <v>0</v>
      </c>
      <c r="N9" s="9">
        <v>267</v>
      </c>
      <c r="O9" s="5"/>
      <c r="Q9" s="11"/>
    </row>
    <row r="10" spans="1:17" ht="12" customHeight="1" x14ac:dyDescent="0.15">
      <c r="A10" s="7"/>
      <c r="B10" s="7">
        <v>6</v>
      </c>
      <c r="C10" s="9">
        <f t="shared" si="0"/>
        <v>1716</v>
      </c>
      <c r="D10" s="9">
        <v>1057</v>
      </c>
      <c r="E10" s="9">
        <v>307</v>
      </c>
      <c r="F10" s="9">
        <v>77</v>
      </c>
      <c r="G10" s="9">
        <v>22</v>
      </c>
      <c r="H10" s="9">
        <v>1</v>
      </c>
      <c r="I10" s="9">
        <v>10</v>
      </c>
      <c r="J10" s="9">
        <v>11</v>
      </c>
      <c r="K10" s="9">
        <v>0</v>
      </c>
      <c r="L10" s="9">
        <v>2</v>
      </c>
      <c r="M10" s="9">
        <v>0</v>
      </c>
      <c r="N10" s="9">
        <v>229</v>
      </c>
      <c r="O10" s="5"/>
    </row>
    <row r="11" spans="1:17" ht="12" customHeight="1" x14ac:dyDescent="0.15">
      <c r="A11" s="7"/>
      <c r="B11" s="7">
        <v>7</v>
      </c>
      <c r="C11" s="8">
        <f t="shared" si="0"/>
        <v>1800</v>
      </c>
      <c r="D11" s="8">
        <v>1159</v>
      </c>
      <c r="E11" s="8">
        <v>308</v>
      </c>
      <c r="F11" s="8">
        <v>50</v>
      </c>
      <c r="G11" s="8">
        <v>12</v>
      </c>
      <c r="H11" s="8">
        <v>6</v>
      </c>
      <c r="I11" s="8">
        <v>12</v>
      </c>
      <c r="J11" s="8">
        <v>9</v>
      </c>
      <c r="K11" s="9">
        <v>0</v>
      </c>
      <c r="L11" s="8">
        <v>0</v>
      </c>
      <c r="M11" s="9">
        <v>0</v>
      </c>
      <c r="N11" s="8">
        <v>244</v>
      </c>
      <c r="O11" s="5"/>
    </row>
    <row r="12" spans="1:17" ht="12" customHeight="1" x14ac:dyDescent="0.15">
      <c r="A12" s="7"/>
      <c r="B12" s="7">
        <v>8</v>
      </c>
      <c r="C12" s="8">
        <f t="shared" si="0"/>
        <v>1856</v>
      </c>
      <c r="D12" s="8">
        <v>1201</v>
      </c>
      <c r="E12" s="8">
        <v>328</v>
      </c>
      <c r="F12" s="8">
        <v>62</v>
      </c>
      <c r="G12" s="8">
        <v>6</v>
      </c>
      <c r="H12" s="8">
        <v>6</v>
      </c>
      <c r="I12" s="8">
        <v>4</v>
      </c>
      <c r="J12" s="8">
        <v>4</v>
      </c>
      <c r="K12" s="8">
        <v>0</v>
      </c>
      <c r="L12" s="8">
        <v>1</v>
      </c>
      <c r="M12" s="9">
        <v>0</v>
      </c>
      <c r="N12" s="8">
        <v>244</v>
      </c>
      <c r="O12" s="5" t="s">
        <v>17</v>
      </c>
    </row>
    <row r="13" spans="1:17" ht="12" customHeight="1" x14ac:dyDescent="0.15">
      <c r="A13" s="7"/>
      <c r="B13" s="7">
        <v>9</v>
      </c>
      <c r="C13" s="21">
        <f t="shared" si="0"/>
        <v>1575</v>
      </c>
      <c r="D13" s="10">
        <v>993</v>
      </c>
      <c r="E13" s="10">
        <v>267</v>
      </c>
      <c r="F13" s="10">
        <v>48</v>
      </c>
      <c r="G13" s="10">
        <v>14</v>
      </c>
      <c r="H13" s="10">
        <v>5</v>
      </c>
      <c r="I13" s="10">
        <v>11</v>
      </c>
      <c r="J13" s="10">
        <v>3</v>
      </c>
      <c r="K13" s="10">
        <v>0</v>
      </c>
      <c r="L13" s="10">
        <v>1</v>
      </c>
      <c r="M13" s="10">
        <v>0</v>
      </c>
      <c r="N13" s="10">
        <v>233</v>
      </c>
      <c r="O13" s="5"/>
    </row>
    <row r="14" spans="1:17" ht="12" customHeight="1" x14ac:dyDescent="0.15">
      <c r="A14" s="7"/>
      <c r="B14" s="7">
        <v>10</v>
      </c>
      <c r="C14" s="8">
        <f t="shared" si="0"/>
        <v>1761</v>
      </c>
      <c r="D14" s="8">
        <v>1043</v>
      </c>
      <c r="E14" s="8">
        <v>382</v>
      </c>
      <c r="F14" s="8">
        <v>79</v>
      </c>
      <c r="G14" s="8">
        <v>15</v>
      </c>
      <c r="H14" s="8">
        <v>0</v>
      </c>
      <c r="I14" s="8">
        <v>12</v>
      </c>
      <c r="J14" s="8">
        <v>7</v>
      </c>
      <c r="K14" s="9">
        <v>3</v>
      </c>
      <c r="L14" s="9">
        <v>1</v>
      </c>
      <c r="M14" s="8">
        <v>0</v>
      </c>
      <c r="N14" s="8">
        <v>219</v>
      </c>
      <c r="O14" s="5"/>
      <c r="P14" s="5"/>
    </row>
    <row r="15" spans="1:17" ht="12" customHeight="1" x14ac:dyDescent="0.15">
      <c r="A15" s="7"/>
      <c r="B15" s="7">
        <v>11</v>
      </c>
      <c r="C15" s="6">
        <f>SUM(D15:N15)</f>
        <v>1801</v>
      </c>
      <c r="D15" s="6">
        <v>1090</v>
      </c>
      <c r="E15" s="6">
        <v>359</v>
      </c>
      <c r="F15" s="6">
        <v>68</v>
      </c>
      <c r="G15" s="6">
        <v>15</v>
      </c>
      <c r="H15" s="6">
        <v>0</v>
      </c>
      <c r="I15" s="6">
        <v>14</v>
      </c>
      <c r="J15" s="6">
        <v>8</v>
      </c>
      <c r="K15" s="6">
        <v>0</v>
      </c>
      <c r="L15" s="6">
        <v>0</v>
      </c>
      <c r="M15" s="6">
        <v>0</v>
      </c>
      <c r="N15" s="6">
        <v>247</v>
      </c>
      <c r="O15" s="5"/>
      <c r="P15" s="5"/>
    </row>
    <row r="16" spans="1:17" ht="12" customHeight="1" x14ac:dyDescent="0.15">
      <c r="A16" s="51"/>
      <c r="B16" s="56">
        <v>12</v>
      </c>
      <c r="C16" s="55">
        <f>SUM(D16:N16)</f>
        <v>2001</v>
      </c>
      <c r="D16" s="55">
        <v>1184</v>
      </c>
      <c r="E16" s="55">
        <v>418</v>
      </c>
      <c r="F16" s="55">
        <v>74</v>
      </c>
      <c r="G16" s="55">
        <v>13</v>
      </c>
      <c r="H16" s="55">
        <v>4</v>
      </c>
      <c r="I16" s="55">
        <v>4</v>
      </c>
      <c r="J16" s="55">
        <v>2</v>
      </c>
      <c r="K16" s="55">
        <v>0</v>
      </c>
      <c r="L16" s="55">
        <v>0</v>
      </c>
      <c r="M16" s="55">
        <v>0</v>
      </c>
      <c r="N16" s="55">
        <v>302</v>
      </c>
      <c r="O16" s="5"/>
      <c r="P16" s="5"/>
    </row>
    <row r="17" spans="1:14" x14ac:dyDescent="0.15">
      <c r="A17" s="4" t="s">
        <v>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3.5" customHeight="1" x14ac:dyDescent="0.15">
      <c r="A18" s="4" t="s">
        <v>0</v>
      </c>
      <c r="B18" s="4"/>
      <c r="C18" s="4"/>
      <c r="D18" s="4"/>
      <c r="E18" s="4"/>
      <c r="F18" s="4"/>
      <c r="G18" s="4"/>
      <c r="H18" s="3"/>
      <c r="I18" s="3"/>
      <c r="J18" s="3"/>
      <c r="K18" s="3"/>
      <c r="L18" s="3"/>
      <c r="M18" s="3"/>
      <c r="N18" s="3"/>
    </row>
  </sheetData>
  <mergeCells count="8">
    <mergeCell ref="L3:L4"/>
    <mergeCell ref="N3:N4"/>
    <mergeCell ref="A3:A4"/>
    <mergeCell ref="B3:B4"/>
    <mergeCell ref="C3:C4"/>
    <mergeCell ref="D3:D4"/>
    <mergeCell ref="H3:H4"/>
    <mergeCell ref="K3:K4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R7</vt:lpstr>
      <vt:lpstr>R6</vt:lpstr>
      <vt:lpstr>R5</vt:lpstr>
      <vt:lpstr>R4</vt:lpstr>
      <vt:lpstr>R3</vt:lpstr>
      <vt:lpstr>'R3'!Print_Area</vt:lpstr>
      <vt:lpstr>'R4'!Print_Area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2023-06-13T09:23:51Z</cp:lastPrinted>
  <dcterms:created xsi:type="dcterms:W3CDTF">2022-07-28T06:44:19Z</dcterms:created>
  <dcterms:modified xsi:type="dcterms:W3CDTF">2026-02-10T00:17:02Z</dcterms:modified>
</cp:coreProperties>
</file>