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ms6100\統計課【新フォルダー】\01資料\03月次・年次更新データ\02_年次更新データ\令和7年度\02_HP掲載データ\Ⅹ　金融\施行\"/>
    </mc:Choice>
  </mc:AlternateContent>
  <bookViews>
    <workbookView xWindow="0" yWindow="0" windowWidth="19200" windowHeight="10380"/>
  </bookViews>
  <sheets>
    <sheet name="R6" sheetId="6" r:id="rId1"/>
    <sheet name="R5" sheetId="5" r:id="rId2"/>
    <sheet name="R4" sheetId="3" r:id="rId3"/>
    <sheet name="R3" sheetId="4"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6" l="1"/>
  <c r="H13" i="6"/>
  <c r="G13" i="6"/>
  <c r="F13" i="6"/>
  <c r="E13" i="6"/>
  <c r="D13" i="6"/>
  <c r="C13" i="6"/>
  <c r="B13" i="6"/>
  <c r="I13" i="5" l="1"/>
  <c r="H13" i="5"/>
  <c r="G13" i="5"/>
  <c r="F13" i="5"/>
  <c r="E13" i="5"/>
  <c r="D13" i="5"/>
  <c r="C13" i="5"/>
  <c r="B13" i="5"/>
  <c r="I13" i="3" l="1"/>
  <c r="H13" i="3"/>
  <c r="G13" i="3"/>
  <c r="F13" i="3"/>
  <c r="E13" i="3"/>
  <c r="D13" i="3"/>
  <c r="C13" i="3"/>
  <c r="B13" i="3"/>
</calcChain>
</file>

<file path=xl/sharedStrings.xml><?xml version="1.0" encoding="utf-8"?>
<sst xmlns="http://schemas.openxmlformats.org/spreadsheetml/2006/main" count="220" uniqueCount="40">
  <si>
    <t>その１　　　国　　民　　生　　活　　事　　業</t>
    <rPh sb="6" eb="7">
      <t>クニ</t>
    </rPh>
    <rPh sb="9" eb="10">
      <t>タミ</t>
    </rPh>
    <rPh sb="12" eb="13">
      <t>ショウ</t>
    </rPh>
    <rPh sb="15" eb="16">
      <t>カツ</t>
    </rPh>
    <rPh sb="18" eb="19">
      <t>コト</t>
    </rPh>
    <rPh sb="21" eb="22">
      <t>ギョウ</t>
    </rPh>
    <phoneticPr fontId="3"/>
  </si>
  <si>
    <t>（単位　　件、千円）</t>
    <rPh sb="1" eb="3">
      <t>タンイ</t>
    </rPh>
    <rPh sb="5" eb="6">
      <t>ケン</t>
    </rPh>
    <rPh sb="7" eb="9">
      <t>センエン</t>
    </rPh>
    <phoneticPr fontId="3"/>
  </si>
  <si>
    <t>年　　　　月</t>
    <rPh sb="0" eb="1">
      <t>ネン</t>
    </rPh>
    <rPh sb="5" eb="6">
      <t>ツキ</t>
    </rPh>
    <phoneticPr fontId="3"/>
  </si>
  <si>
    <t>貸　　　　　　　　　　　　付</t>
    <rPh sb="0" eb="1">
      <t>カシ</t>
    </rPh>
    <rPh sb="13" eb="14">
      <t>ヅケ</t>
    </rPh>
    <phoneticPr fontId="3"/>
  </si>
  <si>
    <t>貸　　　　付　　　　残　　　　高</t>
    <rPh sb="0" eb="1">
      <t>カシ</t>
    </rPh>
    <rPh sb="5" eb="6">
      <t>ヅケ</t>
    </rPh>
    <rPh sb="10" eb="11">
      <t>ザン</t>
    </rPh>
    <rPh sb="15" eb="16">
      <t>タカ</t>
    </rPh>
    <phoneticPr fontId="3"/>
  </si>
  <si>
    <t>件　　　　数</t>
    <rPh sb="0" eb="1">
      <t>ケン</t>
    </rPh>
    <rPh sb="5" eb="6">
      <t>カズ</t>
    </rPh>
    <phoneticPr fontId="3"/>
  </si>
  <si>
    <t>金　　　　　　　　　額</t>
    <rPh sb="0" eb="1">
      <t>キン</t>
    </rPh>
    <rPh sb="10" eb="11">
      <t>ガク</t>
    </rPh>
    <phoneticPr fontId="3"/>
  </si>
  <si>
    <t>６月　</t>
  </si>
  <si>
    <t>７月　</t>
  </si>
  <si>
    <t>８月　</t>
  </si>
  <si>
    <t>９月　</t>
  </si>
  <si>
    <t>１０月　</t>
  </si>
  <si>
    <t>１１月　</t>
    <rPh sb="2" eb="3">
      <t>ガツ</t>
    </rPh>
    <phoneticPr fontId="3"/>
  </si>
  <si>
    <t>１２月　</t>
    <rPh sb="2" eb="3">
      <t>ガツ</t>
    </rPh>
    <phoneticPr fontId="3"/>
  </si>
  <si>
    <t>２月　</t>
    <rPh sb="1" eb="2">
      <t>ガツ</t>
    </rPh>
    <phoneticPr fontId="3"/>
  </si>
  <si>
    <t>３月　</t>
    <rPh sb="1" eb="2">
      <t>ガツ</t>
    </rPh>
    <phoneticPr fontId="3"/>
  </si>
  <si>
    <t>資料　　（株）日本政策金融公庫長崎支店</t>
    <rPh sb="0" eb="2">
      <t>シリョウ</t>
    </rPh>
    <rPh sb="5" eb="6">
      <t>カブ</t>
    </rPh>
    <rPh sb="7" eb="9">
      <t>ニホン</t>
    </rPh>
    <rPh sb="9" eb="11">
      <t>セイサク</t>
    </rPh>
    <rPh sb="11" eb="13">
      <t>キンユウ</t>
    </rPh>
    <rPh sb="13" eb="15">
      <t>コウコ</t>
    </rPh>
    <rPh sb="15" eb="17">
      <t>ナガサキ</t>
    </rPh>
    <rPh sb="17" eb="18">
      <t>シ</t>
    </rPh>
    <rPh sb="18" eb="19">
      <t>テン</t>
    </rPh>
    <phoneticPr fontId="3"/>
  </si>
  <si>
    <t>令和   元年度　</t>
    <rPh sb="0" eb="2">
      <t>レイワ</t>
    </rPh>
    <rPh sb="5" eb="6">
      <t>モト</t>
    </rPh>
    <rPh sb="7" eb="8">
      <t>ド</t>
    </rPh>
    <phoneticPr fontId="5"/>
  </si>
  <si>
    <t>２年度　</t>
    <rPh sb="2" eb="3">
      <t>ド</t>
    </rPh>
    <phoneticPr fontId="5"/>
  </si>
  <si>
    <t>５月　</t>
    <phoneticPr fontId="3"/>
  </si>
  <si>
    <t>３年度　</t>
    <rPh sb="2" eb="3">
      <t>ド</t>
    </rPh>
    <phoneticPr fontId="5"/>
  </si>
  <si>
    <t>金　融　公　庫　資　金　貸　出　状　況</t>
    <rPh sb="0" eb="1">
      <t>キン</t>
    </rPh>
    <rPh sb="2" eb="3">
      <t>トオル</t>
    </rPh>
    <rPh sb="4" eb="5">
      <t>オオヤケ</t>
    </rPh>
    <rPh sb="6" eb="7">
      <t>コ</t>
    </rPh>
    <rPh sb="8" eb="9">
      <t>シ</t>
    </rPh>
    <phoneticPr fontId="3"/>
  </si>
  <si>
    <t>その２　　　中　　小　　企　　業　　事　　業</t>
  </si>
  <si>
    <t>平成　３０年度　</t>
    <rPh sb="0" eb="2">
      <t>ヘイセイ</t>
    </rPh>
    <rPh sb="6" eb="7">
      <t>ド</t>
    </rPh>
    <phoneticPr fontId="5"/>
  </si>
  <si>
    <t>４年度　</t>
    <rPh sb="2" eb="3">
      <t>ド</t>
    </rPh>
    <phoneticPr fontId="5"/>
  </si>
  <si>
    <t>令和４年４月　</t>
    <rPh sb="0" eb="2">
      <t>レイワ</t>
    </rPh>
    <rPh sb="5" eb="6">
      <t>ガツ</t>
    </rPh>
    <phoneticPr fontId="3"/>
  </si>
  <si>
    <t>令和５年１月　</t>
    <rPh sb="0" eb="2">
      <t>レイワ</t>
    </rPh>
    <rPh sb="5" eb="6">
      <t>ガツ</t>
    </rPh>
    <phoneticPr fontId="3"/>
  </si>
  <si>
    <t>平成　２９年度　</t>
    <rPh sb="0" eb="2">
      <t>ヘイセイ</t>
    </rPh>
    <rPh sb="6" eb="7">
      <t>ド</t>
    </rPh>
    <phoneticPr fontId="5"/>
  </si>
  <si>
    <t>３０年度　</t>
    <rPh sb="3" eb="4">
      <t>ド</t>
    </rPh>
    <phoneticPr fontId="5"/>
  </si>
  <si>
    <t>令和３年４月　</t>
    <rPh sb="0" eb="2">
      <t>レイワ</t>
    </rPh>
    <rPh sb="5" eb="6">
      <t>ガツ</t>
    </rPh>
    <phoneticPr fontId="3"/>
  </si>
  <si>
    <t>５月　</t>
  </si>
  <si>
    <t>　本表は、（株）日本政策金融公庫長崎支店　国民生活事業及び中小企業事業の貸出状況の各年度月中の数字である。ただし、貸付残高は各年度月末現在である。</t>
    <rPh sb="1" eb="2">
      <t>ホン</t>
    </rPh>
    <rPh sb="2" eb="3">
      <t>ヒョウ</t>
    </rPh>
    <rPh sb="6" eb="7">
      <t>カブ</t>
    </rPh>
    <rPh sb="8" eb="10">
      <t>ニホン</t>
    </rPh>
    <rPh sb="10" eb="12">
      <t>セイサク</t>
    </rPh>
    <rPh sb="12" eb="14">
      <t>キンユウ</t>
    </rPh>
    <rPh sb="14" eb="16">
      <t>コウコ</t>
    </rPh>
    <rPh sb="16" eb="18">
      <t>ナガサキ</t>
    </rPh>
    <rPh sb="18" eb="20">
      <t>シテン</t>
    </rPh>
    <rPh sb="21" eb="23">
      <t>コクミン</t>
    </rPh>
    <rPh sb="23" eb="25">
      <t>セイカツ</t>
    </rPh>
    <rPh sb="25" eb="27">
      <t>ジギョウ</t>
    </rPh>
    <rPh sb="27" eb="28">
      <t>オヨ</t>
    </rPh>
    <rPh sb="29" eb="31">
      <t>チュウショウ</t>
    </rPh>
    <rPh sb="31" eb="33">
      <t>キギョウ</t>
    </rPh>
    <rPh sb="33" eb="35">
      <t>ジギョウ</t>
    </rPh>
    <rPh sb="36" eb="38">
      <t>カシダシ</t>
    </rPh>
    <rPh sb="38" eb="40">
      <t>ジョウキョウ</t>
    </rPh>
    <rPh sb="41" eb="43">
      <t>カクネン</t>
    </rPh>
    <rPh sb="43" eb="44">
      <t>ド</t>
    </rPh>
    <rPh sb="44" eb="45">
      <t>ゲツ</t>
    </rPh>
    <rPh sb="45" eb="46">
      <t>チュウ</t>
    </rPh>
    <rPh sb="47" eb="49">
      <t>スウジ</t>
    </rPh>
    <phoneticPr fontId="3"/>
  </si>
  <si>
    <t>令和４年１月　</t>
    <rPh sb="0" eb="2">
      <t>レイワ</t>
    </rPh>
    <rPh sb="3" eb="4">
      <t>ネン</t>
    </rPh>
    <rPh sb="5" eb="6">
      <t>ガツ</t>
    </rPh>
    <phoneticPr fontId="3"/>
  </si>
  <si>
    <t>５年度　</t>
    <rPh sb="2" eb="3">
      <t>ド</t>
    </rPh>
    <phoneticPr fontId="5"/>
  </si>
  <si>
    <t>令和５年４月　</t>
    <rPh sb="0" eb="2">
      <t>レイワ</t>
    </rPh>
    <rPh sb="5" eb="6">
      <t>ガツ</t>
    </rPh>
    <phoneticPr fontId="3"/>
  </si>
  <si>
    <t>令和６年１月　</t>
    <rPh sb="0" eb="2">
      <t>レイワ</t>
    </rPh>
    <rPh sb="5" eb="6">
      <t>ガツ</t>
    </rPh>
    <phoneticPr fontId="3"/>
  </si>
  <si>
    <t>令和    ２年度　</t>
    <rPh sb="8" eb="9">
      <t>ド</t>
    </rPh>
    <phoneticPr fontId="5"/>
  </si>
  <si>
    <t>６年度　</t>
    <rPh sb="2" eb="3">
      <t>ド</t>
    </rPh>
    <phoneticPr fontId="5"/>
  </si>
  <si>
    <t>令和６年４月　</t>
    <rPh sb="0" eb="2">
      <t>レイワ</t>
    </rPh>
    <rPh sb="5" eb="6">
      <t>ガツ</t>
    </rPh>
    <phoneticPr fontId="3"/>
  </si>
  <si>
    <t>令和７年１月　</t>
    <rPh sb="0" eb="2">
      <t>レイワ</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</si>
</sst>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 \-#,##0\ ;&quot;-&quot;"/>
  </numFmts>
  <fonts count="9" x14ac:knownFonts="1">
    <font>
      <sz val="11"/>
      <name val="ＭＳ Ｐゴシック"/>
      <family val="3"/>
      <charset val="128"/>
    </font>
    <font>
      <sz val="11"/>
      <name val="ＭＳ Ｐゴシック"/>
      <family val="3"/>
      <charset val="128"/>
    </font>
    <font>
      <b/>
      <sz val="14"/>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10"/>
      <color rgb="FFFF0000"/>
      <name val="ＭＳ Ｐ明朝"/>
      <family val="1"/>
      <charset val="128"/>
    </font>
    <font>
      <sz val="8"/>
      <color rgb="FFFF0000"/>
      <name val="ＭＳ Ｐ明朝"/>
      <family val="1"/>
      <charset val="128"/>
    </font>
    <font>
      <sz val="9"/>
      <color rgb="FFFF0000"/>
      <name val="ＭＳ Ｐ明朝"/>
      <family val="1"/>
      <charset val="128"/>
    </font>
  </fonts>
  <fills count="2">
    <fill>
      <patternFill patternType="none"/>
    </fill>
    <fill>
      <patternFill patternType="gray125"/>
    </fill>
  </fills>
  <borders count="18">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cellStyleXfs>
  <cellXfs count="71">
    <xf numFmtId="0" fontId="0" fillId="0" borderId="0" xfId="0"/>
    <xf numFmtId="0" fontId="4" fillId="0" borderId="0" xfId="0" applyFont="1" applyFill="1" applyAlignment="1">
      <alignment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right" vertical="center"/>
    </xf>
    <xf numFmtId="176" fontId="5" fillId="0" borderId="0" xfId="0" applyNumberFormat="1" applyFont="1" applyFill="1" applyAlignment="1">
      <alignment vertical="center"/>
    </xf>
    <xf numFmtId="176" fontId="5" fillId="0" borderId="0" xfId="0" applyNumberFormat="1" applyFont="1" applyFill="1" applyBorder="1" applyAlignment="1">
      <alignment horizontal="right" vertical="center"/>
    </xf>
    <xf numFmtId="176" fontId="5" fillId="0" borderId="0" xfId="0" applyNumberFormat="1" applyFont="1" applyFill="1" applyBorder="1" applyAlignment="1" applyProtection="1">
      <alignment vertical="center"/>
      <protection locked="0"/>
    </xf>
    <xf numFmtId="0" fontId="5" fillId="0" borderId="0" xfId="0" applyFont="1" applyFill="1" applyBorder="1" applyAlignment="1">
      <alignment horizontal="right" vertical="center"/>
    </xf>
    <xf numFmtId="0" fontId="4" fillId="0" borderId="0" xfId="0" applyFont="1" applyFill="1" applyAlignment="1"/>
    <xf numFmtId="0" fontId="6" fillId="0" borderId="0" xfId="0" applyFont="1" applyFill="1" applyAlignment="1">
      <alignment horizontal="right" vertical="center"/>
    </xf>
    <xf numFmtId="0" fontId="7" fillId="0" borderId="0" xfId="0" applyFont="1" applyFill="1" applyAlignment="1">
      <alignment vertical="center"/>
    </xf>
    <xf numFmtId="176" fontId="5" fillId="0" borderId="13" xfId="0" applyNumberFormat="1" applyFont="1" applyFill="1" applyBorder="1" applyAlignment="1">
      <alignment vertical="center"/>
    </xf>
    <xf numFmtId="0" fontId="8" fillId="0" borderId="0" xfId="0" applyFont="1" applyFill="1" applyAlignment="1">
      <alignment vertical="center"/>
    </xf>
    <xf numFmtId="0" fontId="5" fillId="0" borderId="1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xf numFmtId="0" fontId="5" fillId="0" borderId="1" xfId="0" applyFont="1" applyFill="1" applyBorder="1" applyAlignment="1">
      <alignment horizontal="right" vertical="center"/>
    </xf>
    <xf numFmtId="0" fontId="5" fillId="0" borderId="1" xfId="0" applyFont="1" applyFill="1" applyBorder="1" applyAlignment="1">
      <alignment vertical="center"/>
    </xf>
    <xf numFmtId="0" fontId="4" fillId="0" borderId="1" xfId="0" applyFont="1" applyFill="1" applyBorder="1" applyAlignment="1">
      <alignment vertical="center"/>
    </xf>
    <xf numFmtId="0" fontId="5" fillId="0" borderId="7" xfId="0" applyFont="1" applyFill="1" applyBorder="1" applyAlignment="1">
      <alignment horizontal="center" vertical="center"/>
    </xf>
    <xf numFmtId="0" fontId="4" fillId="0" borderId="0" xfId="0" applyFont="1" applyFill="1" applyBorder="1" applyAlignment="1">
      <alignment vertical="center"/>
    </xf>
    <xf numFmtId="0" fontId="5" fillId="0" borderId="15" xfId="0" applyFont="1" applyFill="1" applyBorder="1" applyAlignment="1">
      <alignment horizontal="center" vertical="center"/>
    </xf>
    <xf numFmtId="176" fontId="5" fillId="0" borderId="0" xfId="0" applyNumberFormat="1" applyFont="1" applyFill="1" applyBorder="1" applyAlignment="1">
      <alignment vertical="center"/>
    </xf>
    <xf numFmtId="0" fontId="5" fillId="0" borderId="0" xfId="0" applyFont="1" applyFill="1" applyAlignment="1">
      <alignment vertical="center"/>
    </xf>
    <xf numFmtId="0" fontId="5" fillId="0" borderId="1" xfId="0" applyFont="1" applyFill="1" applyBorder="1" applyAlignment="1">
      <alignment horizontal="right" vertical="center"/>
    </xf>
    <xf numFmtId="0" fontId="5" fillId="0" borderId="0" xfId="0" applyFont="1" applyFill="1" applyBorder="1" applyAlignment="1"/>
    <xf numFmtId="0" fontId="5" fillId="0" borderId="1" xfId="0" applyFont="1" applyFill="1" applyBorder="1" applyAlignment="1">
      <alignment horizontal="right" vertical="center"/>
    </xf>
    <xf numFmtId="0" fontId="5" fillId="0" borderId="6" xfId="0" applyFont="1" applyFill="1" applyBorder="1" applyAlignment="1">
      <alignment horizontal="center" vertical="center"/>
    </xf>
    <xf numFmtId="177" fontId="5" fillId="0" borderId="0" xfId="0" applyNumberFormat="1" applyFont="1" applyFill="1" applyAlignment="1">
      <alignment vertical="center"/>
    </xf>
    <xf numFmtId="177" fontId="5" fillId="0" borderId="13" xfId="0" applyNumberFormat="1" applyFont="1" applyFill="1" applyBorder="1" applyAlignment="1">
      <alignment vertical="center"/>
    </xf>
    <xf numFmtId="177" fontId="5" fillId="0" borderId="0" xfId="0" applyNumberFormat="1" applyFont="1" applyFill="1" applyBorder="1" applyAlignment="1">
      <alignment vertical="center"/>
    </xf>
    <xf numFmtId="176" fontId="5" fillId="0" borderId="13" xfId="0" applyNumberFormat="1" applyFont="1" applyFill="1" applyBorder="1" applyAlignment="1">
      <alignment horizontal="left" vertical="center"/>
    </xf>
    <xf numFmtId="176" fontId="5" fillId="0" borderId="0" xfId="0" applyNumberFormat="1" applyFont="1" applyFill="1" applyAlignment="1">
      <alignment horizontal="left" vertical="center"/>
    </xf>
    <xf numFmtId="38" fontId="5" fillId="0" borderId="13" xfId="1" applyFont="1" applyFill="1" applyBorder="1" applyAlignment="1">
      <alignment vertical="center"/>
    </xf>
    <xf numFmtId="38" fontId="5" fillId="0" borderId="0" xfId="1" applyFont="1" applyFill="1" applyBorder="1" applyAlignment="1">
      <alignment vertical="center"/>
    </xf>
    <xf numFmtId="176" fontId="5" fillId="0" borderId="13" xfId="0" applyNumberFormat="1" applyFont="1" applyFill="1" applyBorder="1" applyAlignment="1" applyProtection="1">
      <alignment vertical="center"/>
      <protection locked="0"/>
    </xf>
    <xf numFmtId="176" fontId="5" fillId="0" borderId="0" xfId="0" applyNumberFormat="1" applyFont="1" applyFill="1" applyAlignment="1" applyProtection="1">
      <alignment vertical="center"/>
      <protection locked="0"/>
    </xf>
    <xf numFmtId="38" fontId="5" fillId="0" borderId="0" xfId="2" applyFont="1" applyFill="1" applyAlignment="1">
      <alignment vertical="center"/>
    </xf>
    <xf numFmtId="38" fontId="5" fillId="0" borderId="14" xfId="1" applyFont="1" applyFill="1" applyBorder="1" applyAlignment="1">
      <alignment vertical="center"/>
    </xf>
    <xf numFmtId="38" fontId="5" fillId="0" borderId="1" xfId="1" applyFont="1" applyFill="1" applyBorder="1" applyAlignment="1">
      <alignment vertical="center"/>
    </xf>
    <xf numFmtId="176" fontId="5" fillId="0" borderId="14" xfId="0" applyNumberFormat="1" applyFont="1" applyFill="1" applyBorder="1" applyAlignment="1" applyProtection="1">
      <alignment vertical="center"/>
      <protection locked="0"/>
    </xf>
    <xf numFmtId="176" fontId="5" fillId="0" borderId="1" xfId="0" applyNumberFormat="1" applyFont="1" applyFill="1" applyBorder="1" applyAlignment="1" applyProtection="1">
      <alignment vertical="center"/>
      <protection locked="0"/>
    </xf>
    <xf numFmtId="0" fontId="5" fillId="0" borderId="13" xfId="0" applyFont="1" applyFill="1" applyBorder="1" applyAlignment="1">
      <alignment horizontal="right" vertical="center"/>
    </xf>
    <xf numFmtId="0" fontId="5" fillId="0" borderId="14" xfId="0" applyFont="1" applyFill="1" applyBorder="1" applyAlignment="1">
      <alignment horizontal="right" vertical="center"/>
    </xf>
    <xf numFmtId="49" fontId="5" fillId="0" borderId="0" xfId="0" applyNumberFormat="1" applyFont="1" applyFill="1" applyBorder="1" applyAlignment="1">
      <alignment horizontal="right" vertical="center"/>
    </xf>
    <xf numFmtId="49" fontId="5" fillId="0" borderId="13" xfId="0" applyNumberFormat="1" applyFont="1" applyFill="1" applyBorder="1" applyAlignment="1">
      <alignment horizontal="right" vertical="center"/>
    </xf>
    <xf numFmtId="176" fontId="5" fillId="0" borderId="12" xfId="0" applyNumberFormat="1" applyFont="1" applyFill="1" applyBorder="1" applyAlignment="1">
      <alignment vertical="center"/>
    </xf>
    <xf numFmtId="176" fontId="5" fillId="0" borderId="12" xfId="0" applyNumberFormat="1" applyFont="1" applyFill="1" applyBorder="1" applyAlignment="1" applyProtection="1">
      <alignment vertical="center"/>
      <protection locked="0"/>
    </xf>
    <xf numFmtId="177" fontId="5" fillId="0" borderId="12" xfId="0" applyNumberFormat="1" applyFont="1" applyFill="1" applyBorder="1" applyAlignment="1">
      <alignment vertical="center"/>
    </xf>
    <xf numFmtId="38" fontId="5" fillId="0" borderId="12" xfId="2" applyFont="1" applyFill="1" applyBorder="1" applyAlignment="1">
      <alignment vertical="center"/>
    </xf>
    <xf numFmtId="176" fontId="5" fillId="0" borderId="17" xfId="0" applyNumberFormat="1" applyFont="1" applyFill="1" applyBorder="1" applyAlignment="1" applyProtection="1">
      <alignment vertical="center"/>
      <protection locked="0"/>
    </xf>
    <xf numFmtId="0" fontId="5" fillId="0" borderId="0" xfId="0" applyFont="1" applyFill="1" applyBorder="1" applyAlignment="1"/>
    <xf numFmtId="0" fontId="5" fillId="0" borderId="1" xfId="0" applyFont="1" applyFill="1" applyBorder="1" applyAlignment="1">
      <alignment horizontal="right" vertical="center"/>
    </xf>
    <xf numFmtId="0" fontId="5" fillId="0" borderId="7" xfId="0" applyFont="1" applyFill="1" applyBorder="1" applyAlignment="1">
      <alignment horizontal="center" vertical="center"/>
    </xf>
    <xf numFmtId="0" fontId="5" fillId="0" borderId="0" xfId="0" applyFont="1" applyFill="1" applyBorder="1" applyAlignment="1"/>
    <xf numFmtId="0" fontId="5" fillId="0" borderId="1" xfId="0" applyFont="1" applyFill="1" applyBorder="1" applyAlignment="1">
      <alignment horizontal="right" vertical="center"/>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xf numFmtId="0" fontId="2" fillId="0" borderId="0" xfId="0" applyFont="1" applyFill="1" applyAlignment="1">
      <alignment horizontal="center" vertical="center"/>
    </xf>
    <xf numFmtId="0" fontId="5" fillId="0" borderId="0" xfId="0" applyFont="1" applyFill="1" applyAlignment="1">
      <alignment horizontal="center" vertical="center"/>
    </xf>
    <xf numFmtId="0" fontId="5" fillId="0" borderId="1" xfId="0" applyFont="1" applyFill="1" applyBorder="1" applyAlignment="1">
      <alignment horizontal="right" vertical="center"/>
    </xf>
    <xf numFmtId="0" fontId="5"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7" xfId="0" applyFont="1" applyFill="1" applyBorder="1" applyAlignment="1">
      <alignment horizontal="center" vertical="center"/>
    </xf>
  </cellXfs>
  <cellStyles count="3">
    <cellStyle name="桁区切り 2" xfId="1"/>
    <cellStyle name="桁区切り 2 2" xfId="2"/>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tabSelected="1" zoomScaleNormal="100" workbookViewId="0">
      <selection sqref="A1:I1"/>
    </sheetView>
  </sheetViews>
  <sheetFormatPr defaultColWidth="9" defaultRowHeight="13.2" x14ac:dyDescent="0.2"/>
  <cols>
    <col min="1" max="1" width="14.109375" style="25" customWidth="1"/>
    <col min="2" max="2" width="10.77734375" style="25" customWidth="1"/>
    <col min="3" max="3" width="15.77734375" style="25" customWidth="1"/>
    <col min="4" max="4" width="10.77734375" style="25" customWidth="1"/>
    <col min="5" max="5" width="15.77734375" style="25" customWidth="1"/>
    <col min="6" max="6" width="10.77734375" style="25" customWidth="1"/>
    <col min="7" max="7" width="15.77734375" style="25" customWidth="1"/>
    <col min="8" max="8" width="10.77734375" style="25" customWidth="1"/>
    <col min="9" max="9" width="15.77734375" style="25" customWidth="1"/>
    <col min="10" max="10" width="15.33203125" style="1" customWidth="1"/>
    <col min="11" max="16384" width="9" style="1"/>
  </cols>
  <sheetData>
    <row r="1" spans="1:11" ht="16.2" x14ac:dyDescent="0.2">
      <c r="A1" s="62" t="s">
        <v>21</v>
      </c>
      <c r="B1" s="62"/>
      <c r="C1" s="62"/>
      <c r="D1" s="62"/>
      <c r="E1" s="62"/>
      <c r="F1" s="62"/>
      <c r="G1" s="62"/>
      <c r="H1" s="62"/>
      <c r="I1" s="62"/>
    </row>
    <row r="3" spans="1:11" x14ac:dyDescent="0.2">
      <c r="A3" s="25" t="s">
        <v>31</v>
      </c>
    </row>
    <row r="4" spans="1:11" x14ac:dyDescent="0.2">
      <c r="F4" s="1"/>
      <c r="G4" s="1"/>
      <c r="H4" s="1"/>
      <c r="I4" s="1"/>
    </row>
    <row r="5" spans="1:11" x14ac:dyDescent="0.2">
      <c r="A5" s="63" t="s">
        <v>0</v>
      </c>
      <c r="B5" s="63"/>
      <c r="C5" s="63"/>
      <c r="D5" s="63"/>
      <c r="E5" s="63"/>
      <c r="F5" s="63" t="s">
        <v>22</v>
      </c>
      <c r="G5" s="63"/>
      <c r="H5" s="63"/>
      <c r="I5" s="63"/>
    </row>
    <row r="6" spans="1:11" ht="12.75" customHeight="1" thickBot="1" x14ac:dyDescent="0.25">
      <c r="A6" s="64" t="s">
        <v>1</v>
      </c>
      <c r="B6" s="64"/>
      <c r="C6" s="64"/>
      <c r="D6" s="64"/>
      <c r="E6" s="64"/>
      <c r="F6" s="19"/>
      <c r="G6" s="19"/>
      <c r="H6" s="20"/>
      <c r="I6" s="57" t="s">
        <v>1</v>
      </c>
    </row>
    <row r="7" spans="1:11" ht="18.75" customHeight="1" x14ac:dyDescent="0.2">
      <c r="A7" s="59" t="s">
        <v>2</v>
      </c>
      <c r="B7" s="65" t="s">
        <v>3</v>
      </c>
      <c r="C7" s="66"/>
      <c r="D7" s="65" t="s">
        <v>4</v>
      </c>
      <c r="E7" s="66"/>
      <c r="F7" s="65" t="s">
        <v>3</v>
      </c>
      <c r="G7" s="67"/>
      <c r="H7" s="68" t="s">
        <v>4</v>
      </c>
      <c r="I7" s="67"/>
      <c r="J7" s="59" t="s">
        <v>2</v>
      </c>
      <c r="K7" s="22"/>
    </row>
    <row r="8" spans="1:11" ht="18.75" customHeight="1" x14ac:dyDescent="0.2">
      <c r="A8" s="60"/>
      <c r="B8" s="58" t="s">
        <v>5</v>
      </c>
      <c r="C8" s="2" t="s">
        <v>6</v>
      </c>
      <c r="D8" s="3" t="s">
        <v>5</v>
      </c>
      <c r="E8" s="3" t="s">
        <v>6</v>
      </c>
      <c r="F8" s="23" t="s">
        <v>5</v>
      </c>
      <c r="G8" s="15" t="s">
        <v>6</v>
      </c>
      <c r="H8" s="4" t="s">
        <v>5</v>
      </c>
      <c r="I8" s="15" t="s">
        <v>6</v>
      </c>
      <c r="J8" s="60"/>
      <c r="K8" s="22"/>
    </row>
    <row r="9" spans="1:11" ht="12.75" customHeight="1" x14ac:dyDescent="0.2">
      <c r="A9" s="5" t="s">
        <v>36</v>
      </c>
      <c r="B9" s="6">
        <v>7440</v>
      </c>
      <c r="C9" s="6">
        <v>56022500</v>
      </c>
      <c r="D9" s="6">
        <v>22001</v>
      </c>
      <c r="E9" s="6">
        <v>86160898</v>
      </c>
      <c r="F9" s="13">
        <v>395</v>
      </c>
      <c r="G9" s="24">
        <v>28438500</v>
      </c>
      <c r="H9" s="8">
        <v>1286</v>
      </c>
      <c r="I9" s="49">
        <v>58908651</v>
      </c>
      <c r="J9" s="9" t="s">
        <v>36</v>
      </c>
      <c r="K9" s="22"/>
    </row>
    <row r="10" spans="1:11" ht="12.75" customHeight="1" x14ac:dyDescent="0.2">
      <c r="A10" s="5" t="s">
        <v>20</v>
      </c>
      <c r="B10" s="6">
        <v>3240</v>
      </c>
      <c r="C10" s="6">
        <v>21048050</v>
      </c>
      <c r="D10" s="6">
        <v>21590</v>
      </c>
      <c r="E10" s="6">
        <v>86444891</v>
      </c>
      <c r="F10" s="13">
        <v>196</v>
      </c>
      <c r="G10" s="24">
        <v>14474500</v>
      </c>
      <c r="H10" s="8">
        <v>1280</v>
      </c>
      <c r="I10" s="49">
        <v>63547240</v>
      </c>
      <c r="J10" s="9" t="s">
        <v>20</v>
      </c>
      <c r="K10" s="22"/>
    </row>
    <row r="11" spans="1:11" ht="12.75" customHeight="1" x14ac:dyDescent="0.2">
      <c r="A11" s="5" t="s">
        <v>24</v>
      </c>
      <c r="B11" s="30">
        <v>2697</v>
      </c>
      <c r="C11" s="30">
        <v>14808840</v>
      </c>
      <c r="D11" s="30">
        <v>21126</v>
      </c>
      <c r="E11" s="30">
        <v>82925157</v>
      </c>
      <c r="F11" s="31">
        <v>151</v>
      </c>
      <c r="G11" s="32">
        <v>10508900</v>
      </c>
      <c r="H11" s="32">
        <v>1251</v>
      </c>
      <c r="I11" s="50">
        <v>62826837</v>
      </c>
      <c r="J11" s="9" t="s">
        <v>24</v>
      </c>
      <c r="K11" s="22"/>
    </row>
    <row r="12" spans="1:11" ht="12.75" customHeight="1" x14ac:dyDescent="0.2">
      <c r="A12" s="5" t="s">
        <v>33</v>
      </c>
      <c r="B12" s="30">
        <v>2593</v>
      </c>
      <c r="C12" s="30">
        <v>13322170</v>
      </c>
      <c r="D12" s="30">
        <v>20822</v>
      </c>
      <c r="E12" s="30">
        <v>77203104</v>
      </c>
      <c r="F12" s="31">
        <v>142</v>
      </c>
      <c r="G12" s="32">
        <v>7953000</v>
      </c>
      <c r="H12" s="32">
        <v>1200</v>
      </c>
      <c r="I12" s="50">
        <v>58509183</v>
      </c>
      <c r="J12" s="9" t="s">
        <v>33</v>
      </c>
      <c r="K12" s="22"/>
    </row>
    <row r="13" spans="1:11" ht="12.75" customHeight="1" x14ac:dyDescent="0.2">
      <c r="A13" s="5" t="s">
        <v>37</v>
      </c>
      <c r="B13" s="30">
        <f>SUM(B15:B26)</f>
        <v>2418</v>
      </c>
      <c r="C13" s="30">
        <f>SUM(C15:C26)</f>
        <v>10958540</v>
      </c>
      <c r="D13" s="30">
        <f>D26</f>
        <v>20423</v>
      </c>
      <c r="E13" s="30">
        <f>E26</f>
        <v>72306017</v>
      </c>
      <c r="F13" s="31">
        <f>SUM(F15:F26)</f>
        <v>130</v>
      </c>
      <c r="G13" s="32">
        <f>SUM(G15:G26)</f>
        <v>8736900</v>
      </c>
      <c r="H13" s="32">
        <f>H26</f>
        <v>1140</v>
      </c>
      <c r="I13" s="50">
        <f>I26</f>
        <v>57298337</v>
      </c>
      <c r="J13" s="9" t="s">
        <v>37</v>
      </c>
      <c r="K13" s="22"/>
    </row>
    <row r="14" spans="1:11" ht="11.25" customHeight="1" x14ac:dyDescent="0.2">
      <c r="A14" s="9"/>
      <c r="B14" s="33"/>
      <c r="C14" s="34"/>
      <c r="D14" s="7"/>
      <c r="E14" s="6"/>
      <c r="F14" s="13"/>
      <c r="G14" s="24"/>
      <c r="H14" s="24"/>
      <c r="I14" s="48"/>
      <c r="J14" s="9"/>
      <c r="K14" s="22"/>
    </row>
    <row r="15" spans="1:11" ht="12.75" customHeight="1" x14ac:dyDescent="0.2">
      <c r="A15" s="9" t="s">
        <v>38</v>
      </c>
      <c r="B15" s="35">
        <v>236</v>
      </c>
      <c r="C15" s="36">
        <v>899530</v>
      </c>
      <c r="D15" s="36">
        <v>20841</v>
      </c>
      <c r="E15" s="36">
        <v>77030974</v>
      </c>
      <c r="F15" s="37">
        <v>9</v>
      </c>
      <c r="G15" s="38">
        <v>337000</v>
      </c>
      <c r="H15" s="38">
        <v>1190</v>
      </c>
      <c r="I15" s="49">
        <v>58080222</v>
      </c>
      <c r="J15" s="9" t="s">
        <v>38</v>
      </c>
      <c r="K15" s="22"/>
    </row>
    <row r="16" spans="1:11" ht="12" customHeight="1" x14ac:dyDescent="0.2">
      <c r="A16" s="9" t="s">
        <v>19</v>
      </c>
      <c r="B16" s="35">
        <v>219</v>
      </c>
      <c r="C16" s="36">
        <v>1152420</v>
      </c>
      <c r="D16" s="36">
        <v>20781</v>
      </c>
      <c r="E16" s="36">
        <v>76340024</v>
      </c>
      <c r="F16" s="37">
        <v>7</v>
      </c>
      <c r="G16" s="38">
        <v>490000</v>
      </c>
      <c r="H16" s="38">
        <v>1182</v>
      </c>
      <c r="I16" s="49">
        <v>57317964</v>
      </c>
      <c r="J16" s="9" t="s">
        <v>19</v>
      </c>
      <c r="K16" s="22"/>
    </row>
    <row r="17" spans="1:11" ht="12.75" customHeight="1" x14ac:dyDescent="0.2">
      <c r="A17" s="9" t="s">
        <v>7</v>
      </c>
      <c r="B17" s="35">
        <v>154</v>
      </c>
      <c r="C17" s="36">
        <v>682710</v>
      </c>
      <c r="D17" s="36">
        <v>20800</v>
      </c>
      <c r="E17" s="36">
        <v>75937389</v>
      </c>
      <c r="F17" s="37">
        <v>17</v>
      </c>
      <c r="G17" s="38">
        <v>1194000</v>
      </c>
      <c r="H17" s="38">
        <v>1167</v>
      </c>
      <c r="I17" s="49">
        <v>57633874</v>
      </c>
      <c r="J17" s="9" t="s">
        <v>7</v>
      </c>
      <c r="K17" s="22"/>
    </row>
    <row r="18" spans="1:11" ht="12.75" customHeight="1" x14ac:dyDescent="0.2">
      <c r="A18" s="9" t="s">
        <v>8</v>
      </c>
      <c r="B18" s="35">
        <v>173</v>
      </c>
      <c r="C18" s="36">
        <v>989180</v>
      </c>
      <c r="D18" s="36">
        <v>20756</v>
      </c>
      <c r="E18" s="36">
        <v>75259314</v>
      </c>
      <c r="F18" s="37">
        <v>12</v>
      </c>
      <c r="G18" s="38">
        <v>1458000</v>
      </c>
      <c r="H18" s="38">
        <v>1172</v>
      </c>
      <c r="I18" s="49">
        <v>58168799</v>
      </c>
      <c r="J18" s="9" t="s">
        <v>8</v>
      </c>
      <c r="K18" s="22"/>
    </row>
    <row r="19" spans="1:11" ht="12.75" customHeight="1" x14ac:dyDescent="0.2">
      <c r="A19" s="9" t="s">
        <v>9</v>
      </c>
      <c r="B19" s="35">
        <v>161</v>
      </c>
      <c r="C19" s="36">
        <v>840840</v>
      </c>
      <c r="D19" s="36">
        <v>20753</v>
      </c>
      <c r="E19" s="36">
        <v>74907131</v>
      </c>
      <c r="F19" s="37">
        <v>5</v>
      </c>
      <c r="G19" s="38">
        <v>177000</v>
      </c>
      <c r="H19" s="38">
        <v>1166</v>
      </c>
      <c r="I19" s="49">
        <v>57644754</v>
      </c>
      <c r="J19" s="9" t="s">
        <v>9</v>
      </c>
      <c r="K19" s="22"/>
    </row>
    <row r="20" spans="1:11" ht="12" customHeight="1" x14ac:dyDescent="0.2">
      <c r="A20" s="9" t="s">
        <v>10</v>
      </c>
      <c r="B20" s="35">
        <v>155</v>
      </c>
      <c r="C20" s="36">
        <v>884250</v>
      </c>
      <c r="D20" s="36">
        <v>20622</v>
      </c>
      <c r="E20" s="36">
        <v>74139969</v>
      </c>
      <c r="F20" s="37">
        <v>13</v>
      </c>
      <c r="G20" s="38">
        <v>1018000</v>
      </c>
      <c r="H20" s="38">
        <v>1159</v>
      </c>
      <c r="I20" s="51">
        <v>57570282</v>
      </c>
      <c r="J20" s="9" t="s">
        <v>10</v>
      </c>
      <c r="K20" s="22"/>
    </row>
    <row r="21" spans="1:11" ht="12.75" customHeight="1" x14ac:dyDescent="0.2">
      <c r="A21" s="9" t="s">
        <v>11</v>
      </c>
      <c r="B21" s="35">
        <v>189</v>
      </c>
      <c r="C21" s="36">
        <v>723970</v>
      </c>
      <c r="D21" s="36">
        <v>20622</v>
      </c>
      <c r="E21" s="36">
        <v>73750636</v>
      </c>
      <c r="F21" s="37">
        <v>14</v>
      </c>
      <c r="G21" s="38">
        <v>523900</v>
      </c>
      <c r="H21" s="38">
        <v>1151</v>
      </c>
      <c r="I21" s="49">
        <v>57290168</v>
      </c>
      <c r="J21" s="9" t="s">
        <v>11</v>
      </c>
      <c r="K21" s="22"/>
    </row>
    <row r="22" spans="1:11" ht="12.75" customHeight="1" x14ac:dyDescent="0.2">
      <c r="A22" s="9" t="s">
        <v>12</v>
      </c>
      <c r="B22" s="35">
        <v>241</v>
      </c>
      <c r="C22" s="36">
        <v>1160410</v>
      </c>
      <c r="D22" s="36">
        <v>20608</v>
      </c>
      <c r="E22" s="36">
        <v>73664930</v>
      </c>
      <c r="F22" s="37">
        <v>13</v>
      </c>
      <c r="G22" s="38">
        <v>1404000</v>
      </c>
      <c r="H22" s="38">
        <v>1145</v>
      </c>
      <c r="I22" s="49">
        <v>57996724</v>
      </c>
      <c r="J22" s="9" t="s">
        <v>12</v>
      </c>
      <c r="K22" s="22"/>
    </row>
    <row r="23" spans="1:11" ht="12.75" customHeight="1" x14ac:dyDescent="0.2">
      <c r="A23" s="9" t="s">
        <v>13</v>
      </c>
      <c r="B23" s="35">
        <v>308</v>
      </c>
      <c r="C23" s="36">
        <v>1556350</v>
      </c>
      <c r="D23" s="36">
        <v>20720</v>
      </c>
      <c r="E23" s="36">
        <v>74111399</v>
      </c>
      <c r="F23" s="37">
        <v>13</v>
      </c>
      <c r="G23" s="38">
        <v>389000</v>
      </c>
      <c r="H23" s="38">
        <v>1142</v>
      </c>
      <c r="I23" s="49">
        <v>57749437</v>
      </c>
      <c r="J23" s="9" t="s">
        <v>13</v>
      </c>
      <c r="K23" s="22"/>
    </row>
    <row r="24" spans="1:11" ht="12" customHeight="1" x14ac:dyDescent="0.2">
      <c r="A24" s="9" t="s">
        <v>39</v>
      </c>
      <c r="B24" s="35">
        <v>143</v>
      </c>
      <c r="C24" s="36">
        <v>551130</v>
      </c>
      <c r="D24" s="36">
        <v>20590</v>
      </c>
      <c r="E24" s="36">
        <v>73333985</v>
      </c>
      <c r="F24" s="37">
        <v>12</v>
      </c>
      <c r="G24" s="38">
        <v>869000</v>
      </c>
      <c r="H24" s="38">
        <v>1148</v>
      </c>
      <c r="I24" s="49">
        <v>57992145</v>
      </c>
      <c r="J24" s="9" t="s">
        <v>39</v>
      </c>
      <c r="K24" s="22"/>
    </row>
    <row r="25" spans="1:11" ht="12.75" customHeight="1" x14ac:dyDescent="0.2">
      <c r="A25" s="9" t="s">
        <v>14</v>
      </c>
      <c r="B25" s="35">
        <v>198</v>
      </c>
      <c r="C25" s="36">
        <v>784650</v>
      </c>
      <c r="D25" s="36">
        <v>20612</v>
      </c>
      <c r="E25" s="36">
        <v>73229238</v>
      </c>
      <c r="F25" s="37">
        <v>7</v>
      </c>
      <c r="G25" s="38">
        <v>392000</v>
      </c>
      <c r="H25" s="38">
        <v>1143</v>
      </c>
      <c r="I25" s="49">
        <v>57764320</v>
      </c>
      <c r="J25" s="9" t="s">
        <v>14</v>
      </c>
      <c r="K25" s="22"/>
    </row>
    <row r="26" spans="1:11" ht="12.75" customHeight="1" thickBot="1" x14ac:dyDescent="0.25">
      <c r="A26" s="57" t="s">
        <v>15</v>
      </c>
      <c r="B26" s="40">
        <v>241</v>
      </c>
      <c r="C26" s="41">
        <v>733100</v>
      </c>
      <c r="D26" s="41">
        <v>20423</v>
      </c>
      <c r="E26" s="41">
        <v>72306017</v>
      </c>
      <c r="F26" s="42">
        <v>8</v>
      </c>
      <c r="G26" s="43">
        <v>485000</v>
      </c>
      <c r="H26" s="43">
        <v>1140</v>
      </c>
      <c r="I26" s="52">
        <v>57298337</v>
      </c>
      <c r="J26" s="57" t="s">
        <v>15</v>
      </c>
      <c r="K26" s="22"/>
    </row>
    <row r="27" spans="1:11" s="10" customFormat="1" ht="12.75" customHeight="1" x14ac:dyDescent="0.2">
      <c r="A27" s="61" t="s">
        <v>16</v>
      </c>
      <c r="B27" s="61"/>
      <c r="C27" s="61"/>
      <c r="D27" s="61"/>
      <c r="E27" s="61"/>
      <c r="F27" s="56"/>
      <c r="G27" s="56"/>
      <c r="H27" s="56"/>
      <c r="I27" s="56"/>
    </row>
    <row r="28" spans="1:11" s="10" customFormat="1" ht="12.75" customHeight="1" x14ac:dyDescent="0.2">
      <c r="A28" s="56"/>
      <c r="B28" s="56"/>
      <c r="C28" s="56"/>
      <c r="D28" s="56"/>
      <c r="E28" s="56"/>
      <c r="F28" s="56"/>
      <c r="G28" s="56"/>
      <c r="H28" s="56"/>
      <c r="I28" s="56"/>
    </row>
    <row r="29" spans="1:11" x14ac:dyDescent="0.2">
      <c r="B29" s="14"/>
    </row>
    <row r="30" spans="1:11" x14ac:dyDescent="0.2">
      <c r="A30" s="11"/>
      <c r="C30" s="12"/>
    </row>
    <row r="32" spans="1:11" s="25" customFormat="1" ht="12" x14ac:dyDescent="0.2">
      <c r="A32" s="11"/>
      <c r="C32" s="12"/>
    </row>
    <row r="47" s="25" customFormat="1" ht="9.6" x14ac:dyDescent="0.2"/>
  </sheetData>
  <mergeCells count="11">
    <mergeCell ref="J7:J8"/>
    <mergeCell ref="A27:E27"/>
    <mergeCell ref="A1:I1"/>
    <mergeCell ref="A5:E5"/>
    <mergeCell ref="F5:I5"/>
    <mergeCell ref="A6:E6"/>
    <mergeCell ref="A7:A8"/>
    <mergeCell ref="B7:C7"/>
    <mergeCell ref="D7:E7"/>
    <mergeCell ref="F7:G7"/>
    <mergeCell ref="H7:I7"/>
  </mergeCells>
  <phoneticPr fontId="3"/>
  <pageMargins left="0.59055118110236227" right="0.59055118110236227" top="0.78740157480314965"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topLeftCell="A7" zoomScaleNormal="100" workbookViewId="0">
      <selection activeCell="A7" sqref="A7:A8"/>
    </sheetView>
  </sheetViews>
  <sheetFormatPr defaultColWidth="9" defaultRowHeight="13.2" x14ac:dyDescent="0.2"/>
  <cols>
    <col min="1" max="1" width="14.109375" style="25" customWidth="1"/>
    <col min="2" max="2" width="10.77734375" style="25" customWidth="1"/>
    <col min="3" max="3" width="15.77734375" style="25" customWidth="1"/>
    <col min="4" max="4" width="10.77734375" style="25" customWidth="1"/>
    <col min="5" max="5" width="15.77734375" style="25" customWidth="1"/>
    <col min="6" max="6" width="10.77734375" style="25" customWidth="1"/>
    <col min="7" max="7" width="15.77734375" style="25" customWidth="1"/>
    <col min="8" max="8" width="10.77734375" style="25" customWidth="1"/>
    <col min="9" max="9" width="15.77734375" style="25" customWidth="1"/>
    <col min="10" max="10" width="15.33203125" style="1" customWidth="1"/>
    <col min="11" max="16384" width="9" style="1"/>
  </cols>
  <sheetData>
    <row r="1" spans="1:11" ht="16.2" x14ac:dyDescent="0.2">
      <c r="A1" s="62" t="s">
        <v>21</v>
      </c>
      <c r="B1" s="62"/>
      <c r="C1" s="62"/>
      <c r="D1" s="62"/>
      <c r="E1" s="62"/>
      <c r="F1" s="62"/>
      <c r="G1" s="62"/>
      <c r="H1" s="62"/>
      <c r="I1" s="62"/>
    </row>
    <row r="3" spans="1:11" x14ac:dyDescent="0.2">
      <c r="A3" s="25" t="s">
        <v>31</v>
      </c>
    </row>
    <row r="4" spans="1:11" x14ac:dyDescent="0.2">
      <c r="F4" s="1"/>
      <c r="G4" s="1"/>
      <c r="H4" s="1"/>
      <c r="I4" s="1"/>
    </row>
    <row r="5" spans="1:11" x14ac:dyDescent="0.2">
      <c r="A5" s="63" t="s">
        <v>0</v>
      </c>
      <c r="B5" s="63"/>
      <c r="C5" s="63"/>
      <c r="D5" s="63"/>
      <c r="E5" s="63"/>
      <c r="F5" s="63" t="s">
        <v>22</v>
      </c>
      <c r="G5" s="63"/>
      <c r="H5" s="63"/>
      <c r="I5" s="63"/>
    </row>
    <row r="6" spans="1:11" ht="12.75" customHeight="1" thickBot="1" x14ac:dyDescent="0.25">
      <c r="A6" s="64" t="s">
        <v>1</v>
      </c>
      <c r="B6" s="64"/>
      <c r="C6" s="64"/>
      <c r="D6" s="64"/>
      <c r="E6" s="64"/>
      <c r="F6" s="19"/>
      <c r="G6" s="19"/>
      <c r="H6" s="20"/>
      <c r="I6" s="54" t="s">
        <v>1</v>
      </c>
    </row>
    <row r="7" spans="1:11" ht="18.75" customHeight="1" x14ac:dyDescent="0.2">
      <c r="A7" s="59" t="s">
        <v>2</v>
      </c>
      <c r="B7" s="65" t="s">
        <v>3</v>
      </c>
      <c r="C7" s="66"/>
      <c r="D7" s="65" t="s">
        <v>4</v>
      </c>
      <c r="E7" s="66"/>
      <c r="F7" s="65" t="s">
        <v>3</v>
      </c>
      <c r="G7" s="67"/>
      <c r="H7" s="68" t="s">
        <v>4</v>
      </c>
      <c r="I7" s="67"/>
      <c r="J7" s="59" t="s">
        <v>2</v>
      </c>
      <c r="K7" s="22"/>
    </row>
    <row r="8" spans="1:11" ht="18.75" customHeight="1" x14ac:dyDescent="0.2">
      <c r="A8" s="60"/>
      <c r="B8" s="55" t="s">
        <v>5</v>
      </c>
      <c r="C8" s="2" t="s">
        <v>6</v>
      </c>
      <c r="D8" s="3" t="s">
        <v>5</v>
      </c>
      <c r="E8" s="3" t="s">
        <v>6</v>
      </c>
      <c r="F8" s="23" t="s">
        <v>5</v>
      </c>
      <c r="G8" s="15" t="s">
        <v>6</v>
      </c>
      <c r="H8" s="4" t="s">
        <v>5</v>
      </c>
      <c r="I8" s="15" t="s">
        <v>6</v>
      </c>
      <c r="J8" s="60"/>
      <c r="K8" s="22"/>
    </row>
    <row r="9" spans="1:11" ht="12.75" customHeight="1" x14ac:dyDescent="0.2">
      <c r="A9" s="5" t="s">
        <v>17</v>
      </c>
      <c r="B9" s="6">
        <v>3688</v>
      </c>
      <c r="C9" s="6">
        <v>18659840</v>
      </c>
      <c r="D9" s="7">
        <v>20232</v>
      </c>
      <c r="E9" s="7">
        <v>58291289</v>
      </c>
      <c r="F9" s="13">
        <v>196</v>
      </c>
      <c r="G9" s="24">
        <v>9614500</v>
      </c>
      <c r="H9" s="24">
        <v>1158</v>
      </c>
      <c r="I9" s="48">
        <v>43791125</v>
      </c>
      <c r="J9" s="9" t="s">
        <v>17</v>
      </c>
      <c r="K9" s="22"/>
    </row>
    <row r="10" spans="1:11" ht="12.75" customHeight="1" x14ac:dyDescent="0.2">
      <c r="A10" s="5" t="s">
        <v>18</v>
      </c>
      <c r="B10" s="6">
        <v>7440</v>
      </c>
      <c r="C10" s="6">
        <v>56022500</v>
      </c>
      <c r="D10" s="6">
        <v>22001</v>
      </c>
      <c r="E10" s="6">
        <v>86160898</v>
      </c>
      <c r="F10" s="13">
        <v>395</v>
      </c>
      <c r="G10" s="24">
        <v>28438500</v>
      </c>
      <c r="H10" s="8">
        <v>1286</v>
      </c>
      <c r="I10" s="49">
        <v>58908651</v>
      </c>
      <c r="J10" s="9" t="s">
        <v>18</v>
      </c>
      <c r="K10" s="22"/>
    </row>
    <row r="11" spans="1:11" ht="12.75" customHeight="1" x14ac:dyDescent="0.2">
      <c r="A11" s="5" t="s">
        <v>20</v>
      </c>
      <c r="B11" s="6">
        <v>3240</v>
      </c>
      <c r="C11" s="6">
        <v>21048050</v>
      </c>
      <c r="D11" s="6">
        <v>21590</v>
      </c>
      <c r="E11" s="6">
        <v>86444891</v>
      </c>
      <c r="F11" s="13">
        <v>196</v>
      </c>
      <c r="G11" s="24">
        <v>14474500</v>
      </c>
      <c r="H11" s="8">
        <v>1280</v>
      </c>
      <c r="I11" s="49">
        <v>63547240</v>
      </c>
      <c r="J11" s="9" t="s">
        <v>20</v>
      </c>
      <c r="K11" s="22"/>
    </row>
    <row r="12" spans="1:11" ht="12.75" customHeight="1" x14ac:dyDescent="0.2">
      <c r="A12" s="5" t="s">
        <v>24</v>
      </c>
      <c r="B12" s="30">
        <v>2697</v>
      </c>
      <c r="C12" s="30">
        <v>14808840</v>
      </c>
      <c r="D12" s="30">
        <v>21126</v>
      </c>
      <c r="E12" s="30">
        <v>82925157</v>
      </c>
      <c r="F12" s="31">
        <v>151</v>
      </c>
      <c r="G12" s="32">
        <v>10508900</v>
      </c>
      <c r="H12" s="32">
        <v>1251</v>
      </c>
      <c r="I12" s="50">
        <v>62826837</v>
      </c>
      <c r="J12" s="9" t="s">
        <v>24</v>
      </c>
      <c r="K12" s="22"/>
    </row>
    <row r="13" spans="1:11" ht="12.75" customHeight="1" x14ac:dyDescent="0.2">
      <c r="A13" s="5" t="s">
        <v>33</v>
      </c>
      <c r="B13" s="30">
        <f>SUM(B15:B26)</f>
        <v>2593</v>
      </c>
      <c r="C13" s="30">
        <f>SUM(C15:C26)</f>
        <v>13322170</v>
      </c>
      <c r="D13" s="30">
        <f>D26</f>
        <v>20822</v>
      </c>
      <c r="E13" s="30">
        <f>E26</f>
        <v>77203104</v>
      </c>
      <c r="F13" s="31">
        <f>SUM(F15:F26)</f>
        <v>142</v>
      </c>
      <c r="G13" s="32">
        <f>SUM(G15:G26)</f>
        <v>7953000</v>
      </c>
      <c r="H13" s="32">
        <f>H26</f>
        <v>1200</v>
      </c>
      <c r="I13" s="50">
        <f>I26</f>
        <v>58509183</v>
      </c>
      <c r="J13" s="9" t="s">
        <v>33</v>
      </c>
      <c r="K13" s="22"/>
    </row>
    <row r="14" spans="1:11" ht="11.25" customHeight="1" x14ac:dyDescent="0.2">
      <c r="A14" s="9"/>
      <c r="B14" s="33"/>
      <c r="C14" s="34"/>
      <c r="D14" s="7"/>
      <c r="E14" s="6"/>
      <c r="F14" s="13"/>
      <c r="G14" s="24"/>
      <c r="H14" s="24"/>
      <c r="I14" s="48"/>
      <c r="J14" s="9"/>
      <c r="K14" s="22"/>
    </row>
    <row r="15" spans="1:11" ht="12.75" customHeight="1" x14ac:dyDescent="0.2">
      <c r="A15" s="9" t="s">
        <v>34</v>
      </c>
      <c r="B15" s="35">
        <v>236</v>
      </c>
      <c r="C15" s="36">
        <v>1117610</v>
      </c>
      <c r="D15" s="36">
        <v>21069</v>
      </c>
      <c r="E15" s="36">
        <v>82567596</v>
      </c>
      <c r="F15" s="37">
        <v>10</v>
      </c>
      <c r="G15" s="38">
        <v>701000</v>
      </c>
      <c r="H15" s="38">
        <v>1244</v>
      </c>
      <c r="I15" s="49">
        <v>62439466</v>
      </c>
      <c r="J15" s="9" t="s">
        <v>34</v>
      </c>
      <c r="K15" s="22"/>
    </row>
    <row r="16" spans="1:11" ht="12" customHeight="1" x14ac:dyDescent="0.2">
      <c r="A16" s="9" t="s">
        <v>19</v>
      </c>
      <c r="B16" s="35">
        <v>234</v>
      </c>
      <c r="C16" s="36">
        <v>1137000</v>
      </c>
      <c r="D16" s="36">
        <v>21021</v>
      </c>
      <c r="E16" s="36">
        <v>81768743</v>
      </c>
      <c r="F16" s="37">
        <v>5</v>
      </c>
      <c r="G16" s="38">
        <v>475000</v>
      </c>
      <c r="H16" s="38">
        <v>1237</v>
      </c>
      <c r="I16" s="49">
        <v>62000570</v>
      </c>
      <c r="J16" s="9" t="s">
        <v>19</v>
      </c>
      <c r="K16" s="22"/>
    </row>
    <row r="17" spans="1:11" ht="12.75" customHeight="1" x14ac:dyDescent="0.2">
      <c r="A17" s="9" t="s">
        <v>7</v>
      </c>
      <c r="B17" s="35">
        <v>192</v>
      </c>
      <c r="C17" s="36">
        <v>1315740</v>
      </c>
      <c r="D17" s="36">
        <v>20986</v>
      </c>
      <c r="E17" s="36">
        <v>81363520</v>
      </c>
      <c r="F17" s="37">
        <v>14</v>
      </c>
      <c r="G17" s="38">
        <v>888000</v>
      </c>
      <c r="H17" s="38">
        <v>1221</v>
      </c>
      <c r="I17" s="49">
        <v>61375569</v>
      </c>
      <c r="J17" s="9" t="s">
        <v>7</v>
      </c>
      <c r="K17" s="22"/>
    </row>
    <row r="18" spans="1:11" ht="12.75" customHeight="1" x14ac:dyDescent="0.2">
      <c r="A18" s="9" t="s">
        <v>8</v>
      </c>
      <c r="B18" s="35">
        <v>163</v>
      </c>
      <c r="C18" s="36">
        <v>1065550</v>
      </c>
      <c r="D18" s="36">
        <v>20952</v>
      </c>
      <c r="E18" s="36">
        <v>80808603</v>
      </c>
      <c r="F18" s="37">
        <v>13</v>
      </c>
      <c r="G18" s="38">
        <v>576000</v>
      </c>
      <c r="H18" s="38">
        <v>1216</v>
      </c>
      <c r="I18" s="49">
        <v>60834031</v>
      </c>
      <c r="J18" s="9" t="s">
        <v>8</v>
      </c>
      <c r="K18" s="22"/>
    </row>
    <row r="19" spans="1:11" ht="12.75" customHeight="1" x14ac:dyDescent="0.2">
      <c r="A19" s="9" t="s">
        <v>9</v>
      </c>
      <c r="B19" s="35">
        <v>154</v>
      </c>
      <c r="C19" s="36">
        <v>988530</v>
      </c>
      <c r="D19" s="36">
        <v>20914</v>
      </c>
      <c r="E19" s="36">
        <v>80294457</v>
      </c>
      <c r="F19" s="37">
        <v>10</v>
      </c>
      <c r="G19" s="38">
        <v>578000</v>
      </c>
      <c r="H19" s="38">
        <v>1214</v>
      </c>
      <c r="I19" s="49">
        <v>60371495</v>
      </c>
      <c r="J19" s="9" t="s">
        <v>9</v>
      </c>
      <c r="K19" s="22"/>
    </row>
    <row r="20" spans="1:11" ht="12" customHeight="1" x14ac:dyDescent="0.2">
      <c r="A20" s="9" t="s">
        <v>10</v>
      </c>
      <c r="B20" s="35">
        <v>208</v>
      </c>
      <c r="C20" s="36">
        <v>1166770</v>
      </c>
      <c r="D20" s="36">
        <v>20901</v>
      </c>
      <c r="E20" s="36">
        <v>79880881</v>
      </c>
      <c r="F20" s="37">
        <v>14</v>
      </c>
      <c r="G20" s="38">
        <v>883300</v>
      </c>
      <c r="H20" s="38">
        <v>1207</v>
      </c>
      <c r="I20" s="51">
        <v>60435685</v>
      </c>
      <c r="J20" s="9" t="s">
        <v>10</v>
      </c>
      <c r="K20" s="22"/>
    </row>
    <row r="21" spans="1:11" ht="12.75" customHeight="1" x14ac:dyDescent="0.2">
      <c r="A21" s="9" t="s">
        <v>11</v>
      </c>
      <c r="B21" s="35">
        <v>235</v>
      </c>
      <c r="C21" s="36">
        <v>1526270</v>
      </c>
      <c r="D21" s="36">
        <v>20816</v>
      </c>
      <c r="E21" s="36">
        <v>79197150</v>
      </c>
      <c r="F21" s="37">
        <v>17</v>
      </c>
      <c r="G21" s="38">
        <v>601000</v>
      </c>
      <c r="H21" s="38">
        <v>1209</v>
      </c>
      <c r="I21" s="49">
        <v>59990851</v>
      </c>
      <c r="J21" s="9" t="s">
        <v>11</v>
      </c>
      <c r="K21" s="22"/>
    </row>
    <row r="22" spans="1:11" ht="12.75" customHeight="1" x14ac:dyDescent="0.2">
      <c r="A22" s="9" t="s">
        <v>12</v>
      </c>
      <c r="B22" s="35">
        <v>210</v>
      </c>
      <c r="C22" s="36">
        <v>963940</v>
      </c>
      <c r="D22" s="36">
        <v>20855</v>
      </c>
      <c r="E22" s="36">
        <v>79016305</v>
      </c>
      <c r="F22" s="37">
        <v>10</v>
      </c>
      <c r="G22" s="38">
        <v>797000</v>
      </c>
      <c r="H22" s="38">
        <v>1205</v>
      </c>
      <c r="I22" s="49">
        <v>59754250</v>
      </c>
      <c r="J22" s="9" t="s">
        <v>12</v>
      </c>
      <c r="K22" s="22"/>
    </row>
    <row r="23" spans="1:11" ht="12.75" customHeight="1" x14ac:dyDescent="0.2">
      <c r="A23" s="9" t="s">
        <v>13</v>
      </c>
      <c r="B23" s="35">
        <v>282</v>
      </c>
      <c r="C23" s="36">
        <v>1543340</v>
      </c>
      <c r="D23" s="36">
        <v>20868</v>
      </c>
      <c r="E23" s="36">
        <v>78615459</v>
      </c>
      <c r="F23" s="37">
        <v>13</v>
      </c>
      <c r="G23" s="38">
        <v>616000</v>
      </c>
      <c r="H23" s="38">
        <v>1202</v>
      </c>
      <c r="I23" s="49">
        <v>59474457</v>
      </c>
      <c r="J23" s="9" t="s">
        <v>13</v>
      </c>
      <c r="K23" s="22"/>
    </row>
    <row r="24" spans="1:11" ht="12" customHeight="1" x14ac:dyDescent="0.2">
      <c r="A24" s="9" t="s">
        <v>35</v>
      </c>
      <c r="B24" s="35">
        <v>160</v>
      </c>
      <c r="C24" s="36">
        <v>700840</v>
      </c>
      <c r="D24" s="36">
        <v>20838</v>
      </c>
      <c r="E24" s="36">
        <v>78086077</v>
      </c>
      <c r="F24" s="37">
        <v>10</v>
      </c>
      <c r="G24" s="38">
        <v>525700</v>
      </c>
      <c r="H24" s="38">
        <v>1205</v>
      </c>
      <c r="I24" s="49">
        <v>59289954</v>
      </c>
      <c r="J24" s="9" t="s">
        <v>35</v>
      </c>
      <c r="K24" s="22"/>
    </row>
    <row r="25" spans="1:11" ht="12.75" customHeight="1" x14ac:dyDescent="0.2">
      <c r="A25" s="9" t="s">
        <v>14</v>
      </c>
      <c r="B25" s="35">
        <v>229</v>
      </c>
      <c r="C25" s="36">
        <v>845680</v>
      </c>
      <c r="D25" s="36">
        <v>20873</v>
      </c>
      <c r="E25" s="36">
        <v>77887094</v>
      </c>
      <c r="F25" s="37">
        <v>11</v>
      </c>
      <c r="G25" s="38">
        <v>433000</v>
      </c>
      <c r="H25" s="38">
        <v>1198</v>
      </c>
      <c r="I25" s="49">
        <v>58503191</v>
      </c>
      <c r="J25" s="9" t="s">
        <v>14</v>
      </c>
      <c r="K25" s="22"/>
    </row>
    <row r="26" spans="1:11" ht="12.75" customHeight="1" thickBot="1" x14ac:dyDescent="0.25">
      <c r="A26" s="54" t="s">
        <v>15</v>
      </c>
      <c r="B26" s="40">
        <v>290</v>
      </c>
      <c r="C26" s="41">
        <v>950900</v>
      </c>
      <c r="D26" s="41">
        <v>20822</v>
      </c>
      <c r="E26" s="41">
        <v>77203104</v>
      </c>
      <c r="F26" s="42">
        <v>15</v>
      </c>
      <c r="G26" s="43">
        <v>879000</v>
      </c>
      <c r="H26" s="43">
        <v>1200</v>
      </c>
      <c r="I26" s="52">
        <v>58509183</v>
      </c>
      <c r="J26" s="54" t="s">
        <v>15</v>
      </c>
      <c r="K26" s="22"/>
    </row>
    <row r="27" spans="1:11" s="10" customFormat="1" ht="12.75" customHeight="1" x14ac:dyDescent="0.2">
      <c r="A27" s="61" t="s">
        <v>16</v>
      </c>
      <c r="B27" s="61"/>
      <c r="C27" s="61"/>
      <c r="D27" s="61"/>
      <c r="E27" s="61"/>
      <c r="F27" s="53"/>
      <c r="G27" s="53"/>
      <c r="H27" s="53"/>
      <c r="I27" s="53"/>
    </row>
    <row r="28" spans="1:11" s="10" customFormat="1" ht="12.75" customHeight="1" x14ac:dyDescent="0.2">
      <c r="A28" s="53"/>
      <c r="B28" s="53"/>
      <c r="C28" s="53"/>
      <c r="D28" s="53"/>
      <c r="E28" s="53"/>
      <c r="F28" s="53"/>
      <c r="G28" s="53"/>
      <c r="H28" s="53"/>
      <c r="I28" s="53"/>
    </row>
    <row r="29" spans="1:11" x14ac:dyDescent="0.2">
      <c r="B29" s="14"/>
    </row>
    <row r="30" spans="1:11" x14ac:dyDescent="0.2">
      <c r="A30" s="11"/>
      <c r="C30" s="12"/>
    </row>
    <row r="32" spans="1:11" s="25" customFormat="1" ht="12" x14ac:dyDescent="0.2">
      <c r="A32" s="11"/>
      <c r="C32" s="12"/>
    </row>
    <row r="47" s="25" customFormat="1" ht="9.6" x14ac:dyDescent="0.2"/>
  </sheetData>
  <mergeCells count="11">
    <mergeCell ref="J7:J8"/>
    <mergeCell ref="A27:E27"/>
    <mergeCell ref="A1:I1"/>
    <mergeCell ref="A5:E5"/>
    <mergeCell ref="F5:I5"/>
    <mergeCell ref="A6:E6"/>
    <mergeCell ref="A7:A8"/>
    <mergeCell ref="B7:C7"/>
    <mergeCell ref="D7:E7"/>
    <mergeCell ref="F7:G7"/>
    <mergeCell ref="H7:I7"/>
  </mergeCells>
  <phoneticPr fontId="3"/>
  <pageMargins left="0.59055118110236227" right="0.59055118110236227" top="0.78740157480314965" bottom="0.78740157480314965"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zoomScale="120" zoomScaleNormal="120" workbookViewId="0">
      <selection activeCell="K17" sqref="K17"/>
    </sheetView>
  </sheetViews>
  <sheetFormatPr defaultColWidth="9" defaultRowHeight="13.2" x14ac:dyDescent="0.2"/>
  <cols>
    <col min="1" max="1" width="14.109375" style="16" customWidth="1"/>
    <col min="2" max="2" width="10.77734375" style="16" customWidth="1"/>
    <col min="3" max="3" width="15.77734375" style="16" customWidth="1"/>
    <col min="4" max="4" width="10.77734375" style="16" customWidth="1"/>
    <col min="5" max="5" width="15.77734375" style="16" customWidth="1"/>
    <col min="6" max="6" width="10.77734375" style="16" customWidth="1"/>
    <col min="7" max="7" width="15.77734375" style="16" customWidth="1"/>
    <col min="8" max="8" width="10.77734375" style="16" customWidth="1"/>
    <col min="9" max="9" width="15.77734375" style="16" customWidth="1"/>
    <col min="10" max="10" width="15.33203125" style="1" customWidth="1"/>
    <col min="11" max="16384" width="9" style="1"/>
  </cols>
  <sheetData>
    <row r="1" spans="1:11" ht="16.2" x14ac:dyDescent="0.2">
      <c r="A1" s="62" t="s">
        <v>21</v>
      </c>
      <c r="B1" s="62"/>
      <c r="C1" s="62"/>
      <c r="D1" s="62"/>
      <c r="E1" s="62"/>
      <c r="F1" s="62"/>
      <c r="G1" s="62"/>
      <c r="H1" s="62"/>
      <c r="I1" s="62"/>
    </row>
    <row r="2" spans="1:11" x14ac:dyDescent="0.2">
      <c r="A2" s="25"/>
      <c r="B2" s="25"/>
      <c r="C2" s="25"/>
    </row>
    <row r="3" spans="1:11" x14ac:dyDescent="0.2">
      <c r="A3" s="25" t="s">
        <v>31</v>
      </c>
      <c r="B3" s="25"/>
      <c r="C3" s="25"/>
      <c r="D3" s="25"/>
      <c r="E3" s="25"/>
    </row>
    <row r="4" spans="1:11" x14ac:dyDescent="0.2">
      <c r="F4" s="1"/>
      <c r="G4" s="1"/>
      <c r="H4" s="1"/>
      <c r="I4" s="1"/>
    </row>
    <row r="5" spans="1:11" x14ac:dyDescent="0.2">
      <c r="A5" s="63" t="s">
        <v>0</v>
      </c>
      <c r="B5" s="63"/>
      <c r="C5" s="63"/>
      <c r="D5" s="63"/>
      <c r="E5" s="63"/>
      <c r="F5" s="63" t="s">
        <v>22</v>
      </c>
      <c r="G5" s="63"/>
      <c r="H5" s="63"/>
      <c r="I5" s="63"/>
    </row>
    <row r="6" spans="1:11" ht="12.75" customHeight="1" thickBot="1" x14ac:dyDescent="0.25">
      <c r="A6" s="64" t="s">
        <v>1</v>
      </c>
      <c r="B6" s="64"/>
      <c r="C6" s="64"/>
      <c r="D6" s="64"/>
      <c r="E6" s="64"/>
      <c r="F6" s="19"/>
      <c r="G6" s="19"/>
      <c r="H6" s="20"/>
      <c r="I6" s="18" t="s">
        <v>1</v>
      </c>
    </row>
    <row r="7" spans="1:11" ht="18.75" customHeight="1" x14ac:dyDescent="0.2">
      <c r="A7" s="59" t="s">
        <v>2</v>
      </c>
      <c r="B7" s="65" t="s">
        <v>3</v>
      </c>
      <c r="C7" s="66"/>
      <c r="D7" s="65" t="s">
        <v>4</v>
      </c>
      <c r="E7" s="66"/>
      <c r="F7" s="65" t="s">
        <v>3</v>
      </c>
      <c r="G7" s="67"/>
      <c r="H7" s="68" t="s">
        <v>4</v>
      </c>
      <c r="I7" s="67"/>
      <c r="J7" s="59" t="s">
        <v>2</v>
      </c>
      <c r="K7" s="22"/>
    </row>
    <row r="8" spans="1:11" ht="18.75" customHeight="1" x14ac:dyDescent="0.2">
      <c r="A8" s="60"/>
      <c r="B8" s="21" t="s">
        <v>5</v>
      </c>
      <c r="C8" s="2" t="s">
        <v>6</v>
      </c>
      <c r="D8" s="3" t="s">
        <v>5</v>
      </c>
      <c r="E8" s="3" t="s">
        <v>6</v>
      </c>
      <c r="F8" s="23" t="s">
        <v>5</v>
      </c>
      <c r="G8" s="15" t="s">
        <v>6</v>
      </c>
      <c r="H8" s="4" t="s">
        <v>5</v>
      </c>
      <c r="I8" s="15" t="s">
        <v>6</v>
      </c>
      <c r="J8" s="60"/>
      <c r="K8" s="22"/>
    </row>
    <row r="9" spans="1:11" ht="12.75" customHeight="1" x14ac:dyDescent="0.2">
      <c r="A9" s="5" t="s">
        <v>23</v>
      </c>
      <c r="B9" s="6">
        <v>3903</v>
      </c>
      <c r="C9" s="6">
        <v>18608680</v>
      </c>
      <c r="D9" s="7">
        <v>20383</v>
      </c>
      <c r="E9" s="7">
        <v>58716014</v>
      </c>
      <c r="F9" s="13">
        <v>195</v>
      </c>
      <c r="G9" s="24">
        <v>10147100</v>
      </c>
      <c r="H9" s="24">
        <v>1142</v>
      </c>
      <c r="I9" s="48">
        <v>44163392</v>
      </c>
      <c r="J9" s="9" t="s">
        <v>23</v>
      </c>
      <c r="K9" s="22"/>
    </row>
    <row r="10" spans="1:11" ht="12.75" customHeight="1" x14ac:dyDescent="0.2">
      <c r="A10" s="5" t="s">
        <v>17</v>
      </c>
      <c r="B10" s="6">
        <v>3688</v>
      </c>
      <c r="C10" s="6">
        <v>18659840</v>
      </c>
      <c r="D10" s="7">
        <v>20232</v>
      </c>
      <c r="E10" s="7">
        <v>58291289</v>
      </c>
      <c r="F10" s="13">
        <v>196</v>
      </c>
      <c r="G10" s="24">
        <v>9614500</v>
      </c>
      <c r="H10" s="24">
        <v>1158</v>
      </c>
      <c r="I10" s="48">
        <v>43791125</v>
      </c>
      <c r="J10" s="9" t="s">
        <v>17</v>
      </c>
      <c r="K10" s="22"/>
    </row>
    <row r="11" spans="1:11" ht="12.75" customHeight="1" x14ac:dyDescent="0.2">
      <c r="A11" s="5" t="s">
        <v>18</v>
      </c>
      <c r="B11" s="6">
        <v>7440</v>
      </c>
      <c r="C11" s="6">
        <v>56022500</v>
      </c>
      <c r="D11" s="6">
        <v>22001</v>
      </c>
      <c r="E11" s="6">
        <v>86160898</v>
      </c>
      <c r="F11" s="13">
        <v>395</v>
      </c>
      <c r="G11" s="24">
        <v>28438500</v>
      </c>
      <c r="H11" s="8">
        <v>1286</v>
      </c>
      <c r="I11" s="49">
        <v>58908651</v>
      </c>
      <c r="J11" s="9" t="s">
        <v>18</v>
      </c>
      <c r="K11" s="22"/>
    </row>
    <row r="12" spans="1:11" ht="12.75" customHeight="1" x14ac:dyDescent="0.2">
      <c r="A12" s="5" t="s">
        <v>20</v>
      </c>
      <c r="B12" s="6">
        <v>3240</v>
      </c>
      <c r="C12" s="6">
        <v>21048050</v>
      </c>
      <c r="D12" s="6">
        <v>21590</v>
      </c>
      <c r="E12" s="6">
        <v>86444891</v>
      </c>
      <c r="F12" s="13">
        <v>196</v>
      </c>
      <c r="G12" s="24">
        <v>14474500</v>
      </c>
      <c r="H12" s="8">
        <v>1280</v>
      </c>
      <c r="I12" s="49">
        <v>63547240</v>
      </c>
      <c r="J12" s="9" t="s">
        <v>20</v>
      </c>
      <c r="K12" s="22"/>
    </row>
    <row r="13" spans="1:11" ht="12.75" customHeight="1" x14ac:dyDescent="0.2">
      <c r="A13" s="5" t="s">
        <v>24</v>
      </c>
      <c r="B13" s="30">
        <f>SUM(B15:B26)</f>
        <v>2697</v>
      </c>
      <c r="C13" s="30">
        <f>SUM(C15:C26)</f>
        <v>14808840</v>
      </c>
      <c r="D13" s="30">
        <f>D26</f>
        <v>21126</v>
      </c>
      <c r="E13" s="30">
        <f>E26</f>
        <v>82925157</v>
      </c>
      <c r="F13" s="31">
        <f>SUM(F15:F26)</f>
        <v>151</v>
      </c>
      <c r="G13" s="32">
        <f>SUM(G15:G26)</f>
        <v>10508900</v>
      </c>
      <c r="H13" s="32">
        <f>H26</f>
        <v>1251</v>
      </c>
      <c r="I13" s="50">
        <f>I26</f>
        <v>62826837</v>
      </c>
      <c r="J13" s="9" t="s">
        <v>24</v>
      </c>
      <c r="K13" s="22"/>
    </row>
    <row r="14" spans="1:11" ht="11.25" customHeight="1" x14ac:dyDescent="0.2">
      <c r="A14" s="9"/>
      <c r="B14" s="33"/>
      <c r="C14" s="34"/>
      <c r="D14" s="7"/>
      <c r="E14" s="6"/>
      <c r="F14" s="13"/>
      <c r="G14" s="24"/>
      <c r="H14" s="24"/>
      <c r="I14" s="48"/>
      <c r="J14" s="9"/>
      <c r="K14" s="22"/>
    </row>
    <row r="15" spans="1:11" ht="12.75" customHeight="1" x14ac:dyDescent="0.2">
      <c r="A15" s="9" t="s">
        <v>25</v>
      </c>
      <c r="B15" s="35">
        <v>267</v>
      </c>
      <c r="C15" s="36">
        <v>1625960</v>
      </c>
      <c r="D15" s="36">
        <v>21600</v>
      </c>
      <c r="E15" s="36">
        <v>86529297</v>
      </c>
      <c r="F15" s="37">
        <v>13</v>
      </c>
      <c r="G15" s="8">
        <v>1061000</v>
      </c>
      <c r="H15" s="8">
        <v>1283</v>
      </c>
      <c r="I15" s="49">
        <v>63746471</v>
      </c>
      <c r="J15" s="9" t="s">
        <v>25</v>
      </c>
      <c r="K15" s="22"/>
    </row>
    <row r="16" spans="1:11" ht="12" customHeight="1" x14ac:dyDescent="0.2">
      <c r="A16" s="9" t="s">
        <v>19</v>
      </c>
      <c r="B16" s="35">
        <v>196</v>
      </c>
      <c r="C16" s="36">
        <v>1161580</v>
      </c>
      <c r="D16" s="36">
        <v>21518</v>
      </c>
      <c r="E16" s="36">
        <v>85816065</v>
      </c>
      <c r="F16" s="37">
        <v>10</v>
      </c>
      <c r="G16" s="8">
        <v>673800</v>
      </c>
      <c r="H16" s="8">
        <v>1277</v>
      </c>
      <c r="I16" s="49">
        <v>63750859</v>
      </c>
      <c r="J16" s="9" t="s">
        <v>19</v>
      </c>
      <c r="K16" s="22"/>
    </row>
    <row r="17" spans="1:11" ht="12.75" customHeight="1" x14ac:dyDescent="0.2">
      <c r="A17" s="9" t="s">
        <v>7</v>
      </c>
      <c r="B17" s="35">
        <v>176</v>
      </c>
      <c r="C17" s="36">
        <v>1109380</v>
      </c>
      <c r="D17" s="36">
        <v>21465</v>
      </c>
      <c r="E17" s="36">
        <v>85679488</v>
      </c>
      <c r="F17" s="37">
        <v>21</v>
      </c>
      <c r="G17" s="8">
        <v>1117000</v>
      </c>
      <c r="H17" s="8">
        <v>1275</v>
      </c>
      <c r="I17" s="49">
        <v>63970517</v>
      </c>
      <c r="J17" s="9" t="s">
        <v>7</v>
      </c>
      <c r="K17" s="22"/>
    </row>
    <row r="18" spans="1:11" ht="12.75" customHeight="1" x14ac:dyDescent="0.2">
      <c r="A18" s="9" t="s">
        <v>8</v>
      </c>
      <c r="B18" s="35">
        <v>165</v>
      </c>
      <c r="C18" s="36">
        <v>1212530</v>
      </c>
      <c r="D18" s="36">
        <v>21389</v>
      </c>
      <c r="E18" s="36">
        <v>84952029</v>
      </c>
      <c r="F18" s="37">
        <v>8</v>
      </c>
      <c r="G18" s="8">
        <v>635100</v>
      </c>
      <c r="H18" s="8">
        <v>1274</v>
      </c>
      <c r="I18" s="49">
        <v>63785509</v>
      </c>
      <c r="J18" s="9" t="s">
        <v>8</v>
      </c>
      <c r="K18" s="22"/>
    </row>
    <row r="19" spans="1:11" ht="12.75" customHeight="1" x14ac:dyDescent="0.2">
      <c r="A19" s="9" t="s">
        <v>9</v>
      </c>
      <c r="B19" s="35">
        <v>191</v>
      </c>
      <c r="C19" s="36">
        <v>1098860</v>
      </c>
      <c r="D19" s="36">
        <v>21363</v>
      </c>
      <c r="E19" s="36">
        <v>84572941</v>
      </c>
      <c r="F19" s="37">
        <v>10</v>
      </c>
      <c r="G19" s="8">
        <v>1135000</v>
      </c>
      <c r="H19" s="8">
        <v>1274</v>
      </c>
      <c r="I19" s="49">
        <v>63827172</v>
      </c>
      <c r="J19" s="9" t="s">
        <v>9</v>
      </c>
      <c r="K19" s="22"/>
    </row>
    <row r="20" spans="1:11" ht="12" customHeight="1" x14ac:dyDescent="0.2">
      <c r="A20" s="9" t="s">
        <v>10</v>
      </c>
      <c r="B20" s="35">
        <v>198</v>
      </c>
      <c r="C20" s="36">
        <v>1315370</v>
      </c>
      <c r="D20" s="36">
        <v>21309</v>
      </c>
      <c r="E20" s="36">
        <v>84417592</v>
      </c>
      <c r="F20" s="37">
        <v>18</v>
      </c>
      <c r="G20" s="8">
        <v>1563000</v>
      </c>
      <c r="H20" s="8">
        <v>1272</v>
      </c>
      <c r="I20" s="51">
        <v>64318374</v>
      </c>
      <c r="J20" s="9" t="s">
        <v>10</v>
      </c>
      <c r="K20" s="22"/>
    </row>
    <row r="21" spans="1:11" ht="12.75" customHeight="1" x14ac:dyDescent="0.2">
      <c r="A21" s="9" t="s">
        <v>11</v>
      </c>
      <c r="B21" s="35">
        <v>278</v>
      </c>
      <c r="C21" s="36">
        <v>1924740</v>
      </c>
      <c r="D21" s="36">
        <v>21254</v>
      </c>
      <c r="E21" s="36">
        <v>84282657</v>
      </c>
      <c r="F21" s="37">
        <v>5</v>
      </c>
      <c r="G21" s="8">
        <v>587000</v>
      </c>
      <c r="H21" s="8">
        <v>1257</v>
      </c>
      <c r="I21" s="49">
        <v>64163470</v>
      </c>
      <c r="J21" s="9" t="s">
        <v>11</v>
      </c>
      <c r="K21" s="22"/>
    </row>
    <row r="22" spans="1:11" ht="12.75" customHeight="1" x14ac:dyDescent="0.2">
      <c r="A22" s="9" t="s">
        <v>12</v>
      </c>
      <c r="B22" s="35">
        <v>214</v>
      </c>
      <c r="C22" s="36">
        <v>1189530</v>
      </c>
      <c r="D22" s="36">
        <v>21128</v>
      </c>
      <c r="E22" s="36">
        <v>84269572</v>
      </c>
      <c r="F22" s="37">
        <v>12</v>
      </c>
      <c r="G22" s="8">
        <v>1185000</v>
      </c>
      <c r="H22" s="8">
        <v>1251</v>
      </c>
      <c r="I22" s="49">
        <v>64322741</v>
      </c>
      <c r="J22" s="9" t="s">
        <v>12</v>
      </c>
      <c r="K22" s="22"/>
    </row>
    <row r="23" spans="1:11" ht="12.75" customHeight="1" x14ac:dyDescent="0.2">
      <c r="A23" s="9" t="s">
        <v>13</v>
      </c>
      <c r="B23" s="35">
        <v>253</v>
      </c>
      <c r="C23" s="36">
        <v>1226140</v>
      </c>
      <c r="D23" s="36">
        <v>21111</v>
      </c>
      <c r="E23" s="36">
        <v>83886697</v>
      </c>
      <c r="F23" s="37">
        <v>13</v>
      </c>
      <c r="G23" s="8">
        <v>533000</v>
      </c>
      <c r="H23" s="8">
        <v>1249</v>
      </c>
      <c r="I23" s="49">
        <v>63971801</v>
      </c>
      <c r="J23" s="9" t="s">
        <v>13</v>
      </c>
      <c r="K23" s="22"/>
    </row>
    <row r="24" spans="1:11" ht="12" customHeight="1" x14ac:dyDescent="0.2">
      <c r="A24" s="9" t="s">
        <v>26</v>
      </c>
      <c r="B24" s="35">
        <v>157</v>
      </c>
      <c r="C24" s="36">
        <v>593560</v>
      </c>
      <c r="D24" s="36">
        <v>21078</v>
      </c>
      <c r="E24" s="36">
        <v>83382348</v>
      </c>
      <c r="F24" s="37">
        <v>17</v>
      </c>
      <c r="G24" s="8">
        <v>777000</v>
      </c>
      <c r="H24" s="8">
        <v>1253</v>
      </c>
      <c r="I24" s="49">
        <v>63925653</v>
      </c>
      <c r="J24" s="9" t="s">
        <v>26</v>
      </c>
      <c r="K24" s="22"/>
    </row>
    <row r="25" spans="1:11" ht="12.75" customHeight="1" x14ac:dyDescent="0.2">
      <c r="A25" s="9" t="s">
        <v>14</v>
      </c>
      <c r="B25" s="35">
        <v>230</v>
      </c>
      <c r="C25" s="36">
        <v>917660</v>
      </c>
      <c r="D25" s="36">
        <v>21151</v>
      </c>
      <c r="E25" s="36">
        <v>83405566</v>
      </c>
      <c r="F25" s="37">
        <v>7</v>
      </c>
      <c r="G25" s="8">
        <v>362000</v>
      </c>
      <c r="H25" s="8">
        <v>1252</v>
      </c>
      <c r="I25" s="49">
        <v>63077474</v>
      </c>
      <c r="J25" s="9" t="s">
        <v>14</v>
      </c>
      <c r="K25" s="22"/>
    </row>
    <row r="26" spans="1:11" ht="12.75" customHeight="1" thickBot="1" x14ac:dyDescent="0.25">
      <c r="A26" s="26" t="s">
        <v>15</v>
      </c>
      <c r="B26" s="40">
        <v>372</v>
      </c>
      <c r="C26" s="41">
        <v>1433530</v>
      </c>
      <c r="D26" s="41">
        <v>21126</v>
      </c>
      <c r="E26" s="41">
        <v>82925157</v>
      </c>
      <c r="F26" s="42">
        <v>17</v>
      </c>
      <c r="G26" s="43">
        <v>880000</v>
      </c>
      <c r="H26" s="43">
        <v>1251</v>
      </c>
      <c r="I26" s="52">
        <v>62826837</v>
      </c>
      <c r="J26" s="28" t="s">
        <v>15</v>
      </c>
      <c r="K26" s="22"/>
    </row>
    <row r="27" spans="1:11" s="10" customFormat="1" ht="12.75" customHeight="1" x14ac:dyDescent="0.2">
      <c r="A27" s="61" t="s">
        <v>16</v>
      </c>
      <c r="B27" s="61"/>
      <c r="C27" s="61"/>
      <c r="D27" s="61"/>
      <c r="E27" s="61"/>
      <c r="F27" s="17"/>
      <c r="G27" s="17"/>
      <c r="H27" s="17"/>
      <c r="I27" s="17"/>
    </row>
    <row r="28" spans="1:11" s="10" customFormat="1" ht="12.75" customHeight="1" x14ac:dyDescent="0.2">
      <c r="A28" s="17"/>
      <c r="B28" s="17"/>
      <c r="C28" s="17"/>
      <c r="D28" s="17"/>
      <c r="E28" s="17"/>
      <c r="F28" s="17"/>
      <c r="G28" s="17"/>
      <c r="H28" s="17"/>
      <c r="I28" s="17"/>
    </row>
    <row r="29" spans="1:11" x14ac:dyDescent="0.2">
      <c r="B29" s="14"/>
    </row>
    <row r="30" spans="1:11" x14ac:dyDescent="0.2">
      <c r="A30" s="11"/>
      <c r="C30" s="12"/>
    </row>
    <row r="32" spans="1:11" s="16" customFormat="1" ht="12" x14ac:dyDescent="0.2">
      <c r="A32" s="11"/>
      <c r="C32" s="12"/>
    </row>
    <row r="47" s="16" customFormat="1" ht="9.6" x14ac:dyDescent="0.2"/>
  </sheetData>
  <mergeCells count="11">
    <mergeCell ref="J7:J8"/>
    <mergeCell ref="F5:I5"/>
    <mergeCell ref="A1:I1"/>
    <mergeCell ref="A27:E27"/>
    <mergeCell ref="A6:E6"/>
    <mergeCell ref="A7:A8"/>
    <mergeCell ref="B7:C7"/>
    <mergeCell ref="D7:E7"/>
    <mergeCell ref="F7:G7"/>
    <mergeCell ref="H7:I7"/>
    <mergeCell ref="A5:E5"/>
  </mergeCells>
  <phoneticPr fontId="3"/>
  <pageMargins left="0.59055118110236227" right="0.59055118110236227" top="0.78740157480314965" bottom="0.78740157480314965"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zoomScale="120" zoomScaleNormal="120" workbookViewId="0">
      <selection activeCell="A6" sqref="A6:E6"/>
    </sheetView>
  </sheetViews>
  <sheetFormatPr defaultColWidth="9" defaultRowHeight="13.2" x14ac:dyDescent="0.2"/>
  <cols>
    <col min="1" max="1" width="14.109375" style="25" customWidth="1"/>
    <col min="2" max="2" width="10.77734375" style="25" customWidth="1"/>
    <col min="3" max="3" width="15.77734375" style="25" customWidth="1"/>
    <col min="4" max="4" width="10.77734375" style="25" customWidth="1"/>
    <col min="5" max="5" width="15.77734375" style="25" customWidth="1"/>
    <col min="6" max="6" width="10.77734375" style="25" customWidth="1"/>
    <col min="7" max="7" width="15.77734375" style="25" customWidth="1"/>
    <col min="8" max="8" width="10.77734375" style="25" customWidth="1"/>
    <col min="9" max="9" width="15.77734375" style="25" customWidth="1"/>
    <col min="10" max="10" width="15.33203125" style="25" bestFit="1" customWidth="1"/>
    <col min="11" max="16384" width="9" style="1"/>
  </cols>
  <sheetData>
    <row r="1" spans="1:11" ht="16.2" x14ac:dyDescent="0.2">
      <c r="A1" s="62" t="s">
        <v>21</v>
      </c>
      <c r="B1" s="62"/>
      <c r="C1" s="62"/>
      <c r="D1" s="62"/>
      <c r="E1" s="62"/>
      <c r="F1" s="62"/>
      <c r="G1" s="62"/>
      <c r="H1" s="62"/>
      <c r="I1" s="62"/>
      <c r="J1" s="62"/>
    </row>
    <row r="2" spans="1:11" x14ac:dyDescent="0.2">
      <c r="B2" s="12"/>
    </row>
    <row r="3" spans="1:11" x14ac:dyDescent="0.2">
      <c r="A3" s="25" t="s">
        <v>31</v>
      </c>
    </row>
    <row r="4" spans="1:11" x14ac:dyDescent="0.2">
      <c r="F4" s="1"/>
      <c r="G4" s="1"/>
      <c r="H4" s="1"/>
      <c r="I4" s="1"/>
    </row>
    <row r="5" spans="1:11" x14ac:dyDescent="0.2">
      <c r="A5" s="63" t="s">
        <v>0</v>
      </c>
      <c r="B5" s="63"/>
      <c r="C5" s="63"/>
      <c r="D5" s="63"/>
      <c r="E5" s="63"/>
      <c r="F5" s="63" t="s">
        <v>22</v>
      </c>
      <c r="G5" s="63"/>
      <c r="H5" s="63"/>
      <c r="I5" s="63"/>
    </row>
    <row r="6" spans="1:11" ht="12.75" customHeight="1" thickBot="1" x14ac:dyDescent="0.25">
      <c r="A6" s="64" t="s">
        <v>1</v>
      </c>
      <c r="B6" s="64"/>
      <c r="C6" s="64"/>
      <c r="D6" s="64"/>
      <c r="E6" s="64"/>
      <c r="F6" s="19"/>
      <c r="G6" s="19"/>
      <c r="H6" s="20"/>
      <c r="I6" s="28" t="s">
        <v>1</v>
      </c>
      <c r="J6" s="19"/>
    </row>
    <row r="7" spans="1:11" ht="18.75" customHeight="1" x14ac:dyDescent="0.2">
      <c r="A7" s="59" t="s">
        <v>2</v>
      </c>
      <c r="B7" s="65" t="s">
        <v>3</v>
      </c>
      <c r="C7" s="66"/>
      <c r="D7" s="65" t="s">
        <v>4</v>
      </c>
      <c r="E7" s="66"/>
      <c r="F7" s="65" t="s">
        <v>3</v>
      </c>
      <c r="G7" s="67"/>
      <c r="H7" s="68" t="s">
        <v>4</v>
      </c>
      <c r="I7" s="68"/>
      <c r="J7" s="69" t="s">
        <v>2</v>
      </c>
      <c r="K7" s="22"/>
    </row>
    <row r="8" spans="1:11" ht="18.75" customHeight="1" x14ac:dyDescent="0.2">
      <c r="A8" s="60"/>
      <c r="B8" s="21" t="s">
        <v>5</v>
      </c>
      <c r="C8" s="2" t="s">
        <v>6</v>
      </c>
      <c r="D8" s="3" t="s">
        <v>5</v>
      </c>
      <c r="E8" s="3" t="s">
        <v>6</v>
      </c>
      <c r="F8" s="23" t="s">
        <v>5</v>
      </c>
      <c r="G8" s="15" t="s">
        <v>6</v>
      </c>
      <c r="H8" s="4" t="s">
        <v>5</v>
      </c>
      <c r="I8" s="29" t="s">
        <v>6</v>
      </c>
      <c r="J8" s="70"/>
      <c r="K8" s="22"/>
    </row>
    <row r="9" spans="1:11" ht="12.75" customHeight="1" x14ac:dyDescent="0.2">
      <c r="A9" s="5" t="s">
        <v>27</v>
      </c>
      <c r="B9" s="6">
        <v>4236</v>
      </c>
      <c r="C9" s="6">
        <v>19657845</v>
      </c>
      <c r="D9" s="7">
        <v>20857</v>
      </c>
      <c r="E9" s="7">
        <v>59598289</v>
      </c>
      <c r="F9" s="13">
        <v>208</v>
      </c>
      <c r="G9" s="24">
        <v>12711300</v>
      </c>
      <c r="H9" s="6">
        <v>1176</v>
      </c>
      <c r="I9" s="6">
        <v>45235063</v>
      </c>
      <c r="J9" s="44" t="s">
        <v>27</v>
      </c>
      <c r="K9" s="22"/>
    </row>
    <row r="10" spans="1:11" ht="12.75" customHeight="1" x14ac:dyDescent="0.2">
      <c r="A10" s="5" t="s">
        <v>28</v>
      </c>
      <c r="B10" s="6">
        <v>3903</v>
      </c>
      <c r="C10" s="6">
        <v>18608680</v>
      </c>
      <c r="D10" s="7">
        <v>20383</v>
      </c>
      <c r="E10" s="7">
        <v>58716014</v>
      </c>
      <c r="F10" s="13">
        <v>195</v>
      </c>
      <c r="G10" s="24">
        <v>10147100</v>
      </c>
      <c r="H10" s="6">
        <v>1142</v>
      </c>
      <c r="I10" s="6">
        <v>44163392</v>
      </c>
      <c r="J10" s="44" t="s">
        <v>28</v>
      </c>
      <c r="K10" s="22"/>
    </row>
    <row r="11" spans="1:11" ht="12.75" customHeight="1" x14ac:dyDescent="0.2">
      <c r="A11" s="5" t="s">
        <v>17</v>
      </c>
      <c r="B11" s="6">
        <v>3688</v>
      </c>
      <c r="C11" s="6">
        <v>18659840</v>
      </c>
      <c r="D11" s="6">
        <v>20232</v>
      </c>
      <c r="E11" s="6">
        <v>58291289</v>
      </c>
      <c r="F11" s="13">
        <v>196</v>
      </c>
      <c r="G11" s="24">
        <v>9614500</v>
      </c>
      <c r="H11" s="8">
        <v>1158</v>
      </c>
      <c r="I11" s="8">
        <v>43791125</v>
      </c>
      <c r="J11" s="44" t="s">
        <v>17</v>
      </c>
      <c r="K11" s="22"/>
    </row>
    <row r="12" spans="1:11" ht="12.75" customHeight="1" x14ac:dyDescent="0.2">
      <c r="A12" s="5" t="s">
        <v>18</v>
      </c>
      <c r="B12" s="6">
        <v>7440</v>
      </c>
      <c r="C12" s="6">
        <v>56022500</v>
      </c>
      <c r="D12" s="6">
        <v>22001</v>
      </c>
      <c r="E12" s="6">
        <v>86160898</v>
      </c>
      <c r="F12" s="13">
        <v>395</v>
      </c>
      <c r="G12" s="24">
        <v>28438500</v>
      </c>
      <c r="H12" s="8">
        <v>1286</v>
      </c>
      <c r="I12" s="8">
        <v>58908651</v>
      </c>
      <c r="J12" s="44" t="s">
        <v>18</v>
      </c>
      <c r="K12" s="22"/>
    </row>
    <row r="13" spans="1:11" ht="12.75" customHeight="1" x14ac:dyDescent="0.2">
      <c r="A13" s="5" t="s">
        <v>20</v>
      </c>
      <c r="B13" s="6">
        <v>3240</v>
      </c>
      <c r="C13" s="6">
        <v>21048050</v>
      </c>
      <c r="D13" s="6">
        <v>21590</v>
      </c>
      <c r="E13" s="6">
        <v>86444891</v>
      </c>
      <c r="F13" s="13">
        <v>196</v>
      </c>
      <c r="G13" s="24">
        <v>14474500</v>
      </c>
      <c r="H13" s="6">
        <v>1280</v>
      </c>
      <c r="I13" s="6">
        <v>63547240</v>
      </c>
      <c r="J13" s="44" t="s">
        <v>20</v>
      </c>
      <c r="K13" s="22"/>
    </row>
    <row r="14" spans="1:11" ht="11.25" customHeight="1" x14ac:dyDescent="0.2">
      <c r="A14" s="9"/>
      <c r="B14" s="33"/>
      <c r="C14" s="34"/>
      <c r="D14" s="7"/>
      <c r="E14" s="6"/>
      <c r="F14" s="13"/>
      <c r="G14" s="24"/>
      <c r="H14" s="6"/>
      <c r="I14" s="6"/>
      <c r="J14" s="44"/>
    </row>
    <row r="15" spans="1:11" ht="12.75" customHeight="1" x14ac:dyDescent="0.2">
      <c r="A15" s="9" t="s">
        <v>29</v>
      </c>
      <c r="B15" s="35">
        <v>309</v>
      </c>
      <c r="C15" s="36">
        <v>1918840</v>
      </c>
      <c r="D15" s="36">
        <v>22010</v>
      </c>
      <c r="E15" s="36">
        <v>86767023</v>
      </c>
      <c r="F15" s="37">
        <v>21</v>
      </c>
      <c r="G15" s="8">
        <v>1442000</v>
      </c>
      <c r="H15" s="38">
        <v>1290</v>
      </c>
      <c r="I15" s="38">
        <v>59645747</v>
      </c>
      <c r="J15" s="44" t="s">
        <v>29</v>
      </c>
    </row>
    <row r="16" spans="1:11" ht="12" customHeight="1" x14ac:dyDescent="0.2">
      <c r="A16" s="9" t="s">
        <v>19</v>
      </c>
      <c r="B16" s="35">
        <v>244</v>
      </c>
      <c r="C16" s="36">
        <v>1773330</v>
      </c>
      <c r="D16" s="36">
        <v>21907</v>
      </c>
      <c r="E16" s="36">
        <v>86501226</v>
      </c>
      <c r="F16" s="37">
        <v>11</v>
      </c>
      <c r="G16" s="8">
        <v>515000</v>
      </c>
      <c r="H16" s="38">
        <v>1294</v>
      </c>
      <c r="I16" s="38">
        <v>59503111</v>
      </c>
      <c r="J16" s="44" t="s">
        <v>30</v>
      </c>
    </row>
    <row r="17" spans="1:10" ht="12.75" customHeight="1" x14ac:dyDescent="0.2">
      <c r="A17" s="9" t="s">
        <v>7</v>
      </c>
      <c r="B17" s="35">
        <v>275</v>
      </c>
      <c r="C17" s="36">
        <v>1900570</v>
      </c>
      <c r="D17" s="36">
        <v>21865</v>
      </c>
      <c r="E17" s="36">
        <v>86782831</v>
      </c>
      <c r="F17" s="37">
        <v>17</v>
      </c>
      <c r="G17" s="8">
        <v>879700</v>
      </c>
      <c r="H17" s="38">
        <v>1297</v>
      </c>
      <c r="I17" s="38">
        <v>59682978</v>
      </c>
      <c r="J17" s="44" t="s">
        <v>7</v>
      </c>
    </row>
    <row r="18" spans="1:10" ht="12.75" customHeight="1" x14ac:dyDescent="0.2">
      <c r="A18" s="9" t="s">
        <v>8</v>
      </c>
      <c r="B18" s="35">
        <v>250</v>
      </c>
      <c r="C18" s="36">
        <v>1878190</v>
      </c>
      <c r="D18" s="36">
        <v>21801</v>
      </c>
      <c r="E18" s="36">
        <v>86506858</v>
      </c>
      <c r="F18" s="37">
        <v>26</v>
      </c>
      <c r="G18" s="8">
        <v>1633600</v>
      </c>
      <c r="H18" s="38">
        <v>1298</v>
      </c>
      <c r="I18" s="38">
        <v>60138545</v>
      </c>
      <c r="J18" s="44" t="s">
        <v>8</v>
      </c>
    </row>
    <row r="19" spans="1:10" ht="12.75" customHeight="1" x14ac:dyDescent="0.2">
      <c r="A19" s="9" t="s">
        <v>9</v>
      </c>
      <c r="B19" s="35">
        <v>197</v>
      </c>
      <c r="C19" s="36">
        <v>1389370</v>
      </c>
      <c r="D19" s="36">
        <v>21751</v>
      </c>
      <c r="E19" s="36">
        <v>86328595</v>
      </c>
      <c r="F19" s="37">
        <v>16</v>
      </c>
      <c r="G19" s="8">
        <v>1348900</v>
      </c>
      <c r="H19" s="38">
        <v>1295</v>
      </c>
      <c r="I19" s="38">
        <v>60596908</v>
      </c>
      <c r="J19" s="44" t="s">
        <v>9</v>
      </c>
    </row>
    <row r="20" spans="1:10" ht="12" customHeight="1" x14ac:dyDescent="0.2">
      <c r="A20" s="9" t="s">
        <v>10</v>
      </c>
      <c r="B20" s="35">
        <v>216</v>
      </c>
      <c r="C20" s="36">
        <v>1489350</v>
      </c>
      <c r="D20" s="36">
        <v>21737</v>
      </c>
      <c r="E20" s="36">
        <v>86443170</v>
      </c>
      <c r="F20" s="37">
        <v>12</v>
      </c>
      <c r="G20" s="8">
        <v>750100</v>
      </c>
      <c r="H20" s="38">
        <v>1291</v>
      </c>
      <c r="I20" s="39">
        <v>60688968</v>
      </c>
      <c r="J20" s="44" t="s">
        <v>10</v>
      </c>
    </row>
    <row r="21" spans="1:10" ht="12.75" customHeight="1" x14ac:dyDescent="0.2">
      <c r="A21" s="9" t="s">
        <v>11</v>
      </c>
      <c r="B21" s="35">
        <v>233</v>
      </c>
      <c r="C21" s="36">
        <v>1423110</v>
      </c>
      <c r="D21" s="36">
        <v>21577</v>
      </c>
      <c r="E21" s="36">
        <v>85864467</v>
      </c>
      <c r="F21" s="37">
        <v>20</v>
      </c>
      <c r="G21" s="8">
        <v>1539400</v>
      </c>
      <c r="H21" s="38">
        <v>1286</v>
      </c>
      <c r="I21" s="38">
        <v>61211596</v>
      </c>
      <c r="J21" s="44" t="s">
        <v>11</v>
      </c>
    </row>
    <row r="22" spans="1:10" ht="12.75" customHeight="1" x14ac:dyDescent="0.2">
      <c r="A22" s="9" t="s">
        <v>12</v>
      </c>
      <c r="B22" s="35">
        <v>259</v>
      </c>
      <c r="C22" s="36">
        <v>1844260</v>
      </c>
      <c r="D22" s="36">
        <v>21613</v>
      </c>
      <c r="E22" s="36">
        <v>86198807</v>
      </c>
      <c r="F22" s="37">
        <v>11</v>
      </c>
      <c r="G22" s="8">
        <v>971900</v>
      </c>
      <c r="H22" s="38">
        <v>1282</v>
      </c>
      <c r="I22" s="38">
        <v>61436021</v>
      </c>
      <c r="J22" s="44" t="s">
        <v>12</v>
      </c>
    </row>
    <row r="23" spans="1:10" ht="12.75" customHeight="1" x14ac:dyDescent="0.2">
      <c r="A23" s="9" t="s">
        <v>13</v>
      </c>
      <c r="B23" s="35">
        <v>364</v>
      </c>
      <c r="C23" s="36">
        <v>2496840</v>
      </c>
      <c r="D23" s="36">
        <v>21648</v>
      </c>
      <c r="E23" s="36">
        <v>86787252</v>
      </c>
      <c r="F23" s="37">
        <v>21</v>
      </c>
      <c r="G23" s="8">
        <v>1387700</v>
      </c>
      <c r="H23" s="38">
        <v>1291</v>
      </c>
      <c r="I23" s="38">
        <v>61962307</v>
      </c>
      <c r="J23" s="44" t="s">
        <v>13</v>
      </c>
    </row>
    <row r="24" spans="1:10" ht="12" customHeight="1" x14ac:dyDescent="0.2">
      <c r="A24" s="46" t="s">
        <v>32</v>
      </c>
      <c r="B24" s="35">
        <v>200</v>
      </c>
      <c r="C24" s="36">
        <v>1258670</v>
      </c>
      <c r="D24" s="36">
        <v>21562</v>
      </c>
      <c r="E24" s="36">
        <v>86257227</v>
      </c>
      <c r="F24" s="37">
        <v>17</v>
      </c>
      <c r="G24" s="8">
        <v>2082300</v>
      </c>
      <c r="H24" s="38">
        <v>1295</v>
      </c>
      <c r="I24" s="38">
        <v>63390961</v>
      </c>
      <c r="J24" s="47" t="s">
        <v>32</v>
      </c>
    </row>
    <row r="25" spans="1:10" ht="12.75" customHeight="1" x14ac:dyDescent="0.2">
      <c r="A25" s="9" t="s">
        <v>14</v>
      </c>
      <c r="B25" s="35">
        <v>261</v>
      </c>
      <c r="C25" s="36">
        <v>1619940</v>
      </c>
      <c r="D25" s="36">
        <v>21586</v>
      </c>
      <c r="E25" s="36">
        <v>86478302</v>
      </c>
      <c r="F25" s="37">
        <v>8</v>
      </c>
      <c r="G25" s="8">
        <v>507900</v>
      </c>
      <c r="H25" s="38">
        <v>1276</v>
      </c>
      <c r="I25" s="38">
        <v>63048512</v>
      </c>
      <c r="J25" s="44" t="s">
        <v>14</v>
      </c>
    </row>
    <row r="26" spans="1:10" ht="12.75" customHeight="1" thickBot="1" x14ac:dyDescent="0.25">
      <c r="A26" s="28" t="s">
        <v>15</v>
      </c>
      <c r="B26" s="40">
        <v>432</v>
      </c>
      <c r="C26" s="41">
        <v>2055580</v>
      </c>
      <c r="D26" s="41">
        <v>21590</v>
      </c>
      <c r="E26" s="41">
        <v>86444891</v>
      </c>
      <c r="F26" s="42">
        <v>16</v>
      </c>
      <c r="G26" s="43">
        <v>1416000</v>
      </c>
      <c r="H26" s="43">
        <v>1280</v>
      </c>
      <c r="I26" s="43">
        <v>63547240</v>
      </c>
      <c r="J26" s="45" t="s">
        <v>15</v>
      </c>
    </row>
    <row r="27" spans="1:10" s="10" customFormat="1" ht="12.75" customHeight="1" x14ac:dyDescent="0.2">
      <c r="A27" s="61" t="s">
        <v>16</v>
      </c>
      <c r="B27" s="61"/>
      <c r="C27" s="61"/>
      <c r="D27" s="61"/>
      <c r="E27" s="61"/>
      <c r="F27" s="27"/>
      <c r="G27" s="27"/>
      <c r="H27" s="27"/>
      <c r="I27" s="27"/>
      <c r="J27" s="27"/>
    </row>
    <row r="28" spans="1:10" s="10" customFormat="1" ht="12.75" customHeight="1" x14ac:dyDescent="0.2">
      <c r="A28" s="27"/>
      <c r="B28" s="27"/>
      <c r="C28" s="27"/>
      <c r="D28" s="27"/>
      <c r="E28" s="27"/>
      <c r="F28" s="27"/>
      <c r="G28" s="27"/>
      <c r="H28" s="27"/>
      <c r="I28" s="27"/>
      <c r="J28" s="27"/>
    </row>
    <row r="29" spans="1:10" x14ac:dyDescent="0.2">
      <c r="B29" s="14"/>
    </row>
    <row r="30" spans="1:10" x14ac:dyDescent="0.2">
      <c r="A30" s="11"/>
      <c r="C30" s="12"/>
    </row>
    <row r="32" spans="1:10" s="25" customFormat="1" ht="12" x14ac:dyDescent="0.2">
      <c r="A32" s="11"/>
      <c r="C32" s="12"/>
    </row>
    <row r="47" s="25" customFormat="1" ht="9.6" x14ac:dyDescent="0.2"/>
  </sheetData>
  <mergeCells count="11">
    <mergeCell ref="J7:J8"/>
    <mergeCell ref="A27:E27"/>
    <mergeCell ref="A1:J1"/>
    <mergeCell ref="A5:E5"/>
    <mergeCell ref="F5:I5"/>
    <mergeCell ref="A6:E6"/>
    <mergeCell ref="A7:A8"/>
    <mergeCell ref="B7:C7"/>
    <mergeCell ref="D7:E7"/>
    <mergeCell ref="F7:G7"/>
    <mergeCell ref="H7:I7"/>
  </mergeCells>
  <phoneticPr fontId="3"/>
  <pageMargins left="0.59055118110236227" right="0.59055118110236227" top="0.78740157480314965" bottom="0.7874015748031496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R6</vt:lpstr>
      <vt:lpstr>R5</vt:lpstr>
      <vt:lpstr>R4</vt:lpstr>
      <vt:lpstr>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小河原 克嗣</cp:lastModifiedBy>
  <cp:lastPrinted>2025-06-05T04:27:56Z</cp:lastPrinted>
  <dcterms:modified xsi:type="dcterms:W3CDTF">2026-02-19T05:06:50Z</dcterms:modified>
</cp:coreProperties>
</file>