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2_年次更新データ\令和7年度\02_HP掲載データ\Ⅹ　金融\施行\"/>
    </mc:Choice>
  </mc:AlternateContent>
  <bookViews>
    <workbookView xWindow="0" yWindow="0" windowWidth="23040" windowHeight="9096"/>
  </bookViews>
  <sheets>
    <sheet name="R6" sheetId="7" r:id="rId1"/>
    <sheet name="R5" sheetId="6" r:id="rId2"/>
    <sheet name="R4" sheetId="4" r:id="rId3"/>
    <sheet name="R3" sheetId="5" r:id="rId4"/>
  </sheets>
  <externalReferences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7" l="1"/>
  <c r="R13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C13" i="6" l="1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B13" i="6"/>
  <c r="S26" i="5"/>
  <c r="R26" i="5"/>
  <c r="Q26" i="5"/>
  <c r="O26" i="5"/>
  <c r="N26" i="5"/>
  <c r="N13" i="5" s="1"/>
  <c r="M26" i="5"/>
  <c r="M13" i="5" s="1"/>
  <c r="L26" i="5"/>
  <c r="L13" i="5" s="1"/>
  <c r="K26" i="5"/>
  <c r="K13" i="5" s="1"/>
  <c r="J26" i="5"/>
  <c r="I26" i="5"/>
  <c r="H26" i="5"/>
  <c r="H13" i="5" s="1"/>
  <c r="G26" i="5"/>
  <c r="F26" i="5"/>
  <c r="F13" i="5" s="1"/>
  <c r="E26" i="5"/>
  <c r="E13" i="5" s="1"/>
  <c r="D26" i="5"/>
  <c r="D13" i="5" s="1"/>
  <c r="C26" i="5"/>
  <c r="C13" i="5" s="1"/>
  <c r="B26" i="5"/>
  <c r="B13" i="5" s="1"/>
  <c r="S25" i="5"/>
  <c r="R25" i="5"/>
  <c r="Q25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B25" i="5"/>
  <c r="S24" i="5"/>
  <c r="R24" i="5"/>
  <c r="Q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B24" i="5"/>
  <c r="S23" i="5"/>
  <c r="R23" i="5"/>
  <c r="Q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B23" i="5"/>
  <c r="S22" i="5"/>
  <c r="R22" i="5"/>
  <c r="Q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S21" i="5"/>
  <c r="R21" i="5"/>
  <c r="Q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B21" i="5"/>
  <c r="S20" i="5"/>
  <c r="R20" i="5"/>
  <c r="Q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S19" i="5"/>
  <c r="R19" i="5"/>
  <c r="Q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S18" i="5"/>
  <c r="R18" i="5"/>
  <c r="Q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B18" i="5"/>
  <c r="S17" i="5"/>
  <c r="R17" i="5"/>
  <c r="Q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B17" i="5"/>
  <c r="S16" i="5"/>
  <c r="R16" i="5"/>
  <c r="Q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B16" i="5"/>
  <c r="S15" i="5"/>
  <c r="R15" i="5"/>
  <c r="Q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B15" i="5"/>
  <c r="S13" i="5"/>
  <c r="R13" i="5"/>
  <c r="Q13" i="5"/>
  <c r="O13" i="5"/>
  <c r="J13" i="5"/>
  <c r="I13" i="5"/>
  <c r="G13" i="5"/>
</calcChain>
</file>

<file path=xl/sharedStrings.xml><?xml version="1.0" encoding="utf-8"?>
<sst xmlns="http://schemas.openxmlformats.org/spreadsheetml/2006/main" count="188" uniqueCount="65">
  <si>
    <t>　　　本表は、市内所在の各信用組合の諸勘定を合計したもので、各年度月末現在の数値である。諫早市を含む。</t>
    <rPh sb="3" eb="4">
      <t>ホン</t>
    </rPh>
    <rPh sb="4" eb="5">
      <t>ヒョウ</t>
    </rPh>
    <rPh sb="7" eb="9">
      <t>シナイ</t>
    </rPh>
    <rPh sb="9" eb="11">
      <t>ショザイ</t>
    </rPh>
    <rPh sb="12" eb="13">
      <t>カク</t>
    </rPh>
    <rPh sb="13" eb="15">
      <t>シンヨウ</t>
    </rPh>
    <rPh sb="15" eb="17">
      <t>クミアイ</t>
    </rPh>
    <rPh sb="18" eb="19">
      <t>ショ</t>
    </rPh>
    <rPh sb="19" eb="21">
      <t>カンジョウ</t>
    </rPh>
    <rPh sb="22" eb="24">
      <t>ゴウケイ</t>
    </rPh>
    <rPh sb="30" eb="32">
      <t>カクネン</t>
    </rPh>
    <rPh sb="32" eb="33">
      <t>ド</t>
    </rPh>
    <rPh sb="33" eb="35">
      <t>ゲツマツ</t>
    </rPh>
    <rPh sb="35" eb="37">
      <t>ゲンザイ</t>
    </rPh>
    <rPh sb="38" eb="40">
      <t>スウチ</t>
    </rPh>
    <phoneticPr fontId="2"/>
  </si>
  <si>
    <t xml:space="preserve">　　  </t>
    <phoneticPr fontId="2"/>
  </si>
  <si>
    <t>(単位　　千円、％）</t>
    <rPh sb="1" eb="3">
      <t>タンイ</t>
    </rPh>
    <rPh sb="5" eb="7">
      <t>センエン</t>
    </rPh>
    <phoneticPr fontId="2"/>
  </si>
  <si>
    <t>年月</t>
    <rPh sb="0" eb="1">
      <t>ネン</t>
    </rPh>
    <rPh sb="1" eb="2">
      <t>ツキ</t>
    </rPh>
    <phoneticPr fontId="2"/>
  </si>
  <si>
    <t>店</t>
    <rPh sb="0" eb="1">
      <t>ミセ</t>
    </rPh>
    <phoneticPr fontId="2"/>
  </si>
  <si>
    <t>預金</t>
    <rPh sb="0" eb="1">
      <t>アズカリ</t>
    </rPh>
    <rPh sb="1" eb="2">
      <t>キン</t>
    </rPh>
    <phoneticPr fontId="2"/>
  </si>
  <si>
    <t>貸出</t>
    <rPh sb="0" eb="1">
      <t>カシ</t>
    </rPh>
    <rPh sb="1" eb="2">
      <t>デ</t>
    </rPh>
    <phoneticPr fontId="2"/>
  </si>
  <si>
    <t>預貸率</t>
    <rPh sb="0" eb="1">
      <t>アズカリ</t>
    </rPh>
    <rPh sb="1" eb="2">
      <t>カシ</t>
    </rPh>
    <rPh sb="2" eb="3">
      <t>リツ</t>
    </rPh>
    <phoneticPr fontId="2"/>
  </si>
  <si>
    <t>有価証券</t>
    <rPh sb="0" eb="1">
      <t>ユウ</t>
    </rPh>
    <rPh sb="1" eb="2">
      <t>アタイ</t>
    </rPh>
    <rPh sb="2" eb="3">
      <t>アカシ</t>
    </rPh>
    <rPh sb="3" eb="4">
      <t>ケン</t>
    </rPh>
    <phoneticPr fontId="2"/>
  </si>
  <si>
    <t>現　　金</t>
    <rPh sb="0" eb="1">
      <t>ウツツ</t>
    </rPh>
    <rPh sb="3" eb="4">
      <t>キン</t>
    </rPh>
    <phoneticPr fontId="2"/>
  </si>
  <si>
    <t>預　け　金</t>
    <rPh sb="0" eb="1">
      <t>アズ</t>
    </rPh>
    <rPh sb="4" eb="5">
      <t>キン</t>
    </rPh>
    <phoneticPr fontId="2"/>
  </si>
  <si>
    <t>舗</t>
    <rPh sb="0" eb="1">
      <t>ホ</t>
    </rPh>
    <phoneticPr fontId="2"/>
  </si>
  <si>
    <t>総額</t>
    <rPh sb="0" eb="1">
      <t>フサ</t>
    </rPh>
    <rPh sb="1" eb="2">
      <t>ガク</t>
    </rPh>
    <phoneticPr fontId="2"/>
  </si>
  <si>
    <t>要求払</t>
    <rPh sb="0" eb="1">
      <t>ヨウ</t>
    </rPh>
    <rPh sb="1" eb="2">
      <t>モトム</t>
    </rPh>
    <rPh sb="2" eb="3">
      <t>ハラ</t>
    </rPh>
    <phoneticPr fontId="2"/>
  </si>
  <si>
    <t>定期性</t>
    <rPh sb="0" eb="1">
      <t>サダム</t>
    </rPh>
    <rPh sb="1" eb="2">
      <t>キ</t>
    </rPh>
    <rPh sb="2" eb="3">
      <t>セイ</t>
    </rPh>
    <phoneticPr fontId="2"/>
  </si>
  <si>
    <t>手形貸付</t>
    <rPh sb="0" eb="1">
      <t>テ</t>
    </rPh>
    <rPh sb="1" eb="2">
      <t>カタチ</t>
    </rPh>
    <rPh sb="2" eb="3">
      <t>カシ</t>
    </rPh>
    <rPh sb="3" eb="4">
      <t>ヅケ</t>
    </rPh>
    <phoneticPr fontId="2"/>
  </si>
  <si>
    <t>証書貸付</t>
    <rPh sb="0" eb="1">
      <t>アカシ</t>
    </rPh>
    <rPh sb="1" eb="2">
      <t>ショ</t>
    </rPh>
    <rPh sb="2" eb="3">
      <t>カシ</t>
    </rPh>
    <rPh sb="3" eb="4">
      <t>ヅケ</t>
    </rPh>
    <phoneticPr fontId="2"/>
  </si>
  <si>
    <t>当座貸越</t>
    <rPh sb="0" eb="1">
      <t>トウ</t>
    </rPh>
    <rPh sb="1" eb="2">
      <t>ザ</t>
    </rPh>
    <rPh sb="2" eb="3">
      <t>カシ</t>
    </rPh>
    <rPh sb="3" eb="4">
      <t>コシ</t>
    </rPh>
    <phoneticPr fontId="2"/>
  </si>
  <si>
    <t>割引手形</t>
    <rPh sb="0" eb="1">
      <t>ワリ</t>
    </rPh>
    <rPh sb="1" eb="2">
      <t>イン</t>
    </rPh>
    <rPh sb="2" eb="3">
      <t>テ</t>
    </rPh>
    <rPh sb="3" eb="4">
      <t>カタチ</t>
    </rPh>
    <phoneticPr fontId="2"/>
  </si>
  <si>
    <t>数</t>
    <rPh sb="0" eb="1">
      <t>カズ</t>
    </rPh>
    <phoneticPr fontId="2"/>
  </si>
  <si>
    <t>当座預金</t>
    <rPh sb="0" eb="2">
      <t>トウザ</t>
    </rPh>
    <rPh sb="2" eb="4">
      <t>ヨキン</t>
    </rPh>
    <phoneticPr fontId="2"/>
  </si>
  <si>
    <t>普通預金</t>
    <rPh sb="0" eb="2">
      <t>フツウ</t>
    </rPh>
    <rPh sb="2" eb="4">
      <t>ヨキン</t>
    </rPh>
    <phoneticPr fontId="2"/>
  </si>
  <si>
    <t>通知預金</t>
    <rPh sb="0" eb="2">
      <t>ツウチ</t>
    </rPh>
    <rPh sb="2" eb="4">
      <t>ヨキン</t>
    </rPh>
    <phoneticPr fontId="2"/>
  </si>
  <si>
    <t>納税準備預金</t>
    <rPh sb="0" eb="2">
      <t>ノウゼイ</t>
    </rPh>
    <rPh sb="2" eb="4">
      <t>ジュンビ</t>
    </rPh>
    <rPh sb="4" eb="6">
      <t>ヨキン</t>
    </rPh>
    <phoneticPr fontId="2"/>
  </si>
  <si>
    <t>その他</t>
    <rPh sb="2" eb="3">
      <t>ホカ</t>
    </rPh>
    <phoneticPr fontId="2"/>
  </si>
  <si>
    <t>定期預金</t>
    <rPh sb="0" eb="1">
      <t>サダム</t>
    </rPh>
    <rPh sb="1" eb="2">
      <t>キ</t>
    </rPh>
    <rPh sb="2" eb="3">
      <t>アズカリ</t>
    </rPh>
    <rPh sb="3" eb="4">
      <t>カネ</t>
    </rPh>
    <phoneticPr fontId="2"/>
  </si>
  <si>
    <t>定期積金</t>
    <rPh sb="0" eb="1">
      <t>サダム</t>
    </rPh>
    <rPh sb="1" eb="2">
      <t>キ</t>
    </rPh>
    <rPh sb="2" eb="3">
      <t>ツミ</t>
    </rPh>
    <rPh sb="3" eb="4">
      <t>キン</t>
    </rPh>
    <phoneticPr fontId="2"/>
  </si>
  <si>
    <t>信　　　用　　　組　　　合　　　勘　　　定</t>
    <rPh sb="0" eb="1">
      <t>シン</t>
    </rPh>
    <rPh sb="4" eb="5">
      <t>ヨウ</t>
    </rPh>
    <rPh sb="8" eb="9">
      <t>クミ</t>
    </rPh>
    <phoneticPr fontId="2"/>
  </si>
  <si>
    <t>平成３０年度　</t>
    <rPh sb="0" eb="2">
      <t>ヘイセイ</t>
    </rPh>
    <rPh sb="5" eb="6">
      <t>ド</t>
    </rPh>
    <phoneticPr fontId="4"/>
  </si>
  <si>
    <t>令和元年度　</t>
    <rPh sb="0" eb="2">
      <t>レイワ</t>
    </rPh>
    <rPh sb="2" eb="4">
      <t>ガンネン</t>
    </rPh>
    <rPh sb="4" eb="5">
      <t>ド</t>
    </rPh>
    <phoneticPr fontId="4"/>
  </si>
  <si>
    <t>２年度　</t>
    <rPh sb="1" eb="3">
      <t>ネンド</t>
    </rPh>
    <rPh sb="2" eb="3">
      <t>ド</t>
    </rPh>
    <phoneticPr fontId="4"/>
  </si>
  <si>
    <t>３年度　</t>
    <rPh sb="1" eb="3">
      <t>ネンド</t>
    </rPh>
    <rPh sb="2" eb="3">
      <t>ド</t>
    </rPh>
    <phoneticPr fontId="4"/>
  </si>
  <si>
    <t>４年度　</t>
    <rPh sb="2" eb="3">
      <t>ド</t>
    </rPh>
    <phoneticPr fontId="1"/>
  </si>
  <si>
    <t>令和４年４月　</t>
    <rPh sb="0" eb="1">
      <t>レイ</t>
    </rPh>
    <rPh sb="1" eb="2">
      <t>ワ</t>
    </rPh>
    <rPh sb="3" eb="4">
      <t>ネン</t>
    </rPh>
    <rPh sb="5" eb="6">
      <t>ガツ</t>
    </rPh>
    <phoneticPr fontId="2"/>
  </si>
  <si>
    <t>５月　</t>
    <phoneticPr fontId="2"/>
  </si>
  <si>
    <t>６月　</t>
  </si>
  <si>
    <t>７月　</t>
  </si>
  <si>
    <t>８月　</t>
  </si>
  <si>
    <t>９月　</t>
  </si>
  <si>
    <t>１０月　</t>
  </si>
  <si>
    <t>１１月　</t>
    <rPh sb="2" eb="3">
      <t>ガツ</t>
    </rPh>
    <phoneticPr fontId="2"/>
  </si>
  <si>
    <t>１２月　</t>
    <rPh sb="2" eb="3">
      <t>ガツ</t>
    </rPh>
    <phoneticPr fontId="2"/>
  </si>
  <si>
    <t>５年１月　</t>
    <rPh sb="1" eb="2">
      <t>ネン</t>
    </rPh>
    <phoneticPr fontId="2"/>
  </si>
  <si>
    <t>２月　</t>
    <rPh sb="1" eb="2">
      <t>ガツ</t>
    </rPh>
    <phoneticPr fontId="2"/>
  </si>
  <si>
    <t>３月　</t>
    <rPh sb="1" eb="2">
      <t>ガツ</t>
    </rPh>
    <phoneticPr fontId="2"/>
  </si>
  <si>
    <t>資料　　長崎三菱信用組合、近畿産業信用組合長崎支店、長崎県医師信用組合</t>
    <rPh sb="0" eb="2">
      <t>シリョウ</t>
    </rPh>
    <rPh sb="4" eb="6">
      <t>ナガサキ</t>
    </rPh>
    <rPh sb="6" eb="8">
      <t>ミツビシ</t>
    </rPh>
    <rPh sb="8" eb="10">
      <t>シンヨウ</t>
    </rPh>
    <rPh sb="10" eb="12">
      <t>クミアイ</t>
    </rPh>
    <phoneticPr fontId="2"/>
  </si>
  <si>
    <t>資料　　長崎三菱信用組合、近畿産業信用組合長崎支店、長崎県医師信用組合</t>
    <rPh sb="0" eb="2">
      <t>シリョウ</t>
    </rPh>
    <rPh sb="4" eb="6">
      <t>ナガサキ</t>
    </rPh>
    <rPh sb="6" eb="8">
      <t>ミツビシ</t>
    </rPh>
    <rPh sb="8" eb="10">
      <t>シンヨウ</t>
    </rPh>
    <rPh sb="10" eb="12">
      <t>クミアイ</t>
    </rPh>
    <rPh sb="13" eb="15">
      <t>キンキ</t>
    </rPh>
    <rPh sb="15" eb="17">
      <t>サンギョウ</t>
    </rPh>
    <rPh sb="17" eb="19">
      <t>シンヨウ</t>
    </rPh>
    <rPh sb="19" eb="21">
      <t>クミアイ</t>
    </rPh>
    <rPh sb="21" eb="23">
      <t>ナガサキ</t>
    </rPh>
    <rPh sb="23" eb="25">
      <t>シテン</t>
    </rPh>
    <rPh sb="26" eb="29">
      <t>ナガサキケン</t>
    </rPh>
    <rPh sb="29" eb="31">
      <t>イシ</t>
    </rPh>
    <rPh sb="31" eb="33">
      <t>シンヨウ</t>
    </rPh>
    <rPh sb="33" eb="35">
      <t>クミアイ</t>
    </rPh>
    <phoneticPr fontId="2"/>
  </si>
  <si>
    <t>平成２９年度　</t>
    <rPh sb="0" eb="2">
      <t>ヘイセイ</t>
    </rPh>
    <rPh sb="5" eb="6">
      <t>ド</t>
    </rPh>
    <phoneticPr fontId="4"/>
  </si>
  <si>
    <t>３０年度　</t>
    <rPh sb="3" eb="4">
      <t>ド</t>
    </rPh>
    <phoneticPr fontId="4"/>
  </si>
  <si>
    <t>令和元年度　</t>
    <rPh sb="0" eb="2">
      <t>レイワ</t>
    </rPh>
    <rPh sb="2" eb="3">
      <t>モト</t>
    </rPh>
    <rPh sb="4" eb="5">
      <t>ド</t>
    </rPh>
    <phoneticPr fontId="4"/>
  </si>
  <si>
    <t>3年度　</t>
    <rPh sb="1" eb="3">
      <t>ネンド</t>
    </rPh>
    <rPh sb="2" eb="3">
      <t>ド</t>
    </rPh>
    <phoneticPr fontId="4"/>
  </si>
  <si>
    <t>令和３年４月　</t>
    <rPh sb="0" eb="2">
      <t>レイワ</t>
    </rPh>
    <rPh sb="5" eb="6">
      <t>ガツ</t>
    </rPh>
    <phoneticPr fontId="2"/>
  </si>
  <si>
    <t>６月　</t>
    <phoneticPr fontId="2"/>
  </si>
  <si>
    <t>７月　</t>
    <phoneticPr fontId="2"/>
  </si>
  <si>
    <t>８月　</t>
    <phoneticPr fontId="2"/>
  </si>
  <si>
    <t>９月　</t>
    <phoneticPr fontId="2"/>
  </si>
  <si>
    <t>１０月　</t>
    <phoneticPr fontId="2"/>
  </si>
  <si>
    <t>　　　 ４年１月　</t>
    <rPh sb="5" eb="6">
      <t>ネン</t>
    </rPh>
    <rPh sb="7" eb="8">
      <t>ガツ</t>
    </rPh>
    <phoneticPr fontId="2"/>
  </si>
  <si>
    <t>５年度　</t>
    <rPh sb="2" eb="3">
      <t>ド</t>
    </rPh>
    <phoneticPr fontId="1"/>
  </si>
  <si>
    <t>令和５年４月　</t>
    <rPh sb="0" eb="1">
      <t>レイ</t>
    </rPh>
    <rPh sb="1" eb="2">
      <t>ワ</t>
    </rPh>
    <rPh sb="3" eb="4">
      <t>ネン</t>
    </rPh>
    <rPh sb="5" eb="6">
      <t>ガツ</t>
    </rPh>
    <phoneticPr fontId="2"/>
  </si>
  <si>
    <t>６年１月　</t>
    <rPh sb="1" eb="2">
      <t>ネン</t>
    </rPh>
    <phoneticPr fontId="2"/>
  </si>
  <si>
    <t>令和２年度　</t>
    <rPh sb="3" eb="5">
      <t>ネンド</t>
    </rPh>
    <rPh sb="4" eb="5">
      <t>ド</t>
    </rPh>
    <phoneticPr fontId="4"/>
  </si>
  <si>
    <t>６年度　</t>
    <rPh sb="2" eb="3">
      <t>ド</t>
    </rPh>
    <phoneticPr fontId="1"/>
  </si>
  <si>
    <t>令和６年４月　</t>
    <rPh sb="0" eb="1">
      <t>レイ</t>
    </rPh>
    <rPh sb="1" eb="2">
      <t>ワ</t>
    </rPh>
    <rPh sb="3" eb="4">
      <t>ネン</t>
    </rPh>
    <rPh sb="5" eb="6">
      <t>ガツ</t>
    </rPh>
    <phoneticPr fontId="2"/>
  </si>
  <si>
    <t>７年１月　</t>
    <rPh sb="1" eb="2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</si>
</sst>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#,##0.0_);[Red]\(#,##0.0\)"/>
    <numFmt numFmtId="177" formatCode="_ * #,##0.0_ ;_ * \-#,##0.0_ ;_ * &quot;-&quot;_ ;_ @_ "/>
  </numFmts>
  <fonts count="5" x14ac:knownFonts="1"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0" xfId="0" applyFont="1" applyFill="1" applyAlignment="1">
      <alignment vertical="center"/>
    </xf>
    <xf numFmtId="176" fontId="4" fillId="0" borderId="0" xfId="0" applyNumberFormat="1" applyFont="1" applyFill="1" applyAlignment="1">
      <alignment vertical="center"/>
    </xf>
    <xf numFmtId="176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distributed" vertical="center" justifyLastLine="1"/>
    </xf>
    <xf numFmtId="0" fontId="4" fillId="0" borderId="11" xfId="0" applyFont="1" applyFill="1" applyBorder="1" applyAlignment="1">
      <alignment horizontal="right" vertical="center"/>
    </xf>
    <xf numFmtId="41" fontId="4" fillId="0" borderId="0" xfId="0" applyNumberFormat="1" applyFont="1" applyFill="1" applyBorder="1" applyAlignment="1">
      <alignment vertical="center"/>
    </xf>
    <xf numFmtId="41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vertical="center"/>
    </xf>
    <xf numFmtId="176" fontId="4" fillId="0" borderId="0" xfId="0" applyNumberFormat="1" applyFont="1" applyFill="1" applyAlignment="1"/>
    <xf numFmtId="0" fontId="3" fillId="0" borderId="0" xfId="0" applyFont="1" applyFill="1" applyAlignment="1"/>
    <xf numFmtId="41" fontId="4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0" xfId="0" applyFont="1" applyFill="1" applyAlignment="1"/>
    <xf numFmtId="0" fontId="4" fillId="0" borderId="8" xfId="0" applyFont="1" applyFill="1" applyBorder="1" applyAlignment="1">
      <alignment horizontal="distributed" vertical="center" justifyLastLine="1"/>
    </xf>
    <xf numFmtId="0" fontId="4" fillId="0" borderId="12" xfId="0" applyFont="1" applyFill="1" applyBorder="1" applyAlignment="1">
      <alignment horizontal="distributed" vertical="center" justifyLastLine="1"/>
    </xf>
    <xf numFmtId="0" fontId="4" fillId="0" borderId="10" xfId="0" applyFont="1" applyFill="1" applyBorder="1" applyAlignment="1">
      <alignment horizontal="distributed" vertical="center" justifyLastLine="1"/>
    </xf>
    <xf numFmtId="0" fontId="4" fillId="0" borderId="10" xfId="0" applyFont="1" applyFill="1" applyBorder="1" applyAlignment="1">
      <alignment horizontal="distributed" vertical="center" justifyLastLine="1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distributed" vertical="center" justifyLastLine="1"/>
    </xf>
    <xf numFmtId="0" fontId="4" fillId="0" borderId="12" xfId="0" applyFont="1" applyFill="1" applyBorder="1" applyAlignment="1">
      <alignment horizontal="distributed" vertical="center" justifyLastLine="1"/>
    </xf>
    <xf numFmtId="49" fontId="4" fillId="0" borderId="11" xfId="0" applyNumberFormat="1" applyFont="1" applyFill="1" applyBorder="1" applyAlignment="1">
      <alignment horizontal="right" vertical="center"/>
    </xf>
    <xf numFmtId="49" fontId="4" fillId="0" borderId="13" xfId="0" applyNumberFormat="1" applyFont="1" applyFill="1" applyBorder="1" applyAlignment="1">
      <alignment horizontal="right" vertical="center"/>
    </xf>
    <xf numFmtId="41" fontId="4" fillId="0" borderId="1" xfId="0" applyNumberFormat="1" applyFont="1" applyFill="1" applyBorder="1" applyAlignment="1">
      <alignment vertical="center"/>
    </xf>
    <xf numFmtId="49" fontId="4" fillId="0" borderId="11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distributed" vertical="center" justifyLastLine="1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distributed" vertical="center" justifyLastLine="1"/>
    </xf>
    <xf numFmtId="0" fontId="4" fillId="0" borderId="12" xfId="0" applyFont="1" applyFill="1" applyBorder="1" applyAlignment="1">
      <alignment horizontal="distributed" vertical="center" justifyLastLine="1"/>
    </xf>
    <xf numFmtId="0" fontId="4" fillId="0" borderId="0" xfId="0" applyFont="1" applyFill="1" applyAlignment="1"/>
    <xf numFmtId="177" fontId="4" fillId="0" borderId="0" xfId="0" applyNumberFormat="1" applyFont="1" applyFill="1" applyBorder="1" applyAlignment="1">
      <alignment vertical="center"/>
    </xf>
    <xf numFmtId="0" fontId="4" fillId="0" borderId="10" xfId="0" applyFont="1" applyFill="1" applyBorder="1" applyAlignment="1">
      <alignment horizontal="distributed" vertical="center" justifyLastLine="1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distributed" vertical="center" justifyLastLine="1"/>
    </xf>
    <xf numFmtId="0" fontId="4" fillId="0" borderId="12" xfId="0" applyFont="1" applyFill="1" applyBorder="1" applyAlignment="1">
      <alignment horizontal="distributed" vertical="center" justifyLastLine="1"/>
    </xf>
    <xf numFmtId="0" fontId="4" fillId="0" borderId="0" xfId="0" applyFont="1" applyFill="1" applyAlignment="1"/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distributed" vertical="center" justifyLastLine="1"/>
    </xf>
    <xf numFmtId="0" fontId="4" fillId="0" borderId="12" xfId="0" applyFont="1" applyFill="1" applyBorder="1" applyAlignment="1">
      <alignment horizontal="distributed" vertical="center" justifyLastLine="1"/>
    </xf>
    <xf numFmtId="0" fontId="4" fillId="0" borderId="9" xfId="0" applyFont="1" applyFill="1" applyBorder="1" applyAlignment="1">
      <alignment horizontal="distributed" vertical="center" justifyLastLine="1"/>
    </xf>
    <xf numFmtId="0" fontId="4" fillId="0" borderId="10" xfId="0" applyFont="1" applyFill="1" applyBorder="1" applyAlignment="1">
      <alignment horizontal="distributed" vertical="center" justifyLastLine="1"/>
    </xf>
    <xf numFmtId="0" fontId="4" fillId="0" borderId="11" xfId="0" applyFont="1" applyFill="1" applyBorder="1" applyAlignment="1">
      <alignment horizontal="distributed" vertical="center" justifyLastLine="1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distributed" vertical="center" justifyLastLine="1"/>
    </xf>
    <xf numFmtId="0" fontId="4" fillId="0" borderId="0" xfId="0" applyFont="1" applyFill="1" applyBorder="1" applyAlignment="1">
      <alignment horizontal="distributed" vertical="center" justifyLastLine="1"/>
    </xf>
    <xf numFmtId="0" fontId="4" fillId="0" borderId="4" xfId="0" applyFont="1" applyFill="1" applyBorder="1" applyAlignment="1">
      <alignment horizontal="distributed" vertical="center" justifyLastLine="1"/>
    </xf>
    <xf numFmtId="0" fontId="4" fillId="0" borderId="5" xfId="0" applyFont="1" applyFill="1" applyBorder="1" applyAlignment="1">
      <alignment horizontal="distributed" vertical="center" justifyLastLine="1"/>
    </xf>
    <xf numFmtId="0" fontId="4" fillId="0" borderId="6" xfId="0" applyFont="1" applyFill="1" applyBorder="1" applyAlignment="1">
      <alignment horizontal="distributed" vertical="center" justifyLastLine="1"/>
    </xf>
    <xf numFmtId="176" fontId="4" fillId="0" borderId="3" xfId="0" applyNumberFormat="1" applyFont="1" applyFill="1" applyBorder="1" applyAlignment="1">
      <alignment horizontal="distributed" vertical="center" justifyLastLine="1"/>
    </xf>
    <xf numFmtId="176" fontId="4" fillId="0" borderId="8" xfId="0" applyNumberFormat="1" applyFont="1" applyFill="1" applyBorder="1" applyAlignment="1">
      <alignment horizontal="distributed" vertical="center" justifyLastLine="1"/>
    </xf>
    <xf numFmtId="176" fontId="4" fillId="0" borderId="12" xfId="0" applyNumberFormat="1" applyFont="1" applyFill="1" applyBorder="1" applyAlignment="1">
      <alignment horizontal="distributed" vertical="center" justifyLastLine="1"/>
    </xf>
    <xf numFmtId="0" fontId="4" fillId="0" borderId="7" xfId="0" applyFont="1" applyFill="1" applyBorder="1" applyAlignment="1">
      <alignment horizontal="distributed" vertical="center" justifyLastLine="1"/>
    </xf>
    <xf numFmtId="0" fontId="4" fillId="0" borderId="7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0" xfId="0" applyFont="1" applyFill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&#36039;&#26009;/01&#21002;&#34892;&#29289;/03&#32113;&#35336;&#24180;&#37969;/04&#12288;&#9675;&#24180;&#24230;&#32113;&#35336;&#24180;&#37969;&#20316;&#25104;&#20282;/&#20196;&#21644;4&#24180;&#29256;/01%20&#21407;&#31295;/59&#20449;&#29992;&#32068;&#21512;&#21208;&#2345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近畿産業信用組合(手動入力）"/>
      <sheetName val="信用組合勘定　長崎県医師信用組合（回答用）"/>
      <sheetName val="信用組合勘定　長崎三菱信組（回答用）"/>
      <sheetName val="合計"/>
    </sheetNames>
    <sheetDataSet>
      <sheetData sheetId="0">
        <row r="15">
          <cell r="B15">
            <v>1</v>
          </cell>
          <cell r="C15">
            <v>26576977</v>
          </cell>
          <cell r="D15">
            <v>6014</v>
          </cell>
          <cell r="E15">
            <v>1861922</v>
          </cell>
          <cell r="F15">
            <v>0</v>
          </cell>
          <cell r="G15">
            <v>0</v>
          </cell>
          <cell r="H15">
            <v>1618</v>
          </cell>
          <cell r="I15">
            <v>24673106</v>
          </cell>
          <cell r="J15">
            <v>34315</v>
          </cell>
          <cell r="K15">
            <v>3737836</v>
          </cell>
          <cell r="L15">
            <v>318000</v>
          </cell>
          <cell r="M15">
            <v>3363082</v>
          </cell>
          <cell r="N15">
            <v>37678</v>
          </cell>
          <cell r="O15">
            <v>19076</v>
          </cell>
          <cell r="Q15">
            <v>0</v>
          </cell>
          <cell r="R15">
            <v>56584</v>
          </cell>
          <cell r="S15">
            <v>17133</v>
          </cell>
        </row>
        <row r="16">
          <cell r="B16">
            <v>1</v>
          </cell>
          <cell r="C16">
            <v>26553054</v>
          </cell>
          <cell r="D16">
            <v>6699</v>
          </cell>
          <cell r="E16">
            <v>1799390</v>
          </cell>
          <cell r="F16">
            <v>0</v>
          </cell>
          <cell r="G16">
            <v>0</v>
          </cell>
          <cell r="H16">
            <v>2027</v>
          </cell>
          <cell r="I16">
            <v>24707047</v>
          </cell>
          <cell r="J16">
            <v>37890</v>
          </cell>
          <cell r="K16">
            <v>3681185</v>
          </cell>
          <cell r="L16">
            <v>287750</v>
          </cell>
          <cell r="M16">
            <v>3355699</v>
          </cell>
          <cell r="N16">
            <v>27025</v>
          </cell>
          <cell r="O16">
            <v>10710</v>
          </cell>
          <cell r="Q16">
            <v>0</v>
          </cell>
          <cell r="R16">
            <v>110970</v>
          </cell>
          <cell r="S16">
            <v>16700</v>
          </cell>
        </row>
        <row r="17">
          <cell r="B17">
            <v>1</v>
          </cell>
          <cell r="C17">
            <v>26839494</v>
          </cell>
          <cell r="D17">
            <v>6870</v>
          </cell>
          <cell r="E17">
            <v>1807382</v>
          </cell>
          <cell r="F17">
            <v>0</v>
          </cell>
          <cell r="G17">
            <v>0</v>
          </cell>
          <cell r="H17">
            <v>1189</v>
          </cell>
          <cell r="I17">
            <v>24982587</v>
          </cell>
          <cell r="J17">
            <v>41465</v>
          </cell>
          <cell r="K17">
            <v>3762850</v>
          </cell>
          <cell r="L17">
            <v>305000</v>
          </cell>
          <cell r="M17">
            <v>3421175</v>
          </cell>
          <cell r="N17">
            <v>28390</v>
          </cell>
          <cell r="O17">
            <v>8284</v>
          </cell>
          <cell r="Q17">
            <v>0</v>
          </cell>
          <cell r="R17">
            <v>154487</v>
          </cell>
          <cell r="S17">
            <v>16950</v>
          </cell>
        </row>
        <row r="18">
          <cell r="B18">
            <v>1</v>
          </cell>
          <cell r="C18">
            <v>26816789</v>
          </cell>
          <cell r="D18">
            <v>6251</v>
          </cell>
          <cell r="E18">
            <v>1848973</v>
          </cell>
          <cell r="F18">
            <v>0</v>
          </cell>
          <cell r="G18">
            <v>0</v>
          </cell>
          <cell r="H18">
            <v>130</v>
          </cell>
          <cell r="I18">
            <v>24916089</v>
          </cell>
          <cell r="J18">
            <v>45345</v>
          </cell>
          <cell r="K18">
            <v>3769230</v>
          </cell>
          <cell r="L18">
            <v>305000</v>
          </cell>
          <cell r="M18">
            <v>3423940</v>
          </cell>
          <cell r="N18">
            <v>34978</v>
          </cell>
          <cell r="O18">
            <v>5284</v>
          </cell>
          <cell r="Q18">
            <v>0</v>
          </cell>
          <cell r="R18">
            <v>102153</v>
          </cell>
          <cell r="S18">
            <v>17124</v>
          </cell>
        </row>
        <row r="20">
          <cell r="B20">
            <v>1</v>
          </cell>
          <cell r="C20">
            <v>26893658</v>
          </cell>
          <cell r="D20">
            <v>5322</v>
          </cell>
          <cell r="E20">
            <v>1974696</v>
          </cell>
          <cell r="F20">
            <v>0</v>
          </cell>
          <cell r="G20">
            <v>0</v>
          </cell>
          <cell r="H20">
            <v>1268</v>
          </cell>
          <cell r="I20">
            <v>24861601</v>
          </cell>
          <cell r="J20">
            <v>50770</v>
          </cell>
          <cell r="K20">
            <v>3840159</v>
          </cell>
          <cell r="L20">
            <v>207000</v>
          </cell>
          <cell r="M20">
            <v>3590123</v>
          </cell>
          <cell r="N20">
            <v>37476</v>
          </cell>
          <cell r="O20">
            <v>5558</v>
          </cell>
          <cell r="Q20">
            <v>0</v>
          </cell>
          <cell r="R20">
            <v>131113</v>
          </cell>
          <cell r="S20">
            <v>17924</v>
          </cell>
        </row>
        <row r="21">
          <cell r="B21">
            <v>1</v>
          </cell>
          <cell r="C21">
            <v>27015580</v>
          </cell>
          <cell r="D21">
            <v>4254</v>
          </cell>
          <cell r="E21">
            <v>1808313</v>
          </cell>
          <cell r="F21">
            <v>0</v>
          </cell>
          <cell r="G21">
            <v>0</v>
          </cell>
          <cell r="H21">
            <v>1104</v>
          </cell>
          <cell r="I21">
            <v>25158132</v>
          </cell>
          <cell r="J21">
            <v>43775</v>
          </cell>
          <cell r="K21">
            <v>3851632</v>
          </cell>
          <cell r="L21">
            <v>227000</v>
          </cell>
          <cell r="M21">
            <v>3578615</v>
          </cell>
          <cell r="N21">
            <v>40648</v>
          </cell>
          <cell r="O21">
            <v>5368</v>
          </cell>
          <cell r="Q21">
            <v>0</v>
          </cell>
          <cell r="R21">
            <v>108890</v>
          </cell>
          <cell r="S21">
            <v>18233</v>
          </cell>
        </row>
        <row r="22">
          <cell r="B22">
            <v>1</v>
          </cell>
          <cell r="C22">
            <v>27193189</v>
          </cell>
          <cell r="D22">
            <v>5284</v>
          </cell>
          <cell r="E22">
            <v>1879787</v>
          </cell>
          <cell r="F22">
            <v>0</v>
          </cell>
          <cell r="G22">
            <v>0</v>
          </cell>
          <cell r="H22">
            <v>140</v>
          </cell>
          <cell r="I22">
            <v>25266131</v>
          </cell>
          <cell r="J22">
            <v>41845</v>
          </cell>
          <cell r="K22">
            <v>3873200</v>
          </cell>
          <cell r="L22">
            <v>225000</v>
          </cell>
          <cell r="M22">
            <v>3603872</v>
          </cell>
          <cell r="N22">
            <v>37695</v>
          </cell>
          <cell r="O22">
            <v>6633</v>
          </cell>
          <cell r="Q22">
            <v>0</v>
          </cell>
          <cell r="R22">
            <v>67390</v>
          </cell>
          <cell r="S22">
            <v>18323</v>
          </cell>
        </row>
        <row r="23">
          <cell r="B23">
            <v>1</v>
          </cell>
          <cell r="C23">
            <v>27365388</v>
          </cell>
          <cell r="D23">
            <v>4471</v>
          </cell>
          <cell r="E23">
            <v>1946060</v>
          </cell>
          <cell r="F23">
            <v>0</v>
          </cell>
          <cell r="G23">
            <v>0</v>
          </cell>
          <cell r="H23">
            <v>1038</v>
          </cell>
          <cell r="I23">
            <v>25369183</v>
          </cell>
          <cell r="J23">
            <v>44635</v>
          </cell>
          <cell r="K23">
            <v>3926653</v>
          </cell>
          <cell r="L23">
            <v>305000</v>
          </cell>
          <cell r="M23">
            <v>3576292</v>
          </cell>
          <cell r="N23">
            <v>38728</v>
          </cell>
          <cell r="O23">
            <v>6633</v>
          </cell>
          <cell r="Q23">
            <v>0</v>
          </cell>
          <cell r="R23">
            <v>104539</v>
          </cell>
          <cell r="S23">
            <v>18435</v>
          </cell>
        </row>
        <row r="25">
          <cell r="B25">
            <v>1</v>
          </cell>
          <cell r="C25">
            <v>27640741</v>
          </cell>
          <cell r="D25">
            <v>4003</v>
          </cell>
          <cell r="E25">
            <v>1877301</v>
          </cell>
          <cell r="F25">
            <v>0</v>
          </cell>
          <cell r="G25">
            <v>0</v>
          </cell>
          <cell r="H25">
            <v>14560</v>
          </cell>
          <cell r="I25">
            <v>25700580</v>
          </cell>
          <cell r="J25">
            <v>44295</v>
          </cell>
          <cell r="K25">
            <v>3912076</v>
          </cell>
          <cell r="L25">
            <v>305000</v>
          </cell>
          <cell r="M25">
            <v>3560257</v>
          </cell>
          <cell r="N25">
            <v>39879</v>
          </cell>
          <cell r="O25">
            <v>6939</v>
          </cell>
          <cell r="Q25">
            <v>0</v>
          </cell>
          <cell r="R25">
            <v>142967</v>
          </cell>
          <cell r="S25">
            <v>19110</v>
          </cell>
        </row>
        <row r="26">
          <cell r="B26">
            <v>1</v>
          </cell>
          <cell r="C26">
            <v>27730613</v>
          </cell>
          <cell r="D26">
            <v>6039</v>
          </cell>
          <cell r="E26">
            <v>2012919</v>
          </cell>
          <cell r="F26">
            <v>0</v>
          </cell>
          <cell r="G26">
            <v>0</v>
          </cell>
          <cell r="H26">
            <v>1444</v>
          </cell>
          <cell r="I26">
            <v>25664035</v>
          </cell>
          <cell r="J26">
            <v>46175</v>
          </cell>
          <cell r="K26">
            <v>3889865</v>
          </cell>
          <cell r="L26">
            <v>305000</v>
          </cell>
          <cell r="M26">
            <v>3527419</v>
          </cell>
          <cell r="N26">
            <v>45307</v>
          </cell>
          <cell r="O26">
            <v>12138</v>
          </cell>
          <cell r="Q26">
            <v>0</v>
          </cell>
          <cell r="R26">
            <v>133311</v>
          </cell>
          <cell r="S26">
            <v>19204</v>
          </cell>
        </row>
        <row r="27">
          <cell r="B27">
            <v>1</v>
          </cell>
          <cell r="C27">
            <v>27756736</v>
          </cell>
          <cell r="D27">
            <v>5175</v>
          </cell>
          <cell r="E27">
            <v>2369087</v>
          </cell>
          <cell r="F27">
            <v>0</v>
          </cell>
          <cell r="G27">
            <v>0</v>
          </cell>
          <cell r="H27">
            <v>7038</v>
          </cell>
          <cell r="I27">
            <v>25326075</v>
          </cell>
          <cell r="J27">
            <v>49360</v>
          </cell>
          <cell r="K27">
            <v>3458675</v>
          </cell>
          <cell r="L27">
            <v>305000</v>
          </cell>
          <cell r="M27">
            <v>3086887</v>
          </cell>
          <cell r="N27">
            <v>53543</v>
          </cell>
          <cell r="O27">
            <v>13244</v>
          </cell>
          <cell r="Q27">
            <v>0</v>
          </cell>
          <cell r="R27">
            <v>114638</v>
          </cell>
          <cell r="S27">
            <v>19686</v>
          </cell>
        </row>
        <row r="28">
          <cell r="B28">
            <v>1</v>
          </cell>
          <cell r="C28">
            <v>27562261</v>
          </cell>
          <cell r="D28">
            <v>4602</v>
          </cell>
          <cell r="E28">
            <v>2205461</v>
          </cell>
          <cell r="F28">
            <v>0</v>
          </cell>
          <cell r="G28">
            <v>0</v>
          </cell>
          <cell r="H28">
            <v>1281</v>
          </cell>
          <cell r="I28">
            <v>25306271</v>
          </cell>
          <cell r="J28">
            <v>44645</v>
          </cell>
          <cell r="K28">
            <v>3324067</v>
          </cell>
          <cell r="L28">
            <v>180000</v>
          </cell>
          <cell r="M28">
            <v>3073215</v>
          </cell>
          <cell r="N28">
            <v>57232</v>
          </cell>
          <cell r="O28">
            <v>13619</v>
          </cell>
          <cell r="Q28">
            <v>0</v>
          </cell>
          <cell r="R28">
            <v>50533</v>
          </cell>
          <cell r="S28">
            <v>16067</v>
          </cell>
        </row>
      </sheetData>
      <sheetData sheetId="1">
        <row r="15">
          <cell r="B15">
            <v>1</v>
          </cell>
          <cell r="C15">
            <v>48474742</v>
          </cell>
          <cell r="D15">
            <v>0</v>
          </cell>
          <cell r="E15">
            <v>16191247</v>
          </cell>
          <cell r="F15">
            <v>0</v>
          </cell>
          <cell r="G15">
            <v>81995</v>
          </cell>
          <cell r="H15">
            <v>136501</v>
          </cell>
          <cell r="I15">
            <v>31427357</v>
          </cell>
          <cell r="J15">
            <v>637640</v>
          </cell>
          <cell r="K15">
            <v>5643764</v>
          </cell>
          <cell r="L15">
            <v>272000</v>
          </cell>
          <cell r="M15">
            <v>5371764</v>
          </cell>
          <cell r="N15">
            <v>0</v>
          </cell>
          <cell r="O15">
            <v>0</v>
          </cell>
          <cell r="Q15">
            <v>21286270</v>
          </cell>
          <cell r="R15">
            <v>20422</v>
          </cell>
          <cell r="S15">
            <v>25359447</v>
          </cell>
        </row>
        <row r="16">
          <cell r="B16">
            <v>1</v>
          </cell>
          <cell r="C16">
            <v>48691695</v>
          </cell>
          <cell r="D16">
            <v>0</v>
          </cell>
          <cell r="E16">
            <v>16354779</v>
          </cell>
          <cell r="F16">
            <v>0</v>
          </cell>
          <cell r="G16">
            <v>85073</v>
          </cell>
          <cell r="H16">
            <v>140557</v>
          </cell>
          <cell r="I16">
            <v>31451817</v>
          </cell>
          <cell r="J16">
            <v>659468</v>
          </cell>
          <cell r="K16">
            <v>5685317</v>
          </cell>
          <cell r="L16">
            <v>266000</v>
          </cell>
          <cell r="M16">
            <v>5419317</v>
          </cell>
          <cell r="N16">
            <v>0</v>
          </cell>
          <cell r="O16">
            <v>0</v>
          </cell>
          <cell r="Q16">
            <v>21615759</v>
          </cell>
          <cell r="R16">
            <v>24103</v>
          </cell>
          <cell r="S16">
            <v>25213700</v>
          </cell>
        </row>
        <row r="17">
          <cell r="B17">
            <v>1</v>
          </cell>
          <cell r="C17">
            <v>49047657</v>
          </cell>
          <cell r="D17">
            <v>0</v>
          </cell>
          <cell r="E17">
            <v>16504561</v>
          </cell>
          <cell r="F17">
            <v>0</v>
          </cell>
          <cell r="G17">
            <v>86132</v>
          </cell>
          <cell r="H17">
            <v>134213</v>
          </cell>
          <cell r="I17">
            <v>31637236</v>
          </cell>
          <cell r="J17">
            <v>685513</v>
          </cell>
          <cell r="K17">
            <v>5638474</v>
          </cell>
          <cell r="L17">
            <v>260000</v>
          </cell>
          <cell r="M17">
            <v>5378474</v>
          </cell>
          <cell r="N17">
            <v>0</v>
          </cell>
          <cell r="O17">
            <v>0</v>
          </cell>
          <cell r="Q17">
            <v>21205072</v>
          </cell>
          <cell r="R17">
            <v>17534</v>
          </cell>
          <cell r="S17">
            <v>26043395</v>
          </cell>
        </row>
        <row r="18">
          <cell r="B18">
            <v>1</v>
          </cell>
          <cell r="C18">
            <v>49425730</v>
          </cell>
          <cell r="D18">
            <v>0</v>
          </cell>
          <cell r="E18">
            <v>16581128</v>
          </cell>
          <cell r="F18">
            <v>0</v>
          </cell>
          <cell r="G18">
            <v>86051</v>
          </cell>
          <cell r="H18">
            <v>121927</v>
          </cell>
          <cell r="I18">
            <v>31971565</v>
          </cell>
          <cell r="J18">
            <v>665058</v>
          </cell>
          <cell r="K18">
            <v>5632532</v>
          </cell>
          <cell r="L18">
            <v>288300</v>
          </cell>
          <cell r="M18">
            <v>5344232</v>
          </cell>
          <cell r="N18">
            <v>0</v>
          </cell>
          <cell r="O18">
            <v>0</v>
          </cell>
          <cell r="Q18">
            <v>21632464</v>
          </cell>
          <cell r="R18">
            <v>20428</v>
          </cell>
          <cell r="S18">
            <v>26011019</v>
          </cell>
        </row>
        <row r="20">
          <cell r="B20">
            <v>1</v>
          </cell>
          <cell r="C20">
            <v>49636182</v>
          </cell>
          <cell r="D20">
            <v>0</v>
          </cell>
          <cell r="E20">
            <v>16747821</v>
          </cell>
          <cell r="F20">
            <v>0</v>
          </cell>
          <cell r="G20">
            <v>85888</v>
          </cell>
          <cell r="H20">
            <v>125342</v>
          </cell>
          <cell r="I20">
            <v>32000107</v>
          </cell>
          <cell r="J20">
            <v>677023</v>
          </cell>
          <cell r="K20">
            <v>5590155</v>
          </cell>
          <cell r="L20">
            <v>272600</v>
          </cell>
          <cell r="M20">
            <v>5317555</v>
          </cell>
          <cell r="N20">
            <v>0</v>
          </cell>
          <cell r="O20">
            <v>0</v>
          </cell>
          <cell r="Q20">
            <v>21978159</v>
          </cell>
          <cell r="R20">
            <v>17631</v>
          </cell>
          <cell r="S20">
            <v>25927860</v>
          </cell>
        </row>
        <row r="21">
          <cell r="B21">
            <v>1</v>
          </cell>
          <cell r="C21">
            <v>49778434</v>
          </cell>
          <cell r="D21">
            <v>0</v>
          </cell>
          <cell r="E21">
            <v>17010135</v>
          </cell>
          <cell r="F21">
            <v>0</v>
          </cell>
          <cell r="G21">
            <v>86261</v>
          </cell>
          <cell r="H21">
            <v>128904</v>
          </cell>
          <cell r="I21">
            <v>31927654</v>
          </cell>
          <cell r="J21">
            <v>625478</v>
          </cell>
          <cell r="K21">
            <v>5549902</v>
          </cell>
          <cell r="L21">
            <v>266900</v>
          </cell>
          <cell r="M21">
            <v>5283002</v>
          </cell>
          <cell r="N21">
            <v>0</v>
          </cell>
          <cell r="O21">
            <v>0</v>
          </cell>
          <cell r="Q21">
            <v>22598513</v>
          </cell>
          <cell r="R21">
            <v>21626</v>
          </cell>
          <cell r="S21">
            <v>25912611</v>
          </cell>
        </row>
        <row r="22">
          <cell r="B22">
            <v>1</v>
          </cell>
          <cell r="C22">
            <v>50130356</v>
          </cell>
          <cell r="D22">
            <v>0</v>
          </cell>
          <cell r="E22">
            <v>17290827</v>
          </cell>
          <cell r="F22">
            <v>0</v>
          </cell>
          <cell r="G22">
            <v>87788</v>
          </cell>
          <cell r="H22">
            <v>123626</v>
          </cell>
          <cell r="I22">
            <v>31959760</v>
          </cell>
          <cell r="J22">
            <v>668353</v>
          </cell>
          <cell r="K22">
            <v>5521724</v>
          </cell>
          <cell r="L22">
            <v>261200</v>
          </cell>
          <cell r="M22">
            <v>5260524</v>
          </cell>
          <cell r="N22">
            <v>0</v>
          </cell>
          <cell r="O22">
            <v>0</v>
          </cell>
          <cell r="Q22">
            <v>22640112</v>
          </cell>
          <cell r="R22">
            <v>23784</v>
          </cell>
          <cell r="S22">
            <v>25863099</v>
          </cell>
        </row>
        <row r="23">
          <cell r="B23">
            <v>1</v>
          </cell>
          <cell r="C23">
            <v>50232811</v>
          </cell>
          <cell r="D23">
            <v>0</v>
          </cell>
          <cell r="E23">
            <v>17232007</v>
          </cell>
          <cell r="F23">
            <v>0</v>
          </cell>
          <cell r="G23">
            <v>85781</v>
          </cell>
          <cell r="H23">
            <v>130615</v>
          </cell>
          <cell r="I23">
            <v>32105629</v>
          </cell>
          <cell r="J23">
            <v>678778</v>
          </cell>
          <cell r="K23">
            <v>5507696</v>
          </cell>
          <cell r="L23">
            <v>255500</v>
          </cell>
          <cell r="M23">
            <v>5252196</v>
          </cell>
          <cell r="N23">
            <v>0</v>
          </cell>
          <cell r="O23">
            <v>0</v>
          </cell>
          <cell r="Q23">
            <v>22262546</v>
          </cell>
          <cell r="R23">
            <v>22675</v>
          </cell>
          <cell r="S23">
            <v>26368810</v>
          </cell>
        </row>
        <row r="25">
          <cell r="B25">
            <v>1</v>
          </cell>
          <cell r="C25">
            <v>50224164</v>
          </cell>
          <cell r="D25">
            <v>0</v>
          </cell>
          <cell r="E25">
            <v>17489653</v>
          </cell>
          <cell r="F25">
            <v>0</v>
          </cell>
          <cell r="G25">
            <v>86734</v>
          </cell>
          <cell r="H25">
            <v>112426</v>
          </cell>
          <cell r="I25">
            <v>31851877</v>
          </cell>
          <cell r="J25">
            <v>683472</v>
          </cell>
          <cell r="K25">
            <v>5429115</v>
          </cell>
          <cell r="L25">
            <v>286000</v>
          </cell>
          <cell r="M25">
            <v>5143115</v>
          </cell>
          <cell r="N25">
            <v>0</v>
          </cell>
          <cell r="O25">
            <v>0</v>
          </cell>
          <cell r="Q25">
            <v>22400597</v>
          </cell>
          <cell r="R25">
            <v>21307</v>
          </cell>
          <cell r="S25">
            <v>26315757</v>
          </cell>
        </row>
        <row r="26">
          <cell r="B26">
            <v>1</v>
          </cell>
          <cell r="C26">
            <v>50621472</v>
          </cell>
          <cell r="D26">
            <v>0</v>
          </cell>
          <cell r="E26">
            <v>17794583</v>
          </cell>
          <cell r="F26">
            <v>0</v>
          </cell>
          <cell r="G26">
            <v>94109</v>
          </cell>
          <cell r="H26">
            <v>117650</v>
          </cell>
          <cell r="I26">
            <v>31921629</v>
          </cell>
          <cell r="J26">
            <v>693499</v>
          </cell>
          <cell r="K26">
            <v>5414710</v>
          </cell>
          <cell r="L26">
            <v>280000</v>
          </cell>
          <cell r="M26">
            <v>5134710</v>
          </cell>
          <cell r="N26">
            <v>0</v>
          </cell>
          <cell r="O26">
            <v>0</v>
          </cell>
          <cell r="Q26">
            <v>23273566</v>
          </cell>
          <cell r="R26">
            <v>21217</v>
          </cell>
          <cell r="S26">
            <v>25851858</v>
          </cell>
        </row>
        <row r="27">
          <cell r="B27">
            <v>1</v>
          </cell>
          <cell r="C27">
            <v>50628298</v>
          </cell>
          <cell r="D27">
            <v>0</v>
          </cell>
          <cell r="E27">
            <v>17849784</v>
          </cell>
          <cell r="F27">
            <v>0</v>
          </cell>
          <cell r="G27">
            <v>95815</v>
          </cell>
          <cell r="H27">
            <v>118045</v>
          </cell>
          <cell r="I27">
            <v>31836621</v>
          </cell>
          <cell r="J27">
            <v>728031</v>
          </cell>
          <cell r="K27">
            <v>5439899</v>
          </cell>
          <cell r="L27">
            <v>274000</v>
          </cell>
          <cell r="M27">
            <v>5165899</v>
          </cell>
          <cell r="N27">
            <v>0</v>
          </cell>
          <cell r="O27">
            <v>0</v>
          </cell>
          <cell r="Q27">
            <v>23427691</v>
          </cell>
          <cell r="R27">
            <v>22504</v>
          </cell>
          <cell r="S27">
            <v>25678169</v>
          </cell>
        </row>
        <row r="28">
          <cell r="B28">
            <v>1</v>
          </cell>
          <cell r="C28">
            <v>50643843</v>
          </cell>
          <cell r="D28">
            <v>0</v>
          </cell>
          <cell r="E28">
            <v>17820293</v>
          </cell>
          <cell r="F28">
            <v>0</v>
          </cell>
          <cell r="G28">
            <v>109959</v>
          </cell>
          <cell r="H28">
            <v>113646</v>
          </cell>
          <cell r="I28">
            <v>31906348</v>
          </cell>
          <cell r="J28">
            <v>693594</v>
          </cell>
          <cell r="K28">
            <v>5501470</v>
          </cell>
          <cell r="L28">
            <v>288000</v>
          </cell>
          <cell r="M28">
            <v>5213470</v>
          </cell>
          <cell r="N28">
            <v>0</v>
          </cell>
          <cell r="O28">
            <v>0</v>
          </cell>
          <cell r="Q28">
            <v>23012899</v>
          </cell>
          <cell r="R28">
            <v>22514</v>
          </cell>
          <cell r="S28">
            <v>26259110</v>
          </cell>
        </row>
      </sheetData>
      <sheetData sheetId="2">
        <row r="15">
          <cell r="B15">
            <v>7</v>
          </cell>
          <cell r="C15">
            <v>114786149</v>
          </cell>
          <cell r="D15">
            <v>677039</v>
          </cell>
          <cell r="E15">
            <v>59027575</v>
          </cell>
          <cell r="F15">
            <v>0</v>
          </cell>
          <cell r="G15">
            <v>1824</v>
          </cell>
          <cell r="H15">
            <v>141908</v>
          </cell>
          <cell r="I15">
            <v>54405370</v>
          </cell>
          <cell r="J15">
            <v>532433</v>
          </cell>
          <cell r="K15">
            <v>65509847</v>
          </cell>
          <cell r="L15">
            <v>450111</v>
          </cell>
          <cell r="M15">
            <v>63875227</v>
          </cell>
          <cell r="N15">
            <v>1164626</v>
          </cell>
          <cell r="O15">
            <v>19881</v>
          </cell>
          <cell r="Q15">
            <v>36860181</v>
          </cell>
          <cell r="R15">
            <v>1909046</v>
          </cell>
          <cell r="S15">
            <v>47445384</v>
          </cell>
        </row>
        <row r="16">
          <cell r="B16">
            <v>7</v>
          </cell>
          <cell r="C16">
            <v>113844280</v>
          </cell>
          <cell r="D16">
            <v>779713</v>
          </cell>
          <cell r="E16">
            <v>57974499</v>
          </cell>
          <cell r="F16">
            <v>0</v>
          </cell>
          <cell r="G16">
            <v>1775</v>
          </cell>
          <cell r="H16">
            <v>274813</v>
          </cell>
          <cell r="I16">
            <v>54306606</v>
          </cell>
          <cell r="J16">
            <v>506871</v>
          </cell>
          <cell r="K16">
            <v>65890432</v>
          </cell>
          <cell r="L16">
            <v>524051</v>
          </cell>
          <cell r="M16">
            <v>64165089</v>
          </cell>
          <cell r="N16">
            <v>1172098</v>
          </cell>
          <cell r="O16">
            <v>29192</v>
          </cell>
          <cell r="Q16">
            <v>36869554</v>
          </cell>
          <cell r="R16">
            <v>1783566</v>
          </cell>
          <cell r="S16">
            <v>46277623</v>
          </cell>
        </row>
        <row r="17">
          <cell r="B17">
            <v>7</v>
          </cell>
          <cell r="C17">
            <v>116745178</v>
          </cell>
          <cell r="D17">
            <v>656358</v>
          </cell>
          <cell r="E17">
            <v>60649909</v>
          </cell>
          <cell r="F17">
            <v>0</v>
          </cell>
          <cell r="G17">
            <v>1615</v>
          </cell>
          <cell r="H17">
            <v>609771</v>
          </cell>
          <cell r="I17">
            <v>54322513</v>
          </cell>
          <cell r="J17">
            <v>505010</v>
          </cell>
          <cell r="K17">
            <v>65811135</v>
          </cell>
          <cell r="L17">
            <v>509251</v>
          </cell>
          <cell r="M17">
            <v>64065690</v>
          </cell>
          <cell r="N17">
            <v>1198219</v>
          </cell>
          <cell r="O17">
            <v>37972</v>
          </cell>
          <cell r="Q17">
            <v>36884133</v>
          </cell>
          <cell r="R17">
            <v>1802155</v>
          </cell>
          <cell r="S17">
            <v>50334821</v>
          </cell>
        </row>
        <row r="18">
          <cell r="B18">
            <v>7</v>
          </cell>
          <cell r="C18">
            <v>115327163</v>
          </cell>
          <cell r="D18">
            <v>699705</v>
          </cell>
          <cell r="E18">
            <v>59759666</v>
          </cell>
          <cell r="F18">
            <v>0</v>
          </cell>
          <cell r="G18">
            <v>1629</v>
          </cell>
          <cell r="H18">
            <v>84800</v>
          </cell>
          <cell r="I18">
            <v>54274728</v>
          </cell>
          <cell r="J18">
            <v>506634</v>
          </cell>
          <cell r="K18">
            <v>65471019</v>
          </cell>
          <cell r="L18">
            <v>565891</v>
          </cell>
          <cell r="M18">
            <v>63735405</v>
          </cell>
          <cell r="N18">
            <v>1137491</v>
          </cell>
          <cell r="O18">
            <v>32231</v>
          </cell>
          <cell r="Q18">
            <v>37308728</v>
          </cell>
          <cell r="R18">
            <v>1547841</v>
          </cell>
          <cell r="S18">
            <v>49225500</v>
          </cell>
        </row>
        <row r="20">
          <cell r="B20">
            <v>7</v>
          </cell>
          <cell r="C20">
            <v>115945961</v>
          </cell>
          <cell r="D20">
            <v>737018</v>
          </cell>
          <cell r="E20">
            <v>60269498</v>
          </cell>
          <cell r="F20">
            <v>0</v>
          </cell>
          <cell r="G20">
            <v>1623</v>
          </cell>
          <cell r="H20">
            <v>174836</v>
          </cell>
          <cell r="I20">
            <v>54267949</v>
          </cell>
          <cell r="J20">
            <v>495036</v>
          </cell>
          <cell r="K20">
            <v>65422804</v>
          </cell>
          <cell r="L20">
            <v>544316</v>
          </cell>
          <cell r="M20">
            <v>63690987</v>
          </cell>
          <cell r="N20">
            <v>1168361</v>
          </cell>
          <cell r="O20">
            <v>19139</v>
          </cell>
          <cell r="Q20">
            <v>37706894</v>
          </cell>
          <cell r="R20">
            <v>1778990</v>
          </cell>
          <cell r="S20">
            <v>49365206</v>
          </cell>
        </row>
        <row r="21">
          <cell r="B21">
            <v>7</v>
          </cell>
          <cell r="C21">
            <v>115031440</v>
          </cell>
          <cell r="D21">
            <v>528317</v>
          </cell>
          <cell r="E21">
            <v>59348398</v>
          </cell>
          <cell r="F21">
            <v>0</v>
          </cell>
          <cell r="G21">
            <v>1673</v>
          </cell>
          <cell r="H21">
            <v>158738</v>
          </cell>
          <cell r="I21">
            <v>54490943</v>
          </cell>
          <cell r="J21">
            <v>503368</v>
          </cell>
          <cell r="K21">
            <v>65486092</v>
          </cell>
          <cell r="L21">
            <v>600442</v>
          </cell>
          <cell r="M21">
            <v>63715343</v>
          </cell>
          <cell r="N21">
            <v>1153377</v>
          </cell>
          <cell r="O21">
            <v>16928</v>
          </cell>
          <cell r="Q21">
            <v>37291533</v>
          </cell>
          <cell r="R21">
            <v>1575579</v>
          </cell>
          <cell r="S21">
            <v>51044012</v>
          </cell>
        </row>
        <row r="22">
          <cell r="B22">
            <v>7</v>
          </cell>
          <cell r="C22">
            <v>115972746</v>
          </cell>
          <cell r="D22">
            <v>632657</v>
          </cell>
          <cell r="E22">
            <v>60573967</v>
          </cell>
          <cell r="F22">
            <v>0</v>
          </cell>
          <cell r="G22">
            <v>1723</v>
          </cell>
          <cell r="H22">
            <v>66010</v>
          </cell>
          <cell r="I22">
            <v>54205840</v>
          </cell>
          <cell r="J22">
            <v>492546</v>
          </cell>
          <cell r="K22">
            <v>65444669</v>
          </cell>
          <cell r="L22">
            <v>633400</v>
          </cell>
          <cell r="M22">
            <v>63659757</v>
          </cell>
          <cell r="N22">
            <v>1127182</v>
          </cell>
          <cell r="O22">
            <v>24329</v>
          </cell>
          <cell r="Q22">
            <v>38025784</v>
          </cell>
          <cell r="R22">
            <v>1484618</v>
          </cell>
          <cell r="S22">
            <v>51454255</v>
          </cell>
        </row>
        <row r="23">
          <cell r="B23">
            <v>7</v>
          </cell>
          <cell r="C23">
            <v>115385634</v>
          </cell>
          <cell r="D23">
            <v>654355</v>
          </cell>
          <cell r="E23">
            <v>59733967</v>
          </cell>
          <cell r="F23">
            <v>0</v>
          </cell>
          <cell r="G23">
            <v>1773</v>
          </cell>
          <cell r="H23">
            <v>424815</v>
          </cell>
          <cell r="I23">
            <v>54076541</v>
          </cell>
          <cell r="J23">
            <v>494181</v>
          </cell>
          <cell r="K23">
            <v>65858084</v>
          </cell>
          <cell r="L23">
            <v>674406</v>
          </cell>
          <cell r="M23">
            <v>64015864</v>
          </cell>
          <cell r="N23">
            <v>1148194</v>
          </cell>
          <cell r="O23">
            <v>19619</v>
          </cell>
          <cell r="Q23">
            <v>38832565</v>
          </cell>
          <cell r="R23">
            <v>1874541</v>
          </cell>
          <cell r="S23">
            <v>49224075</v>
          </cell>
        </row>
        <row r="25">
          <cell r="B25">
            <v>7</v>
          </cell>
          <cell r="C25">
            <v>117268876</v>
          </cell>
          <cell r="D25">
            <v>424930</v>
          </cell>
          <cell r="E25">
            <v>61830628</v>
          </cell>
          <cell r="F25">
            <v>0</v>
          </cell>
          <cell r="G25">
            <v>1767</v>
          </cell>
          <cell r="H25">
            <v>500769</v>
          </cell>
          <cell r="I25">
            <v>54022516</v>
          </cell>
          <cell r="J25">
            <v>488264</v>
          </cell>
          <cell r="K25">
            <v>66121402</v>
          </cell>
          <cell r="L25">
            <v>787943</v>
          </cell>
          <cell r="M25">
            <v>64134344</v>
          </cell>
          <cell r="N25">
            <v>1168414</v>
          </cell>
          <cell r="O25">
            <v>30701</v>
          </cell>
          <cell r="Q25">
            <v>40372277</v>
          </cell>
          <cell r="R25">
            <v>1616514</v>
          </cell>
          <cell r="S25">
            <v>49584345</v>
          </cell>
        </row>
        <row r="26">
          <cell r="B26">
            <v>7</v>
          </cell>
          <cell r="C26">
            <v>116020267</v>
          </cell>
          <cell r="D26">
            <v>498805</v>
          </cell>
          <cell r="E26">
            <v>60753151</v>
          </cell>
          <cell r="F26">
            <v>0</v>
          </cell>
          <cell r="G26">
            <v>1817</v>
          </cell>
          <cell r="H26">
            <v>182750</v>
          </cell>
          <cell r="I26">
            <v>54111013</v>
          </cell>
          <cell r="J26">
            <v>472729</v>
          </cell>
          <cell r="K26">
            <v>65989654</v>
          </cell>
          <cell r="L26">
            <v>770508</v>
          </cell>
          <cell r="M26">
            <v>64045553</v>
          </cell>
          <cell r="N26">
            <v>1142366</v>
          </cell>
          <cell r="O26">
            <v>31227</v>
          </cell>
          <cell r="Q26">
            <v>40553424</v>
          </cell>
          <cell r="R26">
            <v>1744970</v>
          </cell>
          <cell r="S26">
            <v>48214271</v>
          </cell>
        </row>
        <row r="27">
          <cell r="B27">
            <v>7</v>
          </cell>
          <cell r="C27">
            <v>117223752</v>
          </cell>
          <cell r="D27">
            <v>452110</v>
          </cell>
          <cell r="E27">
            <v>61848996</v>
          </cell>
          <cell r="F27">
            <v>0</v>
          </cell>
          <cell r="G27">
            <v>1811</v>
          </cell>
          <cell r="H27">
            <v>653474</v>
          </cell>
          <cell r="I27">
            <v>53789455</v>
          </cell>
          <cell r="J27">
            <v>477905</v>
          </cell>
          <cell r="K27">
            <v>66074217</v>
          </cell>
          <cell r="L27">
            <v>790233</v>
          </cell>
          <cell r="M27">
            <v>64114525</v>
          </cell>
          <cell r="N27">
            <v>1145099</v>
          </cell>
          <cell r="O27">
            <v>24359</v>
          </cell>
          <cell r="Q27">
            <v>40972699</v>
          </cell>
          <cell r="R27">
            <v>1781914</v>
          </cell>
          <cell r="S27">
            <v>48919830</v>
          </cell>
        </row>
        <row r="28">
          <cell r="B28">
            <v>7</v>
          </cell>
          <cell r="C28">
            <v>115996245</v>
          </cell>
          <cell r="D28">
            <v>325326</v>
          </cell>
          <cell r="E28">
            <v>60632033</v>
          </cell>
          <cell r="F28">
            <v>0</v>
          </cell>
          <cell r="G28">
            <v>1861</v>
          </cell>
          <cell r="H28">
            <v>327776</v>
          </cell>
          <cell r="I28">
            <v>54245311</v>
          </cell>
          <cell r="J28">
            <v>463937</v>
          </cell>
          <cell r="K28">
            <v>66148221</v>
          </cell>
          <cell r="L28">
            <v>667495</v>
          </cell>
          <cell r="M28">
            <v>64314275</v>
          </cell>
          <cell r="N28">
            <v>1136105</v>
          </cell>
          <cell r="O28">
            <v>30344</v>
          </cell>
          <cell r="Q28">
            <v>40550867</v>
          </cell>
          <cell r="R28">
            <v>1648762</v>
          </cell>
          <cell r="S28">
            <v>48413464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7"/>
  <sheetViews>
    <sheetView showGridLines="0" tabSelected="1" zoomScale="110" zoomScaleNormal="110" zoomScaleSheetLayoutView="90" workbookViewId="0">
      <selection activeCell="B31" sqref="B31"/>
    </sheetView>
  </sheetViews>
  <sheetFormatPr defaultColWidth="9" defaultRowHeight="13.2" x14ac:dyDescent="0.2"/>
  <cols>
    <col min="1" max="1" width="9.88671875" style="38" bestFit="1" customWidth="1"/>
    <col min="2" max="2" width="3.77734375" style="38" customWidth="1"/>
    <col min="3" max="3" width="10.44140625" style="38" customWidth="1"/>
    <col min="4" max="10" width="9.88671875" style="38" customWidth="1"/>
    <col min="11" max="11" width="10" style="38" customWidth="1"/>
    <col min="12" max="15" width="9.88671875" style="38" customWidth="1"/>
    <col min="16" max="16" width="6.21875" style="2" customWidth="1"/>
    <col min="17" max="19" width="12.109375" style="38" customWidth="1"/>
    <col min="20" max="20" width="1.77734375" style="1" customWidth="1"/>
    <col min="21" max="16384" width="9" style="1"/>
  </cols>
  <sheetData>
    <row r="1" spans="1:19" ht="16.2" x14ac:dyDescent="0.2">
      <c r="A1" s="51" t="s">
        <v>27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</row>
    <row r="3" spans="1:19" ht="12.75" customHeight="1" x14ac:dyDescent="0.2">
      <c r="A3" s="52" t="s">
        <v>0</v>
      </c>
      <c r="B3" s="52"/>
      <c r="C3" s="52"/>
      <c r="D3" s="52"/>
      <c r="E3" s="52"/>
      <c r="F3" s="52"/>
      <c r="G3" s="52"/>
      <c r="H3" s="52"/>
      <c r="I3" s="52"/>
      <c r="J3" s="52"/>
    </row>
    <row r="4" spans="1:19" ht="12.75" customHeight="1" x14ac:dyDescent="0.2">
      <c r="A4" s="52" t="s">
        <v>1</v>
      </c>
      <c r="B4" s="52"/>
      <c r="C4" s="52"/>
      <c r="D4" s="52"/>
      <c r="E4" s="52"/>
      <c r="F4" s="52"/>
      <c r="G4" s="52"/>
      <c r="H4" s="52"/>
      <c r="I4" s="52"/>
      <c r="J4" s="52"/>
    </row>
    <row r="5" spans="1:19" ht="12.75" customHeight="1" thickBot="1" x14ac:dyDescent="0.25">
      <c r="A5" s="53"/>
      <c r="B5" s="53"/>
      <c r="C5" s="53"/>
      <c r="D5" s="53"/>
      <c r="E5" s="53"/>
      <c r="F5" s="53"/>
      <c r="G5" s="53"/>
      <c r="H5" s="53"/>
      <c r="I5" s="53"/>
      <c r="J5" s="53"/>
      <c r="K5" s="39"/>
      <c r="L5" s="39"/>
      <c r="M5" s="39"/>
      <c r="N5" s="39"/>
      <c r="O5" s="39"/>
      <c r="P5" s="3"/>
      <c r="Q5" s="39"/>
      <c r="R5" s="39"/>
      <c r="S5" s="4" t="s">
        <v>2</v>
      </c>
    </row>
    <row r="6" spans="1:19" ht="19.5" customHeight="1" x14ac:dyDescent="0.2">
      <c r="A6" s="54" t="s">
        <v>3</v>
      </c>
      <c r="B6" s="5" t="s">
        <v>4</v>
      </c>
      <c r="C6" s="56" t="s">
        <v>5</v>
      </c>
      <c r="D6" s="57"/>
      <c r="E6" s="57"/>
      <c r="F6" s="57"/>
      <c r="G6" s="57"/>
      <c r="H6" s="57"/>
      <c r="I6" s="57"/>
      <c r="J6" s="58"/>
      <c r="K6" s="57" t="s">
        <v>6</v>
      </c>
      <c r="L6" s="57"/>
      <c r="M6" s="57"/>
      <c r="N6" s="57"/>
      <c r="O6" s="58"/>
      <c r="P6" s="59" t="s">
        <v>7</v>
      </c>
      <c r="Q6" s="62" t="s">
        <v>8</v>
      </c>
      <c r="R6" s="63" t="s">
        <v>9</v>
      </c>
      <c r="S6" s="43" t="s">
        <v>10</v>
      </c>
    </row>
    <row r="7" spans="1:19" ht="19.5" customHeight="1" x14ac:dyDescent="0.2">
      <c r="A7" s="55"/>
      <c r="B7" s="40" t="s">
        <v>11</v>
      </c>
      <c r="C7" s="46" t="s">
        <v>12</v>
      </c>
      <c r="D7" s="48" t="s">
        <v>13</v>
      </c>
      <c r="E7" s="48"/>
      <c r="F7" s="48"/>
      <c r="G7" s="48"/>
      <c r="H7" s="49"/>
      <c r="I7" s="48" t="s">
        <v>14</v>
      </c>
      <c r="J7" s="49"/>
      <c r="K7" s="50" t="s">
        <v>12</v>
      </c>
      <c r="L7" s="50" t="s">
        <v>15</v>
      </c>
      <c r="M7" s="50" t="s">
        <v>16</v>
      </c>
      <c r="N7" s="50" t="s">
        <v>17</v>
      </c>
      <c r="O7" s="50" t="s">
        <v>18</v>
      </c>
      <c r="P7" s="60"/>
      <c r="Q7" s="50"/>
      <c r="R7" s="64"/>
      <c r="S7" s="44"/>
    </row>
    <row r="8" spans="1:19" ht="19.5" customHeight="1" x14ac:dyDescent="0.2">
      <c r="A8" s="48"/>
      <c r="B8" s="41" t="s">
        <v>19</v>
      </c>
      <c r="C8" s="47"/>
      <c r="D8" s="37" t="s">
        <v>20</v>
      </c>
      <c r="E8" s="37" t="s">
        <v>21</v>
      </c>
      <c r="F8" s="37" t="s">
        <v>22</v>
      </c>
      <c r="G8" s="37" t="s">
        <v>23</v>
      </c>
      <c r="H8" s="37" t="s">
        <v>24</v>
      </c>
      <c r="I8" s="37" t="s">
        <v>25</v>
      </c>
      <c r="J8" s="37" t="s">
        <v>26</v>
      </c>
      <c r="K8" s="49"/>
      <c r="L8" s="49"/>
      <c r="M8" s="49"/>
      <c r="N8" s="49"/>
      <c r="O8" s="49"/>
      <c r="P8" s="61"/>
      <c r="Q8" s="49"/>
      <c r="R8" s="65"/>
      <c r="S8" s="45"/>
    </row>
    <row r="9" spans="1:19" ht="12.75" customHeight="1" x14ac:dyDescent="0.2">
      <c r="A9" s="6" t="s">
        <v>61</v>
      </c>
      <c r="B9" s="7">
        <v>9</v>
      </c>
      <c r="C9" s="7">
        <v>182155022</v>
      </c>
      <c r="D9" s="7">
        <v>579671</v>
      </c>
      <c r="E9" s="7">
        <v>70617595</v>
      </c>
      <c r="F9" s="8">
        <v>0</v>
      </c>
      <c r="G9" s="7">
        <v>84323</v>
      </c>
      <c r="H9" s="7">
        <v>310270</v>
      </c>
      <c r="I9" s="7">
        <v>109124522</v>
      </c>
      <c r="J9" s="7">
        <v>1438638</v>
      </c>
      <c r="K9" s="7">
        <v>71798103</v>
      </c>
      <c r="L9" s="7">
        <v>1141314</v>
      </c>
      <c r="M9" s="7">
        <v>69282933</v>
      </c>
      <c r="N9" s="7">
        <v>1296019</v>
      </c>
      <c r="O9" s="7">
        <v>77835</v>
      </c>
      <c r="P9" s="9">
        <v>39.415933863190403</v>
      </c>
      <c r="Q9" s="7">
        <v>54734195</v>
      </c>
      <c r="R9" s="7">
        <v>1935785</v>
      </c>
      <c r="S9" s="7">
        <v>61851005</v>
      </c>
    </row>
    <row r="10" spans="1:19" ht="12.75" customHeight="1" x14ac:dyDescent="0.2">
      <c r="A10" s="6" t="s">
        <v>31</v>
      </c>
      <c r="B10" s="7">
        <v>9</v>
      </c>
      <c r="C10" s="7">
        <v>194202349</v>
      </c>
      <c r="D10" s="7">
        <v>329928</v>
      </c>
      <c r="E10" s="7">
        <v>80657787</v>
      </c>
      <c r="F10" s="8">
        <v>0</v>
      </c>
      <c r="G10" s="7">
        <v>111820</v>
      </c>
      <c r="H10" s="7">
        <v>442703</v>
      </c>
      <c r="I10" s="7">
        <v>111457930</v>
      </c>
      <c r="J10" s="7">
        <v>1202176</v>
      </c>
      <c r="K10" s="7">
        <v>74973758</v>
      </c>
      <c r="L10" s="7">
        <v>1135495</v>
      </c>
      <c r="M10" s="7">
        <v>72600960</v>
      </c>
      <c r="N10" s="7">
        <v>1193337</v>
      </c>
      <c r="O10" s="7">
        <v>43963</v>
      </c>
      <c r="P10" s="9">
        <v>38.605999559768456</v>
      </c>
      <c r="Q10" s="7">
        <v>63563766</v>
      </c>
      <c r="R10" s="7">
        <v>1721809</v>
      </c>
      <c r="S10" s="7">
        <v>74688641</v>
      </c>
    </row>
    <row r="11" spans="1:19" ht="12.75" customHeight="1" x14ac:dyDescent="0.2">
      <c r="A11" s="6" t="s">
        <v>32</v>
      </c>
      <c r="B11" s="7">
        <v>8</v>
      </c>
      <c r="C11" s="7">
        <v>195024889</v>
      </c>
      <c r="D11" s="7">
        <v>279964</v>
      </c>
      <c r="E11" s="7">
        <v>81908174</v>
      </c>
      <c r="F11" s="8">
        <v>0</v>
      </c>
      <c r="G11" s="7">
        <v>47392</v>
      </c>
      <c r="H11" s="7">
        <v>442144</v>
      </c>
      <c r="I11" s="7">
        <v>111272311</v>
      </c>
      <c r="J11" s="7">
        <v>1030467</v>
      </c>
      <c r="K11" s="7">
        <v>75265242</v>
      </c>
      <c r="L11" s="7">
        <v>781153</v>
      </c>
      <c r="M11" s="7">
        <v>73171101</v>
      </c>
      <c r="N11" s="7">
        <v>1299471</v>
      </c>
      <c r="O11" s="7">
        <v>13516</v>
      </c>
      <c r="P11" s="9">
        <v>38.592634194500171</v>
      </c>
      <c r="Q11" s="7">
        <v>63004258</v>
      </c>
      <c r="R11" s="7">
        <v>1796440</v>
      </c>
      <c r="S11" s="7">
        <v>72462198</v>
      </c>
    </row>
    <row r="12" spans="1:19" ht="12.75" customHeight="1" x14ac:dyDescent="0.2">
      <c r="A12" s="6" t="s">
        <v>58</v>
      </c>
      <c r="B12" s="7">
        <v>8</v>
      </c>
      <c r="C12" s="7">
        <v>198731527</v>
      </c>
      <c r="D12" s="7">
        <v>318807</v>
      </c>
      <c r="E12" s="7">
        <v>85136786</v>
      </c>
      <c r="F12" s="7">
        <v>0</v>
      </c>
      <c r="G12" s="7">
        <v>41181</v>
      </c>
      <c r="H12" s="7">
        <v>390551</v>
      </c>
      <c r="I12" s="7">
        <v>111967000</v>
      </c>
      <c r="J12" s="7">
        <v>877198</v>
      </c>
      <c r="K12" s="7">
        <v>74691349</v>
      </c>
      <c r="L12" s="7">
        <v>831259</v>
      </c>
      <c r="M12" s="7">
        <v>72534278</v>
      </c>
      <c r="N12" s="7">
        <v>1305113</v>
      </c>
      <c r="O12" s="7">
        <v>20698</v>
      </c>
      <c r="P12" s="9">
        <v>37.5</v>
      </c>
      <c r="Q12" s="7">
        <v>61602348</v>
      </c>
      <c r="R12" s="7">
        <v>1746447</v>
      </c>
      <c r="S12" s="7">
        <v>77362092</v>
      </c>
    </row>
    <row r="13" spans="1:19" ht="12.75" customHeight="1" x14ac:dyDescent="0.2">
      <c r="A13" s="6" t="s">
        <v>62</v>
      </c>
      <c r="B13" s="7">
        <f>B26</f>
        <v>8</v>
      </c>
      <c r="C13" s="7">
        <f t="shared" ref="C13:S13" si="0">C26</f>
        <v>199408529</v>
      </c>
      <c r="D13" s="7">
        <f t="shared" si="0"/>
        <v>593273</v>
      </c>
      <c r="E13" s="7">
        <f t="shared" si="0"/>
        <v>84554574</v>
      </c>
      <c r="F13" s="7">
        <f t="shared" si="0"/>
        <v>0</v>
      </c>
      <c r="G13" s="7">
        <f t="shared" si="0"/>
        <v>20460</v>
      </c>
      <c r="H13" s="7">
        <f t="shared" si="0"/>
        <v>476565</v>
      </c>
      <c r="I13" s="7">
        <f t="shared" si="0"/>
        <v>113100274</v>
      </c>
      <c r="J13" s="7">
        <f t="shared" si="0"/>
        <v>663377</v>
      </c>
      <c r="K13" s="7">
        <f t="shared" si="0"/>
        <v>74908788</v>
      </c>
      <c r="L13" s="7">
        <f t="shared" si="0"/>
        <v>814694</v>
      </c>
      <c r="M13" s="7">
        <f t="shared" si="0"/>
        <v>72740748</v>
      </c>
      <c r="N13" s="7">
        <f t="shared" si="0"/>
        <v>1344137</v>
      </c>
      <c r="O13" s="7">
        <f t="shared" si="0"/>
        <v>9206</v>
      </c>
      <c r="P13" s="36">
        <f t="shared" si="0"/>
        <v>37.5</v>
      </c>
      <c r="Q13" s="7">
        <f t="shared" si="0"/>
        <v>58824851</v>
      </c>
      <c r="R13" s="7">
        <f t="shared" si="0"/>
        <v>1950702</v>
      </c>
      <c r="S13" s="7">
        <f t="shared" si="0"/>
        <v>68584578</v>
      </c>
    </row>
    <row r="14" spans="1:19" ht="11.25" customHeight="1" x14ac:dyDescent="0.2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9"/>
      <c r="Q14" s="7"/>
      <c r="R14" s="7"/>
      <c r="S14" s="7"/>
    </row>
    <row r="15" spans="1:19" ht="12.75" customHeight="1" x14ac:dyDescent="0.2">
      <c r="A15" s="25" t="s">
        <v>63</v>
      </c>
      <c r="B15" s="7">
        <v>8</v>
      </c>
      <c r="C15" s="7">
        <v>199502428</v>
      </c>
      <c r="D15" s="7">
        <v>344946</v>
      </c>
      <c r="E15" s="7">
        <v>85821837</v>
      </c>
      <c r="F15" s="7">
        <v>0</v>
      </c>
      <c r="G15" s="7">
        <v>38114</v>
      </c>
      <c r="H15" s="7">
        <v>785660</v>
      </c>
      <c r="I15" s="7">
        <v>111678612</v>
      </c>
      <c r="J15" s="7">
        <v>833254</v>
      </c>
      <c r="K15" s="7">
        <v>74276278</v>
      </c>
      <c r="L15" s="7">
        <v>846234</v>
      </c>
      <c r="M15" s="7">
        <v>72137423</v>
      </c>
      <c r="N15" s="7">
        <v>1276394</v>
      </c>
      <c r="O15" s="7">
        <v>16224</v>
      </c>
      <c r="P15" s="9">
        <v>37.200000000000003</v>
      </c>
      <c r="Q15" s="7">
        <v>63052119</v>
      </c>
      <c r="R15" s="7">
        <v>1509791</v>
      </c>
      <c r="S15" s="7">
        <v>77465184</v>
      </c>
    </row>
    <row r="16" spans="1:19" ht="12.75" customHeight="1" x14ac:dyDescent="0.2">
      <c r="A16" s="25" t="s">
        <v>34</v>
      </c>
      <c r="B16" s="7">
        <v>8</v>
      </c>
      <c r="C16" s="7">
        <v>197447773</v>
      </c>
      <c r="D16" s="7">
        <v>344332</v>
      </c>
      <c r="E16" s="7">
        <v>84146267</v>
      </c>
      <c r="F16" s="7">
        <v>0</v>
      </c>
      <c r="G16" s="7">
        <v>38570</v>
      </c>
      <c r="H16" s="7">
        <v>340625</v>
      </c>
      <c r="I16" s="7">
        <v>111725281</v>
      </c>
      <c r="J16" s="7">
        <v>852694</v>
      </c>
      <c r="K16" s="7">
        <v>73817124</v>
      </c>
      <c r="L16" s="7">
        <v>816414</v>
      </c>
      <c r="M16" s="7">
        <v>71733160</v>
      </c>
      <c r="N16" s="7">
        <v>1256291</v>
      </c>
      <c r="O16" s="7">
        <v>11257</v>
      </c>
      <c r="P16" s="9">
        <v>37.299999999999997</v>
      </c>
      <c r="Q16" s="7">
        <v>62798236</v>
      </c>
      <c r="R16" s="7">
        <v>1832916</v>
      </c>
      <c r="S16" s="7">
        <v>75916347</v>
      </c>
    </row>
    <row r="17" spans="1:19" ht="12.75" customHeight="1" x14ac:dyDescent="0.2">
      <c r="A17" s="25" t="s">
        <v>35</v>
      </c>
      <c r="B17" s="7">
        <v>8</v>
      </c>
      <c r="C17" s="7">
        <v>201763740</v>
      </c>
      <c r="D17" s="7">
        <v>350863</v>
      </c>
      <c r="E17" s="7">
        <v>87825467</v>
      </c>
      <c r="F17" s="7">
        <v>0</v>
      </c>
      <c r="G17" s="7">
        <v>39104</v>
      </c>
      <c r="H17" s="7">
        <v>904668</v>
      </c>
      <c r="I17" s="7">
        <v>111777187</v>
      </c>
      <c r="J17" s="7">
        <v>866445</v>
      </c>
      <c r="K17" s="7">
        <v>74653635</v>
      </c>
      <c r="L17" s="7">
        <v>675864</v>
      </c>
      <c r="M17" s="7">
        <v>72832831</v>
      </c>
      <c r="N17" s="7">
        <v>1131953</v>
      </c>
      <c r="O17" s="7">
        <v>12986</v>
      </c>
      <c r="P17" s="9">
        <v>37</v>
      </c>
      <c r="Q17" s="7">
        <v>62215920</v>
      </c>
      <c r="R17" s="7">
        <v>1649486</v>
      </c>
      <c r="S17" s="7">
        <v>77905695</v>
      </c>
    </row>
    <row r="18" spans="1:19" ht="12.75" customHeight="1" x14ac:dyDescent="0.2">
      <c r="A18" s="25" t="s">
        <v>36</v>
      </c>
      <c r="B18" s="7">
        <v>8</v>
      </c>
      <c r="C18" s="7">
        <v>200303620</v>
      </c>
      <c r="D18" s="7">
        <v>345532</v>
      </c>
      <c r="E18" s="7">
        <v>85616098</v>
      </c>
      <c r="F18" s="7">
        <v>0</v>
      </c>
      <c r="G18" s="7">
        <v>39718</v>
      </c>
      <c r="H18" s="7">
        <v>325767</v>
      </c>
      <c r="I18" s="7">
        <v>113120541</v>
      </c>
      <c r="J18" s="7">
        <v>855960</v>
      </c>
      <c r="K18" s="7">
        <v>74397413</v>
      </c>
      <c r="L18" s="7">
        <v>768434</v>
      </c>
      <c r="M18" s="7">
        <v>72455799</v>
      </c>
      <c r="N18" s="7">
        <v>1157575</v>
      </c>
      <c r="O18" s="7">
        <v>15605</v>
      </c>
      <c r="P18" s="9">
        <v>37.1</v>
      </c>
      <c r="Q18" s="7">
        <v>62099082</v>
      </c>
      <c r="R18" s="7">
        <v>2004185</v>
      </c>
      <c r="S18" s="7">
        <v>75376394</v>
      </c>
    </row>
    <row r="19" spans="1:19" ht="12.75" customHeight="1" x14ac:dyDescent="0.2">
      <c r="A19" s="25" t="s">
        <v>37</v>
      </c>
      <c r="B19" s="7">
        <v>8</v>
      </c>
      <c r="C19" s="7">
        <v>200449478</v>
      </c>
      <c r="D19" s="7">
        <v>348539</v>
      </c>
      <c r="E19" s="7">
        <v>86168516</v>
      </c>
      <c r="F19" s="7">
        <v>0</v>
      </c>
      <c r="G19" s="7">
        <v>40392</v>
      </c>
      <c r="H19" s="7">
        <v>156728</v>
      </c>
      <c r="I19" s="7">
        <v>113056466</v>
      </c>
      <c r="J19" s="7">
        <v>678832</v>
      </c>
      <c r="K19" s="7">
        <v>74752860</v>
      </c>
      <c r="L19" s="7">
        <v>744394</v>
      </c>
      <c r="M19" s="7">
        <v>72769135</v>
      </c>
      <c r="N19" s="7">
        <v>1220253</v>
      </c>
      <c r="O19" s="7">
        <v>19077</v>
      </c>
      <c r="P19" s="9">
        <v>37.200000000000003</v>
      </c>
      <c r="Q19" s="7">
        <v>61220145</v>
      </c>
      <c r="R19" s="7">
        <v>1975471</v>
      </c>
      <c r="S19" s="7">
        <v>76196645</v>
      </c>
    </row>
    <row r="20" spans="1:19" ht="12.75" customHeight="1" x14ac:dyDescent="0.2">
      <c r="A20" s="25" t="s">
        <v>38</v>
      </c>
      <c r="B20" s="7">
        <v>8</v>
      </c>
      <c r="C20" s="7">
        <v>199064978</v>
      </c>
      <c r="D20" s="7">
        <v>310266</v>
      </c>
      <c r="E20" s="7">
        <v>85440486</v>
      </c>
      <c r="F20" s="7">
        <v>0</v>
      </c>
      <c r="G20" s="7">
        <v>38044</v>
      </c>
      <c r="H20" s="7">
        <v>607916</v>
      </c>
      <c r="I20" s="7">
        <v>112008141</v>
      </c>
      <c r="J20" s="7">
        <v>660120</v>
      </c>
      <c r="K20" s="7">
        <v>75607584</v>
      </c>
      <c r="L20" s="7">
        <v>753394</v>
      </c>
      <c r="M20" s="7">
        <v>73621761</v>
      </c>
      <c r="N20" s="7">
        <v>1217297</v>
      </c>
      <c r="O20" s="7">
        <v>15130</v>
      </c>
      <c r="P20" s="9">
        <v>37.9</v>
      </c>
      <c r="Q20" s="7">
        <v>59439310</v>
      </c>
      <c r="R20" s="7">
        <v>2111412</v>
      </c>
      <c r="S20" s="7">
        <v>75090148</v>
      </c>
    </row>
    <row r="21" spans="1:19" ht="12" customHeight="1" x14ac:dyDescent="0.2">
      <c r="A21" s="25" t="s">
        <v>39</v>
      </c>
      <c r="B21" s="7">
        <v>8</v>
      </c>
      <c r="C21" s="7">
        <v>199501342</v>
      </c>
      <c r="D21" s="7">
        <v>311907</v>
      </c>
      <c r="E21" s="7">
        <v>85311126</v>
      </c>
      <c r="F21" s="7">
        <v>0</v>
      </c>
      <c r="G21" s="7">
        <v>41604</v>
      </c>
      <c r="H21" s="7">
        <v>279643</v>
      </c>
      <c r="I21" s="7">
        <v>112920427</v>
      </c>
      <c r="J21" s="7">
        <v>636629</v>
      </c>
      <c r="K21" s="7">
        <v>75142647</v>
      </c>
      <c r="L21" s="7">
        <v>720814</v>
      </c>
      <c r="M21" s="7">
        <v>73124577</v>
      </c>
      <c r="N21" s="7">
        <v>1280481</v>
      </c>
      <c r="O21" s="7">
        <v>16773</v>
      </c>
      <c r="P21" s="9">
        <v>37.6</v>
      </c>
      <c r="Q21" s="7">
        <v>59934783</v>
      </c>
      <c r="R21" s="7">
        <v>2133389</v>
      </c>
      <c r="S21" s="7">
        <v>75491981</v>
      </c>
    </row>
    <row r="22" spans="1:19" ht="12.75" customHeight="1" x14ac:dyDescent="0.2">
      <c r="A22" s="25" t="s">
        <v>40</v>
      </c>
      <c r="B22" s="7">
        <v>8</v>
      </c>
      <c r="C22" s="7">
        <v>198973492</v>
      </c>
      <c r="D22" s="7">
        <v>538902</v>
      </c>
      <c r="E22" s="7">
        <v>84558402</v>
      </c>
      <c r="F22" s="7">
        <v>0</v>
      </c>
      <c r="G22" s="7">
        <v>43994</v>
      </c>
      <c r="H22" s="7">
        <v>158781</v>
      </c>
      <c r="I22" s="7">
        <v>113030644</v>
      </c>
      <c r="J22" s="7">
        <v>642763</v>
      </c>
      <c r="K22" s="7">
        <v>75167042</v>
      </c>
      <c r="L22" s="7">
        <v>681024</v>
      </c>
      <c r="M22" s="7">
        <v>73225666</v>
      </c>
      <c r="N22" s="7">
        <v>1242814</v>
      </c>
      <c r="O22" s="7">
        <v>17536</v>
      </c>
      <c r="P22" s="9">
        <v>37.700000000000003</v>
      </c>
      <c r="Q22" s="7">
        <v>60161472</v>
      </c>
      <c r="R22" s="7">
        <v>1921183</v>
      </c>
      <c r="S22" s="7">
        <v>74589556</v>
      </c>
    </row>
    <row r="23" spans="1:19" ht="12.75" customHeight="1" x14ac:dyDescent="0.2">
      <c r="A23" s="25" t="s">
        <v>41</v>
      </c>
      <c r="B23" s="7">
        <v>8</v>
      </c>
      <c r="C23" s="7">
        <v>201681393</v>
      </c>
      <c r="D23" s="7">
        <v>417541</v>
      </c>
      <c r="E23" s="7">
        <v>86351361</v>
      </c>
      <c r="F23" s="7">
        <v>0</v>
      </c>
      <c r="G23" s="7">
        <v>41209</v>
      </c>
      <c r="H23" s="7">
        <v>958220</v>
      </c>
      <c r="I23" s="7">
        <v>113293882</v>
      </c>
      <c r="J23" s="7">
        <v>619175</v>
      </c>
      <c r="K23" s="7">
        <v>75287458</v>
      </c>
      <c r="L23" s="7">
        <v>664614</v>
      </c>
      <c r="M23" s="7">
        <v>73357777</v>
      </c>
      <c r="N23" s="7">
        <v>1241751</v>
      </c>
      <c r="O23" s="7">
        <v>23313</v>
      </c>
      <c r="P23" s="9">
        <v>37.299999999999997</v>
      </c>
      <c r="Q23" s="7">
        <v>58513217</v>
      </c>
      <c r="R23" s="7">
        <v>1859347</v>
      </c>
      <c r="S23" s="7">
        <v>75949288</v>
      </c>
    </row>
    <row r="24" spans="1:19" ht="12.75" customHeight="1" x14ac:dyDescent="0.2">
      <c r="A24" s="25" t="s">
        <v>64</v>
      </c>
      <c r="B24" s="7">
        <v>8</v>
      </c>
      <c r="C24" s="7">
        <v>199427140</v>
      </c>
      <c r="D24" s="7">
        <v>528635</v>
      </c>
      <c r="E24" s="7">
        <v>85023883</v>
      </c>
      <c r="F24" s="7">
        <v>0</v>
      </c>
      <c r="G24" s="7">
        <v>19561</v>
      </c>
      <c r="H24" s="7">
        <v>325660</v>
      </c>
      <c r="I24" s="7">
        <v>112906492</v>
      </c>
      <c r="J24" s="7">
        <v>622904</v>
      </c>
      <c r="K24" s="7">
        <v>74621183</v>
      </c>
      <c r="L24" s="7">
        <v>586164</v>
      </c>
      <c r="M24" s="7">
        <v>72656304</v>
      </c>
      <c r="N24" s="7">
        <v>1368010</v>
      </c>
      <c r="O24" s="7">
        <v>10702</v>
      </c>
      <c r="P24" s="9">
        <v>37.4</v>
      </c>
      <c r="Q24" s="7">
        <v>58466034</v>
      </c>
      <c r="R24" s="7">
        <v>1896099</v>
      </c>
      <c r="S24" s="7">
        <v>74654968</v>
      </c>
    </row>
    <row r="25" spans="1:19" ht="12.75" customHeight="1" x14ac:dyDescent="0.2">
      <c r="A25" s="25" t="s">
        <v>43</v>
      </c>
      <c r="B25" s="7">
        <v>8</v>
      </c>
      <c r="C25" s="7">
        <v>200558406</v>
      </c>
      <c r="D25" s="7">
        <v>495569</v>
      </c>
      <c r="E25" s="7">
        <v>86047994</v>
      </c>
      <c r="F25" s="7">
        <v>0</v>
      </c>
      <c r="G25" s="7">
        <v>19913</v>
      </c>
      <c r="H25" s="7">
        <v>707053</v>
      </c>
      <c r="I25" s="7">
        <v>112634898</v>
      </c>
      <c r="J25" s="7">
        <v>652972</v>
      </c>
      <c r="K25" s="7">
        <v>74653585</v>
      </c>
      <c r="L25" s="7">
        <v>670974</v>
      </c>
      <c r="M25" s="7">
        <v>72590152</v>
      </c>
      <c r="N25" s="7">
        <v>1381975</v>
      </c>
      <c r="O25" s="7">
        <v>10483</v>
      </c>
      <c r="P25" s="9">
        <v>37.200000000000003</v>
      </c>
      <c r="Q25" s="7">
        <v>60212795</v>
      </c>
      <c r="R25" s="7">
        <v>1760993</v>
      </c>
      <c r="S25" s="7">
        <v>73956954</v>
      </c>
    </row>
    <row r="26" spans="1:19" ht="12.75" customHeight="1" thickBot="1" x14ac:dyDescent="0.25">
      <c r="A26" s="26" t="s">
        <v>44</v>
      </c>
      <c r="B26" s="27">
        <v>8</v>
      </c>
      <c r="C26" s="27">
        <v>199408529</v>
      </c>
      <c r="D26" s="27">
        <v>593273</v>
      </c>
      <c r="E26" s="27">
        <v>84554574</v>
      </c>
      <c r="F26" s="27">
        <v>0</v>
      </c>
      <c r="G26" s="27">
        <v>20460</v>
      </c>
      <c r="H26" s="27">
        <v>476565</v>
      </c>
      <c r="I26" s="27">
        <v>113100274</v>
      </c>
      <c r="J26" s="27">
        <v>663377</v>
      </c>
      <c r="K26" s="27">
        <v>74908788</v>
      </c>
      <c r="L26" s="27">
        <v>814694</v>
      </c>
      <c r="M26" s="27">
        <v>72740748</v>
      </c>
      <c r="N26" s="27">
        <v>1344137</v>
      </c>
      <c r="O26" s="27">
        <v>9206</v>
      </c>
      <c r="P26" s="3">
        <v>37.5</v>
      </c>
      <c r="Q26" s="27">
        <v>58824851</v>
      </c>
      <c r="R26" s="27">
        <v>1950702</v>
      </c>
      <c r="S26" s="27">
        <v>68584578</v>
      </c>
    </row>
    <row r="27" spans="1:19" s="11" customFormat="1" ht="13.5" customHeight="1" x14ac:dyDescent="0.2">
      <c r="A27" s="42" t="s">
        <v>45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10"/>
      <c r="Q27" s="42"/>
      <c r="R27" s="42"/>
      <c r="S27" s="42"/>
    </row>
  </sheetData>
  <mergeCells count="19">
    <mergeCell ref="A1:S1"/>
    <mergeCell ref="A3:J3"/>
    <mergeCell ref="A4:J4"/>
    <mergeCell ref="A5:J5"/>
    <mergeCell ref="A6:A8"/>
    <mergeCell ref="C6:J6"/>
    <mergeCell ref="K6:O6"/>
    <mergeCell ref="P6:P8"/>
    <mergeCell ref="Q6:Q8"/>
    <mergeCell ref="R6:R8"/>
    <mergeCell ref="S6:S8"/>
    <mergeCell ref="C7:C8"/>
    <mergeCell ref="D7:H7"/>
    <mergeCell ref="I7:J7"/>
    <mergeCell ref="K7:K8"/>
    <mergeCell ref="L7:L8"/>
    <mergeCell ref="M7:M8"/>
    <mergeCell ref="N7:N8"/>
    <mergeCell ref="O7:O8"/>
  </mergeCells>
  <phoneticPr fontId="2"/>
  <pageMargins left="0.59055118110236227" right="0.59055118110236227" top="0.78740157480314965" bottom="0.78740157480314965" header="0.51181102362204722" footer="0.51181102362204722"/>
  <pageSetup paperSize="9" scale="73" orientation="landscape" r:id="rId1"/>
  <headerFooter alignWithMargins="0"/>
  <colBreaks count="1" manualBreakCount="1"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7"/>
  <sheetViews>
    <sheetView showGridLines="0" zoomScale="110" zoomScaleNormal="110" zoomScaleSheetLayoutView="90" workbookViewId="0">
      <selection activeCell="D31" sqref="D31"/>
    </sheetView>
  </sheetViews>
  <sheetFormatPr defaultColWidth="9" defaultRowHeight="13.2" x14ac:dyDescent="0.2"/>
  <cols>
    <col min="1" max="1" width="9.88671875" style="31" bestFit="1" customWidth="1"/>
    <col min="2" max="2" width="3.77734375" style="31" customWidth="1"/>
    <col min="3" max="3" width="10.44140625" style="31" customWidth="1"/>
    <col min="4" max="10" width="9.88671875" style="31" customWidth="1"/>
    <col min="11" max="11" width="10" style="31" customWidth="1"/>
    <col min="12" max="15" width="9.88671875" style="31" customWidth="1"/>
    <col min="16" max="16" width="6.21875" style="2" customWidth="1"/>
    <col min="17" max="19" width="12.109375" style="31" customWidth="1"/>
    <col min="20" max="20" width="1.77734375" style="1" customWidth="1"/>
    <col min="21" max="16384" width="9" style="1"/>
  </cols>
  <sheetData>
    <row r="1" spans="1:19" ht="16.2" x14ac:dyDescent="0.2">
      <c r="A1" s="51" t="s">
        <v>27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</row>
    <row r="3" spans="1:19" ht="12.75" customHeight="1" x14ac:dyDescent="0.2">
      <c r="A3" s="52" t="s">
        <v>0</v>
      </c>
      <c r="B3" s="52"/>
      <c r="C3" s="52"/>
      <c r="D3" s="52"/>
      <c r="E3" s="52"/>
      <c r="F3" s="52"/>
      <c r="G3" s="52"/>
      <c r="H3" s="52"/>
      <c r="I3" s="52"/>
      <c r="J3" s="52"/>
    </row>
    <row r="4" spans="1:19" ht="12.75" customHeight="1" x14ac:dyDescent="0.2">
      <c r="A4" s="52" t="s">
        <v>1</v>
      </c>
      <c r="B4" s="52"/>
      <c r="C4" s="52"/>
      <c r="D4" s="52"/>
      <c r="E4" s="52"/>
      <c r="F4" s="52"/>
      <c r="G4" s="52"/>
      <c r="H4" s="52"/>
      <c r="I4" s="52"/>
      <c r="J4" s="52"/>
    </row>
    <row r="5" spans="1:19" ht="12.75" customHeight="1" thickBot="1" x14ac:dyDescent="0.25">
      <c r="A5" s="53"/>
      <c r="B5" s="53"/>
      <c r="C5" s="53"/>
      <c r="D5" s="53"/>
      <c r="E5" s="53"/>
      <c r="F5" s="53"/>
      <c r="G5" s="53"/>
      <c r="H5" s="53"/>
      <c r="I5" s="53"/>
      <c r="J5" s="53"/>
      <c r="K5" s="32"/>
      <c r="L5" s="32"/>
      <c r="M5" s="32"/>
      <c r="N5" s="32"/>
      <c r="O5" s="32"/>
      <c r="P5" s="3"/>
      <c r="Q5" s="32"/>
      <c r="R5" s="32"/>
      <c r="S5" s="4" t="s">
        <v>2</v>
      </c>
    </row>
    <row r="6" spans="1:19" ht="19.5" customHeight="1" x14ac:dyDescent="0.2">
      <c r="A6" s="54" t="s">
        <v>3</v>
      </c>
      <c r="B6" s="5" t="s">
        <v>4</v>
      </c>
      <c r="C6" s="56" t="s">
        <v>5</v>
      </c>
      <c r="D6" s="57"/>
      <c r="E6" s="57"/>
      <c r="F6" s="57"/>
      <c r="G6" s="57"/>
      <c r="H6" s="57"/>
      <c r="I6" s="57"/>
      <c r="J6" s="58"/>
      <c r="K6" s="57" t="s">
        <v>6</v>
      </c>
      <c r="L6" s="57"/>
      <c r="M6" s="57"/>
      <c r="N6" s="57"/>
      <c r="O6" s="58"/>
      <c r="P6" s="59" t="s">
        <v>7</v>
      </c>
      <c r="Q6" s="62" t="s">
        <v>8</v>
      </c>
      <c r="R6" s="63" t="s">
        <v>9</v>
      </c>
      <c r="S6" s="43" t="s">
        <v>10</v>
      </c>
    </row>
    <row r="7" spans="1:19" ht="19.5" customHeight="1" x14ac:dyDescent="0.2">
      <c r="A7" s="55"/>
      <c r="B7" s="33" t="s">
        <v>11</v>
      </c>
      <c r="C7" s="46" t="s">
        <v>12</v>
      </c>
      <c r="D7" s="48" t="s">
        <v>13</v>
      </c>
      <c r="E7" s="48"/>
      <c r="F7" s="48"/>
      <c r="G7" s="48"/>
      <c r="H7" s="49"/>
      <c r="I7" s="48" t="s">
        <v>14</v>
      </c>
      <c r="J7" s="49"/>
      <c r="K7" s="50" t="s">
        <v>12</v>
      </c>
      <c r="L7" s="50" t="s">
        <v>15</v>
      </c>
      <c r="M7" s="50" t="s">
        <v>16</v>
      </c>
      <c r="N7" s="50" t="s">
        <v>17</v>
      </c>
      <c r="O7" s="50" t="s">
        <v>18</v>
      </c>
      <c r="P7" s="60"/>
      <c r="Q7" s="50"/>
      <c r="R7" s="64"/>
      <c r="S7" s="44"/>
    </row>
    <row r="8" spans="1:19" ht="19.5" customHeight="1" x14ac:dyDescent="0.2">
      <c r="A8" s="48"/>
      <c r="B8" s="34" t="s">
        <v>19</v>
      </c>
      <c r="C8" s="47"/>
      <c r="D8" s="30" t="s">
        <v>20</v>
      </c>
      <c r="E8" s="30" t="s">
        <v>21</v>
      </c>
      <c r="F8" s="30" t="s">
        <v>22</v>
      </c>
      <c r="G8" s="30" t="s">
        <v>23</v>
      </c>
      <c r="H8" s="30" t="s">
        <v>24</v>
      </c>
      <c r="I8" s="30" t="s">
        <v>25</v>
      </c>
      <c r="J8" s="30" t="s">
        <v>26</v>
      </c>
      <c r="K8" s="49"/>
      <c r="L8" s="49"/>
      <c r="M8" s="49"/>
      <c r="N8" s="49"/>
      <c r="O8" s="49"/>
      <c r="P8" s="61"/>
      <c r="Q8" s="49"/>
      <c r="R8" s="65"/>
      <c r="S8" s="45"/>
    </row>
    <row r="9" spans="1:19" ht="12.75" customHeight="1" x14ac:dyDescent="0.2">
      <c r="A9" s="6" t="s">
        <v>29</v>
      </c>
      <c r="B9" s="7">
        <v>10</v>
      </c>
      <c r="C9" s="7">
        <v>180613916</v>
      </c>
      <c r="D9" s="7">
        <v>266531</v>
      </c>
      <c r="E9" s="7">
        <v>69275519</v>
      </c>
      <c r="F9" s="8">
        <v>0</v>
      </c>
      <c r="G9" s="7">
        <v>94741</v>
      </c>
      <c r="H9" s="7">
        <v>288060</v>
      </c>
      <c r="I9" s="7">
        <v>109156726</v>
      </c>
      <c r="J9" s="7">
        <v>1532335</v>
      </c>
      <c r="K9" s="7">
        <v>69934165</v>
      </c>
      <c r="L9" s="7">
        <v>1399633</v>
      </c>
      <c r="M9" s="7">
        <v>67022361</v>
      </c>
      <c r="N9" s="7">
        <v>1434430</v>
      </c>
      <c r="O9" s="7">
        <v>77740</v>
      </c>
      <c r="P9" s="9">
        <v>38.720252873538271</v>
      </c>
      <c r="Q9" s="7">
        <v>52011633</v>
      </c>
      <c r="R9" s="7">
        <v>1903431</v>
      </c>
      <c r="S9" s="7">
        <v>67991126</v>
      </c>
    </row>
    <row r="10" spans="1:19" ht="12.75" customHeight="1" x14ac:dyDescent="0.2">
      <c r="A10" s="6" t="s">
        <v>30</v>
      </c>
      <c r="B10" s="7">
        <v>9</v>
      </c>
      <c r="C10" s="7">
        <v>182155022</v>
      </c>
      <c r="D10" s="7">
        <v>579671</v>
      </c>
      <c r="E10" s="7">
        <v>70617595</v>
      </c>
      <c r="F10" s="8">
        <v>0</v>
      </c>
      <c r="G10" s="7">
        <v>84323</v>
      </c>
      <c r="H10" s="7">
        <v>310270</v>
      </c>
      <c r="I10" s="7">
        <v>109124522</v>
      </c>
      <c r="J10" s="7">
        <v>1438638</v>
      </c>
      <c r="K10" s="7">
        <v>71798103</v>
      </c>
      <c r="L10" s="7">
        <v>1141314</v>
      </c>
      <c r="M10" s="7">
        <v>69282933</v>
      </c>
      <c r="N10" s="7">
        <v>1296019</v>
      </c>
      <c r="O10" s="7">
        <v>77835</v>
      </c>
      <c r="P10" s="9">
        <v>39.415933863190403</v>
      </c>
      <c r="Q10" s="7">
        <v>54734195</v>
      </c>
      <c r="R10" s="7">
        <v>1935785</v>
      </c>
      <c r="S10" s="7">
        <v>61851005</v>
      </c>
    </row>
    <row r="11" spans="1:19" ht="12.75" customHeight="1" x14ac:dyDescent="0.2">
      <c r="A11" s="6" t="s">
        <v>31</v>
      </c>
      <c r="B11" s="7">
        <v>9</v>
      </c>
      <c r="C11" s="7">
        <v>194202349</v>
      </c>
      <c r="D11" s="7">
        <v>329928</v>
      </c>
      <c r="E11" s="7">
        <v>80657787</v>
      </c>
      <c r="F11" s="8">
        <v>0</v>
      </c>
      <c r="G11" s="7">
        <v>111820</v>
      </c>
      <c r="H11" s="7">
        <v>442703</v>
      </c>
      <c r="I11" s="7">
        <v>111457930</v>
      </c>
      <c r="J11" s="7">
        <v>1202176</v>
      </c>
      <c r="K11" s="7">
        <v>74973758</v>
      </c>
      <c r="L11" s="7">
        <v>1135495</v>
      </c>
      <c r="M11" s="7">
        <v>72600960</v>
      </c>
      <c r="N11" s="7">
        <v>1193337</v>
      </c>
      <c r="O11" s="7">
        <v>43963</v>
      </c>
      <c r="P11" s="9">
        <v>38.605999559768456</v>
      </c>
      <c r="Q11" s="7">
        <v>63563766</v>
      </c>
      <c r="R11" s="7">
        <v>1721809</v>
      </c>
      <c r="S11" s="7">
        <v>74688641</v>
      </c>
    </row>
    <row r="12" spans="1:19" ht="12.75" customHeight="1" x14ac:dyDescent="0.2">
      <c r="A12" s="6" t="s">
        <v>32</v>
      </c>
      <c r="B12" s="7">
        <v>8</v>
      </c>
      <c r="C12" s="7">
        <v>195024889</v>
      </c>
      <c r="D12" s="7">
        <v>279964</v>
      </c>
      <c r="E12" s="7">
        <v>81908174</v>
      </c>
      <c r="F12" s="7">
        <v>0</v>
      </c>
      <c r="G12" s="7">
        <v>47392</v>
      </c>
      <c r="H12" s="7">
        <v>442144</v>
      </c>
      <c r="I12" s="7">
        <v>111272311</v>
      </c>
      <c r="J12" s="7">
        <v>1030467</v>
      </c>
      <c r="K12" s="7">
        <v>75265242</v>
      </c>
      <c r="L12" s="7">
        <v>781153</v>
      </c>
      <c r="M12" s="7">
        <v>73171101</v>
      </c>
      <c r="N12" s="7">
        <v>1299471</v>
      </c>
      <c r="O12" s="7">
        <v>13516</v>
      </c>
      <c r="P12" s="9">
        <v>38.592634194500171</v>
      </c>
      <c r="Q12" s="7">
        <v>63004258</v>
      </c>
      <c r="R12" s="7">
        <v>1796440</v>
      </c>
      <c r="S12" s="7">
        <v>72462198</v>
      </c>
    </row>
    <row r="13" spans="1:19" ht="12.75" customHeight="1" x14ac:dyDescent="0.2">
      <c r="A13" s="6" t="s">
        <v>58</v>
      </c>
      <c r="B13" s="7">
        <f>B26</f>
        <v>8</v>
      </c>
      <c r="C13" s="7">
        <f t="shared" ref="C13:S13" si="0">C26</f>
        <v>198731527</v>
      </c>
      <c r="D13" s="7">
        <f t="shared" si="0"/>
        <v>318807</v>
      </c>
      <c r="E13" s="7">
        <f t="shared" si="0"/>
        <v>85136786</v>
      </c>
      <c r="F13" s="7">
        <f t="shared" si="0"/>
        <v>0</v>
      </c>
      <c r="G13" s="7">
        <f t="shared" si="0"/>
        <v>41181</v>
      </c>
      <c r="H13" s="7">
        <f t="shared" si="0"/>
        <v>390551</v>
      </c>
      <c r="I13" s="7">
        <f t="shared" si="0"/>
        <v>111967000</v>
      </c>
      <c r="J13" s="7">
        <f t="shared" si="0"/>
        <v>877198</v>
      </c>
      <c r="K13" s="7">
        <f t="shared" si="0"/>
        <v>74691349</v>
      </c>
      <c r="L13" s="7">
        <f t="shared" si="0"/>
        <v>831259</v>
      </c>
      <c r="M13" s="7">
        <f t="shared" si="0"/>
        <v>72534278</v>
      </c>
      <c r="N13" s="7">
        <f t="shared" si="0"/>
        <v>1305113</v>
      </c>
      <c r="O13" s="7">
        <f t="shared" si="0"/>
        <v>20698</v>
      </c>
      <c r="P13" s="36">
        <f t="shared" si="0"/>
        <v>37.5</v>
      </c>
      <c r="Q13" s="7">
        <f t="shared" si="0"/>
        <v>61602348</v>
      </c>
      <c r="R13" s="7">
        <f t="shared" si="0"/>
        <v>1746447</v>
      </c>
      <c r="S13" s="7">
        <f t="shared" si="0"/>
        <v>77362092</v>
      </c>
    </row>
    <row r="14" spans="1:19" ht="11.25" customHeight="1" x14ac:dyDescent="0.2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9"/>
      <c r="Q14" s="7"/>
      <c r="R14" s="7"/>
      <c r="S14" s="7"/>
    </row>
    <row r="15" spans="1:19" ht="12.75" customHeight="1" x14ac:dyDescent="0.2">
      <c r="A15" s="25" t="s">
        <v>59</v>
      </c>
      <c r="B15" s="7">
        <v>8</v>
      </c>
      <c r="C15" s="7">
        <v>196297548</v>
      </c>
      <c r="D15" s="7">
        <v>405970</v>
      </c>
      <c r="E15" s="7">
        <v>82810154</v>
      </c>
      <c r="F15" s="7">
        <v>0</v>
      </c>
      <c r="G15" s="7">
        <v>49244</v>
      </c>
      <c r="H15" s="7">
        <v>488972</v>
      </c>
      <c r="I15" s="7">
        <v>111533730</v>
      </c>
      <c r="J15" s="7">
        <v>1009474</v>
      </c>
      <c r="K15" s="7">
        <v>74709651</v>
      </c>
      <c r="L15" s="7">
        <v>627913</v>
      </c>
      <c r="M15" s="7">
        <v>72799020</v>
      </c>
      <c r="N15" s="7">
        <v>1270591</v>
      </c>
      <c r="O15" s="7">
        <v>13123</v>
      </c>
      <c r="P15" s="9">
        <v>38</v>
      </c>
      <c r="Q15" s="7">
        <v>63445929</v>
      </c>
      <c r="R15" s="7">
        <v>1580187</v>
      </c>
      <c r="S15" s="7">
        <v>74640162</v>
      </c>
    </row>
    <row r="16" spans="1:19" ht="12.75" customHeight="1" x14ac:dyDescent="0.2">
      <c r="A16" s="25" t="s">
        <v>34</v>
      </c>
      <c r="B16" s="7">
        <v>8</v>
      </c>
      <c r="C16" s="7">
        <v>195256838</v>
      </c>
      <c r="D16" s="7">
        <v>573552</v>
      </c>
      <c r="E16" s="7">
        <v>81983240</v>
      </c>
      <c r="F16" s="7">
        <v>0</v>
      </c>
      <c r="G16" s="7">
        <v>50050</v>
      </c>
      <c r="H16" s="7">
        <v>300792</v>
      </c>
      <c r="I16" s="7">
        <v>111313637</v>
      </c>
      <c r="J16" s="7">
        <v>1035562</v>
      </c>
      <c r="K16" s="7">
        <v>74489931</v>
      </c>
      <c r="L16" s="7">
        <v>507373</v>
      </c>
      <c r="M16" s="7">
        <v>72679975</v>
      </c>
      <c r="N16" s="7">
        <v>1286923</v>
      </c>
      <c r="O16" s="7">
        <v>15658</v>
      </c>
      <c r="P16" s="9">
        <v>38.1</v>
      </c>
      <c r="Q16" s="7">
        <v>63400527</v>
      </c>
      <c r="R16" s="7">
        <v>1842784</v>
      </c>
      <c r="S16" s="7">
        <v>73200981</v>
      </c>
    </row>
    <row r="17" spans="1:19" ht="12.75" customHeight="1" x14ac:dyDescent="0.2">
      <c r="A17" s="25" t="s">
        <v>35</v>
      </c>
      <c r="B17" s="7">
        <v>8</v>
      </c>
      <c r="C17" s="7">
        <v>198630061</v>
      </c>
      <c r="D17" s="7">
        <v>444120</v>
      </c>
      <c r="E17" s="7">
        <v>84842115</v>
      </c>
      <c r="F17" s="7">
        <v>0</v>
      </c>
      <c r="G17" s="7">
        <v>50351</v>
      </c>
      <c r="H17" s="7">
        <v>620617</v>
      </c>
      <c r="I17" s="7">
        <v>111621750</v>
      </c>
      <c r="J17" s="7">
        <v>1051103</v>
      </c>
      <c r="K17" s="7">
        <v>74583032</v>
      </c>
      <c r="L17" s="7">
        <v>598315</v>
      </c>
      <c r="M17" s="7">
        <v>72739379</v>
      </c>
      <c r="N17" s="7">
        <v>1229128</v>
      </c>
      <c r="O17" s="7">
        <v>16209</v>
      </c>
      <c r="P17" s="9">
        <v>37.5</v>
      </c>
      <c r="Q17" s="7">
        <v>63929194</v>
      </c>
      <c r="R17" s="7">
        <v>1549887</v>
      </c>
      <c r="S17" s="7">
        <v>76386960</v>
      </c>
    </row>
    <row r="18" spans="1:19" ht="12.75" customHeight="1" x14ac:dyDescent="0.2">
      <c r="A18" s="25" t="s">
        <v>36</v>
      </c>
      <c r="B18" s="7">
        <v>8</v>
      </c>
      <c r="C18" s="7">
        <v>196713933</v>
      </c>
      <c r="D18" s="7">
        <v>458081</v>
      </c>
      <c r="E18" s="7">
        <v>82899103</v>
      </c>
      <c r="F18" s="7">
        <v>0</v>
      </c>
      <c r="G18" s="7">
        <v>45820</v>
      </c>
      <c r="H18" s="7">
        <v>309854</v>
      </c>
      <c r="I18" s="7">
        <v>111955948</v>
      </c>
      <c r="J18" s="7">
        <v>1045122</v>
      </c>
      <c r="K18" s="7">
        <v>74162244</v>
      </c>
      <c r="L18" s="7">
        <v>640215</v>
      </c>
      <c r="M18" s="7">
        <v>72244810</v>
      </c>
      <c r="N18" s="7">
        <v>1256838</v>
      </c>
      <c r="O18" s="7">
        <v>20379</v>
      </c>
      <c r="P18" s="9">
        <v>37.700000000000003</v>
      </c>
      <c r="Q18" s="7">
        <v>64898164</v>
      </c>
      <c r="R18" s="7">
        <v>1877110</v>
      </c>
      <c r="S18" s="7">
        <v>73689493</v>
      </c>
    </row>
    <row r="19" spans="1:19" ht="12.75" customHeight="1" x14ac:dyDescent="0.2">
      <c r="A19" s="25" t="s">
        <v>37</v>
      </c>
      <c r="B19" s="7">
        <v>8</v>
      </c>
      <c r="C19" s="7">
        <v>197308188</v>
      </c>
      <c r="D19" s="7">
        <v>398254</v>
      </c>
      <c r="E19" s="7">
        <v>83337992</v>
      </c>
      <c r="F19" s="7">
        <v>0</v>
      </c>
      <c r="G19" s="7">
        <v>46916</v>
      </c>
      <c r="H19" s="7">
        <v>278749</v>
      </c>
      <c r="I19" s="7">
        <v>112198556</v>
      </c>
      <c r="J19" s="7">
        <v>1047715</v>
      </c>
      <c r="K19" s="7">
        <v>74285345</v>
      </c>
      <c r="L19" s="7">
        <v>669095</v>
      </c>
      <c r="M19" s="7">
        <v>72320123</v>
      </c>
      <c r="N19" s="7">
        <v>1276236</v>
      </c>
      <c r="O19" s="7">
        <v>19889</v>
      </c>
      <c r="P19" s="9">
        <v>37.6</v>
      </c>
      <c r="Q19" s="7">
        <v>65811296</v>
      </c>
      <c r="R19" s="7">
        <v>1915039</v>
      </c>
      <c r="S19" s="7">
        <v>73078070</v>
      </c>
    </row>
    <row r="20" spans="1:19" ht="12.75" customHeight="1" x14ac:dyDescent="0.2">
      <c r="A20" s="25" t="s">
        <v>38</v>
      </c>
      <c r="B20" s="7">
        <v>8</v>
      </c>
      <c r="C20" s="7">
        <v>196384453</v>
      </c>
      <c r="D20" s="7">
        <v>373801</v>
      </c>
      <c r="E20" s="7">
        <v>82909302</v>
      </c>
      <c r="F20" s="7">
        <v>0</v>
      </c>
      <c r="G20" s="7">
        <v>47397</v>
      </c>
      <c r="H20" s="7">
        <v>199998</v>
      </c>
      <c r="I20" s="7">
        <v>111826960</v>
      </c>
      <c r="J20" s="7">
        <v>1026990</v>
      </c>
      <c r="K20" s="7">
        <v>74352916</v>
      </c>
      <c r="L20" s="7">
        <v>667795</v>
      </c>
      <c r="M20" s="7">
        <v>72392036</v>
      </c>
      <c r="N20" s="7">
        <v>1271151</v>
      </c>
      <c r="O20" s="7">
        <v>21931</v>
      </c>
      <c r="P20" s="9">
        <v>37.799999999999997</v>
      </c>
      <c r="Q20" s="7">
        <v>64864085</v>
      </c>
      <c r="R20" s="7">
        <v>1719388</v>
      </c>
      <c r="S20" s="7">
        <v>72793208</v>
      </c>
    </row>
    <row r="21" spans="1:19" ht="12" customHeight="1" x14ac:dyDescent="0.2">
      <c r="A21" s="25" t="s">
        <v>39</v>
      </c>
      <c r="B21" s="7">
        <v>8</v>
      </c>
      <c r="C21" s="7">
        <v>199049148</v>
      </c>
      <c r="D21" s="7">
        <v>366588</v>
      </c>
      <c r="E21" s="7">
        <v>85304928</v>
      </c>
      <c r="F21" s="7">
        <v>0</v>
      </c>
      <c r="G21" s="7">
        <v>47989</v>
      </c>
      <c r="H21" s="7">
        <v>411999</v>
      </c>
      <c r="I21" s="7">
        <v>111956755</v>
      </c>
      <c r="J21" s="7">
        <v>960884</v>
      </c>
      <c r="K21" s="7">
        <v>73636196</v>
      </c>
      <c r="L21" s="7">
        <v>668819</v>
      </c>
      <c r="M21" s="7">
        <v>71635812</v>
      </c>
      <c r="N21" s="7">
        <v>1309644</v>
      </c>
      <c r="O21" s="7">
        <v>21919</v>
      </c>
      <c r="P21" s="9">
        <v>36.9</v>
      </c>
      <c r="Q21" s="7">
        <v>65598763</v>
      </c>
      <c r="R21" s="7">
        <v>1853187</v>
      </c>
      <c r="S21" s="7">
        <v>75726590</v>
      </c>
    </row>
    <row r="22" spans="1:19" ht="12.75" customHeight="1" x14ac:dyDescent="0.2">
      <c r="A22" s="25" t="s">
        <v>40</v>
      </c>
      <c r="B22" s="7">
        <v>8</v>
      </c>
      <c r="C22" s="7">
        <v>197759313</v>
      </c>
      <c r="D22" s="7">
        <v>366298</v>
      </c>
      <c r="E22" s="7">
        <v>84258216</v>
      </c>
      <c r="F22" s="7">
        <v>0</v>
      </c>
      <c r="G22" s="7">
        <v>46266</v>
      </c>
      <c r="H22" s="7">
        <v>386162</v>
      </c>
      <c r="I22" s="7">
        <v>111743240</v>
      </c>
      <c r="J22" s="7">
        <v>959124</v>
      </c>
      <c r="K22" s="7">
        <v>73683742</v>
      </c>
      <c r="L22" s="7">
        <v>697259</v>
      </c>
      <c r="M22" s="7">
        <v>71614410</v>
      </c>
      <c r="N22" s="7">
        <v>1356977</v>
      </c>
      <c r="O22" s="7">
        <v>15094</v>
      </c>
      <c r="P22" s="9">
        <v>37.200000000000003</v>
      </c>
      <c r="Q22" s="7">
        <v>64854066</v>
      </c>
      <c r="R22" s="7">
        <v>2033216</v>
      </c>
      <c r="S22" s="7">
        <v>75103116</v>
      </c>
    </row>
    <row r="23" spans="1:19" ht="12.75" customHeight="1" x14ac:dyDescent="0.2">
      <c r="A23" s="25" t="s">
        <v>41</v>
      </c>
      <c r="B23" s="7">
        <v>8</v>
      </c>
      <c r="C23" s="7">
        <v>199923203</v>
      </c>
      <c r="D23" s="7">
        <v>298459</v>
      </c>
      <c r="E23" s="7">
        <v>85958111</v>
      </c>
      <c r="F23" s="7">
        <v>0</v>
      </c>
      <c r="G23" s="7">
        <v>51850</v>
      </c>
      <c r="H23" s="7">
        <v>655142</v>
      </c>
      <c r="I23" s="7">
        <v>112041378</v>
      </c>
      <c r="J23" s="7">
        <v>918257</v>
      </c>
      <c r="K23" s="7">
        <v>73806146</v>
      </c>
      <c r="L23" s="7">
        <v>744207</v>
      </c>
      <c r="M23" s="7">
        <v>71749420</v>
      </c>
      <c r="N23" s="7">
        <v>1295688</v>
      </c>
      <c r="O23" s="7">
        <v>16830</v>
      </c>
      <c r="P23" s="9">
        <v>36.9</v>
      </c>
      <c r="Q23" s="7">
        <v>63936607</v>
      </c>
      <c r="R23" s="7">
        <v>1786627</v>
      </c>
      <c r="S23" s="7">
        <v>77881414</v>
      </c>
    </row>
    <row r="24" spans="1:19" ht="12.75" customHeight="1" x14ac:dyDescent="0.2">
      <c r="A24" s="25" t="s">
        <v>60</v>
      </c>
      <c r="B24" s="7">
        <v>8</v>
      </c>
      <c r="C24" s="7">
        <v>198501595</v>
      </c>
      <c r="D24" s="7">
        <v>329328</v>
      </c>
      <c r="E24" s="7">
        <v>84768123</v>
      </c>
      <c r="F24" s="7">
        <v>0</v>
      </c>
      <c r="G24" s="7">
        <v>39955</v>
      </c>
      <c r="H24" s="7">
        <v>289807</v>
      </c>
      <c r="I24" s="7">
        <v>112221747</v>
      </c>
      <c r="J24" s="7">
        <v>852629</v>
      </c>
      <c r="K24" s="7">
        <v>73548226</v>
      </c>
      <c r="L24" s="7">
        <v>739991</v>
      </c>
      <c r="M24" s="7">
        <v>71449143</v>
      </c>
      <c r="N24" s="7">
        <v>1339045</v>
      </c>
      <c r="O24" s="7">
        <v>20045</v>
      </c>
      <c r="P24" s="9">
        <v>37</v>
      </c>
      <c r="Q24" s="7">
        <v>63064066</v>
      </c>
      <c r="R24" s="7">
        <v>2155235</v>
      </c>
      <c r="S24" s="7">
        <v>77302952</v>
      </c>
    </row>
    <row r="25" spans="1:19" ht="12.75" customHeight="1" x14ac:dyDescent="0.2">
      <c r="A25" s="25" t="s">
        <v>43</v>
      </c>
      <c r="B25" s="7">
        <v>8</v>
      </c>
      <c r="C25" s="7">
        <v>198988360</v>
      </c>
      <c r="D25" s="7">
        <v>341682</v>
      </c>
      <c r="E25" s="7">
        <v>85343319</v>
      </c>
      <c r="F25" s="7">
        <v>0</v>
      </c>
      <c r="G25" s="7">
        <v>40526</v>
      </c>
      <c r="H25" s="7">
        <v>339762</v>
      </c>
      <c r="I25" s="7">
        <v>112051332</v>
      </c>
      <c r="J25" s="7">
        <v>871734</v>
      </c>
      <c r="K25" s="7">
        <v>73730130</v>
      </c>
      <c r="L25" s="7">
        <v>791021</v>
      </c>
      <c r="M25" s="7">
        <v>71569717</v>
      </c>
      <c r="N25" s="7">
        <v>1353149</v>
      </c>
      <c r="O25" s="7">
        <v>16241</v>
      </c>
      <c r="P25" s="9">
        <v>37</v>
      </c>
      <c r="Q25" s="7">
        <v>62830012</v>
      </c>
      <c r="R25" s="7">
        <v>1721991</v>
      </c>
      <c r="S25" s="7">
        <v>77970440</v>
      </c>
    </row>
    <row r="26" spans="1:19" ht="12.75" customHeight="1" thickBot="1" x14ac:dyDescent="0.25">
      <c r="A26" s="26" t="s">
        <v>44</v>
      </c>
      <c r="B26" s="27">
        <v>8</v>
      </c>
      <c r="C26" s="27">
        <v>198731527</v>
      </c>
      <c r="D26" s="27">
        <v>318807</v>
      </c>
      <c r="E26" s="27">
        <v>85136786</v>
      </c>
      <c r="F26" s="27">
        <v>0</v>
      </c>
      <c r="G26" s="27">
        <v>41181</v>
      </c>
      <c r="H26" s="27">
        <v>390551</v>
      </c>
      <c r="I26" s="27">
        <v>111967000</v>
      </c>
      <c r="J26" s="27">
        <v>877198</v>
      </c>
      <c r="K26" s="27">
        <v>74691349</v>
      </c>
      <c r="L26" s="27">
        <v>831259</v>
      </c>
      <c r="M26" s="27">
        <v>72534278</v>
      </c>
      <c r="N26" s="27">
        <v>1305113</v>
      </c>
      <c r="O26" s="27">
        <v>20698</v>
      </c>
      <c r="P26" s="3">
        <v>37.5</v>
      </c>
      <c r="Q26" s="27">
        <v>61602348</v>
      </c>
      <c r="R26" s="27">
        <v>1746447</v>
      </c>
      <c r="S26" s="27">
        <v>77362092</v>
      </c>
    </row>
    <row r="27" spans="1:19" s="11" customFormat="1" ht="13.5" customHeight="1" x14ac:dyDescent="0.2">
      <c r="A27" s="35" t="s">
        <v>45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10"/>
      <c r="Q27" s="35"/>
      <c r="R27" s="35"/>
      <c r="S27" s="35"/>
    </row>
  </sheetData>
  <mergeCells count="19">
    <mergeCell ref="N7:N8"/>
    <mergeCell ref="O7:O8"/>
    <mergeCell ref="A1:S1"/>
    <mergeCell ref="A3:J3"/>
    <mergeCell ref="A4:J4"/>
    <mergeCell ref="A5:J5"/>
    <mergeCell ref="A6:A8"/>
    <mergeCell ref="C6:J6"/>
    <mergeCell ref="K6:O6"/>
    <mergeCell ref="P6:P8"/>
    <mergeCell ref="Q6:Q8"/>
    <mergeCell ref="R6:R8"/>
    <mergeCell ref="S6:S8"/>
    <mergeCell ref="C7:C8"/>
    <mergeCell ref="D7:H7"/>
    <mergeCell ref="I7:J7"/>
    <mergeCell ref="K7:K8"/>
    <mergeCell ref="L7:L8"/>
    <mergeCell ref="M7:M8"/>
  </mergeCells>
  <phoneticPr fontId="2"/>
  <pageMargins left="0.59055118110236227" right="0.59055118110236227" top="0.78740157480314965" bottom="0.78740157480314965" header="0.51181102362204722" footer="0.51181102362204722"/>
  <pageSetup paperSize="9" scale="73" orientation="landscape" r:id="rId1"/>
  <headerFooter alignWithMargins="0"/>
  <colBreaks count="1" manualBreakCount="1">
    <brk id="1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24"/>
  <sheetViews>
    <sheetView showGridLines="0" zoomScale="110" zoomScaleNormal="110" zoomScaleSheetLayoutView="90" workbookViewId="0">
      <selection activeCell="A5" sqref="A5:J5"/>
    </sheetView>
  </sheetViews>
  <sheetFormatPr defaultColWidth="9" defaultRowHeight="13.2" x14ac:dyDescent="0.2"/>
  <cols>
    <col min="1" max="1" width="9.88671875" style="14" bestFit="1" customWidth="1"/>
    <col min="2" max="2" width="3.77734375" style="14" customWidth="1"/>
    <col min="3" max="3" width="10.44140625" style="14" customWidth="1"/>
    <col min="4" max="10" width="9.88671875" style="14" customWidth="1"/>
    <col min="11" max="11" width="10" style="14" customWidth="1"/>
    <col min="12" max="15" width="9.88671875" style="14" customWidth="1"/>
    <col min="16" max="16" width="6.21875" style="2" customWidth="1"/>
    <col min="17" max="19" width="12.109375" style="14" customWidth="1"/>
    <col min="20" max="20" width="1.77734375" style="1" customWidth="1"/>
    <col min="21" max="16384" width="9" style="1"/>
  </cols>
  <sheetData>
    <row r="1" spans="1:19" ht="16.2" x14ac:dyDescent="0.2">
      <c r="A1" s="51" t="s">
        <v>27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</row>
    <row r="3" spans="1:19" ht="12.75" customHeight="1" x14ac:dyDescent="0.2">
      <c r="A3" s="52" t="s">
        <v>0</v>
      </c>
      <c r="B3" s="52"/>
      <c r="C3" s="52"/>
      <c r="D3" s="52"/>
      <c r="E3" s="52"/>
      <c r="F3" s="52"/>
      <c r="G3" s="52"/>
      <c r="H3" s="52"/>
      <c r="I3" s="52"/>
      <c r="J3" s="52"/>
    </row>
    <row r="4" spans="1:19" ht="12.75" customHeight="1" x14ac:dyDescent="0.2">
      <c r="A4" s="52" t="s">
        <v>1</v>
      </c>
      <c r="B4" s="52"/>
      <c r="C4" s="52"/>
      <c r="D4" s="52"/>
      <c r="E4" s="52"/>
      <c r="F4" s="52"/>
      <c r="G4" s="52"/>
      <c r="H4" s="52"/>
      <c r="I4" s="52"/>
      <c r="J4" s="52"/>
    </row>
    <row r="5" spans="1:19" ht="12.75" customHeight="1" thickBot="1" x14ac:dyDescent="0.25">
      <c r="A5" s="53"/>
      <c r="B5" s="53"/>
      <c r="C5" s="53"/>
      <c r="D5" s="53"/>
      <c r="E5" s="53"/>
      <c r="F5" s="53"/>
      <c r="G5" s="53"/>
      <c r="H5" s="53"/>
      <c r="I5" s="53"/>
      <c r="J5" s="53"/>
      <c r="K5" s="15"/>
      <c r="L5" s="15"/>
      <c r="M5" s="15"/>
      <c r="N5" s="15"/>
      <c r="O5" s="15"/>
      <c r="P5" s="3"/>
      <c r="Q5" s="15"/>
      <c r="R5" s="15"/>
      <c r="S5" s="4" t="s">
        <v>2</v>
      </c>
    </row>
    <row r="6" spans="1:19" ht="19.5" customHeight="1" x14ac:dyDescent="0.2">
      <c r="A6" s="54" t="s">
        <v>3</v>
      </c>
      <c r="B6" s="5" t="s">
        <v>4</v>
      </c>
      <c r="C6" s="56" t="s">
        <v>5</v>
      </c>
      <c r="D6" s="57"/>
      <c r="E6" s="57"/>
      <c r="F6" s="57"/>
      <c r="G6" s="57"/>
      <c r="H6" s="57"/>
      <c r="I6" s="57"/>
      <c r="J6" s="58"/>
      <c r="K6" s="57" t="s">
        <v>6</v>
      </c>
      <c r="L6" s="57"/>
      <c r="M6" s="57"/>
      <c r="N6" s="57"/>
      <c r="O6" s="58"/>
      <c r="P6" s="59" t="s">
        <v>7</v>
      </c>
      <c r="Q6" s="62" t="s">
        <v>8</v>
      </c>
      <c r="R6" s="63" t="s">
        <v>9</v>
      </c>
      <c r="S6" s="43" t="s">
        <v>10</v>
      </c>
    </row>
    <row r="7" spans="1:19" ht="19.5" customHeight="1" x14ac:dyDescent="0.2">
      <c r="A7" s="55"/>
      <c r="B7" s="17" t="s">
        <v>11</v>
      </c>
      <c r="C7" s="46" t="s">
        <v>12</v>
      </c>
      <c r="D7" s="48" t="s">
        <v>13</v>
      </c>
      <c r="E7" s="48"/>
      <c r="F7" s="48"/>
      <c r="G7" s="48"/>
      <c r="H7" s="49"/>
      <c r="I7" s="48" t="s">
        <v>14</v>
      </c>
      <c r="J7" s="49"/>
      <c r="K7" s="50" t="s">
        <v>12</v>
      </c>
      <c r="L7" s="50" t="s">
        <v>15</v>
      </c>
      <c r="M7" s="50" t="s">
        <v>16</v>
      </c>
      <c r="N7" s="50" t="s">
        <v>17</v>
      </c>
      <c r="O7" s="50" t="s">
        <v>18</v>
      </c>
      <c r="P7" s="60"/>
      <c r="Q7" s="50"/>
      <c r="R7" s="64"/>
      <c r="S7" s="44"/>
    </row>
    <row r="8" spans="1:19" ht="19.5" customHeight="1" x14ac:dyDescent="0.2">
      <c r="A8" s="48"/>
      <c r="B8" s="18" t="s">
        <v>19</v>
      </c>
      <c r="C8" s="47"/>
      <c r="D8" s="19" t="s">
        <v>20</v>
      </c>
      <c r="E8" s="19" t="s">
        <v>21</v>
      </c>
      <c r="F8" s="19" t="s">
        <v>22</v>
      </c>
      <c r="G8" s="19" t="s">
        <v>23</v>
      </c>
      <c r="H8" s="19" t="s">
        <v>24</v>
      </c>
      <c r="I8" s="19" t="s">
        <v>25</v>
      </c>
      <c r="J8" s="19" t="s">
        <v>26</v>
      </c>
      <c r="K8" s="49"/>
      <c r="L8" s="49"/>
      <c r="M8" s="49"/>
      <c r="N8" s="49"/>
      <c r="O8" s="49"/>
      <c r="P8" s="61"/>
      <c r="Q8" s="49"/>
      <c r="R8" s="65"/>
      <c r="S8" s="45"/>
    </row>
    <row r="9" spans="1:19" ht="12.75" customHeight="1" x14ac:dyDescent="0.2">
      <c r="A9" s="6" t="s">
        <v>28</v>
      </c>
      <c r="B9" s="7">
        <v>10</v>
      </c>
      <c r="C9" s="7">
        <v>179390339</v>
      </c>
      <c r="D9" s="7">
        <v>401927</v>
      </c>
      <c r="E9" s="7">
        <v>68245398</v>
      </c>
      <c r="F9" s="8">
        <v>0</v>
      </c>
      <c r="G9" s="7">
        <v>103942</v>
      </c>
      <c r="H9" s="7">
        <v>230160</v>
      </c>
      <c r="I9" s="7">
        <v>109045918</v>
      </c>
      <c r="J9" s="7">
        <v>1362989</v>
      </c>
      <c r="K9" s="7">
        <v>67320592</v>
      </c>
      <c r="L9" s="7">
        <v>1431344</v>
      </c>
      <c r="M9" s="7">
        <v>64356249</v>
      </c>
      <c r="N9" s="7">
        <v>1444589</v>
      </c>
      <c r="O9" s="7">
        <v>88409</v>
      </c>
      <c r="P9" s="9">
        <v>37.527434518087396</v>
      </c>
      <c r="Q9" s="7">
        <v>45037497</v>
      </c>
      <c r="R9" s="7">
        <v>1936694</v>
      </c>
      <c r="S9" s="7">
        <v>69712022</v>
      </c>
    </row>
    <row r="10" spans="1:19" ht="12.75" customHeight="1" x14ac:dyDescent="0.2">
      <c r="A10" s="6" t="s">
        <v>29</v>
      </c>
      <c r="B10" s="7">
        <v>10</v>
      </c>
      <c r="C10" s="7">
        <v>180613916</v>
      </c>
      <c r="D10" s="7">
        <v>266531</v>
      </c>
      <c r="E10" s="7">
        <v>69275519</v>
      </c>
      <c r="F10" s="8">
        <v>0</v>
      </c>
      <c r="G10" s="7">
        <v>94741</v>
      </c>
      <c r="H10" s="7">
        <v>288060</v>
      </c>
      <c r="I10" s="7">
        <v>109156726</v>
      </c>
      <c r="J10" s="7">
        <v>1532335</v>
      </c>
      <c r="K10" s="7">
        <v>69934165</v>
      </c>
      <c r="L10" s="7">
        <v>1399633</v>
      </c>
      <c r="M10" s="7">
        <v>67022361</v>
      </c>
      <c r="N10" s="7">
        <v>1434430</v>
      </c>
      <c r="O10" s="7">
        <v>77740</v>
      </c>
      <c r="P10" s="9">
        <v>38.720252873538271</v>
      </c>
      <c r="Q10" s="7">
        <v>52011633</v>
      </c>
      <c r="R10" s="7">
        <v>1903431</v>
      </c>
      <c r="S10" s="7">
        <v>67991126</v>
      </c>
    </row>
    <row r="11" spans="1:19" ht="12.75" customHeight="1" x14ac:dyDescent="0.2">
      <c r="A11" s="6" t="s">
        <v>30</v>
      </c>
      <c r="B11" s="7">
        <v>9</v>
      </c>
      <c r="C11" s="7">
        <v>182155022</v>
      </c>
      <c r="D11" s="7">
        <v>579671</v>
      </c>
      <c r="E11" s="7">
        <v>70617595</v>
      </c>
      <c r="F11" s="8">
        <v>0</v>
      </c>
      <c r="G11" s="7">
        <v>84323</v>
      </c>
      <c r="H11" s="7">
        <v>310270</v>
      </c>
      <c r="I11" s="7">
        <v>109124522</v>
      </c>
      <c r="J11" s="7">
        <v>1438638</v>
      </c>
      <c r="K11" s="7">
        <v>71798103</v>
      </c>
      <c r="L11" s="7">
        <v>1141314</v>
      </c>
      <c r="M11" s="7">
        <v>69282933</v>
      </c>
      <c r="N11" s="7">
        <v>1296019</v>
      </c>
      <c r="O11" s="7">
        <v>77835</v>
      </c>
      <c r="P11" s="9">
        <v>39.415933863190403</v>
      </c>
      <c r="Q11" s="7">
        <v>54734195</v>
      </c>
      <c r="R11" s="7">
        <v>1935785</v>
      </c>
      <c r="S11" s="7">
        <v>61851005</v>
      </c>
    </row>
    <row r="12" spans="1:19" ht="12.75" customHeight="1" x14ac:dyDescent="0.2">
      <c r="A12" s="6" t="s">
        <v>31</v>
      </c>
      <c r="B12" s="7">
        <v>9</v>
      </c>
      <c r="C12" s="7">
        <v>194202349</v>
      </c>
      <c r="D12" s="7">
        <v>329928</v>
      </c>
      <c r="E12" s="7">
        <v>80657787</v>
      </c>
      <c r="F12" s="8">
        <v>0</v>
      </c>
      <c r="G12" s="7">
        <v>111820</v>
      </c>
      <c r="H12" s="7">
        <v>442703</v>
      </c>
      <c r="I12" s="7">
        <v>111457930</v>
      </c>
      <c r="J12" s="7">
        <v>1202176</v>
      </c>
      <c r="K12" s="7">
        <v>74973758</v>
      </c>
      <c r="L12" s="7">
        <v>1135495</v>
      </c>
      <c r="M12" s="7">
        <v>72600960</v>
      </c>
      <c r="N12" s="7">
        <v>1193337</v>
      </c>
      <c r="O12" s="7">
        <v>43963</v>
      </c>
      <c r="P12" s="9">
        <v>38.605999559768456</v>
      </c>
      <c r="Q12" s="7">
        <v>63563766</v>
      </c>
      <c r="R12" s="7">
        <v>1721809</v>
      </c>
      <c r="S12" s="7">
        <v>74688641</v>
      </c>
    </row>
    <row r="13" spans="1:19" ht="12.75" customHeight="1" x14ac:dyDescent="0.2">
      <c r="A13" s="6" t="s">
        <v>32</v>
      </c>
      <c r="B13" s="7">
        <v>8</v>
      </c>
      <c r="C13" s="7">
        <v>195024889</v>
      </c>
      <c r="D13" s="7">
        <v>279964</v>
      </c>
      <c r="E13" s="7">
        <v>81908174</v>
      </c>
      <c r="F13" s="7">
        <v>0</v>
      </c>
      <c r="G13" s="7">
        <v>47392</v>
      </c>
      <c r="H13" s="7">
        <v>442144</v>
      </c>
      <c r="I13" s="7">
        <v>111272311</v>
      </c>
      <c r="J13" s="7">
        <v>1030467</v>
      </c>
      <c r="K13" s="7">
        <v>75265242</v>
      </c>
      <c r="L13" s="7">
        <v>781153</v>
      </c>
      <c r="M13" s="7">
        <v>73171101</v>
      </c>
      <c r="N13" s="7">
        <v>1299471</v>
      </c>
      <c r="O13" s="7">
        <v>13516</v>
      </c>
      <c r="P13" s="9">
        <v>38.592634194500171</v>
      </c>
      <c r="Q13" s="7">
        <v>63004258</v>
      </c>
      <c r="R13" s="7">
        <v>1796440</v>
      </c>
      <c r="S13" s="7">
        <v>72462198</v>
      </c>
    </row>
    <row r="14" spans="1:19" ht="11.25" customHeight="1" x14ac:dyDescent="0.2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9"/>
      <c r="Q14" s="7"/>
      <c r="R14" s="7"/>
      <c r="S14" s="7"/>
    </row>
    <row r="15" spans="1:19" ht="12.75" customHeight="1" x14ac:dyDescent="0.2">
      <c r="A15" s="25" t="s">
        <v>33</v>
      </c>
      <c r="B15" s="7">
        <v>9</v>
      </c>
      <c r="C15" s="7">
        <v>196304903</v>
      </c>
      <c r="D15" s="7">
        <v>457945</v>
      </c>
      <c r="E15" s="7">
        <v>82077773</v>
      </c>
      <c r="F15" s="7">
        <v>0</v>
      </c>
      <c r="G15" s="7">
        <v>88320</v>
      </c>
      <c r="H15" s="7">
        <v>488242</v>
      </c>
      <c r="I15" s="7">
        <v>112012823</v>
      </c>
      <c r="J15" s="7">
        <v>1179795</v>
      </c>
      <c r="K15" s="7">
        <v>75111379</v>
      </c>
      <c r="L15" s="7">
        <v>1015335</v>
      </c>
      <c r="M15" s="7">
        <v>72849042</v>
      </c>
      <c r="N15" s="7">
        <v>1209642</v>
      </c>
      <c r="O15" s="7">
        <v>37358</v>
      </c>
      <c r="P15" s="9">
        <v>38.262609772920449</v>
      </c>
      <c r="Q15" s="7">
        <v>63892930</v>
      </c>
      <c r="R15" s="7">
        <v>1741666</v>
      </c>
      <c r="S15" s="7">
        <v>76048873</v>
      </c>
    </row>
    <row r="16" spans="1:19" ht="12.75" customHeight="1" x14ac:dyDescent="0.2">
      <c r="A16" s="25" t="s">
        <v>34</v>
      </c>
      <c r="B16" s="7">
        <v>9</v>
      </c>
      <c r="C16" s="7">
        <v>194787176</v>
      </c>
      <c r="D16" s="7">
        <v>457432</v>
      </c>
      <c r="E16" s="7">
        <v>80734683</v>
      </c>
      <c r="F16" s="7">
        <v>0</v>
      </c>
      <c r="G16" s="7">
        <v>90151</v>
      </c>
      <c r="H16" s="7">
        <v>321787</v>
      </c>
      <c r="I16" s="7">
        <v>111986905</v>
      </c>
      <c r="J16" s="7">
        <v>1196212</v>
      </c>
      <c r="K16" s="7">
        <v>74991071</v>
      </c>
      <c r="L16" s="7">
        <v>1020440</v>
      </c>
      <c r="M16" s="7">
        <v>72742307</v>
      </c>
      <c r="N16" s="7">
        <v>1200022</v>
      </c>
      <c r="O16" s="7">
        <v>28300</v>
      </c>
      <c r="P16" s="9">
        <v>38.498977468619394</v>
      </c>
      <c r="Q16" s="7">
        <v>63388985</v>
      </c>
      <c r="R16" s="7">
        <v>1944677</v>
      </c>
      <c r="S16" s="7">
        <v>74859307</v>
      </c>
    </row>
    <row r="17" spans="1:19" ht="12.75" customHeight="1" x14ac:dyDescent="0.2">
      <c r="A17" s="25" t="s">
        <v>35</v>
      </c>
      <c r="B17" s="7">
        <v>9</v>
      </c>
      <c r="C17" s="7">
        <v>198106510</v>
      </c>
      <c r="D17" s="7">
        <v>453376</v>
      </c>
      <c r="E17" s="7">
        <v>83546109</v>
      </c>
      <c r="F17" s="7">
        <v>0</v>
      </c>
      <c r="G17" s="7">
        <v>93461</v>
      </c>
      <c r="H17" s="7">
        <v>681410</v>
      </c>
      <c r="I17" s="7">
        <v>112130893</v>
      </c>
      <c r="J17" s="7">
        <v>1201255</v>
      </c>
      <c r="K17" s="7">
        <v>75203506</v>
      </c>
      <c r="L17" s="7">
        <v>1270665</v>
      </c>
      <c r="M17" s="7">
        <v>72732729</v>
      </c>
      <c r="N17" s="7">
        <v>1174581</v>
      </c>
      <c r="O17" s="7">
        <v>25529</v>
      </c>
      <c r="P17" s="9">
        <v>37.961148273219294</v>
      </c>
      <c r="Q17" s="7">
        <v>64070445</v>
      </c>
      <c r="R17" s="7">
        <v>1747859</v>
      </c>
      <c r="S17" s="7">
        <v>77882524</v>
      </c>
    </row>
    <row r="18" spans="1:19" ht="12.75" customHeight="1" x14ac:dyDescent="0.2">
      <c r="A18" s="25" t="s">
        <v>36</v>
      </c>
      <c r="B18" s="7">
        <v>9</v>
      </c>
      <c r="C18" s="7">
        <v>196344630</v>
      </c>
      <c r="D18" s="7">
        <v>528183</v>
      </c>
      <c r="E18" s="7">
        <v>82314850</v>
      </c>
      <c r="F18" s="7">
        <v>0</v>
      </c>
      <c r="G18" s="7">
        <v>90517</v>
      </c>
      <c r="H18" s="7">
        <v>174593</v>
      </c>
      <c r="I18" s="7">
        <v>112016882</v>
      </c>
      <c r="J18" s="7">
        <v>1219601</v>
      </c>
      <c r="K18" s="7">
        <v>74718739</v>
      </c>
      <c r="L18" s="7">
        <v>1296965</v>
      </c>
      <c r="M18" s="7">
        <v>72220703</v>
      </c>
      <c r="N18" s="7">
        <v>1169077</v>
      </c>
      <c r="O18" s="7">
        <v>31992</v>
      </c>
      <c r="P18" s="9">
        <v>38.054893072451229</v>
      </c>
      <c r="Q18" s="7">
        <v>63745208</v>
      </c>
      <c r="R18" s="7">
        <v>1802011</v>
      </c>
      <c r="S18" s="7">
        <v>77121855</v>
      </c>
    </row>
    <row r="19" spans="1:19" ht="12.75" customHeight="1" x14ac:dyDescent="0.2">
      <c r="A19" s="25" t="s">
        <v>37</v>
      </c>
      <c r="B19" s="7">
        <v>8</v>
      </c>
      <c r="C19" s="7">
        <v>196033683</v>
      </c>
      <c r="D19" s="7">
        <v>499445</v>
      </c>
      <c r="E19" s="7">
        <v>81772935</v>
      </c>
      <c r="F19" s="7">
        <v>0</v>
      </c>
      <c r="G19" s="7">
        <v>81605</v>
      </c>
      <c r="H19" s="7">
        <v>273701</v>
      </c>
      <c r="I19" s="7">
        <v>112190890</v>
      </c>
      <c r="J19" s="7">
        <v>1215101</v>
      </c>
      <c r="K19" s="7">
        <v>75131476</v>
      </c>
      <c r="L19" s="7">
        <v>1193980</v>
      </c>
      <c r="M19" s="7">
        <v>72663874</v>
      </c>
      <c r="N19" s="7">
        <v>1248659</v>
      </c>
      <c r="O19" s="7">
        <v>24960</v>
      </c>
      <c r="P19" s="9">
        <v>38.325799347451941</v>
      </c>
      <c r="Q19" s="7">
        <v>64116902</v>
      </c>
      <c r="R19" s="7">
        <v>2030339</v>
      </c>
      <c r="S19" s="7">
        <v>72803174</v>
      </c>
    </row>
    <row r="20" spans="1:19" ht="12.75" customHeight="1" x14ac:dyDescent="0.2">
      <c r="A20" s="25" t="s">
        <v>38</v>
      </c>
      <c r="B20" s="7">
        <v>8</v>
      </c>
      <c r="C20" s="7">
        <v>194967286</v>
      </c>
      <c r="D20" s="7">
        <v>308058</v>
      </c>
      <c r="E20" s="7">
        <v>80968737</v>
      </c>
      <c r="F20" s="7">
        <v>0</v>
      </c>
      <c r="G20" s="7">
        <v>83544</v>
      </c>
      <c r="H20" s="7">
        <v>253141</v>
      </c>
      <c r="I20" s="7">
        <v>112231027</v>
      </c>
      <c r="J20" s="7">
        <v>1122775</v>
      </c>
      <c r="K20" s="7">
        <v>75144555</v>
      </c>
      <c r="L20" s="7">
        <v>1192340</v>
      </c>
      <c r="M20" s="7">
        <v>72644787</v>
      </c>
      <c r="N20" s="7">
        <v>1281913</v>
      </c>
      <c r="O20" s="7">
        <v>25514</v>
      </c>
      <c r="P20" s="9">
        <v>38.542135217494902</v>
      </c>
      <c r="Q20" s="7">
        <v>64656220</v>
      </c>
      <c r="R20" s="7">
        <v>1521917</v>
      </c>
      <c r="S20" s="7">
        <v>71913173</v>
      </c>
    </row>
    <row r="21" spans="1:19" ht="12" customHeight="1" x14ac:dyDescent="0.2">
      <c r="A21" s="25" t="s">
        <v>39</v>
      </c>
      <c r="B21" s="7">
        <v>8</v>
      </c>
      <c r="C21" s="7">
        <v>195949216</v>
      </c>
      <c r="D21" s="7">
        <v>440382</v>
      </c>
      <c r="E21" s="7">
        <v>82054121</v>
      </c>
      <c r="F21" s="7">
        <v>0</v>
      </c>
      <c r="G21" s="7">
        <v>81659</v>
      </c>
      <c r="H21" s="7">
        <v>292446</v>
      </c>
      <c r="I21" s="7">
        <v>111935296</v>
      </c>
      <c r="J21" s="7">
        <v>1145308</v>
      </c>
      <c r="K21" s="7">
        <v>74873954</v>
      </c>
      <c r="L21" s="7">
        <v>1162070</v>
      </c>
      <c r="M21" s="7">
        <v>72400763</v>
      </c>
      <c r="N21" s="7">
        <v>1289473</v>
      </c>
      <c r="O21" s="7">
        <v>21646</v>
      </c>
      <c r="P21" s="9">
        <v>38.210897460288898</v>
      </c>
      <c r="Q21" s="7">
        <v>65020814</v>
      </c>
      <c r="R21" s="7">
        <v>1937296</v>
      </c>
      <c r="S21" s="7">
        <v>72502937</v>
      </c>
    </row>
    <row r="22" spans="1:19" ht="12.75" customHeight="1" x14ac:dyDescent="0.2">
      <c r="A22" s="25" t="s">
        <v>40</v>
      </c>
      <c r="B22" s="7">
        <v>8</v>
      </c>
      <c r="C22" s="7">
        <v>194754579</v>
      </c>
      <c r="D22" s="7">
        <v>524982</v>
      </c>
      <c r="E22" s="7">
        <v>81166061</v>
      </c>
      <c r="F22" s="7">
        <v>0</v>
      </c>
      <c r="G22" s="7">
        <v>76791</v>
      </c>
      <c r="H22" s="7">
        <v>305859</v>
      </c>
      <c r="I22" s="7">
        <v>111507353</v>
      </c>
      <c r="J22" s="7">
        <v>1173527</v>
      </c>
      <c r="K22" s="7">
        <v>74818890</v>
      </c>
      <c r="L22" s="7">
        <v>1224607</v>
      </c>
      <c r="M22" s="7">
        <v>72258160</v>
      </c>
      <c r="N22" s="7">
        <v>1311324</v>
      </c>
      <c r="O22" s="7">
        <v>24797</v>
      </c>
      <c r="P22" s="9">
        <v>38.417012007712536</v>
      </c>
      <c r="Q22" s="7">
        <v>64794726</v>
      </c>
      <c r="R22" s="7">
        <v>1765784</v>
      </c>
      <c r="S22" s="7">
        <v>71917620</v>
      </c>
    </row>
    <row r="23" spans="1:19" ht="12.75" customHeight="1" x14ac:dyDescent="0.2">
      <c r="A23" s="25" t="s">
        <v>41</v>
      </c>
      <c r="B23" s="7">
        <v>8</v>
      </c>
      <c r="C23" s="7">
        <v>196754472</v>
      </c>
      <c r="D23" s="7">
        <v>357197</v>
      </c>
      <c r="E23" s="7">
        <v>82891677</v>
      </c>
      <c r="F23" s="7">
        <v>0</v>
      </c>
      <c r="G23" s="7">
        <v>76659</v>
      </c>
      <c r="H23" s="7">
        <v>567723</v>
      </c>
      <c r="I23" s="7">
        <v>111763152</v>
      </c>
      <c r="J23" s="7">
        <v>1064076</v>
      </c>
      <c r="K23" s="7">
        <v>75022204</v>
      </c>
      <c r="L23" s="7">
        <v>1269880</v>
      </c>
      <c r="M23" s="7">
        <v>72443662</v>
      </c>
      <c r="N23" s="7">
        <v>1284354</v>
      </c>
      <c r="O23" s="7">
        <v>24305</v>
      </c>
      <c r="P23" s="9">
        <v>38.129859635414029</v>
      </c>
      <c r="Q23" s="7">
        <v>64674975</v>
      </c>
      <c r="R23" s="7">
        <v>1693333</v>
      </c>
      <c r="S23" s="7">
        <v>73807731</v>
      </c>
    </row>
    <row r="24" spans="1:19" ht="12.75" customHeight="1" x14ac:dyDescent="0.2">
      <c r="A24" s="25" t="s">
        <v>42</v>
      </c>
      <c r="B24" s="7">
        <v>8</v>
      </c>
      <c r="C24" s="7">
        <v>195435572</v>
      </c>
      <c r="D24" s="7">
        <v>467303</v>
      </c>
      <c r="E24" s="7">
        <v>81970337</v>
      </c>
      <c r="F24" s="7">
        <v>0</v>
      </c>
      <c r="G24" s="7">
        <v>69581</v>
      </c>
      <c r="H24" s="7">
        <v>292192</v>
      </c>
      <c r="I24" s="7">
        <v>111506202</v>
      </c>
      <c r="J24" s="7">
        <v>1088068</v>
      </c>
      <c r="K24" s="7">
        <v>74250504</v>
      </c>
      <c r="L24" s="7">
        <v>1249780</v>
      </c>
      <c r="M24" s="7">
        <v>71674674</v>
      </c>
      <c r="N24" s="7">
        <v>1306855</v>
      </c>
      <c r="O24" s="7">
        <v>19194</v>
      </c>
      <c r="P24" s="9">
        <v>37.992318000328005</v>
      </c>
      <c r="Q24" s="7">
        <v>64507067</v>
      </c>
      <c r="R24" s="7">
        <v>2005759</v>
      </c>
      <c r="S24" s="7">
        <v>73140187</v>
      </c>
    </row>
    <row r="25" spans="1:19" ht="12.75" customHeight="1" x14ac:dyDescent="0.2">
      <c r="A25" s="25" t="s">
        <v>43</v>
      </c>
      <c r="B25" s="7">
        <v>8</v>
      </c>
      <c r="C25" s="7">
        <v>196419301</v>
      </c>
      <c r="D25" s="7">
        <v>373264</v>
      </c>
      <c r="E25" s="7">
        <v>82717618</v>
      </c>
      <c r="F25" s="7">
        <v>0</v>
      </c>
      <c r="G25" s="7">
        <v>66876</v>
      </c>
      <c r="H25" s="7">
        <v>506843</v>
      </c>
      <c r="I25" s="7">
        <v>111591045</v>
      </c>
      <c r="J25" s="7">
        <v>1121790</v>
      </c>
      <c r="K25" s="7">
        <v>74755514</v>
      </c>
      <c r="L25" s="7">
        <v>1199513</v>
      </c>
      <c r="M25" s="7">
        <v>72266175</v>
      </c>
      <c r="N25" s="7">
        <v>1271856</v>
      </c>
      <c r="O25" s="7">
        <v>17967</v>
      </c>
      <c r="P25" s="9">
        <v>38.059148779884929</v>
      </c>
      <c r="Q25" s="7">
        <v>64720603</v>
      </c>
      <c r="R25" s="7">
        <v>1762519</v>
      </c>
      <c r="S25" s="7">
        <v>73580118</v>
      </c>
    </row>
    <row r="26" spans="1:19" ht="12.75" customHeight="1" thickBot="1" x14ac:dyDescent="0.25">
      <c r="A26" s="26" t="s">
        <v>44</v>
      </c>
      <c r="B26" s="27">
        <v>8</v>
      </c>
      <c r="C26" s="27">
        <v>195024889</v>
      </c>
      <c r="D26" s="27">
        <v>279964</v>
      </c>
      <c r="E26" s="27">
        <v>81908174</v>
      </c>
      <c r="F26" s="27">
        <v>0</v>
      </c>
      <c r="G26" s="27">
        <v>47392</v>
      </c>
      <c r="H26" s="27">
        <v>442144</v>
      </c>
      <c r="I26" s="27">
        <v>111272311</v>
      </c>
      <c r="J26" s="27">
        <v>1030467</v>
      </c>
      <c r="K26" s="27">
        <v>75265242</v>
      </c>
      <c r="L26" s="27">
        <v>781153</v>
      </c>
      <c r="M26" s="27">
        <v>73171101</v>
      </c>
      <c r="N26" s="27">
        <v>1299471</v>
      </c>
      <c r="O26" s="27">
        <v>13516</v>
      </c>
      <c r="P26" s="3">
        <v>38.592634194500171</v>
      </c>
      <c r="Q26" s="27">
        <v>63004258</v>
      </c>
      <c r="R26" s="27">
        <v>1796440</v>
      </c>
      <c r="S26" s="27">
        <v>72462198</v>
      </c>
    </row>
    <row r="27" spans="1:19" s="11" customFormat="1" ht="13.5" customHeight="1" x14ac:dyDescent="0.2">
      <c r="A27" s="16" t="s">
        <v>45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0"/>
      <c r="Q27" s="16"/>
      <c r="R27" s="16"/>
      <c r="S27" s="16"/>
    </row>
    <row r="28" spans="1:19" x14ac:dyDescent="0.2">
      <c r="C28" s="12"/>
      <c r="K28" s="12"/>
    </row>
    <row r="29" spans="1:19" x14ac:dyDescent="0.2">
      <c r="C29" s="12"/>
      <c r="K29" s="12"/>
    </row>
    <row r="30" spans="1:19" x14ac:dyDescent="0.2">
      <c r="C30" s="12"/>
      <c r="K30" s="12"/>
    </row>
    <row r="31" spans="1:19" x14ac:dyDescent="0.2">
      <c r="A31" s="1"/>
      <c r="B31" s="1"/>
      <c r="C31" s="12"/>
      <c r="D31" s="1"/>
      <c r="E31" s="1"/>
      <c r="F31" s="1"/>
      <c r="G31" s="1"/>
      <c r="H31" s="1"/>
      <c r="I31" s="1"/>
      <c r="J31" s="1"/>
      <c r="K31" s="12"/>
      <c r="L31" s="1"/>
      <c r="M31" s="1"/>
      <c r="N31" s="1"/>
      <c r="O31" s="1"/>
    </row>
    <row r="32" spans="1:19" x14ac:dyDescent="0.2">
      <c r="A32" s="1"/>
      <c r="B32" s="1"/>
      <c r="C32" s="12"/>
      <c r="D32" s="1"/>
      <c r="E32" s="1"/>
      <c r="F32" s="1"/>
      <c r="G32" s="1"/>
      <c r="H32" s="1"/>
      <c r="I32" s="1"/>
      <c r="J32" s="1"/>
      <c r="K32" s="12"/>
      <c r="L32" s="1"/>
      <c r="M32" s="1"/>
      <c r="N32" s="1"/>
      <c r="O32" s="1"/>
    </row>
    <row r="33" spans="1:20" x14ac:dyDescent="0.2">
      <c r="A33" s="1"/>
      <c r="B33" s="1"/>
      <c r="C33" s="12"/>
      <c r="D33" s="1"/>
      <c r="E33" s="1"/>
      <c r="F33" s="1"/>
      <c r="G33" s="1"/>
      <c r="H33" s="1"/>
      <c r="I33" s="1"/>
      <c r="J33" s="1"/>
      <c r="K33" s="12"/>
      <c r="L33" s="1"/>
      <c r="M33" s="1"/>
      <c r="N33" s="1"/>
      <c r="O33" s="1"/>
    </row>
    <row r="34" spans="1:20" x14ac:dyDescent="0.2">
      <c r="A34" s="1"/>
      <c r="B34" s="1"/>
      <c r="C34" s="12"/>
      <c r="D34" s="1"/>
      <c r="E34" s="1"/>
      <c r="F34" s="1"/>
      <c r="G34" s="1"/>
      <c r="H34" s="1"/>
      <c r="I34" s="1"/>
      <c r="J34" s="1"/>
      <c r="K34" s="12"/>
      <c r="L34" s="1"/>
      <c r="M34" s="1"/>
      <c r="N34" s="1"/>
      <c r="O34" s="1"/>
    </row>
    <row r="35" spans="1:20" x14ac:dyDescent="0.2">
      <c r="A35" s="1"/>
      <c r="B35" s="1"/>
      <c r="C35" s="12"/>
      <c r="D35" s="1"/>
      <c r="E35" s="1"/>
      <c r="F35" s="1"/>
      <c r="G35" s="1"/>
      <c r="H35" s="1"/>
      <c r="I35" s="1"/>
      <c r="J35" s="1"/>
      <c r="K35" s="12"/>
      <c r="L35" s="1"/>
      <c r="M35" s="1"/>
      <c r="N35" s="1"/>
      <c r="O35" s="1"/>
    </row>
    <row r="36" spans="1:20" x14ac:dyDescent="0.2">
      <c r="A36" s="1"/>
      <c r="B36" s="1"/>
      <c r="C36" s="12"/>
      <c r="D36" s="1"/>
      <c r="E36" s="1"/>
      <c r="F36" s="1"/>
      <c r="G36" s="1"/>
      <c r="H36" s="1"/>
      <c r="I36" s="1"/>
      <c r="J36" s="1"/>
      <c r="K36" s="12"/>
      <c r="L36" s="1"/>
      <c r="M36" s="1"/>
      <c r="N36" s="1"/>
      <c r="O36" s="1"/>
    </row>
    <row r="37" spans="1:20" x14ac:dyDescent="0.2">
      <c r="A37" s="1"/>
      <c r="B37" s="1"/>
      <c r="C37" s="12"/>
      <c r="D37" s="1"/>
      <c r="E37" s="1"/>
      <c r="F37" s="1"/>
      <c r="G37" s="1"/>
      <c r="H37" s="1"/>
      <c r="I37" s="1"/>
      <c r="J37" s="1"/>
      <c r="K37" s="12"/>
      <c r="L37" s="1"/>
      <c r="M37" s="1"/>
      <c r="N37" s="1"/>
      <c r="O37" s="1"/>
    </row>
    <row r="38" spans="1:20" x14ac:dyDescent="0.2">
      <c r="A38" s="1"/>
      <c r="B38" s="1"/>
      <c r="C38" s="12"/>
      <c r="D38" s="1"/>
      <c r="E38" s="1"/>
      <c r="F38" s="1"/>
      <c r="G38" s="1"/>
      <c r="H38" s="1"/>
      <c r="I38" s="1"/>
      <c r="J38" s="1"/>
      <c r="K38" s="12"/>
      <c r="L38" s="1"/>
      <c r="M38" s="1"/>
      <c r="N38" s="1"/>
      <c r="O38" s="1"/>
    </row>
    <row r="39" spans="1:20" x14ac:dyDescent="0.2">
      <c r="A39" s="1"/>
      <c r="B39" s="1"/>
      <c r="C39" s="12"/>
      <c r="D39" s="1"/>
      <c r="E39" s="1"/>
      <c r="F39" s="1"/>
      <c r="G39" s="1"/>
      <c r="H39" s="1"/>
      <c r="I39" s="1"/>
      <c r="J39" s="1"/>
      <c r="K39" s="12"/>
      <c r="L39" s="1"/>
      <c r="M39" s="1"/>
      <c r="N39" s="1"/>
      <c r="O39" s="1"/>
    </row>
    <row r="40" spans="1:20" x14ac:dyDescent="0.2">
      <c r="A40" s="1"/>
      <c r="B40" s="1"/>
      <c r="C40" s="12"/>
      <c r="D40" s="1"/>
      <c r="E40" s="1"/>
      <c r="F40" s="1"/>
      <c r="G40" s="1"/>
      <c r="H40" s="1"/>
      <c r="I40" s="1"/>
      <c r="J40" s="1"/>
      <c r="K40" s="12"/>
      <c r="L40" s="1"/>
      <c r="M40" s="1"/>
      <c r="N40" s="1"/>
      <c r="O40" s="1"/>
    </row>
    <row r="41" spans="1:20" x14ac:dyDescent="0.2">
      <c r="A41" s="1"/>
      <c r="B41" s="1"/>
      <c r="C41" s="12"/>
      <c r="D41" s="1"/>
      <c r="E41" s="1"/>
      <c r="F41" s="1"/>
      <c r="G41" s="1"/>
      <c r="H41" s="1"/>
      <c r="I41" s="1"/>
      <c r="J41" s="1"/>
      <c r="K41" s="12"/>
      <c r="L41" s="1"/>
      <c r="M41" s="1"/>
      <c r="N41" s="1"/>
      <c r="O41" s="1"/>
    </row>
    <row r="42" spans="1:20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20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Q43" s="12"/>
      <c r="R43" s="12"/>
      <c r="S43" s="12"/>
      <c r="T43" s="12"/>
    </row>
    <row r="44" spans="1:20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20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20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20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20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9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9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9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9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9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9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9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9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9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9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Q58" s="12"/>
      <c r="R58" s="12"/>
      <c r="S58" s="12"/>
    </row>
    <row r="59" spans="1:19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Q59" s="12"/>
      <c r="R59" s="12"/>
      <c r="S59" s="12"/>
    </row>
    <row r="60" spans="1:19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9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9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9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9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9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9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9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9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9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9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9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9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4" spans="1:19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2"/>
    </row>
    <row r="75" spans="1:19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2"/>
    </row>
    <row r="76" spans="1:19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2"/>
    </row>
    <row r="77" spans="1:19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2"/>
    </row>
    <row r="78" spans="1:19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2"/>
    </row>
    <row r="79" spans="1:19" x14ac:dyDescent="0.2">
      <c r="A79" s="1"/>
      <c r="M79" s="12"/>
      <c r="N79" s="1"/>
      <c r="O79" s="1"/>
      <c r="P79" s="13"/>
      <c r="Q79" s="1"/>
      <c r="R79" s="1"/>
      <c r="S79" s="1"/>
    </row>
    <row r="80" spans="1:19" x14ac:dyDescent="0.2">
      <c r="A80" s="1"/>
      <c r="M80" s="12"/>
      <c r="N80" s="1"/>
      <c r="O80" s="1"/>
      <c r="P80" s="13"/>
      <c r="Q80" s="1"/>
      <c r="R80" s="1"/>
      <c r="S80" s="1"/>
    </row>
    <row r="81" spans="1:19" x14ac:dyDescent="0.2">
      <c r="A81" s="1"/>
      <c r="M81" s="12"/>
      <c r="N81" s="1"/>
      <c r="O81" s="1"/>
      <c r="P81" s="13"/>
      <c r="Q81" s="1"/>
      <c r="R81" s="1"/>
      <c r="S81" s="1"/>
    </row>
    <row r="82" spans="1:19" x14ac:dyDescent="0.2">
      <c r="A82" s="1"/>
      <c r="M82" s="12"/>
      <c r="N82" s="1"/>
      <c r="O82" s="1"/>
      <c r="P82" s="13"/>
      <c r="Q82" s="1"/>
      <c r="R82" s="1"/>
      <c r="S82" s="1"/>
    </row>
    <row r="83" spans="1:19" x14ac:dyDescent="0.2">
      <c r="A83" s="1"/>
      <c r="M83" s="12"/>
      <c r="N83" s="1"/>
      <c r="O83" s="1"/>
      <c r="P83" s="13"/>
      <c r="Q83" s="1"/>
      <c r="R83" s="1"/>
      <c r="S83" s="1"/>
    </row>
    <row r="84" spans="1:19" x14ac:dyDescent="0.2">
      <c r="A84" s="1"/>
      <c r="M84" s="12"/>
      <c r="N84" s="1"/>
      <c r="O84" s="1"/>
      <c r="P84" s="13"/>
      <c r="Q84" s="1"/>
      <c r="R84" s="1"/>
      <c r="S84" s="1"/>
    </row>
    <row r="85" spans="1:19" x14ac:dyDescent="0.2">
      <c r="A85" s="1"/>
      <c r="M85" s="12"/>
      <c r="N85" s="1"/>
      <c r="O85" s="1"/>
      <c r="P85" s="13"/>
      <c r="Q85" s="1"/>
      <c r="R85" s="1"/>
      <c r="S85" s="1"/>
    </row>
    <row r="86" spans="1:19" x14ac:dyDescent="0.2">
      <c r="A86" s="1"/>
      <c r="M86" s="12"/>
      <c r="N86" s="1"/>
      <c r="O86" s="1"/>
      <c r="P86" s="13"/>
      <c r="Q86" s="1"/>
      <c r="R86" s="1"/>
      <c r="S86" s="1"/>
    </row>
    <row r="87" spans="1:19" x14ac:dyDescent="0.2">
      <c r="A87" s="1"/>
      <c r="B87" s="12"/>
      <c r="C87" s="12"/>
      <c r="D87" s="12"/>
      <c r="E87" s="12"/>
      <c r="F87" s="12"/>
      <c r="M87" s="12"/>
      <c r="N87" s="1"/>
      <c r="O87" s="1"/>
      <c r="P87" s="13"/>
      <c r="Q87" s="1"/>
      <c r="R87" s="1"/>
      <c r="S87" s="1"/>
    </row>
    <row r="88" spans="1:19" x14ac:dyDescent="0.2">
      <c r="A88" s="1"/>
      <c r="M88" s="12"/>
      <c r="N88" s="1"/>
      <c r="O88" s="1"/>
      <c r="P88" s="13"/>
      <c r="Q88" s="1"/>
      <c r="R88" s="1"/>
      <c r="S88" s="1"/>
    </row>
    <row r="89" spans="1:19" x14ac:dyDescent="0.2">
      <c r="A89" s="1"/>
      <c r="G89" s="12"/>
      <c r="M89" s="12"/>
      <c r="N89" s="1"/>
      <c r="O89" s="1"/>
      <c r="P89" s="13"/>
      <c r="Q89" s="1"/>
      <c r="R89" s="1"/>
      <c r="S89" s="1"/>
    </row>
    <row r="90" spans="1:19" x14ac:dyDescent="0.2">
      <c r="A90" s="1"/>
      <c r="G90" s="12"/>
      <c r="M90" s="12"/>
      <c r="N90" s="1"/>
      <c r="O90" s="1"/>
      <c r="P90" s="13"/>
      <c r="Q90" s="1"/>
      <c r="R90" s="1"/>
      <c r="S90" s="1"/>
    </row>
    <row r="91" spans="1:19" x14ac:dyDescent="0.2">
      <c r="A91" s="1"/>
      <c r="G91" s="12"/>
      <c r="M91" s="12"/>
      <c r="N91" s="1"/>
      <c r="O91" s="1"/>
      <c r="P91" s="13"/>
      <c r="Q91" s="1"/>
      <c r="R91" s="1"/>
      <c r="S91" s="1"/>
    </row>
    <row r="92" spans="1:19" x14ac:dyDescent="0.2">
      <c r="A92" s="1"/>
      <c r="G92" s="12"/>
      <c r="M92" s="12"/>
      <c r="N92" s="1"/>
      <c r="O92" s="1"/>
      <c r="P92" s="13"/>
      <c r="Q92" s="1"/>
      <c r="R92" s="1"/>
      <c r="S92" s="1"/>
    </row>
    <row r="93" spans="1:19" x14ac:dyDescent="0.2">
      <c r="A93" s="1"/>
      <c r="G93" s="12"/>
      <c r="M93" s="12"/>
      <c r="N93" s="1"/>
      <c r="O93" s="1"/>
      <c r="P93" s="13"/>
      <c r="Q93" s="1"/>
      <c r="R93" s="1"/>
      <c r="S93" s="1"/>
    </row>
    <row r="94" spans="1:19" x14ac:dyDescent="0.2">
      <c r="A94" s="1"/>
      <c r="G94" s="12"/>
      <c r="M94" s="12"/>
      <c r="N94" s="1"/>
      <c r="O94" s="1"/>
      <c r="P94" s="13"/>
      <c r="Q94" s="1"/>
      <c r="R94" s="1"/>
      <c r="S94" s="1"/>
    </row>
    <row r="95" spans="1:19" x14ac:dyDescent="0.2">
      <c r="A95" s="1"/>
      <c r="B95" s="1"/>
      <c r="C95" s="1"/>
      <c r="D95" s="1"/>
      <c r="E95" s="1"/>
      <c r="F95" s="1"/>
      <c r="G95" s="12"/>
      <c r="M95" s="12"/>
      <c r="N95" s="1"/>
      <c r="O95" s="1"/>
      <c r="P95" s="13"/>
      <c r="Q95" s="1"/>
      <c r="R95" s="1"/>
      <c r="S95" s="1"/>
    </row>
    <row r="96" spans="1:19" x14ac:dyDescent="0.2">
      <c r="A96" s="1"/>
      <c r="B96" s="1"/>
      <c r="C96" s="1"/>
      <c r="D96" s="1"/>
      <c r="E96" s="1"/>
      <c r="F96" s="1"/>
      <c r="G96" s="12"/>
      <c r="M96" s="12"/>
      <c r="N96" s="1"/>
      <c r="O96" s="1"/>
      <c r="P96" s="13"/>
      <c r="Q96" s="1"/>
      <c r="R96" s="1"/>
      <c r="S96" s="1"/>
    </row>
    <row r="97" spans="1:19" x14ac:dyDescent="0.2">
      <c r="A97" s="1"/>
      <c r="B97" s="1"/>
      <c r="C97" s="1"/>
      <c r="D97" s="1"/>
      <c r="E97" s="1"/>
      <c r="F97" s="1"/>
      <c r="G97" s="12"/>
      <c r="M97" s="12"/>
      <c r="N97" s="1"/>
      <c r="O97" s="1"/>
      <c r="P97" s="13"/>
      <c r="Q97" s="1"/>
      <c r="R97" s="1"/>
      <c r="S97" s="1"/>
    </row>
    <row r="98" spans="1:19" x14ac:dyDescent="0.2">
      <c r="A98" s="1"/>
      <c r="B98" s="1"/>
      <c r="C98" s="1"/>
      <c r="D98" s="1"/>
      <c r="E98" s="1"/>
      <c r="F98" s="1"/>
      <c r="G98" s="12"/>
      <c r="M98" s="12"/>
      <c r="N98" s="1"/>
      <c r="O98" s="1"/>
      <c r="P98" s="13"/>
      <c r="Q98" s="1"/>
      <c r="R98" s="1"/>
      <c r="S98" s="1"/>
    </row>
    <row r="99" spans="1:19" x14ac:dyDescent="0.2">
      <c r="A99" s="1"/>
      <c r="B99" s="1"/>
      <c r="C99" s="1"/>
      <c r="D99" s="1"/>
      <c r="E99" s="1"/>
      <c r="F99" s="1"/>
      <c r="G99" s="12"/>
      <c r="M99" s="12"/>
      <c r="N99" s="1"/>
      <c r="O99" s="1"/>
      <c r="P99" s="13"/>
      <c r="Q99" s="1"/>
      <c r="R99" s="1"/>
      <c r="S99" s="1"/>
    </row>
    <row r="100" spans="1:19" x14ac:dyDescent="0.2">
      <c r="A100" s="1"/>
      <c r="B100" s="1"/>
      <c r="C100" s="1"/>
      <c r="D100" s="1"/>
      <c r="E100" s="1"/>
      <c r="F100" s="1"/>
      <c r="G100" s="12"/>
      <c r="M100" s="12"/>
      <c r="N100" s="1"/>
      <c r="O100" s="1"/>
      <c r="P100" s="13"/>
      <c r="Q100" s="1"/>
      <c r="R100" s="1"/>
      <c r="S100" s="1"/>
    </row>
    <row r="101" spans="1:19" x14ac:dyDescent="0.2">
      <c r="A101" s="1"/>
      <c r="B101" s="1"/>
      <c r="C101" s="1"/>
      <c r="D101" s="1"/>
      <c r="E101" s="1"/>
      <c r="F101" s="1"/>
      <c r="G101" s="12"/>
      <c r="M101" s="12"/>
      <c r="N101" s="1"/>
      <c r="O101" s="1"/>
      <c r="P101" s="13"/>
      <c r="Q101" s="1"/>
      <c r="R101" s="1"/>
      <c r="S101" s="1"/>
    </row>
    <row r="102" spans="1:19" x14ac:dyDescent="0.2">
      <c r="A102" s="1"/>
      <c r="B102" s="1"/>
      <c r="C102" s="1"/>
      <c r="D102" s="1"/>
      <c r="E102" s="1"/>
      <c r="F102" s="1"/>
      <c r="G102" s="12"/>
      <c r="M102" s="12"/>
      <c r="N102" s="1"/>
      <c r="O102" s="1"/>
      <c r="P102" s="13"/>
      <c r="Q102" s="1"/>
      <c r="R102" s="1"/>
      <c r="S102" s="1"/>
    </row>
    <row r="103" spans="1:19" x14ac:dyDescent="0.2">
      <c r="A103" s="1"/>
      <c r="B103" s="1"/>
      <c r="C103" s="1"/>
      <c r="D103" s="1"/>
      <c r="E103" s="1"/>
      <c r="F103" s="1"/>
      <c r="G103" s="12"/>
      <c r="M103" s="12"/>
      <c r="N103" s="1"/>
      <c r="O103" s="1"/>
      <c r="P103" s="13"/>
      <c r="Q103" s="1"/>
      <c r="R103" s="1"/>
      <c r="S103" s="1"/>
    </row>
    <row r="104" spans="1:19" x14ac:dyDescent="0.2">
      <c r="A104" s="1"/>
      <c r="B104" s="1"/>
      <c r="C104" s="1"/>
      <c r="D104" s="1"/>
      <c r="E104" s="1"/>
      <c r="F104" s="1"/>
      <c r="G104" s="12"/>
      <c r="M104" s="12"/>
      <c r="N104" s="1"/>
      <c r="O104" s="1"/>
      <c r="P104" s="13"/>
      <c r="Q104" s="1"/>
      <c r="R104" s="1"/>
      <c r="S104" s="1"/>
    </row>
    <row r="105" spans="1:19" x14ac:dyDescent="0.2">
      <c r="A105" s="1"/>
      <c r="B105" s="1"/>
      <c r="C105" s="1"/>
      <c r="D105" s="1"/>
      <c r="E105" s="1"/>
      <c r="F105" s="1"/>
      <c r="G105" s="12"/>
      <c r="M105" s="12"/>
      <c r="N105" s="1"/>
      <c r="O105" s="1"/>
      <c r="P105" s="13"/>
      <c r="Q105" s="1"/>
      <c r="R105" s="1"/>
      <c r="S105" s="1"/>
    </row>
    <row r="106" spans="1:19" x14ac:dyDescent="0.2">
      <c r="A106" s="1"/>
      <c r="B106" s="1"/>
      <c r="C106" s="1"/>
      <c r="D106" s="1"/>
      <c r="E106" s="1"/>
      <c r="F106" s="1"/>
      <c r="G106" s="12"/>
      <c r="M106" s="12"/>
      <c r="N106" s="1"/>
      <c r="O106" s="1"/>
      <c r="P106" s="13"/>
      <c r="Q106" s="1"/>
      <c r="R106" s="1"/>
      <c r="S106" s="1"/>
    </row>
    <row r="107" spans="1:19" x14ac:dyDescent="0.2">
      <c r="A107" s="1"/>
      <c r="B107" s="1"/>
      <c r="C107" s="1"/>
      <c r="D107" s="1"/>
      <c r="E107" s="1"/>
      <c r="F107" s="1"/>
      <c r="G107" s="12"/>
      <c r="M107" s="12"/>
      <c r="N107" s="1"/>
      <c r="O107" s="1"/>
      <c r="P107" s="13"/>
      <c r="Q107" s="1"/>
      <c r="R107" s="1"/>
      <c r="S107" s="1"/>
    </row>
    <row r="108" spans="1:19" x14ac:dyDescent="0.2">
      <c r="A108" s="1"/>
      <c r="B108" s="1"/>
      <c r="C108" s="1"/>
      <c r="D108" s="1"/>
      <c r="E108" s="1"/>
      <c r="F108" s="1"/>
      <c r="G108" s="12"/>
      <c r="M108" s="12"/>
      <c r="N108" s="1"/>
      <c r="O108" s="1"/>
      <c r="P108" s="13"/>
      <c r="Q108" s="1"/>
      <c r="R108" s="1"/>
      <c r="S108" s="1"/>
    </row>
    <row r="109" spans="1:19" x14ac:dyDescent="0.2">
      <c r="A109" s="1"/>
      <c r="B109" s="1"/>
      <c r="C109" s="1"/>
      <c r="D109" s="1"/>
      <c r="E109" s="1"/>
      <c r="F109" s="1"/>
      <c r="G109" s="12"/>
      <c r="M109" s="12"/>
      <c r="N109" s="1"/>
      <c r="O109" s="1"/>
      <c r="P109" s="13"/>
      <c r="Q109" s="1"/>
      <c r="R109" s="1"/>
      <c r="S109" s="1"/>
    </row>
    <row r="110" spans="1:19" x14ac:dyDescent="0.2">
      <c r="A110" s="1"/>
      <c r="B110" s="1"/>
      <c r="C110" s="1"/>
      <c r="D110" s="1"/>
      <c r="E110" s="1"/>
      <c r="F110" s="1"/>
      <c r="G110" s="12"/>
      <c r="M110" s="12"/>
      <c r="N110" s="1"/>
      <c r="O110" s="1"/>
      <c r="P110" s="13"/>
      <c r="Q110" s="1"/>
      <c r="R110" s="1"/>
      <c r="S110" s="1"/>
    </row>
    <row r="111" spans="1:19" x14ac:dyDescent="0.2">
      <c r="A111" s="1"/>
      <c r="B111" s="1"/>
      <c r="C111" s="1"/>
      <c r="D111" s="1"/>
      <c r="E111" s="1"/>
      <c r="F111" s="1"/>
      <c r="G111" s="12"/>
      <c r="M111" s="12"/>
      <c r="N111" s="1"/>
      <c r="O111" s="1"/>
      <c r="P111" s="13"/>
      <c r="Q111" s="1"/>
      <c r="R111" s="1"/>
      <c r="S111" s="1"/>
    </row>
    <row r="112" spans="1:19" x14ac:dyDescent="0.2">
      <c r="A112" s="1"/>
      <c r="B112" s="1"/>
      <c r="C112" s="1"/>
      <c r="D112" s="1"/>
      <c r="E112" s="1"/>
      <c r="F112" s="1"/>
      <c r="G112" s="12"/>
      <c r="M112" s="12"/>
      <c r="N112" s="1"/>
      <c r="O112" s="1"/>
      <c r="P112" s="13"/>
      <c r="Q112" s="1"/>
      <c r="R112" s="1"/>
      <c r="S112" s="1"/>
    </row>
    <row r="113" spans="1:19" x14ac:dyDescent="0.2">
      <c r="A113" s="1"/>
      <c r="B113" s="1"/>
      <c r="C113" s="1"/>
      <c r="D113" s="1"/>
      <c r="E113" s="1"/>
      <c r="F113" s="1"/>
      <c r="G113" s="12"/>
      <c r="M113" s="12"/>
      <c r="N113" s="1"/>
      <c r="O113" s="1"/>
      <c r="P113" s="13"/>
      <c r="Q113" s="1"/>
      <c r="R113" s="1"/>
      <c r="S113" s="1"/>
    </row>
    <row r="114" spans="1:19" x14ac:dyDescent="0.2">
      <c r="A114" s="1"/>
      <c r="B114" s="1"/>
      <c r="C114" s="1"/>
      <c r="D114" s="1"/>
      <c r="E114" s="1"/>
      <c r="F114" s="1"/>
      <c r="G114" s="12"/>
      <c r="M114" s="12"/>
      <c r="N114" s="1"/>
      <c r="O114" s="1"/>
      <c r="P114" s="13"/>
      <c r="Q114" s="1"/>
      <c r="R114" s="1"/>
      <c r="S114" s="1"/>
    </row>
    <row r="115" spans="1:19" x14ac:dyDescent="0.2">
      <c r="A115" s="1"/>
      <c r="B115" s="1"/>
      <c r="C115" s="1"/>
      <c r="D115" s="1"/>
      <c r="E115" s="1"/>
      <c r="F115" s="1"/>
      <c r="G115" s="12"/>
      <c r="M115" s="12"/>
      <c r="N115" s="1"/>
      <c r="O115" s="1"/>
      <c r="P115" s="13"/>
      <c r="Q115" s="1"/>
      <c r="R115" s="1"/>
      <c r="S115" s="1"/>
    </row>
    <row r="116" spans="1:19" x14ac:dyDescent="0.2">
      <c r="A116" s="1"/>
      <c r="B116" s="1"/>
      <c r="C116" s="1"/>
      <c r="D116" s="1"/>
      <c r="E116" s="1"/>
      <c r="F116" s="1"/>
      <c r="G116" s="12"/>
      <c r="M116" s="12"/>
      <c r="N116" s="1"/>
      <c r="O116" s="1"/>
      <c r="P116" s="13"/>
      <c r="Q116" s="1"/>
      <c r="R116" s="1"/>
      <c r="S116" s="1"/>
    </row>
    <row r="117" spans="1:19" x14ac:dyDescent="0.2">
      <c r="A117" s="1"/>
      <c r="B117" s="1"/>
      <c r="C117" s="1"/>
      <c r="D117" s="1"/>
      <c r="E117" s="1"/>
      <c r="F117" s="1"/>
      <c r="G117" s="12"/>
      <c r="M117" s="12"/>
      <c r="N117" s="1"/>
      <c r="O117" s="1"/>
      <c r="P117" s="13"/>
      <c r="Q117" s="1"/>
      <c r="R117" s="1"/>
      <c r="S117" s="1"/>
    </row>
    <row r="118" spans="1:19" x14ac:dyDescent="0.2">
      <c r="A118" s="1"/>
      <c r="B118" s="1"/>
      <c r="C118" s="1"/>
      <c r="D118" s="1"/>
      <c r="E118" s="1"/>
      <c r="F118" s="1"/>
      <c r="G118" s="12"/>
      <c r="M118" s="12"/>
      <c r="N118" s="1"/>
      <c r="O118" s="1"/>
      <c r="P118" s="13"/>
      <c r="Q118" s="1"/>
      <c r="R118" s="1"/>
      <c r="S118" s="1"/>
    </row>
    <row r="119" spans="1:19" x14ac:dyDescent="0.2">
      <c r="A119" s="1"/>
      <c r="B119" s="1"/>
      <c r="C119" s="1"/>
      <c r="D119" s="1"/>
      <c r="E119" s="1"/>
      <c r="F119" s="1"/>
      <c r="G119" s="12"/>
      <c r="M119" s="12"/>
      <c r="N119" s="1"/>
      <c r="O119" s="1"/>
      <c r="P119" s="13"/>
      <c r="Q119" s="1"/>
      <c r="R119" s="1"/>
      <c r="S119" s="1"/>
    </row>
    <row r="120" spans="1:19" x14ac:dyDescent="0.2">
      <c r="A120" s="1"/>
      <c r="B120" s="1"/>
      <c r="C120" s="1"/>
      <c r="D120" s="1"/>
      <c r="E120" s="1"/>
      <c r="F120" s="1"/>
      <c r="G120" s="12"/>
      <c r="M120" s="12"/>
      <c r="N120" s="1"/>
      <c r="O120" s="1"/>
      <c r="P120" s="13"/>
      <c r="Q120" s="1"/>
      <c r="R120" s="1"/>
      <c r="S120" s="1"/>
    </row>
    <row r="121" spans="1:19" x14ac:dyDescent="0.2">
      <c r="A121" s="1"/>
      <c r="B121" s="1"/>
      <c r="C121" s="1"/>
      <c r="D121" s="1"/>
      <c r="E121" s="1"/>
      <c r="F121" s="1"/>
      <c r="G121" s="12"/>
      <c r="M121" s="12"/>
      <c r="N121" s="1"/>
      <c r="O121" s="1"/>
      <c r="P121" s="13"/>
      <c r="Q121" s="1"/>
      <c r="R121" s="1"/>
      <c r="S121" s="1"/>
    </row>
    <row r="122" spans="1:19" x14ac:dyDescent="0.2">
      <c r="A122" s="1"/>
      <c r="B122" s="1"/>
      <c r="C122" s="1"/>
      <c r="D122" s="1"/>
      <c r="E122" s="1"/>
      <c r="F122" s="1"/>
      <c r="G122" s="12"/>
      <c r="M122" s="12"/>
      <c r="N122" s="1"/>
      <c r="O122" s="1"/>
      <c r="P122" s="13"/>
      <c r="Q122" s="1"/>
      <c r="R122" s="1"/>
      <c r="S122" s="1"/>
    </row>
    <row r="123" spans="1:19" x14ac:dyDescent="0.2">
      <c r="A123" s="1"/>
      <c r="B123" s="1"/>
      <c r="C123" s="1"/>
      <c r="D123" s="1"/>
      <c r="E123" s="1"/>
      <c r="F123" s="1"/>
      <c r="G123" s="12"/>
      <c r="M123" s="12"/>
      <c r="N123" s="1"/>
      <c r="O123" s="1"/>
      <c r="P123" s="13"/>
      <c r="Q123" s="1"/>
      <c r="R123" s="1"/>
      <c r="S123" s="1"/>
    </row>
    <row r="124" spans="1:19" x14ac:dyDescent="0.2">
      <c r="A124" s="1"/>
      <c r="B124" s="1"/>
      <c r="C124" s="1"/>
      <c r="D124" s="1"/>
      <c r="E124" s="1"/>
      <c r="F124" s="1"/>
      <c r="G124" s="12"/>
      <c r="M124" s="12"/>
      <c r="N124" s="1"/>
      <c r="O124" s="1"/>
      <c r="P124" s="13"/>
      <c r="Q124" s="1"/>
      <c r="R124" s="1"/>
      <c r="S124" s="1"/>
    </row>
    <row r="125" spans="1:19" x14ac:dyDescent="0.2">
      <c r="A125" s="1"/>
      <c r="B125" s="1"/>
      <c r="C125" s="1"/>
      <c r="D125" s="1"/>
      <c r="E125" s="1"/>
      <c r="F125" s="1"/>
      <c r="G125" s="12"/>
      <c r="M125" s="12"/>
      <c r="N125" s="1"/>
      <c r="O125" s="1"/>
      <c r="P125" s="13"/>
      <c r="Q125" s="1"/>
      <c r="R125" s="1"/>
      <c r="S125" s="1"/>
    </row>
    <row r="126" spans="1:19" x14ac:dyDescent="0.2">
      <c r="A126" s="1"/>
      <c r="B126" s="1"/>
      <c r="C126" s="1"/>
      <c r="D126" s="1"/>
      <c r="E126" s="1"/>
      <c r="F126" s="1"/>
      <c r="G126" s="12"/>
      <c r="M126" s="12"/>
      <c r="N126" s="1"/>
      <c r="O126" s="1"/>
      <c r="P126" s="13"/>
      <c r="Q126" s="1"/>
      <c r="R126" s="1"/>
      <c r="S126" s="1"/>
    </row>
    <row r="127" spans="1:19" x14ac:dyDescent="0.2">
      <c r="A127" s="1"/>
      <c r="B127" s="1"/>
      <c r="C127" s="1"/>
      <c r="D127" s="1"/>
      <c r="E127" s="1"/>
      <c r="F127" s="1"/>
      <c r="G127" s="12"/>
      <c r="M127" s="12"/>
      <c r="N127" s="1"/>
      <c r="O127" s="1"/>
      <c r="P127" s="13"/>
      <c r="Q127" s="1"/>
      <c r="R127" s="1"/>
      <c r="S127" s="1"/>
    </row>
    <row r="128" spans="1:19" x14ac:dyDescent="0.2">
      <c r="A128" s="1"/>
      <c r="B128" s="1"/>
      <c r="C128" s="1"/>
      <c r="D128" s="1"/>
      <c r="E128" s="1"/>
      <c r="F128" s="1"/>
      <c r="G128" s="12"/>
      <c r="M128" s="12"/>
      <c r="N128" s="1"/>
      <c r="O128" s="1"/>
      <c r="P128" s="13"/>
      <c r="Q128" s="1"/>
      <c r="R128" s="1"/>
      <c r="S128" s="1"/>
    </row>
    <row r="129" spans="1:19" x14ac:dyDescent="0.2">
      <c r="A129" s="1"/>
      <c r="B129" s="1"/>
      <c r="C129" s="1"/>
      <c r="D129" s="1"/>
      <c r="E129" s="1"/>
      <c r="F129" s="1"/>
      <c r="G129" s="12"/>
      <c r="M129" s="12"/>
      <c r="N129" s="1"/>
      <c r="O129" s="1"/>
      <c r="P129" s="13"/>
      <c r="Q129" s="1"/>
      <c r="R129" s="1"/>
      <c r="S129" s="1"/>
    </row>
    <row r="130" spans="1:19" x14ac:dyDescent="0.2">
      <c r="A130" s="1"/>
      <c r="B130" s="1"/>
      <c r="C130" s="1"/>
      <c r="D130" s="1"/>
      <c r="E130" s="1"/>
      <c r="F130" s="1"/>
      <c r="G130" s="12"/>
      <c r="M130" s="12"/>
      <c r="N130" s="1"/>
      <c r="O130" s="1"/>
      <c r="P130" s="13"/>
      <c r="Q130" s="1"/>
      <c r="R130" s="1"/>
      <c r="S130" s="1"/>
    </row>
    <row r="131" spans="1:19" x14ac:dyDescent="0.2">
      <c r="A131" s="1"/>
      <c r="B131" s="1"/>
      <c r="C131" s="1"/>
      <c r="D131" s="1"/>
      <c r="E131" s="1"/>
      <c r="F131" s="1"/>
      <c r="G131" s="12"/>
      <c r="M131" s="12"/>
      <c r="N131" s="1"/>
      <c r="O131" s="1"/>
      <c r="P131" s="13"/>
      <c r="Q131" s="1"/>
      <c r="R131" s="1"/>
      <c r="S131" s="1"/>
    </row>
    <row r="132" spans="1:19" x14ac:dyDescent="0.2">
      <c r="A132" s="1"/>
      <c r="B132" s="1"/>
      <c r="C132" s="1"/>
      <c r="D132" s="1"/>
      <c r="E132" s="1"/>
      <c r="F132" s="1"/>
      <c r="G132" s="12"/>
      <c r="M132" s="12"/>
      <c r="N132" s="1"/>
      <c r="O132" s="1"/>
      <c r="P132" s="13"/>
      <c r="Q132" s="1"/>
      <c r="R132" s="1"/>
      <c r="S132" s="1"/>
    </row>
    <row r="133" spans="1:19" x14ac:dyDescent="0.2">
      <c r="A133" s="1"/>
      <c r="B133" s="1"/>
      <c r="C133" s="1"/>
      <c r="D133" s="1"/>
      <c r="E133" s="1"/>
      <c r="F133" s="1"/>
      <c r="G133" s="12"/>
      <c r="M133" s="12"/>
      <c r="N133" s="1"/>
      <c r="O133" s="1"/>
      <c r="P133" s="13"/>
      <c r="Q133" s="1"/>
      <c r="R133" s="1"/>
      <c r="S133" s="1"/>
    </row>
    <row r="134" spans="1:19" x14ac:dyDescent="0.2">
      <c r="A134" s="1"/>
      <c r="B134" s="1"/>
      <c r="C134" s="1"/>
      <c r="D134" s="1"/>
      <c r="E134" s="1"/>
      <c r="F134" s="1"/>
      <c r="G134" s="12"/>
      <c r="M134" s="12"/>
      <c r="N134" s="1"/>
      <c r="O134" s="1"/>
      <c r="P134" s="13"/>
      <c r="Q134" s="1"/>
      <c r="R134" s="1"/>
      <c r="S134" s="1"/>
    </row>
    <row r="135" spans="1:19" x14ac:dyDescent="0.2">
      <c r="A135" s="1"/>
      <c r="B135" s="1"/>
      <c r="C135" s="1"/>
      <c r="D135" s="1"/>
      <c r="E135" s="1"/>
      <c r="F135" s="1"/>
      <c r="G135" s="12"/>
      <c r="M135" s="12"/>
      <c r="N135" s="1"/>
      <c r="O135" s="1"/>
      <c r="P135" s="13"/>
      <c r="Q135" s="1"/>
      <c r="R135" s="1"/>
      <c r="S135" s="1"/>
    </row>
    <row r="136" spans="1:19" x14ac:dyDescent="0.2">
      <c r="A136" s="1"/>
      <c r="B136" s="1"/>
      <c r="C136" s="1"/>
      <c r="D136" s="1"/>
      <c r="E136" s="1"/>
      <c r="F136" s="1"/>
      <c r="G136" s="12"/>
      <c r="M136" s="12"/>
      <c r="N136" s="1"/>
      <c r="O136" s="1"/>
      <c r="P136" s="13"/>
      <c r="Q136" s="1"/>
      <c r="R136" s="1"/>
      <c r="S136" s="1"/>
    </row>
    <row r="137" spans="1:19" x14ac:dyDescent="0.2">
      <c r="A137" s="1"/>
      <c r="B137" s="1"/>
      <c r="C137" s="1"/>
      <c r="D137" s="1"/>
      <c r="E137" s="1"/>
      <c r="F137" s="1"/>
      <c r="G137" s="12"/>
      <c r="M137" s="12"/>
      <c r="N137" s="1"/>
      <c r="O137" s="1"/>
      <c r="P137" s="13"/>
      <c r="Q137" s="1"/>
      <c r="R137" s="1"/>
      <c r="S137" s="1"/>
    </row>
    <row r="138" spans="1:19" x14ac:dyDescent="0.2">
      <c r="A138" s="1"/>
      <c r="B138" s="1"/>
      <c r="C138" s="1"/>
      <c r="D138" s="1"/>
      <c r="E138" s="1"/>
      <c r="F138" s="1"/>
      <c r="G138" s="12"/>
      <c r="M138" s="12"/>
      <c r="N138" s="1"/>
      <c r="O138" s="1"/>
      <c r="P138" s="13"/>
      <c r="Q138" s="1"/>
      <c r="R138" s="1"/>
      <c r="S138" s="1"/>
    </row>
    <row r="139" spans="1:19" x14ac:dyDescent="0.2">
      <c r="A139" s="1"/>
      <c r="B139" s="1"/>
      <c r="C139" s="1"/>
      <c r="D139" s="1"/>
      <c r="E139" s="1"/>
      <c r="F139" s="1"/>
      <c r="G139" s="12"/>
      <c r="M139" s="12"/>
      <c r="N139" s="1"/>
      <c r="O139" s="1"/>
      <c r="P139" s="13"/>
      <c r="Q139" s="1"/>
      <c r="R139" s="1"/>
      <c r="S139" s="1"/>
    </row>
    <row r="140" spans="1:19" x14ac:dyDescent="0.2">
      <c r="A140" s="1"/>
      <c r="B140" s="1"/>
      <c r="C140" s="1"/>
      <c r="D140" s="1"/>
      <c r="E140" s="1"/>
      <c r="F140" s="1"/>
      <c r="G140" s="12"/>
      <c r="M140" s="12"/>
      <c r="N140" s="1"/>
      <c r="O140" s="1"/>
      <c r="P140" s="13"/>
      <c r="Q140" s="1"/>
      <c r="R140" s="1"/>
      <c r="S140" s="1"/>
    </row>
    <row r="141" spans="1:19" x14ac:dyDescent="0.2">
      <c r="A141" s="1"/>
      <c r="B141" s="1"/>
      <c r="C141" s="1"/>
      <c r="D141" s="1"/>
      <c r="E141" s="1"/>
      <c r="F141" s="1"/>
      <c r="G141" s="12"/>
      <c r="M141" s="12"/>
      <c r="N141" s="1"/>
      <c r="O141" s="1"/>
      <c r="P141" s="13"/>
      <c r="Q141" s="1"/>
      <c r="R141" s="1"/>
      <c r="S141" s="1"/>
    </row>
    <row r="142" spans="1:19" x14ac:dyDescent="0.2">
      <c r="A142" s="1"/>
      <c r="B142" s="1"/>
      <c r="C142" s="1"/>
      <c r="D142" s="1"/>
      <c r="E142" s="1"/>
      <c r="F142" s="1"/>
      <c r="G142" s="12"/>
      <c r="M142" s="12"/>
      <c r="N142" s="1"/>
      <c r="O142" s="1"/>
      <c r="P142" s="13"/>
      <c r="Q142" s="1"/>
      <c r="R142" s="1"/>
      <c r="S142" s="1"/>
    </row>
    <row r="143" spans="1:19" x14ac:dyDescent="0.2">
      <c r="A143" s="1"/>
      <c r="B143" s="1"/>
      <c r="C143" s="1"/>
      <c r="D143" s="1"/>
      <c r="E143" s="1"/>
      <c r="F143" s="1"/>
      <c r="G143" s="12"/>
      <c r="M143" s="12"/>
      <c r="N143" s="1"/>
      <c r="O143" s="1"/>
      <c r="P143" s="13"/>
      <c r="Q143" s="1"/>
      <c r="R143" s="1"/>
      <c r="S143" s="1"/>
    </row>
    <row r="144" spans="1:19" x14ac:dyDescent="0.2">
      <c r="A144" s="1"/>
      <c r="B144" s="1"/>
      <c r="C144" s="1"/>
      <c r="D144" s="1"/>
      <c r="E144" s="1"/>
      <c r="F144" s="1"/>
      <c r="G144" s="12"/>
      <c r="M144" s="12"/>
      <c r="N144" s="1"/>
      <c r="O144" s="1"/>
      <c r="P144" s="13"/>
      <c r="Q144" s="1"/>
      <c r="R144" s="1"/>
      <c r="S144" s="1"/>
    </row>
    <row r="145" spans="1:19" x14ac:dyDescent="0.2">
      <c r="A145" s="1"/>
      <c r="B145" s="1"/>
      <c r="C145" s="1"/>
      <c r="D145" s="1"/>
      <c r="E145" s="1"/>
      <c r="F145" s="1"/>
      <c r="G145" s="12"/>
      <c r="M145" s="12"/>
      <c r="N145" s="1"/>
      <c r="O145" s="1"/>
      <c r="P145" s="13"/>
      <c r="Q145" s="1"/>
      <c r="R145" s="1"/>
      <c r="S145" s="1"/>
    </row>
    <row r="146" spans="1:19" x14ac:dyDescent="0.2">
      <c r="A146" s="1"/>
      <c r="B146" s="1"/>
      <c r="C146" s="1"/>
      <c r="D146" s="1"/>
      <c r="E146" s="1"/>
      <c r="F146" s="1"/>
      <c r="G146" s="12"/>
      <c r="M146" s="12"/>
      <c r="N146" s="1"/>
      <c r="O146" s="1"/>
      <c r="P146" s="13"/>
      <c r="Q146" s="1"/>
      <c r="R146" s="1"/>
      <c r="S146" s="1"/>
    </row>
    <row r="147" spans="1:19" x14ac:dyDescent="0.2">
      <c r="A147" s="1"/>
      <c r="B147" s="1"/>
      <c r="C147" s="1"/>
      <c r="D147" s="1"/>
      <c r="E147" s="1"/>
      <c r="F147" s="1"/>
      <c r="G147" s="12"/>
      <c r="M147" s="12"/>
      <c r="N147" s="1"/>
      <c r="O147" s="1"/>
      <c r="P147" s="13"/>
      <c r="Q147" s="1"/>
      <c r="R147" s="1"/>
      <c r="S147" s="1"/>
    </row>
    <row r="148" spans="1:19" x14ac:dyDescent="0.2">
      <c r="A148" s="1"/>
      <c r="B148" s="1"/>
      <c r="C148" s="1"/>
      <c r="D148" s="1"/>
      <c r="E148" s="1"/>
      <c r="F148" s="1"/>
      <c r="G148" s="12"/>
      <c r="M148" s="12"/>
      <c r="N148" s="1"/>
      <c r="O148" s="1"/>
      <c r="P148" s="13"/>
      <c r="Q148" s="1"/>
      <c r="R148" s="1"/>
      <c r="S148" s="1"/>
    </row>
    <row r="149" spans="1:19" x14ac:dyDescent="0.2">
      <c r="A149" s="1"/>
      <c r="B149" s="1"/>
      <c r="C149" s="1"/>
      <c r="D149" s="1"/>
      <c r="E149" s="1"/>
      <c r="F149" s="1"/>
      <c r="G149" s="12"/>
      <c r="M149" s="12"/>
      <c r="N149" s="1"/>
      <c r="O149" s="1"/>
      <c r="P149" s="13"/>
      <c r="Q149" s="1"/>
      <c r="R149" s="1"/>
      <c r="S149" s="1"/>
    </row>
    <row r="150" spans="1:19" x14ac:dyDescent="0.2">
      <c r="A150" s="1"/>
      <c r="B150" s="1"/>
      <c r="C150" s="1"/>
      <c r="D150" s="1"/>
      <c r="E150" s="1"/>
      <c r="F150" s="1"/>
      <c r="G150" s="12"/>
      <c r="M150" s="12"/>
      <c r="N150" s="1"/>
      <c r="O150" s="1"/>
      <c r="P150" s="13"/>
      <c r="Q150" s="1"/>
      <c r="R150" s="1"/>
      <c r="S150" s="1"/>
    </row>
    <row r="151" spans="1:19" x14ac:dyDescent="0.2">
      <c r="A151" s="1"/>
      <c r="B151" s="1"/>
      <c r="C151" s="1"/>
      <c r="D151" s="1"/>
      <c r="E151" s="1"/>
      <c r="F151" s="1"/>
      <c r="G151" s="12"/>
      <c r="M151" s="12"/>
      <c r="N151" s="1"/>
      <c r="O151" s="1"/>
      <c r="P151" s="13"/>
      <c r="Q151" s="1"/>
      <c r="R151" s="1"/>
      <c r="S151" s="1"/>
    </row>
    <row r="152" spans="1:19" x14ac:dyDescent="0.2">
      <c r="A152" s="1"/>
      <c r="B152" s="1"/>
      <c r="C152" s="1"/>
      <c r="D152" s="1"/>
      <c r="E152" s="1"/>
      <c r="F152" s="1"/>
      <c r="G152" s="12"/>
      <c r="M152" s="12"/>
      <c r="N152" s="1"/>
      <c r="O152" s="1"/>
      <c r="P152" s="13"/>
      <c r="Q152" s="1"/>
      <c r="R152" s="1"/>
      <c r="S152" s="1"/>
    </row>
    <row r="153" spans="1:19" x14ac:dyDescent="0.2">
      <c r="A153" s="1"/>
      <c r="B153" s="1"/>
      <c r="C153" s="1"/>
      <c r="D153" s="1"/>
      <c r="E153" s="1"/>
      <c r="F153" s="1"/>
      <c r="G153" s="12"/>
      <c r="M153" s="12"/>
      <c r="N153" s="1"/>
      <c r="O153" s="1"/>
      <c r="P153" s="13"/>
      <c r="Q153" s="1"/>
      <c r="R153" s="1"/>
      <c r="S153" s="1"/>
    </row>
    <row r="154" spans="1:19" x14ac:dyDescent="0.2">
      <c r="A154" s="1"/>
      <c r="B154" s="1"/>
      <c r="C154" s="1"/>
      <c r="D154" s="1"/>
      <c r="E154" s="1"/>
      <c r="F154" s="1"/>
      <c r="G154" s="12"/>
      <c r="M154" s="12"/>
      <c r="N154" s="1"/>
      <c r="O154" s="1"/>
      <c r="P154" s="13"/>
      <c r="Q154" s="1"/>
      <c r="R154" s="1"/>
      <c r="S154" s="1"/>
    </row>
    <row r="155" spans="1:19" x14ac:dyDescent="0.2">
      <c r="A155" s="1"/>
      <c r="B155" s="1"/>
      <c r="C155" s="1"/>
      <c r="D155" s="1"/>
      <c r="E155" s="1"/>
      <c r="F155" s="1"/>
      <c r="G155" s="12"/>
      <c r="M155" s="12"/>
      <c r="N155" s="1"/>
      <c r="O155" s="1"/>
      <c r="P155" s="13"/>
      <c r="Q155" s="1"/>
      <c r="R155" s="1"/>
      <c r="S155" s="1"/>
    </row>
    <row r="156" spans="1:19" x14ac:dyDescent="0.2">
      <c r="A156" s="1"/>
      <c r="B156" s="1"/>
      <c r="C156" s="1"/>
      <c r="D156" s="1"/>
      <c r="E156" s="1"/>
      <c r="F156" s="1"/>
      <c r="G156" s="12"/>
      <c r="M156" s="12"/>
      <c r="N156" s="1"/>
      <c r="O156" s="1"/>
      <c r="P156" s="13"/>
      <c r="Q156" s="1"/>
      <c r="R156" s="1"/>
      <c r="S156" s="1"/>
    </row>
    <row r="157" spans="1:19" x14ac:dyDescent="0.2">
      <c r="A157" s="1"/>
      <c r="B157" s="1"/>
      <c r="C157" s="1"/>
      <c r="D157" s="1"/>
      <c r="E157" s="1"/>
      <c r="F157" s="1"/>
      <c r="G157" s="12"/>
      <c r="M157" s="12"/>
      <c r="N157" s="1"/>
      <c r="O157" s="1"/>
      <c r="P157" s="13"/>
      <c r="Q157" s="1"/>
      <c r="R157" s="1"/>
      <c r="S157" s="1"/>
    </row>
    <row r="158" spans="1:19" x14ac:dyDescent="0.2">
      <c r="A158" s="1"/>
      <c r="B158" s="1"/>
      <c r="C158" s="1"/>
      <c r="D158" s="1"/>
      <c r="E158" s="1"/>
      <c r="F158" s="1"/>
      <c r="G158" s="12"/>
      <c r="M158" s="12"/>
      <c r="N158" s="1"/>
      <c r="O158" s="1"/>
      <c r="P158" s="13"/>
      <c r="Q158" s="1"/>
      <c r="R158" s="1"/>
      <c r="S158" s="1"/>
    </row>
    <row r="159" spans="1:19" x14ac:dyDescent="0.2">
      <c r="A159" s="1"/>
      <c r="B159" s="1"/>
      <c r="C159" s="1"/>
      <c r="D159" s="1"/>
      <c r="E159" s="1"/>
      <c r="F159" s="1"/>
      <c r="G159" s="12"/>
      <c r="M159" s="12"/>
      <c r="N159" s="1"/>
      <c r="O159" s="1"/>
      <c r="P159" s="13"/>
      <c r="Q159" s="1"/>
      <c r="R159" s="1"/>
      <c r="S159" s="1"/>
    </row>
    <row r="160" spans="1:19" x14ac:dyDescent="0.2">
      <c r="A160" s="1"/>
      <c r="B160" s="1"/>
      <c r="C160" s="1"/>
      <c r="D160" s="1"/>
      <c r="E160" s="1"/>
      <c r="F160" s="1"/>
      <c r="G160" s="12"/>
      <c r="M160" s="12"/>
      <c r="N160" s="1"/>
      <c r="O160" s="1"/>
      <c r="P160" s="13"/>
      <c r="Q160" s="1"/>
      <c r="R160" s="1"/>
      <c r="S160" s="1"/>
    </row>
    <row r="161" spans="1:19" x14ac:dyDescent="0.2">
      <c r="A161" s="1"/>
      <c r="B161" s="1"/>
      <c r="C161" s="1"/>
      <c r="D161" s="1"/>
      <c r="E161" s="1"/>
      <c r="F161" s="1"/>
      <c r="G161" s="12"/>
      <c r="M161" s="12"/>
      <c r="N161" s="1"/>
      <c r="O161" s="1"/>
      <c r="P161" s="13"/>
      <c r="Q161" s="1"/>
      <c r="R161" s="1"/>
      <c r="S161" s="1"/>
    </row>
    <row r="162" spans="1:19" x14ac:dyDescent="0.2">
      <c r="A162" s="1"/>
      <c r="B162" s="1"/>
      <c r="C162" s="1"/>
      <c r="D162" s="1"/>
      <c r="E162" s="1"/>
      <c r="F162" s="1"/>
      <c r="G162" s="12"/>
      <c r="M162" s="12"/>
      <c r="N162" s="1"/>
      <c r="O162" s="1"/>
      <c r="P162" s="13"/>
      <c r="Q162" s="1"/>
      <c r="R162" s="1"/>
      <c r="S162" s="1"/>
    </row>
    <row r="163" spans="1:19" x14ac:dyDescent="0.2">
      <c r="A163" s="1"/>
      <c r="B163" s="1"/>
      <c r="C163" s="1"/>
      <c r="D163" s="1"/>
      <c r="E163" s="1"/>
      <c r="F163" s="1"/>
      <c r="G163" s="12"/>
      <c r="M163" s="12"/>
      <c r="N163" s="1"/>
      <c r="O163" s="1"/>
      <c r="P163" s="13"/>
      <c r="Q163" s="1"/>
      <c r="R163" s="1"/>
      <c r="S163" s="1"/>
    </row>
    <row r="164" spans="1:19" x14ac:dyDescent="0.2">
      <c r="A164" s="1"/>
      <c r="B164" s="1"/>
      <c r="C164" s="1"/>
      <c r="D164" s="1"/>
      <c r="E164" s="1"/>
      <c r="F164" s="1"/>
      <c r="G164" s="12"/>
      <c r="H164" s="12"/>
      <c r="I164" s="12"/>
      <c r="J164" s="12"/>
      <c r="K164" s="12"/>
      <c r="L164" s="12"/>
      <c r="M164" s="12"/>
      <c r="N164" s="1"/>
      <c r="O164" s="1"/>
      <c r="P164" s="13"/>
      <c r="Q164" s="1"/>
      <c r="R164" s="1"/>
      <c r="S164" s="1"/>
    </row>
    <row r="165" spans="1:19" x14ac:dyDescent="0.2">
      <c r="A165" s="1"/>
      <c r="B165" s="1"/>
      <c r="C165" s="1"/>
      <c r="D165" s="1"/>
      <c r="E165" s="1"/>
      <c r="F165" s="1"/>
      <c r="G165" s="12"/>
      <c r="H165" s="12"/>
      <c r="I165" s="12"/>
      <c r="J165" s="12"/>
      <c r="K165" s="12"/>
      <c r="L165" s="12"/>
      <c r="M165" s="12"/>
      <c r="N165" s="1"/>
      <c r="O165" s="1"/>
      <c r="P165" s="13"/>
      <c r="Q165" s="1"/>
      <c r="R165" s="1"/>
      <c r="S165" s="1"/>
    </row>
    <row r="166" spans="1:19" x14ac:dyDescent="0.2">
      <c r="A166" s="1"/>
      <c r="B166" s="1"/>
      <c r="C166" s="1"/>
      <c r="D166" s="1"/>
      <c r="E166" s="1"/>
      <c r="F166" s="1"/>
      <c r="G166" s="12"/>
      <c r="H166" s="12"/>
      <c r="I166" s="12"/>
      <c r="J166" s="12"/>
      <c r="K166" s="12"/>
      <c r="L166" s="12"/>
      <c r="M166" s="12"/>
      <c r="N166" s="1"/>
      <c r="O166" s="1"/>
      <c r="P166" s="13"/>
      <c r="Q166" s="1"/>
      <c r="R166" s="1"/>
      <c r="S166" s="1"/>
    </row>
    <row r="167" spans="1:19" x14ac:dyDescent="0.2">
      <c r="A167" s="1"/>
      <c r="B167" s="1"/>
      <c r="C167" s="1"/>
      <c r="D167" s="1"/>
      <c r="E167" s="1"/>
      <c r="F167" s="1"/>
      <c r="G167" s="12"/>
      <c r="H167" s="12"/>
      <c r="I167" s="12"/>
      <c r="J167" s="12"/>
      <c r="K167" s="12"/>
      <c r="L167" s="12"/>
      <c r="M167" s="12"/>
      <c r="N167" s="1"/>
      <c r="O167" s="1"/>
      <c r="P167" s="13"/>
      <c r="Q167" s="1"/>
      <c r="R167" s="1"/>
      <c r="S167" s="1"/>
    </row>
    <row r="168" spans="1:19" x14ac:dyDescent="0.2">
      <c r="A168" s="1"/>
      <c r="B168" s="1"/>
      <c r="C168" s="1"/>
      <c r="D168" s="1"/>
      <c r="E168" s="1"/>
      <c r="F168" s="1"/>
      <c r="G168" s="12"/>
      <c r="H168" s="12"/>
      <c r="I168" s="12"/>
      <c r="J168" s="12"/>
      <c r="K168" s="12"/>
      <c r="L168" s="12"/>
      <c r="M168" s="12"/>
      <c r="N168" s="1"/>
      <c r="O168" s="1"/>
      <c r="P168" s="13"/>
      <c r="Q168" s="1"/>
      <c r="R168" s="1"/>
      <c r="S168" s="1"/>
    </row>
    <row r="169" spans="1:19" x14ac:dyDescent="0.2">
      <c r="A169" s="1"/>
      <c r="B169" s="1"/>
      <c r="C169" s="1"/>
      <c r="D169" s="1"/>
      <c r="E169" s="1"/>
      <c r="F169" s="1"/>
      <c r="G169" s="12"/>
      <c r="H169" s="12"/>
      <c r="I169" s="12"/>
      <c r="J169" s="12"/>
      <c r="K169" s="12"/>
      <c r="L169" s="12"/>
      <c r="M169" s="12"/>
      <c r="N169" s="1"/>
      <c r="O169" s="1"/>
      <c r="P169" s="13"/>
      <c r="Q169" s="1"/>
      <c r="R169" s="1"/>
      <c r="S169" s="1"/>
    </row>
    <row r="170" spans="1:19" x14ac:dyDescent="0.2">
      <c r="A170" s="1"/>
      <c r="B170" s="1"/>
      <c r="C170" s="1"/>
      <c r="D170" s="1"/>
      <c r="E170" s="1"/>
      <c r="F170" s="1"/>
      <c r="G170" s="12"/>
      <c r="H170" s="12"/>
      <c r="I170" s="12"/>
      <c r="J170" s="12"/>
      <c r="K170" s="12"/>
      <c r="L170" s="12"/>
      <c r="M170" s="12"/>
      <c r="N170" s="1"/>
      <c r="O170" s="1"/>
      <c r="P170" s="13"/>
      <c r="Q170" s="1"/>
      <c r="R170" s="1"/>
      <c r="S170" s="1"/>
    </row>
    <row r="171" spans="1:19" x14ac:dyDescent="0.2">
      <c r="A171" s="1"/>
      <c r="B171" s="1"/>
      <c r="C171" s="1"/>
      <c r="D171" s="1"/>
      <c r="E171" s="1"/>
      <c r="F171" s="1"/>
      <c r="G171" s="12"/>
      <c r="H171" s="12"/>
      <c r="I171" s="12"/>
      <c r="J171" s="12"/>
      <c r="K171" s="12"/>
      <c r="L171" s="12"/>
      <c r="M171" s="12"/>
      <c r="N171" s="1"/>
      <c r="O171" s="1"/>
      <c r="P171" s="13"/>
      <c r="Q171" s="1"/>
      <c r="R171" s="1"/>
      <c r="S171" s="1"/>
    </row>
    <row r="172" spans="1:19" x14ac:dyDescent="0.2">
      <c r="A172" s="1"/>
      <c r="B172" s="1"/>
      <c r="C172" s="1"/>
      <c r="D172" s="1"/>
      <c r="E172" s="1"/>
      <c r="F172" s="1"/>
      <c r="G172" s="12"/>
      <c r="H172" s="12"/>
      <c r="I172" s="12"/>
      <c r="J172" s="12"/>
      <c r="K172" s="12"/>
      <c r="L172" s="12"/>
      <c r="M172" s="12"/>
      <c r="N172" s="1"/>
      <c r="O172" s="1"/>
      <c r="P172" s="13"/>
      <c r="Q172" s="1"/>
      <c r="R172" s="1"/>
      <c r="S172" s="1"/>
    </row>
    <row r="173" spans="1:19" x14ac:dyDescent="0.2">
      <c r="A173" s="1"/>
      <c r="B173" s="1"/>
      <c r="C173" s="1"/>
      <c r="D173" s="1"/>
      <c r="E173" s="1"/>
      <c r="F173" s="1"/>
      <c r="G173" s="12"/>
      <c r="H173" s="12"/>
      <c r="I173" s="12"/>
      <c r="J173" s="12"/>
      <c r="K173" s="12"/>
      <c r="L173" s="12"/>
      <c r="M173" s="12"/>
      <c r="N173" s="1"/>
      <c r="O173" s="1"/>
      <c r="P173" s="13"/>
      <c r="Q173" s="1"/>
      <c r="R173" s="1"/>
      <c r="S173" s="1"/>
    </row>
    <row r="174" spans="1:19" x14ac:dyDescent="0.2">
      <c r="A174" s="1"/>
      <c r="B174" s="1"/>
      <c r="C174" s="1"/>
      <c r="D174" s="1"/>
      <c r="E174" s="1"/>
      <c r="F174" s="1"/>
      <c r="G174" s="12"/>
      <c r="H174" s="12"/>
      <c r="I174" s="12"/>
      <c r="J174" s="12"/>
      <c r="K174" s="12"/>
      <c r="L174" s="12"/>
      <c r="M174" s="12"/>
      <c r="N174" s="1"/>
      <c r="O174" s="1"/>
      <c r="P174" s="13"/>
      <c r="Q174" s="1"/>
      <c r="R174" s="1"/>
      <c r="S174" s="1"/>
    </row>
    <row r="175" spans="1:19" x14ac:dyDescent="0.2">
      <c r="A175" s="1"/>
      <c r="B175" s="1"/>
      <c r="C175" s="1"/>
      <c r="D175" s="1"/>
      <c r="E175" s="1"/>
      <c r="F175" s="1"/>
      <c r="G175" s="12"/>
      <c r="H175" s="12"/>
      <c r="I175" s="12"/>
      <c r="J175" s="12"/>
      <c r="K175" s="12"/>
      <c r="L175" s="12"/>
      <c r="M175" s="12"/>
      <c r="N175" s="1"/>
      <c r="O175" s="1"/>
      <c r="P175" s="13"/>
      <c r="Q175" s="1"/>
      <c r="R175" s="1"/>
      <c r="S175" s="1"/>
    </row>
    <row r="176" spans="1:19" x14ac:dyDescent="0.2">
      <c r="A176" s="1"/>
      <c r="B176" s="1"/>
      <c r="C176" s="1"/>
      <c r="D176" s="1"/>
      <c r="E176" s="1"/>
      <c r="F176" s="1"/>
      <c r="G176" s="12"/>
      <c r="H176" s="12"/>
      <c r="I176" s="12"/>
      <c r="J176" s="12"/>
      <c r="K176" s="12"/>
      <c r="L176" s="12"/>
      <c r="M176" s="12"/>
      <c r="N176" s="1"/>
      <c r="O176" s="1"/>
      <c r="P176" s="13"/>
      <c r="Q176" s="1"/>
      <c r="R176" s="1"/>
      <c r="S176" s="1"/>
    </row>
    <row r="177" spans="1:19" x14ac:dyDescent="0.2">
      <c r="A177" s="1"/>
      <c r="B177" s="1"/>
      <c r="C177" s="1"/>
      <c r="D177" s="1"/>
      <c r="E177" s="1"/>
      <c r="F177" s="1"/>
      <c r="G177" s="12"/>
      <c r="H177" s="12"/>
      <c r="I177" s="12"/>
      <c r="J177" s="12"/>
      <c r="K177" s="12"/>
      <c r="L177" s="12"/>
      <c r="M177" s="12"/>
      <c r="N177" s="1"/>
      <c r="O177" s="1"/>
      <c r="P177" s="13"/>
      <c r="Q177" s="1"/>
      <c r="R177" s="1"/>
      <c r="S177" s="1"/>
    </row>
    <row r="178" spans="1:19" x14ac:dyDescent="0.2">
      <c r="A178" s="1"/>
      <c r="B178" s="1"/>
      <c r="C178" s="1"/>
      <c r="D178" s="1"/>
      <c r="E178" s="1"/>
      <c r="F178" s="1"/>
      <c r="G178" s="12"/>
      <c r="H178" s="12"/>
      <c r="I178" s="12"/>
      <c r="J178" s="12"/>
      <c r="K178" s="12"/>
      <c r="L178" s="12"/>
      <c r="M178" s="12"/>
      <c r="N178" s="1"/>
      <c r="O178" s="1"/>
      <c r="P178" s="13"/>
      <c r="Q178" s="1"/>
      <c r="R178" s="1"/>
      <c r="S178" s="1"/>
    </row>
    <row r="179" spans="1:19" x14ac:dyDescent="0.2">
      <c r="A179" s="1"/>
      <c r="B179" s="1"/>
      <c r="C179" s="1"/>
      <c r="D179" s="1"/>
      <c r="E179" s="1"/>
      <c r="F179" s="1"/>
      <c r="G179" s="12"/>
      <c r="H179" s="12"/>
      <c r="I179" s="12"/>
      <c r="J179" s="12"/>
      <c r="K179" s="12"/>
      <c r="L179" s="12"/>
      <c r="M179" s="12"/>
      <c r="N179" s="1"/>
      <c r="O179" s="1"/>
      <c r="P179" s="13"/>
      <c r="Q179" s="1"/>
      <c r="R179" s="1"/>
      <c r="S179" s="1"/>
    </row>
    <row r="180" spans="1:19" x14ac:dyDescent="0.2">
      <c r="A180" s="1"/>
      <c r="B180" s="1"/>
      <c r="C180" s="1"/>
      <c r="D180" s="1"/>
      <c r="E180" s="1"/>
      <c r="F180" s="1"/>
      <c r="G180" s="12"/>
      <c r="H180" s="12"/>
      <c r="I180" s="12"/>
      <c r="J180" s="12"/>
      <c r="K180" s="12"/>
      <c r="L180" s="12"/>
      <c r="M180" s="12"/>
      <c r="N180" s="1"/>
      <c r="O180" s="1"/>
      <c r="P180" s="13"/>
      <c r="Q180" s="1"/>
      <c r="R180" s="1"/>
      <c r="S180" s="1"/>
    </row>
    <row r="181" spans="1:19" x14ac:dyDescent="0.2">
      <c r="A181" s="1"/>
      <c r="B181" s="1"/>
      <c r="C181" s="1"/>
      <c r="D181" s="1"/>
      <c r="E181" s="1"/>
      <c r="F181" s="1"/>
      <c r="G181" s="12"/>
      <c r="H181" s="12"/>
      <c r="I181" s="12"/>
      <c r="J181" s="12"/>
      <c r="K181" s="12"/>
      <c r="L181" s="12"/>
      <c r="M181" s="12"/>
      <c r="N181" s="1"/>
      <c r="O181" s="1"/>
      <c r="P181" s="13"/>
      <c r="Q181" s="1"/>
      <c r="R181" s="1"/>
      <c r="S181" s="1"/>
    </row>
    <row r="182" spans="1:19" x14ac:dyDescent="0.2">
      <c r="A182" s="1"/>
      <c r="B182" s="1"/>
      <c r="C182" s="1"/>
      <c r="D182" s="1"/>
      <c r="E182" s="1"/>
      <c r="F182" s="1"/>
      <c r="G182" s="12"/>
      <c r="H182" s="12"/>
      <c r="I182" s="12"/>
      <c r="J182" s="12"/>
      <c r="K182" s="12"/>
      <c r="L182" s="12"/>
      <c r="M182" s="12"/>
      <c r="N182" s="1"/>
      <c r="O182" s="1"/>
      <c r="P182" s="13"/>
      <c r="Q182" s="1"/>
      <c r="R182" s="1"/>
      <c r="S182" s="1"/>
    </row>
    <row r="183" spans="1:19" x14ac:dyDescent="0.2">
      <c r="A183" s="1"/>
      <c r="B183" s="1"/>
      <c r="C183" s="1"/>
      <c r="D183" s="1"/>
      <c r="E183" s="1"/>
      <c r="F183" s="1"/>
      <c r="G183" s="12"/>
      <c r="H183" s="12"/>
      <c r="I183" s="12"/>
      <c r="J183" s="12"/>
      <c r="K183" s="12"/>
      <c r="L183" s="12"/>
      <c r="M183" s="12"/>
      <c r="N183" s="1"/>
      <c r="O183" s="1"/>
      <c r="P183" s="13"/>
      <c r="Q183" s="1"/>
      <c r="R183" s="1"/>
      <c r="S183" s="1"/>
    </row>
    <row r="184" spans="1:19" x14ac:dyDescent="0.2">
      <c r="A184" s="1"/>
      <c r="B184" s="1"/>
      <c r="C184" s="1"/>
      <c r="D184" s="1"/>
      <c r="E184" s="1"/>
      <c r="F184" s="1"/>
      <c r="G184" s="12"/>
      <c r="H184" s="12"/>
      <c r="I184" s="12"/>
      <c r="J184" s="12"/>
      <c r="K184" s="12"/>
      <c r="L184" s="12"/>
      <c r="M184" s="12"/>
      <c r="N184" s="1"/>
      <c r="O184" s="1"/>
      <c r="P184" s="13"/>
      <c r="Q184" s="1"/>
      <c r="R184" s="1"/>
      <c r="S184" s="1"/>
    </row>
    <row r="185" spans="1:19" x14ac:dyDescent="0.2">
      <c r="A185" s="1"/>
      <c r="B185" s="1"/>
      <c r="C185" s="1"/>
      <c r="D185" s="1"/>
      <c r="E185" s="1"/>
      <c r="F185" s="1"/>
      <c r="G185" s="12"/>
      <c r="H185" s="12"/>
      <c r="I185" s="12"/>
      <c r="J185" s="12"/>
      <c r="K185" s="12"/>
      <c r="L185" s="12"/>
      <c r="M185" s="12"/>
      <c r="N185" s="1"/>
      <c r="O185" s="1"/>
      <c r="P185" s="13"/>
      <c r="Q185" s="1"/>
      <c r="R185" s="1"/>
      <c r="S185" s="1"/>
    </row>
    <row r="186" spans="1:19" x14ac:dyDescent="0.2">
      <c r="A186" s="1"/>
      <c r="B186" s="1"/>
      <c r="C186" s="1"/>
      <c r="D186" s="1"/>
      <c r="E186" s="1"/>
      <c r="F186" s="1"/>
      <c r="G186" s="12"/>
      <c r="H186" s="12"/>
      <c r="I186" s="12"/>
      <c r="J186" s="12"/>
      <c r="K186" s="12"/>
      <c r="L186" s="12"/>
      <c r="M186" s="12"/>
      <c r="N186" s="1"/>
      <c r="O186" s="1"/>
      <c r="P186" s="13"/>
      <c r="Q186" s="1"/>
      <c r="R186" s="1"/>
      <c r="S186" s="1"/>
    </row>
    <row r="187" spans="1:19" x14ac:dyDescent="0.2">
      <c r="A187" s="1"/>
      <c r="B187" s="1"/>
      <c r="C187" s="1"/>
      <c r="D187" s="1"/>
      <c r="E187" s="1"/>
      <c r="F187" s="1"/>
      <c r="G187" s="12"/>
      <c r="H187" s="12"/>
      <c r="I187" s="12"/>
      <c r="J187" s="12"/>
      <c r="K187" s="12"/>
      <c r="L187" s="12"/>
      <c r="M187" s="12"/>
      <c r="N187" s="1"/>
      <c r="O187" s="1"/>
      <c r="P187" s="13"/>
      <c r="Q187" s="1"/>
      <c r="R187" s="1"/>
      <c r="S187" s="1"/>
    </row>
    <row r="188" spans="1:19" x14ac:dyDescent="0.2">
      <c r="A188" s="1"/>
      <c r="B188" s="1"/>
      <c r="C188" s="1"/>
      <c r="D188" s="1"/>
      <c r="E188" s="1"/>
      <c r="F188" s="1"/>
      <c r="G188" s="12"/>
      <c r="H188" s="12"/>
      <c r="I188" s="12"/>
      <c r="J188" s="12"/>
      <c r="K188" s="12"/>
      <c r="L188" s="12"/>
      <c r="M188" s="12"/>
      <c r="N188" s="1"/>
      <c r="O188" s="1"/>
      <c r="P188" s="13"/>
      <c r="Q188" s="1"/>
      <c r="R188" s="1"/>
      <c r="S188" s="1"/>
    </row>
    <row r="189" spans="1:19" x14ac:dyDescent="0.2">
      <c r="A189" s="1"/>
      <c r="B189" s="1"/>
      <c r="C189" s="1"/>
      <c r="D189" s="1"/>
      <c r="E189" s="1"/>
      <c r="F189" s="1"/>
      <c r="G189" s="12"/>
      <c r="H189" s="12"/>
      <c r="I189" s="12"/>
      <c r="J189" s="12"/>
      <c r="K189" s="12"/>
      <c r="L189" s="12"/>
      <c r="M189" s="12"/>
      <c r="N189" s="1"/>
      <c r="O189" s="1"/>
      <c r="P189" s="13"/>
      <c r="Q189" s="1"/>
      <c r="R189" s="1"/>
      <c r="S189" s="1"/>
    </row>
    <row r="190" spans="1:19" x14ac:dyDescent="0.2">
      <c r="A190" s="1"/>
      <c r="B190" s="1"/>
      <c r="C190" s="1"/>
      <c r="D190" s="1"/>
      <c r="E190" s="1"/>
      <c r="F190" s="1"/>
      <c r="G190" s="12"/>
      <c r="H190" s="12"/>
      <c r="I190" s="12"/>
      <c r="J190" s="12"/>
      <c r="K190" s="12"/>
      <c r="L190" s="12"/>
      <c r="M190" s="12"/>
      <c r="N190" s="1"/>
      <c r="O190" s="1"/>
      <c r="P190" s="13"/>
      <c r="Q190" s="1"/>
      <c r="R190" s="1"/>
      <c r="S190" s="1"/>
    </row>
    <row r="191" spans="1:19" x14ac:dyDescent="0.2">
      <c r="A191" s="1"/>
      <c r="B191" s="1"/>
      <c r="C191" s="1"/>
      <c r="D191" s="1"/>
      <c r="E191" s="1"/>
      <c r="F191" s="1"/>
      <c r="G191" s="12"/>
      <c r="H191" s="12"/>
      <c r="I191" s="12"/>
      <c r="J191" s="12"/>
      <c r="K191" s="12"/>
      <c r="L191" s="12"/>
      <c r="M191" s="12"/>
      <c r="N191" s="1"/>
      <c r="O191" s="1"/>
      <c r="P191" s="13"/>
      <c r="Q191" s="1"/>
      <c r="R191" s="1"/>
      <c r="S191" s="1"/>
    </row>
    <row r="192" spans="1:19" x14ac:dyDescent="0.2">
      <c r="A192" s="1"/>
      <c r="B192" s="1"/>
      <c r="C192" s="1"/>
      <c r="D192" s="1"/>
      <c r="E192" s="1"/>
      <c r="F192" s="1"/>
      <c r="G192" s="12"/>
      <c r="H192" s="12"/>
      <c r="I192" s="12"/>
      <c r="J192" s="12"/>
      <c r="K192" s="12"/>
      <c r="L192" s="12"/>
      <c r="M192" s="12"/>
      <c r="N192" s="1"/>
      <c r="O192" s="1"/>
      <c r="P192" s="13"/>
      <c r="Q192" s="1"/>
      <c r="R192" s="1"/>
      <c r="S192" s="1"/>
    </row>
    <row r="193" spans="1:19" x14ac:dyDescent="0.2">
      <c r="A193" s="1"/>
      <c r="B193" s="1"/>
      <c r="C193" s="1"/>
      <c r="D193" s="1"/>
      <c r="E193" s="1"/>
      <c r="F193" s="1"/>
      <c r="G193" s="12"/>
      <c r="H193" s="12"/>
      <c r="I193" s="12"/>
      <c r="J193" s="12"/>
      <c r="K193" s="12"/>
      <c r="L193" s="12"/>
      <c r="M193" s="12"/>
      <c r="N193" s="1"/>
      <c r="O193" s="1"/>
      <c r="P193" s="13"/>
      <c r="Q193" s="1"/>
      <c r="R193" s="1"/>
      <c r="S193" s="1"/>
    </row>
    <row r="194" spans="1:19" x14ac:dyDescent="0.2">
      <c r="A194" s="1"/>
      <c r="B194" s="1"/>
      <c r="C194" s="1"/>
      <c r="D194" s="1"/>
      <c r="E194" s="1"/>
      <c r="F194" s="1"/>
      <c r="G194" s="12"/>
      <c r="H194" s="12"/>
      <c r="I194" s="12"/>
      <c r="J194" s="12"/>
      <c r="K194" s="12"/>
      <c r="L194" s="12"/>
      <c r="M194" s="12"/>
      <c r="N194" s="1"/>
      <c r="O194" s="1"/>
      <c r="P194" s="13"/>
      <c r="Q194" s="1"/>
      <c r="R194" s="1"/>
      <c r="S194" s="1"/>
    </row>
    <row r="195" spans="1:19" x14ac:dyDescent="0.2">
      <c r="A195" s="1"/>
      <c r="B195" s="1"/>
      <c r="C195" s="1"/>
      <c r="D195" s="1"/>
      <c r="E195" s="1"/>
      <c r="F195" s="1"/>
      <c r="G195" s="12"/>
      <c r="H195" s="12"/>
      <c r="I195" s="12"/>
      <c r="J195" s="12"/>
      <c r="K195" s="12"/>
      <c r="L195" s="12"/>
      <c r="M195" s="12"/>
      <c r="N195" s="1"/>
      <c r="O195" s="1"/>
      <c r="P195" s="13"/>
      <c r="Q195" s="1"/>
      <c r="R195" s="1"/>
      <c r="S195" s="1"/>
    </row>
    <row r="196" spans="1:19" x14ac:dyDescent="0.2">
      <c r="A196" s="1"/>
      <c r="B196" s="1"/>
      <c r="C196" s="1"/>
      <c r="D196" s="1"/>
      <c r="E196" s="1"/>
      <c r="F196" s="1"/>
      <c r="G196" s="12"/>
      <c r="H196" s="12"/>
      <c r="I196" s="12"/>
      <c r="J196" s="12"/>
      <c r="K196" s="12"/>
      <c r="L196" s="12"/>
      <c r="M196" s="12"/>
      <c r="N196" s="1"/>
      <c r="O196" s="1"/>
      <c r="P196" s="13"/>
      <c r="Q196" s="1"/>
      <c r="R196" s="1"/>
      <c r="S196" s="1"/>
    </row>
    <row r="197" spans="1:19" x14ac:dyDescent="0.2">
      <c r="A197" s="1"/>
      <c r="B197" s="1"/>
      <c r="C197" s="1"/>
      <c r="D197" s="1"/>
      <c r="E197" s="1"/>
      <c r="F197" s="1"/>
      <c r="G197" s="12"/>
      <c r="H197" s="12"/>
      <c r="I197" s="12"/>
      <c r="J197" s="12"/>
      <c r="K197" s="12"/>
      <c r="L197" s="12"/>
      <c r="M197" s="12"/>
      <c r="N197" s="1"/>
      <c r="O197" s="1"/>
      <c r="P197" s="13"/>
      <c r="Q197" s="1"/>
      <c r="R197" s="1"/>
      <c r="S197" s="1"/>
    </row>
    <row r="198" spans="1:19" x14ac:dyDescent="0.2">
      <c r="A198" s="1"/>
      <c r="B198" s="1"/>
      <c r="C198" s="1"/>
      <c r="D198" s="1"/>
      <c r="E198" s="1"/>
      <c r="F198" s="1"/>
      <c r="G198" s="12"/>
      <c r="H198" s="12"/>
      <c r="I198" s="12"/>
      <c r="J198" s="12"/>
      <c r="K198" s="12"/>
      <c r="L198" s="12"/>
      <c r="M198" s="12"/>
      <c r="N198" s="1"/>
      <c r="O198" s="1"/>
      <c r="P198" s="13"/>
      <c r="Q198" s="1"/>
      <c r="R198" s="1"/>
      <c r="S198" s="1"/>
    </row>
    <row r="199" spans="1:19" x14ac:dyDescent="0.2">
      <c r="A199" s="1"/>
      <c r="B199" s="1"/>
      <c r="C199" s="1"/>
      <c r="D199" s="1"/>
      <c r="E199" s="1"/>
      <c r="F199" s="1"/>
      <c r="G199" s="12"/>
      <c r="H199" s="12"/>
      <c r="I199" s="12"/>
      <c r="J199" s="12"/>
      <c r="K199" s="12"/>
      <c r="L199" s="12"/>
      <c r="M199" s="12"/>
      <c r="N199" s="1"/>
      <c r="O199" s="1"/>
      <c r="P199" s="13"/>
      <c r="Q199" s="1"/>
      <c r="R199" s="1"/>
      <c r="S199" s="1"/>
    </row>
    <row r="200" spans="1:19" x14ac:dyDescent="0.2">
      <c r="A200" s="1"/>
      <c r="B200" s="1"/>
      <c r="C200" s="1"/>
      <c r="D200" s="1"/>
      <c r="E200" s="1"/>
      <c r="F200" s="1"/>
      <c r="G200" s="12"/>
      <c r="H200" s="12"/>
      <c r="I200" s="12"/>
      <c r="J200" s="12"/>
      <c r="K200" s="12"/>
      <c r="L200" s="12"/>
      <c r="M200" s="12"/>
      <c r="N200" s="1"/>
      <c r="O200" s="1"/>
      <c r="P200" s="13"/>
      <c r="Q200" s="1"/>
      <c r="R200" s="1"/>
      <c r="S200" s="1"/>
    </row>
    <row r="201" spans="1:19" x14ac:dyDescent="0.2">
      <c r="A201" s="1"/>
      <c r="B201" s="1"/>
      <c r="C201" s="1"/>
      <c r="D201" s="1"/>
      <c r="E201" s="1"/>
      <c r="F201" s="1"/>
      <c r="G201" s="12"/>
      <c r="H201" s="12"/>
      <c r="I201" s="12"/>
      <c r="J201" s="12"/>
      <c r="K201" s="12"/>
      <c r="L201" s="12"/>
      <c r="M201" s="12"/>
      <c r="N201" s="1"/>
      <c r="O201" s="1"/>
      <c r="P201" s="13"/>
      <c r="Q201" s="1"/>
      <c r="R201" s="1"/>
      <c r="S201" s="1"/>
    </row>
    <row r="202" spans="1:19" x14ac:dyDescent="0.2">
      <c r="A202" s="1"/>
      <c r="B202" s="1"/>
      <c r="C202" s="1"/>
      <c r="D202" s="1"/>
      <c r="E202" s="1"/>
      <c r="F202" s="1"/>
      <c r="G202" s="12"/>
      <c r="H202" s="12"/>
      <c r="I202" s="12"/>
      <c r="J202" s="12"/>
      <c r="K202" s="12"/>
      <c r="L202" s="12"/>
      <c r="M202" s="12"/>
      <c r="N202" s="1"/>
      <c r="O202" s="1"/>
      <c r="P202" s="13"/>
      <c r="Q202" s="1"/>
      <c r="R202" s="1"/>
      <c r="S202" s="1"/>
    </row>
    <row r="203" spans="1:19" x14ac:dyDescent="0.2">
      <c r="A203" s="1"/>
      <c r="B203" s="1"/>
      <c r="C203" s="1"/>
      <c r="D203" s="1"/>
      <c r="E203" s="1"/>
      <c r="F203" s="1"/>
      <c r="G203" s="12"/>
      <c r="H203" s="12"/>
      <c r="I203" s="12"/>
      <c r="J203" s="12"/>
      <c r="K203" s="12"/>
      <c r="L203" s="12"/>
      <c r="M203" s="12"/>
      <c r="N203" s="1"/>
      <c r="O203" s="1"/>
      <c r="P203" s="13"/>
      <c r="Q203" s="1"/>
      <c r="R203" s="1"/>
      <c r="S203" s="1"/>
    </row>
    <row r="204" spans="1:19" x14ac:dyDescent="0.2">
      <c r="A204" s="1"/>
      <c r="B204" s="1"/>
      <c r="C204" s="1"/>
      <c r="D204" s="1"/>
      <c r="E204" s="1"/>
      <c r="F204" s="1"/>
      <c r="G204" s="12"/>
      <c r="H204" s="12"/>
      <c r="I204" s="12"/>
      <c r="J204" s="12"/>
      <c r="K204" s="12"/>
      <c r="L204" s="12"/>
      <c r="M204" s="12"/>
      <c r="N204" s="1"/>
      <c r="O204" s="1"/>
      <c r="P204" s="13"/>
      <c r="Q204" s="1"/>
      <c r="R204" s="1"/>
      <c r="S204" s="1"/>
    </row>
    <row r="205" spans="1:19" x14ac:dyDescent="0.2">
      <c r="A205" s="1"/>
      <c r="B205" s="1"/>
      <c r="C205" s="1"/>
      <c r="D205" s="1"/>
      <c r="E205" s="1"/>
      <c r="F205" s="1"/>
      <c r="G205" s="12"/>
      <c r="H205" s="12"/>
      <c r="I205" s="12"/>
      <c r="J205" s="12"/>
      <c r="K205" s="12"/>
      <c r="L205" s="12"/>
      <c r="M205" s="12"/>
      <c r="N205" s="1"/>
      <c r="O205" s="1"/>
      <c r="P205" s="13"/>
      <c r="Q205" s="1"/>
      <c r="R205" s="1"/>
      <c r="S205" s="1"/>
    </row>
    <row r="206" spans="1:19" x14ac:dyDescent="0.2">
      <c r="A206" s="1"/>
      <c r="B206" s="1"/>
      <c r="C206" s="1"/>
      <c r="D206" s="1"/>
      <c r="E206" s="1"/>
      <c r="F206" s="1"/>
      <c r="G206" s="12"/>
      <c r="H206" s="12"/>
      <c r="I206" s="12"/>
      <c r="J206" s="12"/>
      <c r="K206" s="12"/>
      <c r="L206" s="12"/>
      <c r="M206" s="12"/>
      <c r="N206" s="1"/>
      <c r="O206" s="1"/>
      <c r="P206" s="13"/>
      <c r="Q206" s="1"/>
      <c r="R206" s="1"/>
      <c r="S206" s="1"/>
    </row>
    <row r="207" spans="1:19" x14ac:dyDescent="0.2">
      <c r="A207" s="1"/>
      <c r="B207" s="1"/>
      <c r="C207" s="1"/>
      <c r="D207" s="1"/>
      <c r="E207" s="1"/>
      <c r="F207" s="1"/>
      <c r="G207" s="12"/>
      <c r="H207" s="12"/>
      <c r="I207" s="12"/>
      <c r="J207" s="12"/>
      <c r="K207" s="12"/>
      <c r="L207" s="12"/>
      <c r="M207" s="12"/>
      <c r="N207" s="1"/>
      <c r="O207" s="1"/>
      <c r="P207" s="13"/>
      <c r="Q207" s="1"/>
      <c r="R207" s="1"/>
      <c r="S207" s="1"/>
    </row>
    <row r="208" spans="1:19" x14ac:dyDescent="0.2">
      <c r="A208" s="1"/>
      <c r="B208" s="1"/>
      <c r="C208" s="1"/>
      <c r="D208" s="1"/>
      <c r="E208" s="1"/>
      <c r="F208" s="1"/>
      <c r="G208" s="12"/>
      <c r="H208" s="12"/>
      <c r="I208" s="12"/>
      <c r="J208" s="12"/>
      <c r="K208" s="12"/>
      <c r="L208" s="12"/>
      <c r="M208" s="12"/>
      <c r="N208" s="1"/>
      <c r="O208" s="1"/>
      <c r="P208" s="13"/>
      <c r="Q208" s="1"/>
      <c r="R208" s="1"/>
      <c r="S208" s="1"/>
    </row>
    <row r="209" spans="1:19" x14ac:dyDescent="0.2">
      <c r="A209" s="1"/>
      <c r="B209" s="1"/>
      <c r="C209" s="1"/>
      <c r="D209" s="1"/>
      <c r="E209" s="1"/>
      <c r="F209" s="1"/>
      <c r="G209" s="12"/>
      <c r="H209" s="12"/>
      <c r="I209" s="12"/>
      <c r="J209" s="12"/>
      <c r="K209" s="12"/>
      <c r="L209" s="12"/>
      <c r="M209" s="12"/>
      <c r="N209" s="1"/>
      <c r="O209" s="1"/>
      <c r="P209" s="13"/>
      <c r="Q209" s="1"/>
      <c r="R209" s="1"/>
      <c r="S209" s="1"/>
    </row>
    <row r="210" spans="1:19" x14ac:dyDescent="0.2">
      <c r="A210" s="1"/>
      <c r="B210" s="1"/>
      <c r="C210" s="1"/>
      <c r="D210" s="1"/>
      <c r="E210" s="1"/>
      <c r="F210" s="1"/>
      <c r="G210" s="12"/>
      <c r="H210" s="12"/>
      <c r="I210" s="12"/>
      <c r="J210" s="12"/>
      <c r="K210" s="12"/>
      <c r="L210" s="12"/>
      <c r="M210" s="12"/>
      <c r="N210" s="1"/>
      <c r="O210" s="1"/>
      <c r="P210" s="13"/>
      <c r="Q210" s="1"/>
      <c r="R210" s="1"/>
      <c r="S210" s="1"/>
    </row>
    <row r="211" spans="1:19" x14ac:dyDescent="0.2">
      <c r="A211" s="1"/>
      <c r="B211" s="1"/>
      <c r="C211" s="1"/>
      <c r="D211" s="1"/>
      <c r="E211" s="1"/>
      <c r="F211" s="1"/>
      <c r="G211" s="12"/>
      <c r="H211" s="12"/>
      <c r="I211" s="12"/>
      <c r="J211" s="12"/>
      <c r="K211" s="12"/>
      <c r="L211" s="12"/>
      <c r="M211" s="12"/>
      <c r="N211" s="1"/>
      <c r="O211" s="1"/>
      <c r="P211" s="13"/>
      <c r="Q211" s="1"/>
      <c r="R211" s="1"/>
      <c r="S211" s="1"/>
    </row>
    <row r="212" spans="1:19" x14ac:dyDescent="0.2">
      <c r="A212" s="1"/>
      <c r="B212" s="1"/>
      <c r="C212" s="1"/>
      <c r="D212" s="1"/>
      <c r="E212" s="1"/>
      <c r="F212" s="1"/>
      <c r="G212" s="12"/>
      <c r="H212" s="12"/>
      <c r="I212" s="12"/>
      <c r="J212" s="12"/>
      <c r="K212" s="12"/>
      <c r="L212" s="12"/>
      <c r="M212" s="12"/>
      <c r="N212" s="1"/>
      <c r="O212" s="1"/>
      <c r="P212" s="13"/>
      <c r="Q212" s="1"/>
      <c r="R212" s="1"/>
      <c r="S212" s="1"/>
    </row>
    <row r="213" spans="1:19" x14ac:dyDescent="0.2">
      <c r="A213" s="1"/>
      <c r="B213" s="1"/>
      <c r="C213" s="1"/>
      <c r="D213" s="1"/>
      <c r="E213" s="1"/>
      <c r="F213" s="1"/>
      <c r="G213" s="12"/>
      <c r="H213" s="12"/>
      <c r="I213" s="12"/>
      <c r="J213" s="12"/>
      <c r="K213" s="12"/>
      <c r="L213" s="12"/>
      <c r="M213" s="12"/>
      <c r="N213" s="1"/>
      <c r="O213" s="1"/>
      <c r="P213" s="13"/>
      <c r="Q213" s="1"/>
      <c r="R213" s="1"/>
      <c r="S213" s="1"/>
    </row>
    <row r="214" spans="1:19" x14ac:dyDescent="0.2">
      <c r="A214" s="1"/>
      <c r="B214" s="1"/>
      <c r="C214" s="1"/>
      <c r="D214" s="1"/>
      <c r="E214" s="1"/>
      <c r="F214" s="1"/>
      <c r="G214" s="12"/>
      <c r="H214" s="12"/>
      <c r="I214" s="12"/>
      <c r="J214" s="12"/>
      <c r="K214" s="12"/>
      <c r="L214" s="12"/>
      <c r="M214" s="12"/>
      <c r="N214" s="1"/>
      <c r="O214" s="1"/>
      <c r="P214" s="13"/>
      <c r="Q214" s="1"/>
      <c r="R214" s="1"/>
      <c r="S214" s="1"/>
    </row>
    <row r="215" spans="1:19" x14ac:dyDescent="0.2">
      <c r="A215" s="1"/>
      <c r="B215" s="1"/>
      <c r="C215" s="1"/>
      <c r="D215" s="1"/>
      <c r="E215" s="1"/>
      <c r="F215" s="1"/>
      <c r="G215" s="12"/>
      <c r="H215" s="12"/>
      <c r="I215" s="12"/>
      <c r="J215" s="12"/>
      <c r="K215" s="12"/>
      <c r="L215" s="12"/>
      <c r="M215" s="12"/>
      <c r="N215" s="1"/>
      <c r="O215" s="1"/>
      <c r="P215" s="13"/>
      <c r="Q215" s="1"/>
      <c r="R215" s="1"/>
      <c r="S215" s="1"/>
    </row>
    <row r="216" spans="1:19" x14ac:dyDescent="0.2">
      <c r="A216" s="1"/>
      <c r="B216" s="1"/>
      <c r="C216" s="1"/>
      <c r="D216" s="1"/>
      <c r="E216" s="1"/>
      <c r="F216" s="1"/>
      <c r="G216" s="12"/>
      <c r="H216" s="12"/>
      <c r="I216" s="12"/>
      <c r="J216" s="12"/>
      <c r="K216" s="12"/>
      <c r="L216" s="12"/>
      <c r="M216" s="12"/>
      <c r="N216" s="1"/>
      <c r="O216" s="1"/>
      <c r="P216" s="13"/>
      <c r="Q216" s="1"/>
      <c r="R216" s="1"/>
      <c r="S216" s="1"/>
    </row>
    <row r="217" spans="1:19" x14ac:dyDescent="0.2">
      <c r="A217" s="1"/>
      <c r="B217" s="1"/>
      <c r="C217" s="1"/>
      <c r="D217" s="1"/>
      <c r="E217" s="1"/>
      <c r="F217" s="1"/>
      <c r="G217" s="12"/>
      <c r="H217" s="12"/>
      <c r="I217" s="12"/>
      <c r="J217" s="12"/>
      <c r="K217" s="12"/>
      <c r="L217" s="12"/>
      <c r="M217" s="12"/>
      <c r="N217" s="1"/>
      <c r="O217" s="1"/>
      <c r="P217" s="13"/>
      <c r="Q217" s="1"/>
      <c r="R217" s="1"/>
      <c r="S217" s="1"/>
    </row>
    <row r="218" spans="1:19" x14ac:dyDescent="0.2">
      <c r="A218" s="1"/>
      <c r="B218" s="1"/>
      <c r="C218" s="1"/>
      <c r="D218" s="1"/>
      <c r="E218" s="1"/>
      <c r="F218" s="1"/>
      <c r="G218" s="12"/>
      <c r="H218" s="12"/>
      <c r="I218" s="12"/>
      <c r="J218" s="12"/>
      <c r="K218" s="12"/>
      <c r="L218" s="12"/>
      <c r="M218" s="12"/>
      <c r="N218" s="1"/>
      <c r="O218" s="1"/>
      <c r="P218" s="13"/>
      <c r="Q218" s="1"/>
      <c r="R218" s="1"/>
      <c r="S218" s="1"/>
    </row>
    <row r="219" spans="1:19" x14ac:dyDescent="0.2">
      <c r="A219" s="1"/>
      <c r="B219" s="1"/>
      <c r="C219" s="1"/>
      <c r="D219" s="1"/>
      <c r="E219" s="1"/>
      <c r="F219" s="1"/>
      <c r="G219" s="12"/>
      <c r="H219" s="12"/>
      <c r="I219" s="12"/>
      <c r="J219" s="12"/>
      <c r="K219" s="12"/>
      <c r="L219" s="12"/>
      <c r="M219" s="12"/>
      <c r="N219" s="1"/>
      <c r="O219" s="1"/>
      <c r="P219" s="13"/>
      <c r="Q219" s="1"/>
      <c r="R219" s="1"/>
      <c r="S219" s="1"/>
    </row>
    <row r="220" spans="1:19" x14ac:dyDescent="0.2">
      <c r="A220" s="1"/>
      <c r="B220" s="1"/>
      <c r="C220" s="1"/>
      <c r="D220" s="1"/>
      <c r="E220" s="1"/>
      <c r="F220" s="1"/>
      <c r="G220" s="12"/>
      <c r="H220" s="12"/>
      <c r="I220" s="12"/>
      <c r="J220" s="12"/>
      <c r="K220" s="12"/>
      <c r="L220" s="12"/>
      <c r="M220" s="12"/>
      <c r="N220" s="1"/>
      <c r="O220" s="1"/>
      <c r="P220" s="13"/>
      <c r="Q220" s="1"/>
      <c r="R220" s="1"/>
      <c r="S220" s="1"/>
    </row>
    <row r="221" spans="1:19" x14ac:dyDescent="0.2">
      <c r="A221" s="1"/>
      <c r="B221" s="1"/>
      <c r="C221" s="1"/>
      <c r="D221" s="1"/>
      <c r="E221" s="1"/>
      <c r="F221" s="1"/>
      <c r="G221" s="12"/>
      <c r="H221" s="12"/>
      <c r="I221" s="12"/>
      <c r="J221" s="12"/>
      <c r="K221" s="12"/>
      <c r="L221" s="12"/>
      <c r="M221" s="12"/>
      <c r="N221" s="1"/>
      <c r="O221" s="1"/>
      <c r="P221" s="13"/>
      <c r="Q221" s="1"/>
      <c r="R221" s="1"/>
      <c r="S221" s="1"/>
    </row>
    <row r="222" spans="1:19" x14ac:dyDescent="0.2">
      <c r="A222" s="1"/>
      <c r="B222" s="1"/>
      <c r="C222" s="1"/>
      <c r="D222" s="1"/>
      <c r="E222" s="1"/>
      <c r="F222" s="1"/>
      <c r="G222" s="12"/>
      <c r="H222" s="12"/>
      <c r="I222" s="12"/>
      <c r="J222" s="12"/>
      <c r="K222" s="12"/>
      <c r="L222" s="12"/>
      <c r="M222" s="12"/>
      <c r="N222" s="1"/>
      <c r="O222" s="1"/>
      <c r="P222" s="13"/>
      <c r="Q222" s="1"/>
      <c r="R222" s="1"/>
      <c r="S222" s="1"/>
    </row>
    <row r="223" spans="1:19" x14ac:dyDescent="0.2">
      <c r="A223" s="1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"/>
      <c r="O223" s="1"/>
      <c r="P223" s="13"/>
      <c r="Q223" s="1"/>
      <c r="R223" s="1"/>
      <c r="S223" s="1"/>
    </row>
    <row r="224" spans="1:19" x14ac:dyDescent="0.2">
      <c r="A224" s="1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"/>
      <c r="O224" s="1"/>
      <c r="P224" s="13"/>
      <c r="Q224" s="1"/>
      <c r="R224" s="1"/>
      <c r="S224" s="1"/>
    </row>
  </sheetData>
  <mergeCells count="19">
    <mergeCell ref="I7:J7"/>
    <mergeCell ref="K7:K8"/>
    <mergeCell ref="L7:L8"/>
    <mergeCell ref="M7:M8"/>
    <mergeCell ref="N7:N8"/>
    <mergeCell ref="O7:O8"/>
    <mergeCell ref="A1:S1"/>
    <mergeCell ref="A3:J3"/>
    <mergeCell ref="A4:J4"/>
    <mergeCell ref="A5:J5"/>
    <mergeCell ref="A6:A8"/>
    <mergeCell ref="C6:J6"/>
    <mergeCell ref="K6:O6"/>
    <mergeCell ref="P6:P8"/>
    <mergeCell ref="Q6:Q8"/>
    <mergeCell ref="R6:R8"/>
    <mergeCell ref="S6:S8"/>
    <mergeCell ref="C7:C8"/>
    <mergeCell ref="D7:H7"/>
  </mergeCells>
  <phoneticPr fontId="2"/>
  <pageMargins left="0.59055118110236227" right="0.59055118110236227" top="0.78740157480314965" bottom="0.78740157480314965" header="0.51181102362204722" footer="0.51181102362204722"/>
  <pageSetup paperSize="9" scale="73" orientation="landscape" r:id="rId1"/>
  <headerFooter alignWithMargins="0"/>
  <colBreaks count="1" manualBreakCount="1">
    <brk id="1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24"/>
  <sheetViews>
    <sheetView showGridLines="0" zoomScale="110" zoomScaleNormal="110" zoomScaleSheetLayoutView="90" workbookViewId="0">
      <selection activeCell="A5" sqref="A5:J5"/>
    </sheetView>
  </sheetViews>
  <sheetFormatPr defaultColWidth="9" defaultRowHeight="13.2" x14ac:dyDescent="0.2"/>
  <cols>
    <col min="1" max="1" width="9.88671875" style="21" customWidth="1"/>
    <col min="2" max="2" width="3.77734375" style="21" customWidth="1"/>
    <col min="3" max="3" width="10.44140625" style="21" customWidth="1"/>
    <col min="4" max="10" width="9.88671875" style="21" customWidth="1"/>
    <col min="11" max="11" width="10" style="21" customWidth="1"/>
    <col min="12" max="15" width="9.88671875" style="21" customWidth="1"/>
    <col min="16" max="16" width="6.21875" style="2" customWidth="1"/>
    <col min="17" max="19" width="12.109375" style="21" customWidth="1"/>
    <col min="20" max="20" width="1.77734375" style="1" customWidth="1"/>
    <col min="21" max="16384" width="9" style="1"/>
  </cols>
  <sheetData>
    <row r="1" spans="1:19" ht="16.2" x14ac:dyDescent="0.2">
      <c r="A1" s="51" t="s">
        <v>27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</row>
    <row r="2" spans="1:19" ht="13.2" customHeight="1" x14ac:dyDescent="0.2"/>
    <row r="3" spans="1:19" ht="12.75" customHeight="1" x14ac:dyDescent="0.2">
      <c r="A3" s="52" t="s">
        <v>0</v>
      </c>
      <c r="B3" s="52"/>
      <c r="C3" s="52"/>
      <c r="D3" s="52"/>
      <c r="E3" s="52"/>
      <c r="F3" s="52"/>
      <c r="G3" s="52"/>
      <c r="H3" s="52"/>
      <c r="I3" s="52"/>
      <c r="J3" s="52"/>
    </row>
    <row r="4" spans="1:19" ht="12.75" customHeight="1" x14ac:dyDescent="0.2">
      <c r="A4" s="52" t="s">
        <v>1</v>
      </c>
      <c r="B4" s="52"/>
      <c r="C4" s="52"/>
      <c r="D4" s="52"/>
      <c r="E4" s="52"/>
      <c r="F4" s="52"/>
      <c r="G4" s="52"/>
      <c r="H4" s="52"/>
      <c r="I4" s="52"/>
      <c r="J4" s="52"/>
    </row>
    <row r="5" spans="1:19" ht="12.75" customHeight="1" thickBot="1" x14ac:dyDescent="0.25">
      <c r="A5" s="53"/>
      <c r="B5" s="53"/>
      <c r="C5" s="53"/>
      <c r="D5" s="53"/>
      <c r="E5" s="53"/>
      <c r="F5" s="53"/>
      <c r="G5" s="53"/>
      <c r="H5" s="53"/>
      <c r="I5" s="53"/>
      <c r="J5" s="53"/>
      <c r="K5" s="22"/>
      <c r="L5" s="22"/>
      <c r="M5" s="22"/>
      <c r="N5" s="22"/>
      <c r="O5" s="22"/>
      <c r="P5" s="3"/>
      <c r="Q5" s="22"/>
      <c r="R5" s="22"/>
      <c r="S5" s="4" t="s">
        <v>2</v>
      </c>
    </row>
    <row r="6" spans="1:19" ht="19.5" customHeight="1" x14ac:dyDescent="0.2">
      <c r="A6" s="54" t="s">
        <v>3</v>
      </c>
      <c r="B6" s="5" t="s">
        <v>4</v>
      </c>
      <c r="C6" s="56" t="s">
        <v>5</v>
      </c>
      <c r="D6" s="57"/>
      <c r="E6" s="57"/>
      <c r="F6" s="57"/>
      <c r="G6" s="57"/>
      <c r="H6" s="57"/>
      <c r="I6" s="57"/>
      <c r="J6" s="58"/>
      <c r="K6" s="57" t="s">
        <v>6</v>
      </c>
      <c r="L6" s="57"/>
      <c r="M6" s="57"/>
      <c r="N6" s="57"/>
      <c r="O6" s="58"/>
      <c r="P6" s="59" t="s">
        <v>7</v>
      </c>
      <c r="Q6" s="62" t="s">
        <v>8</v>
      </c>
      <c r="R6" s="63" t="s">
        <v>9</v>
      </c>
      <c r="S6" s="43" t="s">
        <v>10</v>
      </c>
    </row>
    <row r="7" spans="1:19" ht="19.5" customHeight="1" x14ac:dyDescent="0.2">
      <c r="A7" s="55"/>
      <c r="B7" s="23" t="s">
        <v>11</v>
      </c>
      <c r="C7" s="46" t="s">
        <v>12</v>
      </c>
      <c r="D7" s="48" t="s">
        <v>13</v>
      </c>
      <c r="E7" s="48"/>
      <c r="F7" s="48"/>
      <c r="G7" s="48"/>
      <c r="H7" s="49"/>
      <c r="I7" s="48" t="s">
        <v>14</v>
      </c>
      <c r="J7" s="49"/>
      <c r="K7" s="50" t="s">
        <v>12</v>
      </c>
      <c r="L7" s="50" t="s">
        <v>15</v>
      </c>
      <c r="M7" s="50" t="s">
        <v>16</v>
      </c>
      <c r="N7" s="50" t="s">
        <v>17</v>
      </c>
      <c r="O7" s="50" t="s">
        <v>18</v>
      </c>
      <c r="P7" s="60"/>
      <c r="Q7" s="50"/>
      <c r="R7" s="64"/>
      <c r="S7" s="44"/>
    </row>
    <row r="8" spans="1:19" ht="19.5" customHeight="1" x14ac:dyDescent="0.2">
      <c r="A8" s="48"/>
      <c r="B8" s="24" t="s">
        <v>19</v>
      </c>
      <c r="C8" s="47"/>
      <c r="D8" s="20" t="s">
        <v>20</v>
      </c>
      <c r="E8" s="20" t="s">
        <v>21</v>
      </c>
      <c r="F8" s="20" t="s">
        <v>22</v>
      </c>
      <c r="G8" s="20" t="s">
        <v>23</v>
      </c>
      <c r="H8" s="20" t="s">
        <v>24</v>
      </c>
      <c r="I8" s="20" t="s">
        <v>25</v>
      </c>
      <c r="J8" s="20" t="s">
        <v>26</v>
      </c>
      <c r="K8" s="49"/>
      <c r="L8" s="49"/>
      <c r="M8" s="49"/>
      <c r="N8" s="49"/>
      <c r="O8" s="49"/>
      <c r="P8" s="61"/>
      <c r="Q8" s="49"/>
      <c r="R8" s="65"/>
      <c r="S8" s="45"/>
    </row>
    <row r="9" spans="1:19" ht="12.75" customHeight="1" x14ac:dyDescent="0.2">
      <c r="A9" s="6" t="s">
        <v>47</v>
      </c>
      <c r="B9" s="7">
        <v>10</v>
      </c>
      <c r="C9" s="7">
        <v>180489166</v>
      </c>
      <c r="D9" s="7">
        <v>584306</v>
      </c>
      <c r="E9" s="7">
        <v>68307073</v>
      </c>
      <c r="F9" s="8">
        <v>0</v>
      </c>
      <c r="G9" s="7">
        <v>89540</v>
      </c>
      <c r="H9" s="7">
        <v>343132</v>
      </c>
      <c r="I9" s="7">
        <v>110056391</v>
      </c>
      <c r="J9" s="7">
        <v>1108720</v>
      </c>
      <c r="K9" s="7">
        <v>62849548</v>
      </c>
      <c r="L9" s="7">
        <v>1017172</v>
      </c>
      <c r="M9" s="7">
        <v>60285508</v>
      </c>
      <c r="N9" s="7">
        <v>1500122</v>
      </c>
      <c r="O9" s="7">
        <v>46743</v>
      </c>
      <c r="P9" s="9">
        <v>34.821784261555067</v>
      </c>
      <c r="Q9" s="7">
        <v>47686863</v>
      </c>
      <c r="R9" s="7">
        <v>1741547</v>
      </c>
      <c r="S9" s="7">
        <v>64966462</v>
      </c>
    </row>
    <row r="10" spans="1:19" ht="12.75" customHeight="1" x14ac:dyDescent="0.2">
      <c r="A10" s="6" t="s">
        <v>48</v>
      </c>
      <c r="B10" s="7">
        <v>10</v>
      </c>
      <c r="C10" s="7">
        <v>179390339</v>
      </c>
      <c r="D10" s="7">
        <v>401927</v>
      </c>
      <c r="E10" s="7">
        <v>68245398</v>
      </c>
      <c r="F10" s="8">
        <v>0</v>
      </c>
      <c r="G10" s="7">
        <v>103942</v>
      </c>
      <c r="H10" s="7">
        <v>230160</v>
      </c>
      <c r="I10" s="7">
        <v>109045918</v>
      </c>
      <c r="J10" s="7">
        <v>1362989</v>
      </c>
      <c r="K10" s="7">
        <v>67320592</v>
      </c>
      <c r="L10" s="7">
        <v>1431344</v>
      </c>
      <c r="M10" s="7">
        <v>64356249</v>
      </c>
      <c r="N10" s="7">
        <v>1444589</v>
      </c>
      <c r="O10" s="7">
        <v>88409</v>
      </c>
      <c r="P10" s="9">
        <v>37.527434518087396</v>
      </c>
      <c r="Q10" s="7">
        <v>45037497</v>
      </c>
      <c r="R10" s="7">
        <v>1936694</v>
      </c>
      <c r="S10" s="7">
        <v>69712022</v>
      </c>
    </row>
    <row r="11" spans="1:19" ht="12.75" customHeight="1" x14ac:dyDescent="0.2">
      <c r="A11" s="6" t="s">
        <v>49</v>
      </c>
      <c r="B11" s="7">
        <v>10</v>
      </c>
      <c r="C11" s="7">
        <v>180613916</v>
      </c>
      <c r="D11" s="7">
        <v>266531</v>
      </c>
      <c r="E11" s="7">
        <v>69275519</v>
      </c>
      <c r="F11" s="8">
        <v>0</v>
      </c>
      <c r="G11" s="7">
        <v>94741</v>
      </c>
      <c r="H11" s="7">
        <v>288060</v>
      </c>
      <c r="I11" s="7">
        <v>109156726</v>
      </c>
      <c r="J11" s="7">
        <v>1532335</v>
      </c>
      <c r="K11" s="7">
        <v>69934165</v>
      </c>
      <c r="L11" s="7">
        <v>1399633</v>
      </c>
      <c r="M11" s="7">
        <v>67022361</v>
      </c>
      <c r="N11" s="7">
        <v>1434430</v>
      </c>
      <c r="O11" s="7">
        <v>77740</v>
      </c>
      <c r="P11" s="9">
        <v>38.720252873538271</v>
      </c>
      <c r="Q11" s="7">
        <v>52011633</v>
      </c>
      <c r="R11" s="7">
        <v>1903431</v>
      </c>
      <c r="S11" s="7">
        <v>67991126</v>
      </c>
    </row>
    <row r="12" spans="1:19" ht="12.75" customHeight="1" x14ac:dyDescent="0.2">
      <c r="A12" s="6" t="s">
        <v>30</v>
      </c>
      <c r="B12" s="7">
        <v>9</v>
      </c>
      <c r="C12" s="7">
        <v>182155022</v>
      </c>
      <c r="D12" s="7">
        <v>579671</v>
      </c>
      <c r="E12" s="7">
        <v>70617595</v>
      </c>
      <c r="F12" s="8">
        <v>0</v>
      </c>
      <c r="G12" s="7">
        <v>84323</v>
      </c>
      <c r="H12" s="7">
        <v>310270</v>
      </c>
      <c r="I12" s="7">
        <v>109124522</v>
      </c>
      <c r="J12" s="7">
        <v>1438638</v>
      </c>
      <c r="K12" s="7">
        <v>71798103</v>
      </c>
      <c r="L12" s="7">
        <v>1141314</v>
      </c>
      <c r="M12" s="7">
        <v>69282933</v>
      </c>
      <c r="N12" s="7">
        <v>1296019</v>
      </c>
      <c r="O12" s="7">
        <v>77835</v>
      </c>
      <c r="P12" s="9">
        <v>39.415933863190403</v>
      </c>
      <c r="Q12" s="7">
        <v>54734195</v>
      </c>
      <c r="R12" s="7">
        <v>1935785</v>
      </c>
      <c r="S12" s="7">
        <v>61851005</v>
      </c>
    </row>
    <row r="13" spans="1:19" ht="12.75" customHeight="1" x14ac:dyDescent="0.2">
      <c r="A13" s="6" t="s">
        <v>50</v>
      </c>
      <c r="B13" s="7">
        <f>B26</f>
        <v>9</v>
      </c>
      <c r="C13" s="7">
        <f t="shared" ref="C13:S13" si="0">C26</f>
        <v>194202349</v>
      </c>
      <c r="D13" s="7">
        <f t="shared" si="0"/>
        <v>329928</v>
      </c>
      <c r="E13" s="7">
        <f t="shared" si="0"/>
        <v>80657787</v>
      </c>
      <c r="F13" s="7">
        <f t="shared" si="0"/>
        <v>0</v>
      </c>
      <c r="G13" s="7">
        <f t="shared" si="0"/>
        <v>111820</v>
      </c>
      <c r="H13" s="7">
        <f t="shared" si="0"/>
        <v>442703</v>
      </c>
      <c r="I13" s="7">
        <f t="shared" si="0"/>
        <v>111457930</v>
      </c>
      <c r="J13" s="7">
        <f t="shared" si="0"/>
        <v>1202176</v>
      </c>
      <c r="K13" s="7">
        <f t="shared" si="0"/>
        <v>74973758</v>
      </c>
      <c r="L13" s="7">
        <f t="shared" si="0"/>
        <v>1135495</v>
      </c>
      <c r="M13" s="7">
        <f t="shared" si="0"/>
        <v>72600960</v>
      </c>
      <c r="N13" s="7">
        <f t="shared" si="0"/>
        <v>1193337</v>
      </c>
      <c r="O13" s="7">
        <f t="shared" si="0"/>
        <v>43963</v>
      </c>
      <c r="P13" s="9">
        <v>38.605999559768456</v>
      </c>
      <c r="Q13" s="7">
        <f t="shared" si="0"/>
        <v>63563766</v>
      </c>
      <c r="R13" s="7">
        <f t="shared" si="0"/>
        <v>1721809</v>
      </c>
      <c r="S13" s="7">
        <f t="shared" si="0"/>
        <v>74688641</v>
      </c>
    </row>
    <row r="14" spans="1:19" ht="11.25" customHeight="1" x14ac:dyDescent="0.2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9"/>
      <c r="Q14" s="7"/>
      <c r="R14" s="7"/>
      <c r="S14" s="7"/>
    </row>
    <row r="15" spans="1:19" ht="12.75" customHeight="1" x14ac:dyDescent="0.2">
      <c r="A15" s="6" t="s">
        <v>51</v>
      </c>
      <c r="B15" s="7">
        <f>'[1]信用組合勘定　長崎三菱信組（回答用）'!B15+'[1]信用組合勘定　長崎県医師信用組合（回答用）'!B15+'[1]近畿産業信用組合(手動入力）'!B15</f>
        <v>9</v>
      </c>
      <c r="C15" s="7">
        <f>'[1]信用組合勘定　長崎三菱信組（回答用）'!C15+'[1]信用組合勘定　長崎県医師信用組合（回答用）'!C15+'[1]近畿産業信用組合(手動入力）'!C15</f>
        <v>189837868</v>
      </c>
      <c r="D15" s="7">
        <f>'[1]信用組合勘定　長崎三菱信組（回答用）'!D15+'[1]信用組合勘定　長崎県医師信用組合（回答用）'!D15+'[1]近畿産業信用組合(手動入力）'!D15</f>
        <v>683053</v>
      </c>
      <c r="E15" s="7">
        <f>'[1]信用組合勘定　長崎三菱信組（回答用）'!E15+'[1]信用組合勘定　長崎県医師信用組合（回答用）'!E15+'[1]近畿産業信用組合(手動入力）'!E15</f>
        <v>77080744</v>
      </c>
      <c r="F15" s="7">
        <f>'[1]信用組合勘定　長崎三菱信組（回答用）'!F15+'[1]信用組合勘定　長崎県医師信用組合（回答用）'!F15+'[1]近畿産業信用組合(手動入力）'!F15</f>
        <v>0</v>
      </c>
      <c r="G15" s="7">
        <f>'[1]信用組合勘定　長崎三菱信組（回答用）'!G15+'[1]信用組合勘定　長崎県医師信用組合（回答用）'!G15+'[1]近畿産業信用組合(手動入力）'!G15</f>
        <v>83819</v>
      </c>
      <c r="H15" s="7">
        <f>'[1]信用組合勘定　長崎三菱信組（回答用）'!H15+'[1]信用組合勘定　長崎県医師信用組合（回答用）'!H15+'[1]近畿産業信用組合(手動入力）'!H15</f>
        <v>280027</v>
      </c>
      <c r="I15" s="7">
        <f>'[1]信用組合勘定　長崎三菱信組（回答用）'!I15+'[1]信用組合勘定　長崎県医師信用組合（回答用）'!I15+'[1]近畿産業信用組合(手動入力）'!I15</f>
        <v>110505833</v>
      </c>
      <c r="J15" s="7">
        <f>'[1]信用組合勘定　長崎三菱信組（回答用）'!J15+'[1]信用組合勘定　長崎県医師信用組合（回答用）'!J15+'[1]近畿産業信用組合(手動入力）'!J15</f>
        <v>1204388</v>
      </c>
      <c r="K15" s="7">
        <f>'[1]信用組合勘定　長崎三菱信組（回答用）'!K15+'[1]信用組合勘定　長崎県医師信用組合（回答用）'!K15+'[1]近畿産業信用組合(手動入力）'!K15</f>
        <v>74891447</v>
      </c>
      <c r="L15" s="7">
        <f>'[1]信用組合勘定　長崎三菱信組（回答用）'!L15+'[1]信用組合勘定　長崎県医師信用組合（回答用）'!L15+'[1]近畿産業信用組合(手動入力）'!L15</f>
        <v>1040111</v>
      </c>
      <c r="M15" s="7">
        <f>'[1]信用組合勘定　長崎三菱信組（回答用）'!M15+'[1]信用組合勘定　長崎県医師信用組合（回答用）'!M15+'[1]近畿産業信用組合(手動入力）'!M15</f>
        <v>72610073</v>
      </c>
      <c r="N15" s="7">
        <f>'[1]信用組合勘定　長崎三菱信組（回答用）'!N15+'[1]信用組合勘定　長崎県医師信用組合（回答用）'!N15+'[1]近畿産業信用組合(手動入力）'!N15</f>
        <v>1202304</v>
      </c>
      <c r="O15" s="7">
        <f>'[1]信用組合勘定　長崎三菱信組（回答用）'!O15+'[1]信用組合勘定　長崎県医師信用組合（回答用）'!O15+'[1]近畿産業信用組合(手動入力）'!O15</f>
        <v>38957</v>
      </c>
      <c r="P15" s="9">
        <v>39.450214959219835</v>
      </c>
      <c r="Q15" s="7">
        <f>'[1]信用組合勘定　長崎三菱信組（回答用）'!Q15+'[1]信用組合勘定　長崎県医師信用組合（回答用）'!Q15+'[1]近畿産業信用組合(手動入力）'!Q15</f>
        <v>58146451</v>
      </c>
      <c r="R15" s="7">
        <f>'[1]信用組合勘定　長崎三菱信組（回答用）'!R15+'[1]信用組合勘定　長崎県医師信用組合（回答用）'!R15+'[1]近畿産業信用組合(手動入力）'!R15</f>
        <v>1986052</v>
      </c>
      <c r="S15" s="7">
        <f>'[1]信用組合勘定　長崎三菱信組（回答用）'!S15+'[1]信用組合勘定　長崎県医師信用組合（回答用）'!S15+'[1]近畿産業信用組合(手動入力）'!S15</f>
        <v>72821964</v>
      </c>
    </row>
    <row r="16" spans="1:19" ht="12.75" customHeight="1" x14ac:dyDescent="0.2">
      <c r="A16" s="6" t="s">
        <v>34</v>
      </c>
      <c r="B16" s="7">
        <f>'[1]信用組合勘定　長崎三菱信組（回答用）'!B16+'[1]信用組合勘定　長崎県医師信用組合（回答用）'!B16+'[1]近畿産業信用組合(手動入力）'!B16</f>
        <v>9</v>
      </c>
      <c r="C16" s="7">
        <f>'[1]信用組合勘定　長崎三菱信組（回答用）'!C16+'[1]信用組合勘定　長崎県医師信用組合（回答用）'!C16+'[1]近畿産業信用組合(手動入力）'!C16</f>
        <v>189089029</v>
      </c>
      <c r="D16" s="7">
        <f>'[1]信用組合勘定　長崎三菱信組（回答用）'!D16+'[1]信用組合勘定　長崎県医師信用組合（回答用）'!D16+'[1]近畿産業信用組合(手動入力）'!D16</f>
        <v>786412</v>
      </c>
      <c r="E16" s="7">
        <f>'[1]信用組合勘定　長崎三菱信組（回答用）'!E16+'[1]信用組合勘定　長崎県医師信用組合（回答用）'!E16+'[1]近畿産業信用組合(手動入力）'!E16</f>
        <v>76128668</v>
      </c>
      <c r="F16" s="7">
        <f>'[1]信用組合勘定　長崎三菱信組（回答用）'!F16+'[1]信用組合勘定　長崎県医師信用組合（回答用）'!F16+'[1]近畿産業信用組合(手動入力）'!F16</f>
        <v>0</v>
      </c>
      <c r="G16" s="7">
        <f>'[1]信用組合勘定　長崎三菱信組（回答用）'!G16+'[1]信用組合勘定　長崎県医師信用組合（回答用）'!G16+'[1]近畿産業信用組合(手動入力）'!G16</f>
        <v>86848</v>
      </c>
      <c r="H16" s="7">
        <f>'[1]信用組合勘定　長崎三菱信組（回答用）'!H16+'[1]信用組合勘定　長崎県医師信用組合（回答用）'!H16+'[1]近畿産業信用組合(手動入力）'!H16</f>
        <v>417397</v>
      </c>
      <c r="I16" s="7">
        <f>'[1]信用組合勘定　長崎三菱信組（回答用）'!I16+'[1]信用組合勘定　長崎県医師信用組合（回答用）'!I16+'[1]近畿産業信用組合(手動入力）'!I16</f>
        <v>110465470</v>
      </c>
      <c r="J16" s="7">
        <f>'[1]信用組合勘定　長崎三菱信組（回答用）'!J16+'[1]信用組合勘定　長崎県医師信用組合（回答用）'!J16+'[1]近畿産業信用組合(手動入力）'!J16</f>
        <v>1204229</v>
      </c>
      <c r="K16" s="7">
        <f>'[1]信用組合勘定　長崎三菱信組（回答用）'!K16+'[1]信用組合勘定　長崎県医師信用組合（回答用）'!K16+'[1]近畿産業信用組合(手動入力）'!K16</f>
        <v>75256934</v>
      </c>
      <c r="L16" s="7">
        <f>'[1]信用組合勘定　長崎三菱信組（回答用）'!L16+'[1]信用組合勘定　長崎県医師信用組合（回答用）'!L16+'[1]近畿産業信用組合(手動入力）'!L16</f>
        <v>1077801</v>
      </c>
      <c r="M16" s="7">
        <f>'[1]信用組合勘定　長崎三菱信組（回答用）'!M16+'[1]信用組合勘定　長崎県医師信用組合（回答用）'!M16+'[1]近畿産業信用組合(手動入力）'!M16</f>
        <v>72940105</v>
      </c>
      <c r="N16" s="7">
        <f>'[1]信用組合勘定　長崎三菱信組（回答用）'!N16+'[1]信用組合勘定　長崎県医師信用組合（回答用）'!N16+'[1]近畿産業信用組合(手動入力）'!N16</f>
        <v>1199123</v>
      </c>
      <c r="O16" s="7">
        <f>'[1]信用組合勘定　長崎三菱信組（回答用）'!O16+'[1]信用組合勘定　長崎県医師信用組合（回答用）'!O16+'[1]近畿産業信用組合(手動入力）'!O16</f>
        <v>39902</v>
      </c>
      <c r="P16" s="9">
        <v>39.799735816507898</v>
      </c>
      <c r="Q16" s="7">
        <f>'[1]信用組合勘定　長崎三菱信組（回答用）'!Q16+'[1]信用組合勘定　長崎県医師信用組合（回答用）'!Q16+'[1]近畿産業信用組合(手動入力）'!Q16</f>
        <v>58485313</v>
      </c>
      <c r="R16" s="7">
        <f>'[1]信用組合勘定　長崎三菱信組（回答用）'!R16+'[1]信用組合勘定　長崎県医師信用組合（回答用）'!R16+'[1]近畿産業信用組合(手動入力）'!R16</f>
        <v>1918639</v>
      </c>
      <c r="S16" s="7">
        <f>'[1]信用組合勘定　長崎三菱信組（回答用）'!S16+'[1]信用組合勘定　長崎県医師信用組合（回答用）'!S16+'[1]近畿産業信用組合(手動入力）'!S16</f>
        <v>71508023</v>
      </c>
    </row>
    <row r="17" spans="1:19" ht="12.75" customHeight="1" x14ac:dyDescent="0.2">
      <c r="A17" s="6" t="s">
        <v>52</v>
      </c>
      <c r="B17" s="7">
        <f>'[1]信用組合勘定　長崎三菱信組（回答用）'!B17+'[1]信用組合勘定　長崎県医師信用組合（回答用）'!B17+'[1]近畿産業信用組合(手動入力）'!B17</f>
        <v>9</v>
      </c>
      <c r="C17" s="7">
        <f>'[1]信用組合勘定　長崎三菱信組（回答用）'!C17+'[1]信用組合勘定　長崎県医師信用組合（回答用）'!C17+'[1]近畿産業信用組合(手動入力）'!C17</f>
        <v>192632329</v>
      </c>
      <c r="D17" s="7">
        <f>'[1]信用組合勘定　長崎三菱信組（回答用）'!D17+'[1]信用組合勘定　長崎県医師信用組合（回答用）'!D17+'[1]近畿産業信用組合(手動入力）'!D17</f>
        <v>663228</v>
      </c>
      <c r="E17" s="7">
        <f>'[1]信用組合勘定　長崎三菱信組（回答用）'!E17+'[1]信用組合勘定　長崎県医師信用組合（回答用）'!E17+'[1]近畿産業信用組合(手動入力）'!E17</f>
        <v>78961852</v>
      </c>
      <c r="F17" s="7">
        <f>'[1]信用組合勘定　長崎三菱信組（回答用）'!F17+'[1]信用組合勘定　長崎県医師信用組合（回答用）'!F17+'[1]近畿産業信用組合(手動入力）'!F17</f>
        <v>0</v>
      </c>
      <c r="G17" s="7">
        <f>'[1]信用組合勘定　長崎三菱信組（回答用）'!G17+'[1]信用組合勘定　長崎県医師信用組合（回答用）'!G17+'[1]近畿産業信用組合(手動入力）'!G17</f>
        <v>87747</v>
      </c>
      <c r="H17" s="7">
        <f>'[1]信用組合勘定　長崎三菱信組（回答用）'!H17+'[1]信用組合勘定　長崎県医師信用組合（回答用）'!H17+'[1]近畿産業信用組合(手動入力）'!H17</f>
        <v>745173</v>
      </c>
      <c r="I17" s="7">
        <f>'[1]信用組合勘定　長崎三菱信組（回答用）'!I17+'[1]信用組合勘定　長崎県医師信用組合（回答用）'!I17+'[1]近畿産業信用組合(手動入力）'!I17</f>
        <v>110942336</v>
      </c>
      <c r="J17" s="7">
        <f>'[1]信用組合勘定　長崎三菱信組（回答用）'!J17+'[1]信用組合勘定　長崎県医師信用組合（回答用）'!J17+'[1]近畿産業信用組合(手動入力）'!J17</f>
        <v>1231988</v>
      </c>
      <c r="K17" s="7">
        <f>'[1]信用組合勘定　長崎三菱信組（回答用）'!K17+'[1]信用組合勘定　長崎県医師信用組合（回答用）'!K17+'[1]近畿産業信用組合(手動入力）'!K17</f>
        <v>75212459</v>
      </c>
      <c r="L17" s="7">
        <f>'[1]信用組合勘定　長崎三菱信組（回答用）'!L17+'[1]信用組合勘定　長崎県医師信用組合（回答用）'!L17+'[1]近畿産業信用組合(手動入力）'!L17</f>
        <v>1074251</v>
      </c>
      <c r="M17" s="7">
        <f>'[1]信用組合勘定　長崎三菱信組（回答用）'!M17+'[1]信用組合勘定　長崎県医師信用組合（回答用）'!M17+'[1]近畿産業信用組合(手動入力）'!M17</f>
        <v>72865339</v>
      </c>
      <c r="N17" s="7">
        <f>'[1]信用組合勘定　長崎三菱信組（回答用）'!N17+'[1]信用組合勘定　長崎県医師信用組合（回答用）'!N17+'[1]近畿産業信用組合(手動入力）'!N17</f>
        <v>1226609</v>
      </c>
      <c r="O17" s="7">
        <f>'[1]信用組合勘定　長崎三菱信組（回答用）'!O17+'[1]信用組合勘定　長崎県医師信用組合（回答用）'!O17+'[1]近畿産業信用組合(手動入力）'!O17</f>
        <v>46256</v>
      </c>
      <c r="P17" s="9">
        <v>39.044567124555712</v>
      </c>
      <c r="Q17" s="7">
        <f>'[1]信用組合勘定　長崎三菱信組（回答用）'!Q17+'[1]信用組合勘定　長崎県医師信用組合（回答用）'!Q17+'[1]近畿産業信用組合(手動入力）'!Q17</f>
        <v>58089205</v>
      </c>
      <c r="R17" s="7">
        <f>'[1]信用組合勘定　長崎三菱信組（回答用）'!R17+'[1]信用組合勘定　長崎県医師信用組合（回答用）'!R17+'[1]近畿産業信用組合(手動入力）'!R17</f>
        <v>1974176</v>
      </c>
      <c r="S17" s="7">
        <f>'[1]信用組合勘定　長崎三菱信組（回答用）'!S17+'[1]信用組合勘定　長崎県医師信用組合（回答用）'!S17+'[1]近畿産業信用組合(手動入力）'!S17</f>
        <v>76395166</v>
      </c>
    </row>
    <row r="18" spans="1:19" ht="12.75" customHeight="1" x14ac:dyDescent="0.2">
      <c r="A18" s="6" t="s">
        <v>53</v>
      </c>
      <c r="B18" s="7">
        <f>'[1]信用組合勘定　長崎三菱信組（回答用）'!B18+'[1]信用組合勘定　長崎県医師信用組合（回答用）'!B18+'[1]近畿産業信用組合(手動入力）'!B18</f>
        <v>9</v>
      </c>
      <c r="C18" s="7">
        <f>'[1]信用組合勘定　長崎三菱信組（回答用）'!C18+'[1]信用組合勘定　長崎県医師信用組合（回答用）'!C18+'[1]近畿産業信用組合(手動入力）'!C18</f>
        <v>191569682</v>
      </c>
      <c r="D18" s="7">
        <f>'[1]信用組合勘定　長崎三菱信組（回答用）'!D18+'[1]信用組合勘定　長崎県医師信用組合（回答用）'!D18+'[1]近畿産業信用組合(手動入力）'!D18</f>
        <v>705956</v>
      </c>
      <c r="E18" s="7">
        <f>'[1]信用組合勘定　長崎三菱信組（回答用）'!E18+'[1]信用組合勘定　長崎県医師信用組合（回答用）'!E18+'[1]近畿産業信用組合(手動入力）'!E18</f>
        <v>78189767</v>
      </c>
      <c r="F18" s="7">
        <f>'[1]信用組合勘定　長崎三菱信組（回答用）'!F18+'[1]信用組合勘定　長崎県医師信用組合（回答用）'!F18+'[1]近畿産業信用組合(手動入力）'!F18</f>
        <v>0</v>
      </c>
      <c r="G18" s="7">
        <f>'[1]信用組合勘定　長崎三菱信組（回答用）'!G18+'[1]信用組合勘定　長崎県医師信用組合（回答用）'!G18+'[1]近畿産業信用組合(手動入力）'!G18</f>
        <v>87680</v>
      </c>
      <c r="H18" s="7">
        <f>'[1]信用組合勘定　長崎三菱信組（回答用）'!H18+'[1]信用組合勘定　長崎県医師信用組合（回答用）'!H18+'[1]近畿産業信用組合(手動入力）'!H18</f>
        <v>206857</v>
      </c>
      <c r="I18" s="7">
        <f>'[1]信用組合勘定　長崎三菱信組（回答用）'!I18+'[1]信用組合勘定　長崎県医師信用組合（回答用）'!I18+'[1]近畿産業信用組合(手動入力）'!I18</f>
        <v>111162382</v>
      </c>
      <c r="J18" s="7">
        <f>'[1]信用組合勘定　長崎三菱信組（回答用）'!J18+'[1]信用組合勘定　長崎県医師信用組合（回答用）'!J18+'[1]近畿産業信用組合(手動入力）'!J18</f>
        <v>1217037</v>
      </c>
      <c r="K18" s="7">
        <f>'[1]信用組合勘定　長崎三菱信組（回答用）'!K18+'[1]信用組合勘定　長崎県医師信用組合（回答用）'!K18+'[1]近畿産業信用組合(手動入力）'!K18</f>
        <v>74872781</v>
      </c>
      <c r="L18" s="7">
        <f>'[1]信用組合勘定　長崎三菱信組（回答用）'!L18+'[1]信用組合勘定　長崎県医師信用組合（回答用）'!L18+'[1]近畿産業信用組合(手動入力）'!L18</f>
        <v>1159191</v>
      </c>
      <c r="M18" s="7">
        <f>'[1]信用組合勘定　長崎三菱信組（回答用）'!M18+'[1]信用組合勘定　長崎県医師信用組合（回答用）'!M18+'[1]近畿産業信用組合(手動入力）'!M18</f>
        <v>72503577</v>
      </c>
      <c r="N18" s="7">
        <f>'[1]信用組合勘定　長崎三菱信組（回答用）'!N18+'[1]信用組合勘定　長崎県医師信用組合（回答用）'!N18+'[1]近畿産業信用組合(手動入力）'!N18</f>
        <v>1172469</v>
      </c>
      <c r="O18" s="7">
        <f>'[1]信用組合勘定　長崎三菱信組（回答用）'!O18+'[1]信用組合勘定　長崎県医師信用組合（回答用）'!O18+'[1]近畿産業信用組合(手動入力）'!O18</f>
        <v>37515</v>
      </c>
      <c r="P18" s="9">
        <v>39.083836345252166</v>
      </c>
      <c r="Q18" s="7">
        <f>'[1]信用組合勘定　長崎三菱信組（回答用）'!Q18+'[1]信用組合勘定　長崎県医師信用組合（回答用）'!Q18+'[1]近畿産業信用組合(手動入力）'!Q18</f>
        <v>58941192</v>
      </c>
      <c r="R18" s="7">
        <f>'[1]信用組合勘定　長崎三菱信組（回答用）'!R18+'[1]信用組合勘定　長崎県医師信用組合（回答用）'!R18+'[1]近畿産業信用組合(手動入力）'!R18</f>
        <v>1670422</v>
      </c>
      <c r="S18" s="7">
        <f>'[1]信用組合勘定　長崎三菱信組（回答用）'!S18+'[1]信用組合勘定　長崎県医師信用組合（回答用）'!S18+'[1]近畿産業信用組合(手動入力）'!S18</f>
        <v>75253643</v>
      </c>
    </row>
    <row r="19" spans="1:19" ht="12.75" customHeight="1" x14ac:dyDescent="0.2">
      <c r="A19" s="6" t="s">
        <v>54</v>
      </c>
      <c r="B19" s="7">
        <f>'[1]信用組合勘定　長崎三菱信組（回答用）'!B20+'[1]信用組合勘定　長崎県医師信用組合（回答用）'!B20+'[1]近畿産業信用組合(手動入力）'!B20</f>
        <v>9</v>
      </c>
      <c r="C19" s="7">
        <f>'[1]信用組合勘定　長崎三菱信組（回答用）'!C20+'[1]信用組合勘定　長崎県医師信用組合（回答用）'!C20+'[1]近畿産業信用組合(手動入力）'!C20</f>
        <v>192475801</v>
      </c>
      <c r="D19" s="7">
        <f>'[1]信用組合勘定　長崎三菱信組（回答用）'!D20+'[1]信用組合勘定　長崎県医師信用組合（回答用）'!D20+'[1]近畿産業信用組合(手動入力）'!D20</f>
        <v>742340</v>
      </c>
      <c r="E19" s="7">
        <f>'[1]信用組合勘定　長崎三菱信組（回答用）'!E20+'[1]信用組合勘定　長崎県医師信用組合（回答用）'!E20+'[1]近畿産業信用組合(手動入力）'!E20</f>
        <v>78992015</v>
      </c>
      <c r="F19" s="7">
        <f>'[1]信用組合勘定　長崎三菱信組（回答用）'!F20+'[1]信用組合勘定　長崎県医師信用組合（回答用）'!F20+'[1]近畿産業信用組合(手動入力）'!F20</f>
        <v>0</v>
      </c>
      <c r="G19" s="7">
        <f>'[1]信用組合勘定　長崎三菱信組（回答用）'!G20+'[1]信用組合勘定　長崎県医師信用組合（回答用）'!G20+'[1]近畿産業信用組合(手動入力）'!G20</f>
        <v>87511</v>
      </c>
      <c r="H19" s="7">
        <f>'[1]信用組合勘定　長崎三菱信組（回答用）'!H20+'[1]信用組合勘定　長崎県医師信用組合（回答用）'!H20+'[1]近畿産業信用組合(手動入力）'!H20</f>
        <v>301446</v>
      </c>
      <c r="I19" s="7">
        <f>'[1]信用組合勘定　長崎三菱信組（回答用）'!I20+'[1]信用組合勘定　長崎県医師信用組合（回答用）'!I20+'[1]近畿産業信用組合(手動入力）'!I20</f>
        <v>111129657</v>
      </c>
      <c r="J19" s="7">
        <f>'[1]信用組合勘定　長崎三菱信組（回答用）'!J20+'[1]信用組合勘定　長崎県医師信用組合（回答用）'!J20+'[1]近畿産業信用組合(手動入力）'!J20</f>
        <v>1222829</v>
      </c>
      <c r="K19" s="7">
        <f>'[1]信用組合勘定　長崎三菱信組（回答用）'!K20+'[1]信用組合勘定　長崎県医師信用組合（回答用）'!K20+'[1]近畿産業信用組合(手動入力）'!K20</f>
        <v>74853118</v>
      </c>
      <c r="L19" s="7">
        <f>'[1]信用組合勘定　長崎三菱信組（回答用）'!L20+'[1]信用組合勘定　長崎県医師信用組合（回答用）'!L20+'[1]近畿産業信用組合(手動入力）'!L20</f>
        <v>1023916</v>
      </c>
      <c r="M19" s="7">
        <f>'[1]信用組合勘定　長崎三菱信組（回答用）'!M20+'[1]信用組合勘定　長崎県医師信用組合（回答用）'!M20+'[1]近畿産業信用組合(手動入力）'!M20</f>
        <v>72598665</v>
      </c>
      <c r="N19" s="7">
        <f>'[1]信用組合勘定　長崎三菱信組（回答用）'!N20+'[1]信用組合勘定　長崎県医師信用組合（回答用）'!N20+'[1]近畿産業信用組合(手動入力）'!N20</f>
        <v>1205837</v>
      </c>
      <c r="O19" s="7">
        <f>'[1]信用組合勘定　長崎三菱信組（回答用）'!O20+'[1]信用組合勘定　長崎県医師信用組合（回答用）'!O20+'[1]近畿産業信用組合(手動入力）'!O20</f>
        <v>24697</v>
      </c>
      <c r="P19" s="9">
        <v>38.889625402831804</v>
      </c>
      <c r="Q19" s="7">
        <f>'[1]信用組合勘定　長崎三菱信組（回答用）'!Q20+'[1]信用組合勘定　長崎県医師信用組合（回答用）'!Q20+'[1]近畿産業信用組合(手動入力）'!Q20</f>
        <v>59685053</v>
      </c>
      <c r="R19" s="7">
        <f>'[1]信用組合勘定　長崎三菱信組（回答用）'!R20+'[1]信用組合勘定　長崎県医師信用組合（回答用）'!R20+'[1]近畿産業信用組合(手動入力）'!R20</f>
        <v>1927734</v>
      </c>
      <c r="S19" s="7">
        <f>'[1]信用組合勘定　長崎三菱信組（回答用）'!S20+'[1]信用組合勘定　長崎県医師信用組合（回答用）'!S20+'[1]近畿産業信用組合(手動入力）'!S20</f>
        <v>75310990</v>
      </c>
    </row>
    <row r="20" spans="1:19" ht="12.75" customHeight="1" x14ac:dyDescent="0.2">
      <c r="A20" s="6" t="s">
        <v>55</v>
      </c>
      <c r="B20" s="7">
        <f>'[1]信用組合勘定　長崎三菱信組（回答用）'!B21+'[1]信用組合勘定　長崎県医師信用組合（回答用）'!B21+'[1]近畿産業信用組合(手動入力）'!B21</f>
        <v>9</v>
      </c>
      <c r="C20" s="7">
        <f>'[1]信用組合勘定　長崎三菱信組（回答用）'!C21+'[1]信用組合勘定　長崎県医師信用組合（回答用）'!C21+'[1]近畿産業信用組合(手動入力）'!C21</f>
        <v>191825454</v>
      </c>
      <c r="D20" s="7">
        <f>'[1]信用組合勘定　長崎三菱信組（回答用）'!D21+'[1]信用組合勘定　長崎県医師信用組合（回答用）'!D21+'[1]近畿産業信用組合(手動入力）'!D21</f>
        <v>532571</v>
      </c>
      <c r="E20" s="7">
        <f>'[1]信用組合勘定　長崎三菱信組（回答用）'!E21+'[1]信用組合勘定　長崎県医師信用組合（回答用）'!E21+'[1]近畿産業信用組合(手動入力）'!E21</f>
        <v>78166846</v>
      </c>
      <c r="F20" s="7">
        <f>'[1]信用組合勘定　長崎三菱信組（回答用）'!F21+'[1]信用組合勘定　長崎県医師信用組合（回答用）'!F21+'[1]近畿産業信用組合(手動入力）'!F21</f>
        <v>0</v>
      </c>
      <c r="G20" s="7">
        <f>'[1]信用組合勘定　長崎三菱信組（回答用）'!G21+'[1]信用組合勘定　長崎県医師信用組合（回答用）'!G21+'[1]近畿産業信用組合(手動入力）'!G21</f>
        <v>87934</v>
      </c>
      <c r="H20" s="7">
        <f>'[1]信用組合勘定　長崎三菱信組（回答用）'!H21+'[1]信用組合勘定　長崎県医師信用組合（回答用）'!H21+'[1]近畿産業信用組合(手動入力）'!H21</f>
        <v>288746</v>
      </c>
      <c r="I20" s="7">
        <f>'[1]信用組合勘定　長崎三菱信組（回答用）'!I21+'[1]信用組合勘定　長崎県医師信用組合（回答用）'!I21+'[1]近畿産業信用組合(手動入力）'!I21</f>
        <v>111576729</v>
      </c>
      <c r="J20" s="7">
        <f>'[1]信用組合勘定　長崎三菱信組（回答用）'!J21+'[1]信用組合勘定　長崎県医師信用組合（回答用）'!J21+'[1]近畿産業信用組合(手動入力）'!J21</f>
        <v>1172621</v>
      </c>
      <c r="K20" s="7">
        <f>'[1]信用組合勘定　長崎三菱信組（回答用）'!K21+'[1]信用組合勘定　長崎県医師信用組合（回答用）'!K21+'[1]近畿産業信用組合(手動入力）'!K21</f>
        <v>74887626</v>
      </c>
      <c r="L20" s="7">
        <f>'[1]信用組合勘定　長崎三菱信組（回答用）'!L21+'[1]信用組合勘定　長崎県医師信用組合（回答用）'!L21+'[1]近畿産業信用組合(手動入力）'!L21</f>
        <v>1094342</v>
      </c>
      <c r="M20" s="7">
        <f>'[1]信用組合勘定　長崎三菱信組（回答用）'!M21+'[1]信用組合勘定　長崎県医師信用組合（回答用）'!M21+'[1]近畿産業信用組合(手動入力）'!M21</f>
        <v>72576960</v>
      </c>
      <c r="N20" s="7">
        <f>'[1]信用組合勘定　長崎三菱信組（回答用）'!N21+'[1]信用組合勘定　長崎県医師信用組合（回答用）'!N21+'[1]近畿産業信用組合(手動入力）'!N21</f>
        <v>1194025</v>
      </c>
      <c r="O20" s="7">
        <f>'[1]信用組合勘定　長崎三菱信組（回答用）'!O21+'[1]信用組合勘定　長崎県医師信用組合（回答用）'!O21+'[1]近畿産業信用組合(手動入力）'!O21</f>
        <v>22296</v>
      </c>
      <c r="P20" s="9">
        <v>39.039462406276904</v>
      </c>
      <c r="Q20" s="7">
        <f>'[1]信用組合勘定　長崎三菱信組（回答用）'!Q21+'[1]信用組合勘定　長崎県医師信用組合（回答用）'!Q21+'[1]近畿産業信用組合(手動入力）'!Q21</f>
        <v>59890046</v>
      </c>
      <c r="R20" s="7">
        <f>'[1]信用組合勘定　長崎三菱信組（回答用）'!R21+'[1]信用組合勘定　長崎県医師信用組合（回答用）'!R21+'[1]近畿産業信用組合(手動入力）'!R21</f>
        <v>1706095</v>
      </c>
      <c r="S20" s="7">
        <f>'[1]信用組合勘定　長崎三菱信組（回答用）'!S21+'[1]信用組合勘定　長崎県医師信用組合（回答用）'!S21+'[1]近畿産業信用組合(手動入力）'!S21</f>
        <v>76974856</v>
      </c>
    </row>
    <row r="21" spans="1:19" ht="12" customHeight="1" x14ac:dyDescent="0.2">
      <c r="A21" s="6" t="s">
        <v>56</v>
      </c>
      <c r="B21" s="7">
        <f>'[1]信用組合勘定　長崎三菱信組（回答用）'!B22+'[1]信用組合勘定　長崎県医師信用組合（回答用）'!B22+'[1]近畿産業信用組合(手動入力）'!B22</f>
        <v>9</v>
      </c>
      <c r="C21" s="7">
        <f>'[1]信用組合勘定　長崎三菱信組（回答用）'!C22+'[1]信用組合勘定　長崎県医師信用組合（回答用）'!C22+'[1]近畿産業信用組合(手動入力）'!C22</f>
        <v>193296291</v>
      </c>
      <c r="D21" s="7">
        <f>'[1]信用組合勘定　長崎三菱信組（回答用）'!D22+'[1]信用組合勘定　長崎県医師信用組合（回答用）'!D22+'[1]近畿産業信用組合(手動入力）'!D22</f>
        <v>637941</v>
      </c>
      <c r="E21" s="7">
        <f>'[1]信用組合勘定　長崎三菱信組（回答用）'!E22+'[1]信用組合勘定　長崎県医師信用組合（回答用）'!E22+'[1]近畿産業信用組合(手動入力）'!E22</f>
        <v>79744581</v>
      </c>
      <c r="F21" s="7">
        <f>'[1]信用組合勘定　長崎三菱信組（回答用）'!F22+'[1]信用組合勘定　長崎県医師信用組合（回答用）'!F22+'[1]近畿産業信用組合(手動入力）'!F22</f>
        <v>0</v>
      </c>
      <c r="G21" s="7">
        <f>'[1]信用組合勘定　長崎三菱信組（回答用）'!G22+'[1]信用組合勘定　長崎県医師信用組合（回答用）'!G22+'[1]近畿産業信用組合(手動入力）'!G22</f>
        <v>89511</v>
      </c>
      <c r="H21" s="7">
        <f>'[1]信用組合勘定　長崎三菱信組（回答用）'!H22+'[1]信用組合勘定　長崎県医師信用組合（回答用）'!H22+'[1]近畿産業信用組合(手動入力）'!H22</f>
        <v>189776</v>
      </c>
      <c r="I21" s="7">
        <f>'[1]信用組合勘定　長崎三菱信組（回答用）'!I22+'[1]信用組合勘定　長崎県医師信用組合（回答用）'!I22+'[1]近畿産業信用組合(手動入力）'!I22</f>
        <v>111431731</v>
      </c>
      <c r="J21" s="7">
        <f>'[1]信用組合勘定　長崎三菱信組（回答用）'!J22+'[1]信用組合勘定　長崎県医師信用組合（回答用）'!J22+'[1]近畿産業信用組合(手動入力）'!J22</f>
        <v>1202744</v>
      </c>
      <c r="K21" s="7">
        <f>'[1]信用組合勘定　長崎三菱信組（回答用）'!K22+'[1]信用組合勘定　長崎県医師信用組合（回答用）'!K22+'[1]近畿産業信用組合(手動入力）'!K22</f>
        <v>74839593</v>
      </c>
      <c r="L21" s="7">
        <f>'[1]信用組合勘定　長崎三菱信組（回答用）'!L22+'[1]信用組合勘定　長崎県医師信用組合（回答用）'!L22+'[1]近畿産業信用組合(手動入力）'!L22</f>
        <v>1119600</v>
      </c>
      <c r="M21" s="7">
        <f>'[1]信用組合勘定　長崎三菱信組（回答用）'!M22+'[1]信用組合勘定　長崎県医師信用組合（回答用）'!M22+'[1]近畿産業信用組合(手動入力）'!M22</f>
        <v>72524153</v>
      </c>
      <c r="N21" s="7">
        <f>'[1]信用組合勘定　長崎三菱信組（回答用）'!N22+'[1]信用組合勘定　長崎県医師信用組合（回答用）'!N22+'[1]近畿産業信用組合(手動入力）'!N22</f>
        <v>1164877</v>
      </c>
      <c r="O21" s="7">
        <f>'[1]信用組合勘定　長崎三菱信組（回答用）'!O22+'[1]信用組合勘定　長崎県医師信用組合（回答用）'!O22+'[1]近畿産業信用組合(手動入力）'!O22</f>
        <v>30962</v>
      </c>
      <c r="P21" s="9">
        <v>38.717552526654536</v>
      </c>
      <c r="Q21" s="7">
        <f>'[1]信用組合勘定　長崎三菱信組（回答用）'!Q22+'[1]信用組合勘定　長崎県医師信用組合（回答用）'!Q22+'[1]近畿産業信用組合(手動入力）'!Q22</f>
        <v>60665896</v>
      </c>
      <c r="R21" s="7">
        <f>'[1]信用組合勘定　長崎三菱信組（回答用）'!R22+'[1]信用組合勘定　長崎県医師信用組合（回答用）'!R22+'[1]近畿産業信用組合(手動入力）'!R22</f>
        <v>1575792</v>
      </c>
      <c r="S21" s="7">
        <f>'[1]信用組合勘定　長崎三菱信組（回答用）'!S22+'[1]信用組合勘定　長崎県医師信用組合（回答用）'!S22+'[1]近畿産業信用組合(手動入力）'!S22</f>
        <v>77335677</v>
      </c>
    </row>
    <row r="22" spans="1:19" ht="12.75" customHeight="1" x14ac:dyDescent="0.2">
      <c r="A22" s="6" t="s">
        <v>40</v>
      </c>
      <c r="B22" s="7">
        <f>'[1]信用組合勘定　長崎三菱信組（回答用）'!B23+'[1]信用組合勘定　長崎県医師信用組合（回答用）'!B23+'[1]近畿産業信用組合(手動入力）'!B23</f>
        <v>9</v>
      </c>
      <c r="C22" s="7">
        <f>'[1]信用組合勘定　長崎三菱信組（回答用）'!C23+'[1]信用組合勘定　長崎県医師信用組合（回答用）'!C23+'[1]近畿産業信用組合(手動入力）'!C23</f>
        <v>192983833</v>
      </c>
      <c r="D22" s="7">
        <f>'[1]信用組合勘定　長崎三菱信組（回答用）'!D23+'[1]信用組合勘定　長崎県医師信用組合（回答用）'!D23+'[1]近畿産業信用組合(手動入力）'!D23</f>
        <v>658826</v>
      </c>
      <c r="E22" s="7">
        <f>'[1]信用組合勘定　長崎三菱信組（回答用）'!E23+'[1]信用組合勘定　長崎県医師信用組合（回答用）'!E23+'[1]近畿産業信用組合(手動入力）'!E23</f>
        <v>78912034</v>
      </c>
      <c r="F22" s="7">
        <f>'[1]信用組合勘定　長崎三菱信組（回答用）'!F23+'[1]信用組合勘定　長崎県医師信用組合（回答用）'!F23+'[1]近畿産業信用組合(手動入力）'!F23</f>
        <v>0</v>
      </c>
      <c r="G22" s="7">
        <f>'[1]信用組合勘定　長崎三菱信組（回答用）'!G23+'[1]信用組合勘定　長崎県医師信用組合（回答用）'!G23+'[1]近畿産業信用組合(手動入力）'!G23</f>
        <v>87554</v>
      </c>
      <c r="H22" s="7">
        <f>'[1]信用組合勘定　長崎三菱信組（回答用）'!H23+'[1]信用組合勘定　長崎県医師信用組合（回答用）'!H23+'[1]近畿産業信用組合(手動入力）'!H23</f>
        <v>556468</v>
      </c>
      <c r="I22" s="7">
        <f>'[1]信用組合勘定　長崎三菱信組（回答用）'!I23+'[1]信用組合勘定　長崎県医師信用組合（回答用）'!I23+'[1]近畿産業信用組合(手動入力）'!I23</f>
        <v>111551353</v>
      </c>
      <c r="J22" s="7">
        <f>'[1]信用組合勘定　長崎三菱信組（回答用）'!J23+'[1]信用組合勘定　長崎県医師信用組合（回答用）'!J23+'[1]近畿産業信用組合(手動入力）'!J23</f>
        <v>1217594</v>
      </c>
      <c r="K22" s="7">
        <f>'[1]信用組合勘定　長崎三菱信組（回答用）'!K23+'[1]信用組合勘定　長崎県医師信用組合（回答用）'!K23+'[1]近畿産業信用組合(手動入力）'!K23</f>
        <v>75292433</v>
      </c>
      <c r="L22" s="7">
        <f>'[1]信用組合勘定　長崎三菱信組（回答用）'!L23+'[1]信用組合勘定　長崎県医師信用組合（回答用）'!L23+'[1]近畿産業信用組合(手動入力）'!L23</f>
        <v>1234906</v>
      </c>
      <c r="M22" s="7">
        <f>'[1]信用組合勘定　長崎三菱信組（回答用）'!M23+'[1]信用組合勘定　長崎県医師信用組合（回答用）'!M23+'[1]近畿産業信用組合(手動入力）'!M23</f>
        <v>72844352</v>
      </c>
      <c r="N22" s="7">
        <f>'[1]信用組合勘定　長崎三菱信組（回答用）'!N23+'[1]信用組合勘定　長崎県医師信用組合（回答用）'!N23+'[1]近畿産業信用組合(手動入力）'!N23</f>
        <v>1186922</v>
      </c>
      <c r="O22" s="7">
        <f>'[1]信用組合勘定　長崎三菱信組（回答用）'!O23+'[1]信用組合勘定　長崎県医師信用組合（回答用）'!O23+'[1]近畿産業信用組合(手動入力）'!O23</f>
        <v>26252</v>
      </c>
      <c r="P22" s="9">
        <v>39.014891470209321</v>
      </c>
      <c r="Q22" s="7">
        <f>'[1]信用組合勘定　長崎三菱信組（回答用）'!Q23+'[1]信用組合勘定　長崎県医師信用組合（回答用）'!Q23+'[1]近畿産業信用組合(手動入力）'!Q23</f>
        <v>61095111</v>
      </c>
      <c r="R22" s="7">
        <f>'[1]信用組合勘定　長崎三菱信組（回答用）'!R23+'[1]信用組合勘定　長崎県医師信用組合（回答用）'!R23+'[1]近畿産業信用組合(手動入力）'!R23</f>
        <v>2001755</v>
      </c>
      <c r="S22" s="7">
        <f>'[1]信用組合勘定　長崎三菱信組（回答用）'!S23+'[1]信用組合勘定　長崎県医師信用組合（回答用）'!S23+'[1]近畿産業信用組合(手動入力）'!S23</f>
        <v>75611320</v>
      </c>
    </row>
    <row r="23" spans="1:19" ht="12.75" customHeight="1" x14ac:dyDescent="0.2">
      <c r="A23" s="6" t="s">
        <v>41</v>
      </c>
      <c r="B23" s="7">
        <f>'[1]信用組合勘定　長崎三菱信組（回答用）'!B25+'[1]信用組合勘定　長崎県医師信用組合（回答用）'!B25+'[1]近畿産業信用組合(手動入力）'!B25</f>
        <v>9</v>
      </c>
      <c r="C23" s="7">
        <f>'[1]信用組合勘定　長崎三菱信組（回答用）'!C25+'[1]信用組合勘定　長崎県医師信用組合（回答用）'!C25+'[1]近畿産業信用組合(手動入力）'!C25</f>
        <v>195133781</v>
      </c>
      <c r="D23" s="7">
        <f>'[1]信用組合勘定　長崎三菱信組（回答用）'!D25+'[1]信用組合勘定　長崎県医師信用組合（回答用）'!D25+'[1]近畿産業信用組合(手動入力）'!D25</f>
        <v>428933</v>
      </c>
      <c r="E23" s="7">
        <f>'[1]信用組合勘定　長崎三菱信組（回答用）'!E25+'[1]信用組合勘定　長崎県医師信用組合（回答用）'!E25+'[1]近畿産業信用組合(手動入力）'!E25</f>
        <v>81197582</v>
      </c>
      <c r="F23" s="7">
        <f>'[1]信用組合勘定　長崎三菱信組（回答用）'!F25+'[1]信用組合勘定　長崎県医師信用組合（回答用）'!F25+'[1]近畿産業信用組合(手動入力）'!F25</f>
        <v>0</v>
      </c>
      <c r="G23" s="7">
        <f>'[1]信用組合勘定　長崎三菱信組（回答用）'!G25+'[1]信用組合勘定　長崎県医師信用組合（回答用）'!G25+'[1]近畿産業信用組合(手動入力）'!G25</f>
        <v>88501</v>
      </c>
      <c r="H23" s="7">
        <f>'[1]信用組合勘定　長崎三菱信組（回答用）'!H25+'[1]信用組合勘定　長崎県医師信用組合（回答用）'!H25+'[1]近畿産業信用組合(手動入力）'!H25</f>
        <v>627755</v>
      </c>
      <c r="I23" s="7">
        <f>'[1]信用組合勘定　長崎三菱信組（回答用）'!I25+'[1]信用組合勘定　長崎県医師信用組合（回答用）'!I25+'[1]近畿産業信用組合(手動入力）'!I25</f>
        <v>111574973</v>
      </c>
      <c r="J23" s="7">
        <f>'[1]信用組合勘定　長崎三菱信組（回答用）'!J25+'[1]信用組合勘定　長崎県医師信用組合（回答用）'!J25+'[1]近畿産業信用組合(手動入力）'!J25</f>
        <v>1216031</v>
      </c>
      <c r="K23" s="7">
        <f>'[1]信用組合勘定　長崎三菱信組（回答用）'!K25+'[1]信用組合勘定　長崎県医師信用組合（回答用）'!K25+'[1]近畿産業信用組合(手動入力）'!K25</f>
        <v>75462593</v>
      </c>
      <c r="L23" s="7">
        <f>'[1]信用組合勘定　長崎三菱信組（回答用）'!L25+'[1]信用組合勘定　長崎県医師信用組合（回答用）'!L25+'[1]近畿産業信用組合(手動入力）'!L25</f>
        <v>1378943</v>
      </c>
      <c r="M23" s="7">
        <f>'[1]信用組合勘定　長崎三菱信組（回答用）'!M25+'[1]信用組合勘定　長崎県医師信用組合（回答用）'!M25+'[1]近畿産業信用組合(手動入力）'!M25</f>
        <v>72837716</v>
      </c>
      <c r="N23" s="7">
        <f>'[1]信用組合勘定　長崎三菱信組（回答用）'!N25+'[1]信用組合勘定　長崎県医師信用組合（回答用）'!N25+'[1]近畿産業信用組合(手動入力）'!N25</f>
        <v>1208293</v>
      </c>
      <c r="O23" s="7">
        <f>'[1]信用組合勘定　長崎三菱信組（回答用）'!O25+'[1]信用組合勘定　長崎県医師信用組合（回答用）'!O25+'[1]近畿産業信用組合(手動入力）'!O25</f>
        <v>37640</v>
      </c>
      <c r="P23" s="9">
        <v>38.672234306780531</v>
      </c>
      <c r="Q23" s="7">
        <f>'[1]信用組合勘定　長崎三菱信組（回答用）'!Q25+'[1]信用組合勘定　長崎県医師信用組合（回答用）'!Q25+'[1]近畿産業信用組合(手動入力）'!Q25</f>
        <v>62772874</v>
      </c>
      <c r="R23" s="7">
        <f>'[1]信用組合勘定　長崎三菱信組（回答用）'!R25+'[1]信用組合勘定　長崎県医師信用組合（回答用）'!R25+'[1]近畿産業信用組合(手動入力）'!R25</f>
        <v>1780788</v>
      </c>
      <c r="S23" s="7">
        <f>'[1]信用組合勘定　長崎三菱信組（回答用）'!S25+'[1]信用組合勘定　長崎県医師信用組合（回答用）'!S25+'[1]近畿産業信用組合(手動入力）'!S25</f>
        <v>75919212</v>
      </c>
    </row>
    <row r="24" spans="1:19" ht="12.75" customHeight="1" x14ac:dyDescent="0.2">
      <c r="A24" s="28" t="s">
        <v>57</v>
      </c>
      <c r="B24" s="7">
        <f>'[1]信用組合勘定　長崎三菱信組（回答用）'!B26+'[1]信用組合勘定　長崎県医師信用組合（回答用）'!B26+'[1]近畿産業信用組合(手動入力）'!B26</f>
        <v>9</v>
      </c>
      <c r="C24" s="7">
        <f>'[1]信用組合勘定　長崎三菱信組（回答用）'!C26+'[1]信用組合勘定　長崎県医師信用組合（回答用）'!C26+'[1]近畿産業信用組合(手動入力）'!C26</f>
        <v>194372352</v>
      </c>
      <c r="D24" s="7">
        <f>'[1]信用組合勘定　長崎三菱信組（回答用）'!D26+'[1]信用組合勘定　長崎県医師信用組合（回答用）'!D26+'[1]近畿産業信用組合(手動入力）'!D26</f>
        <v>504844</v>
      </c>
      <c r="E24" s="7">
        <f>'[1]信用組合勘定　長崎三菱信組（回答用）'!E26+'[1]信用組合勘定　長崎県医師信用組合（回答用）'!E26+'[1]近畿産業信用組合(手動入力）'!E26</f>
        <v>80560653</v>
      </c>
      <c r="F24" s="7">
        <f>'[1]信用組合勘定　長崎三菱信組（回答用）'!F26+'[1]信用組合勘定　長崎県医師信用組合（回答用）'!F26+'[1]近畿産業信用組合(手動入力）'!F26</f>
        <v>0</v>
      </c>
      <c r="G24" s="7">
        <f>'[1]信用組合勘定　長崎三菱信組（回答用）'!G26+'[1]信用組合勘定　長崎県医師信用組合（回答用）'!G26+'[1]近畿産業信用組合(手動入力）'!G26</f>
        <v>95926</v>
      </c>
      <c r="H24" s="7">
        <f>'[1]信用組合勘定　長崎三菱信組（回答用）'!H26+'[1]信用組合勘定　長崎県医師信用組合（回答用）'!H26+'[1]近畿産業信用組合(手動入力）'!H26</f>
        <v>301844</v>
      </c>
      <c r="I24" s="7">
        <f>'[1]信用組合勘定　長崎三菱信組（回答用）'!I26+'[1]信用組合勘定　長崎県医師信用組合（回答用）'!I26+'[1]近畿産業信用組合(手動入力）'!I26</f>
        <v>111696677</v>
      </c>
      <c r="J24" s="7">
        <f>'[1]信用組合勘定　長崎三菱信組（回答用）'!J26+'[1]信用組合勘定　長崎県医師信用組合（回答用）'!J26+'[1]近畿産業信用組合(手動入力）'!J26</f>
        <v>1212403</v>
      </c>
      <c r="K24" s="7">
        <f>'[1]信用組合勘定　長崎三菱信組（回答用）'!K26+'[1]信用組合勘定　長崎県医師信用組合（回答用）'!K26+'[1]近畿産業信用組合(手動入力）'!K26</f>
        <v>75294229</v>
      </c>
      <c r="L24" s="7">
        <f>'[1]信用組合勘定　長崎三菱信組（回答用）'!L26+'[1]信用組合勘定　長崎県医師信用組合（回答用）'!L26+'[1]近畿産業信用組合(手動入力）'!L26</f>
        <v>1355508</v>
      </c>
      <c r="M24" s="7">
        <f>'[1]信用組合勘定　長崎三菱信組（回答用）'!M26+'[1]信用組合勘定　長崎県医師信用組合（回答用）'!M26+'[1]近畿産業信用組合(手動入力）'!M26</f>
        <v>72707682</v>
      </c>
      <c r="N24" s="7">
        <f>'[1]信用組合勘定　長崎三菱信組（回答用）'!N26+'[1]信用組合勘定　長崎県医師信用組合（回答用）'!N26+'[1]近畿産業信用組合(手動入力）'!N26</f>
        <v>1187673</v>
      </c>
      <c r="O24" s="7">
        <f>'[1]信用組合勘定　長崎三菱信組（回答用）'!O26+'[1]信用組合勘定　長崎県医師信用組合（回答用）'!O26+'[1]近畿産業信用組合(手動入力）'!O26</f>
        <v>43365</v>
      </c>
      <c r="P24" s="9">
        <v>38.737108557496903</v>
      </c>
      <c r="Q24" s="7">
        <f>'[1]信用組合勘定　長崎三菱信組（回答用）'!Q26+'[1]信用組合勘定　長崎県医師信用組合（回答用）'!Q26+'[1]近畿産業信用組合(手動入力）'!Q26</f>
        <v>63826990</v>
      </c>
      <c r="R24" s="7">
        <f>'[1]信用組合勘定　長崎三菱信組（回答用）'!R26+'[1]信用組合勘定　長崎県医師信用組合（回答用）'!R26+'[1]近畿産業信用組合(手動入力）'!R26</f>
        <v>1899498</v>
      </c>
      <c r="S24" s="7">
        <f>'[1]信用組合勘定　長崎三菱信組（回答用）'!S26+'[1]信用組合勘定　長崎県医師信用組合（回答用）'!S26+'[1]近畿産業信用組合(手動入力）'!S26</f>
        <v>74085333</v>
      </c>
    </row>
    <row r="25" spans="1:19" ht="12.75" customHeight="1" x14ac:dyDescent="0.2">
      <c r="A25" s="6" t="s">
        <v>43</v>
      </c>
      <c r="B25" s="7">
        <f>'[1]信用組合勘定　長崎三菱信組（回答用）'!B27+'[1]信用組合勘定　長崎県医師信用組合（回答用）'!B27+'[1]近畿産業信用組合(手動入力）'!B27</f>
        <v>9</v>
      </c>
      <c r="C25" s="7">
        <f>'[1]信用組合勘定　長崎三菱信組（回答用）'!C27+'[1]信用組合勘定　長崎県医師信用組合（回答用）'!C27+'[1]近畿産業信用組合(手動入力）'!C27</f>
        <v>195608786</v>
      </c>
      <c r="D25" s="7">
        <f>'[1]信用組合勘定　長崎三菱信組（回答用）'!D27+'[1]信用組合勘定　長崎県医師信用組合（回答用）'!D27+'[1]近畿産業信用組合(手動入力）'!D27</f>
        <v>457285</v>
      </c>
      <c r="E25" s="7">
        <f>'[1]信用組合勘定　長崎三菱信組（回答用）'!E27+'[1]信用組合勘定　長崎県医師信用組合（回答用）'!E27+'[1]近畿産業信用組合(手動入力）'!E27</f>
        <v>82067867</v>
      </c>
      <c r="F25" s="7">
        <f>'[1]信用組合勘定　長崎三菱信組（回答用）'!F27+'[1]信用組合勘定　長崎県医師信用組合（回答用）'!F27+'[1]近畿産業信用組合(手動入力）'!F27</f>
        <v>0</v>
      </c>
      <c r="G25" s="7">
        <f>'[1]信用組合勘定　長崎三菱信組（回答用）'!G27+'[1]信用組合勘定　長崎県医師信用組合（回答用）'!G27+'[1]近畿産業信用組合(手動入力）'!G27</f>
        <v>97626</v>
      </c>
      <c r="H25" s="7">
        <f>'[1]信用組合勘定　長崎三菱信組（回答用）'!H27+'[1]信用組合勘定　長崎県医師信用組合（回答用）'!H27+'[1]近畿産業信用組合(手動入力）'!H27</f>
        <v>778557</v>
      </c>
      <c r="I25" s="7">
        <f>'[1]信用組合勘定　長崎三菱信組（回答用）'!I27+'[1]信用組合勘定　長崎県医師信用組合（回答用）'!I27+'[1]近畿産業信用組合(手動入力）'!I27</f>
        <v>110952151</v>
      </c>
      <c r="J25" s="7">
        <f>'[1]信用組合勘定　長崎三菱信組（回答用）'!J27+'[1]信用組合勘定　長崎県医師信用組合（回答用）'!J27+'[1]近畿産業信用組合(手動入力）'!J27</f>
        <v>1255296</v>
      </c>
      <c r="K25" s="7">
        <f>'[1]信用組合勘定　長崎三菱信組（回答用）'!K27+'[1]信用組合勘定　長崎県医師信用組合（回答用）'!K27+'[1]近畿産業信用組合(手動入力）'!K27</f>
        <v>74972791</v>
      </c>
      <c r="L25" s="7">
        <f>'[1]信用組合勘定　長崎三菱信組（回答用）'!L27+'[1]信用組合勘定　長崎県医師信用組合（回答用）'!L27+'[1]近畿産業信用組合(手動入力）'!L27</f>
        <v>1369233</v>
      </c>
      <c r="M25" s="7">
        <f>'[1]信用組合勘定　長崎三菱信組（回答用）'!M27+'[1]信用組合勘定　長崎県医師信用組合（回答用）'!M27+'[1]近畿産業信用組合(手動入力）'!M27</f>
        <v>72367311</v>
      </c>
      <c r="N25" s="7">
        <f>'[1]信用組合勘定　長崎三菱信組（回答用）'!N27+'[1]信用組合勘定　長崎県医師信用組合（回答用）'!N27+'[1]近畿産業信用組合(手動入力）'!N27</f>
        <v>1198642</v>
      </c>
      <c r="O25" s="7">
        <f>'[1]信用組合勘定　長崎三菱信組（回答用）'!O27+'[1]信用組合勘定　長崎県医師信用組合（回答用）'!O27+'[1]近畿産業信用組合(手動入力）'!O27</f>
        <v>37603</v>
      </c>
      <c r="P25" s="9">
        <v>38.327926129044123</v>
      </c>
      <c r="Q25" s="7">
        <f>'[1]信用組合勘定　長崎三菱信組（回答用）'!Q27+'[1]信用組合勘定　長崎県医師信用組合（回答用）'!Q27+'[1]近畿産業信用組合(手動入力）'!Q27</f>
        <v>64400390</v>
      </c>
      <c r="R25" s="7">
        <f>'[1]信用組合勘定　長崎三菱信組（回答用）'!R27+'[1]信用組合勘定　長崎県医師信用組合（回答用）'!R27+'[1]近畿産業信用組合(手動入力）'!R27</f>
        <v>1919056</v>
      </c>
      <c r="S25" s="7">
        <f>'[1]信用組合勘定　長崎三菱信組（回答用）'!S27+'[1]信用組合勘定　長崎県医師信用組合（回答用）'!S27+'[1]近畿産業信用組合(手動入力）'!S27</f>
        <v>74617685</v>
      </c>
    </row>
    <row r="26" spans="1:19" ht="12.75" customHeight="1" thickBot="1" x14ac:dyDescent="0.25">
      <c r="A26" s="29" t="s">
        <v>44</v>
      </c>
      <c r="B26" s="27">
        <f>'[1]信用組合勘定　長崎三菱信組（回答用）'!B28+'[1]信用組合勘定　長崎県医師信用組合（回答用）'!B28+'[1]近畿産業信用組合(手動入力）'!B28</f>
        <v>9</v>
      </c>
      <c r="C26" s="27">
        <f>'[1]信用組合勘定　長崎三菱信組（回答用）'!C28+'[1]信用組合勘定　長崎県医師信用組合（回答用）'!C28+'[1]近畿産業信用組合(手動入力）'!C28</f>
        <v>194202349</v>
      </c>
      <c r="D26" s="27">
        <f>'[1]信用組合勘定　長崎三菱信組（回答用）'!D28+'[1]信用組合勘定　長崎県医師信用組合（回答用）'!D28+'[1]近畿産業信用組合(手動入力）'!D28</f>
        <v>329928</v>
      </c>
      <c r="E26" s="27">
        <f>'[1]信用組合勘定　長崎三菱信組（回答用）'!E28+'[1]信用組合勘定　長崎県医師信用組合（回答用）'!E28+'[1]近畿産業信用組合(手動入力）'!E28</f>
        <v>80657787</v>
      </c>
      <c r="F26" s="27">
        <f>'[1]信用組合勘定　長崎三菱信組（回答用）'!F28+'[1]信用組合勘定　長崎県医師信用組合（回答用）'!F28+'[1]近畿産業信用組合(手動入力）'!F28</f>
        <v>0</v>
      </c>
      <c r="G26" s="27">
        <f>'[1]信用組合勘定　長崎三菱信組（回答用）'!G28+'[1]信用組合勘定　長崎県医師信用組合（回答用）'!G28+'[1]近畿産業信用組合(手動入力）'!G28</f>
        <v>111820</v>
      </c>
      <c r="H26" s="27">
        <f>'[1]信用組合勘定　長崎三菱信組（回答用）'!H28+'[1]信用組合勘定　長崎県医師信用組合（回答用）'!H28+'[1]近畿産業信用組合(手動入力）'!H28</f>
        <v>442703</v>
      </c>
      <c r="I26" s="27">
        <f>'[1]信用組合勘定　長崎三菱信組（回答用）'!I28+'[1]信用組合勘定　長崎県医師信用組合（回答用）'!I28+'[1]近畿産業信用組合(手動入力）'!I28</f>
        <v>111457930</v>
      </c>
      <c r="J26" s="27">
        <f>'[1]信用組合勘定　長崎三菱信組（回答用）'!J28+'[1]信用組合勘定　長崎県医師信用組合（回答用）'!J28+'[1]近畿産業信用組合(手動入力）'!J28</f>
        <v>1202176</v>
      </c>
      <c r="K26" s="27">
        <f>'[1]信用組合勘定　長崎三菱信組（回答用）'!K28+'[1]信用組合勘定　長崎県医師信用組合（回答用）'!K28+'[1]近畿産業信用組合(手動入力）'!K28</f>
        <v>74973758</v>
      </c>
      <c r="L26" s="27">
        <f>'[1]信用組合勘定　長崎三菱信組（回答用）'!L28+'[1]信用組合勘定　長崎県医師信用組合（回答用）'!L28+'[1]近畿産業信用組合(手動入力）'!L28</f>
        <v>1135495</v>
      </c>
      <c r="M26" s="27">
        <f>'[1]信用組合勘定　長崎三菱信組（回答用）'!M28+'[1]信用組合勘定　長崎県医師信用組合（回答用）'!M28+'[1]近畿産業信用組合(手動入力）'!M28</f>
        <v>72600960</v>
      </c>
      <c r="N26" s="27">
        <f>'[1]信用組合勘定　長崎三菱信組（回答用）'!N28+'[1]信用組合勘定　長崎県医師信用組合（回答用）'!N28+'[1]近畿産業信用組合(手動入力）'!N28</f>
        <v>1193337</v>
      </c>
      <c r="O26" s="27">
        <f>'[1]信用組合勘定　長崎三菱信組（回答用）'!O28+'[1]信用組合勘定　長崎県医師信用組合（回答用）'!O28+'[1]近畿産業信用組合(手動入力）'!O28</f>
        <v>43963</v>
      </c>
      <c r="P26" s="3">
        <v>38.605999559768456</v>
      </c>
      <c r="Q26" s="27">
        <f>'[1]信用組合勘定　長崎三菱信組（回答用）'!Q28+'[1]信用組合勘定　長崎県医師信用組合（回答用）'!Q28+'[1]近畿産業信用組合(手動入力）'!Q28</f>
        <v>63563766</v>
      </c>
      <c r="R26" s="27">
        <f>'[1]信用組合勘定　長崎三菱信組（回答用）'!R28+'[1]信用組合勘定　長崎県医師信用組合（回答用）'!R28+'[1]近畿産業信用組合(手動入力）'!R28</f>
        <v>1721809</v>
      </c>
      <c r="S26" s="27">
        <f>'[1]信用組合勘定　長崎三菱信組（回答用）'!S28+'[1]信用組合勘定　長崎県医師信用組合（回答用）'!S28+'[1]近畿産業信用組合(手動入力）'!S28</f>
        <v>74688641</v>
      </c>
    </row>
    <row r="27" spans="1:19" s="11" customFormat="1" ht="13.5" customHeight="1" x14ac:dyDescent="0.2">
      <c r="A27" s="66" t="s">
        <v>46</v>
      </c>
      <c r="B27" s="66"/>
      <c r="C27" s="66"/>
      <c r="D27" s="66"/>
      <c r="E27" s="66"/>
      <c r="F27" s="66"/>
      <c r="G27" s="66"/>
      <c r="H27" s="66"/>
      <c r="I27" s="66"/>
      <c r="J27" s="66"/>
      <c r="K27" s="16"/>
      <c r="L27" s="16"/>
      <c r="M27" s="16"/>
      <c r="N27" s="16"/>
      <c r="O27" s="16"/>
      <c r="P27" s="10"/>
      <c r="Q27" s="16"/>
      <c r="R27" s="16"/>
      <c r="S27" s="16"/>
    </row>
    <row r="28" spans="1:19" x14ac:dyDescent="0.2">
      <c r="C28" s="12"/>
      <c r="K28" s="12"/>
    </row>
    <row r="29" spans="1:19" x14ac:dyDescent="0.2">
      <c r="C29" s="12"/>
      <c r="K29" s="12"/>
    </row>
    <row r="30" spans="1:19" x14ac:dyDescent="0.2">
      <c r="C30" s="12"/>
      <c r="K30" s="12"/>
    </row>
    <row r="31" spans="1:19" x14ac:dyDescent="0.2">
      <c r="A31" s="1"/>
      <c r="B31" s="1"/>
      <c r="C31" s="12"/>
      <c r="D31" s="1"/>
      <c r="E31" s="1"/>
      <c r="F31" s="1"/>
      <c r="G31" s="1"/>
      <c r="H31" s="1"/>
      <c r="I31" s="1"/>
      <c r="J31" s="1"/>
      <c r="K31" s="12"/>
      <c r="L31" s="1"/>
      <c r="M31" s="1"/>
      <c r="N31" s="1"/>
      <c r="O31" s="1"/>
    </row>
    <row r="32" spans="1:19" x14ac:dyDescent="0.2">
      <c r="A32" s="1"/>
      <c r="B32" s="1"/>
      <c r="C32" s="12"/>
      <c r="D32" s="1"/>
      <c r="E32" s="1"/>
      <c r="F32" s="1"/>
      <c r="G32" s="1"/>
      <c r="H32" s="1"/>
      <c r="I32" s="1"/>
      <c r="J32" s="1"/>
      <c r="K32" s="12"/>
      <c r="L32" s="1"/>
      <c r="M32" s="1"/>
      <c r="N32" s="1"/>
      <c r="O32" s="1"/>
    </row>
    <row r="33" spans="1:20" x14ac:dyDescent="0.2">
      <c r="A33" s="1"/>
      <c r="B33" s="1"/>
      <c r="C33" s="12"/>
      <c r="D33" s="1"/>
      <c r="E33" s="1"/>
      <c r="F33" s="1"/>
      <c r="G33" s="1"/>
      <c r="H33" s="1"/>
      <c r="I33" s="1"/>
      <c r="J33" s="1"/>
      <c r="K33" s="12"/>
      <c r="L33" s="1"/>
      <c r="M33" s="1"/>
      <c r="N33" s="1"/>
      <c r="O33" s="1"/>
    </row>
    <row r="34" spans="1:20" x14ac:dyDescent="0.2">
      <c r="A34" s="1"/>
      <c r="B34" s="1"/>
      <c r="C34" s="12"/>
      <c r="D34" s="1"/>
      <c r="E34" s="1"/>
      <c r="F34" s="1"/>
      <c r="G34" s="1"/>
      <c r="H34" s="1"/>
      <c r="I34" s="1"/>
      <c r="J34" s="1"/>
      <c r="K34" s="12"/>
      <c r="L34" s="1"/>
      <c r="M34" s="1"/>
      <c r="N34" s="1"/>
      <c r="O34" s="1"/>
    </row>
    <row r="35" spans="1:20" x14ac:dyDescent="0.2">
      <c r="A35" s="1"/>
      <c r="B35" s="1"/>
      <c r="C35" s="12"/>
      <c r="D35" s="1"/>
      <c r="E35" s="1"/>
      <c r="F35" s="1"/>
      <c r="G35" s="1"/>
      <c r="H35" s="1"/>
      <c r="I35" s="1"/>
      <c r="J35" s="1"/>
      <c r="K35" s="12"/>
      <c r="L35" s="1"/>
      <c r="M35" s="1"/>
      <c r="N35" s="1"/>
      <c r="O35" s="1"/>
    </row>
    <row r="36" spans="1:20" x14ac:dyDescent="0.2">
      <c r="A36" s="1"/>
      <c r="B36" s="1"/>
      <c r="C36" s="12"/>
      <c r="D36" s="1"/>
      <c r="E36" s="1"/>
      <c r="F36" s="1"/>
      <c r="G36" s="1"/>
      <c r="H36" s="1"/>
      <c r="I36" s="1"/>
      <c r="J36" s="1"/>
      <c r="K36" s="12"/>
      <c r="L36" s="1"/>
      <c r="M36" s="1"/>
      <c r="N36" s="1"/>
      <c r="O36" s="1"/>
    </row>
    <row r="37" spans="1:20" x14ac:dyDescent="0.2">
      <c r="A37" s="1"/>
      <c r="B37" s="1"/>
      <c r="C37" s="12"/>
      <c r="D37" s="1"/>
      <c r="E37" s="1"/>
      <c r="F37" s="1"/>
      <c r="G37" s="1"/>
      <c r="H37" s="1"/>
      <c r="I37" s="1"/>
      <c r="J37" s="1"/>
      <c r="K37" s="12"/>
      <c r="L37" s="1"/>
      <c r="M37" s="1"/>
      <c r="N37" s="1"/>
      <c r="O37" s="1"/>
    </row>
    <row r="38" spans="1:20" x14ac:dyDescent="0.2">
      <c r="A38" s="1"/>
      <c r="B38" s="1"/>
      <c r="C38" s="12"/>
      <c r="D38" s="1"/>
      <c r="E38" s="1"/>
      <c r="F38" s="1"/>
      <c r="G38" s="1"/>
      <c r="H38" s="1"/>
      <c r="I38" s="1"/>
      <c r="J38" s="1"/>
      <c r="K38" s="12"/>
      <c r="L38" s="1"/>
      <c r="M38" s="1"/>
      <c r="N38" s="1"/>
      <c r="O38" s="1"/>
    </row>
    <row r="39" spans="1:20" x14ac:dyDescent="0.2">
      <c r="A39" s="1"/>
      <c r="B39" s="1"/>
      <c r="C39" s="12"/>
      <c r="D39" s="1"/>
      <c r="E39" s="1"/>
      <c r="F39" s="1"/>
      <c r="G39" s="1"/>
      <c r="H39" s="1"/>
      <c r="I39" s="1"/>
      <c r="J39" s="1"/>
      <c r="K39" s="12"/>
      <c r="L39" s="1"/>
      <c r="M39" s="1"/>
      <c r="N39" s="1"/>
      <c r="O39" s="1"/>
    </row>
    <row r="40" spans="1:20" x14ac:dyDescent="0.2">
      <c r="A40" s="1"/>
      <c r="B40" s="1"/>
      <c r="C40" s="12"/>
      <c r="D40" s="1"/>
      <c r="E40" s="1"/>
      <c r="F40" s="1"/>
      <c r="G40" s="1"/>
      <c r="H40" s="1"/>
      <c r="I40" s="1"/>
      <c r="J40" s="1"/>
      <c r="K40" s="12"/>
      <c r="L40" s="1"/>
      <c r="M40" s="1"/>
      <c r="N40" s="1"/>
      <c r="O40" s="1"/>
    </row>
    <row r="41" spans="1:20" x14ac:dyDescent="0.2">
      <c r="A41" s="1"/>
      <c r="B41" s="1"/>
      <c r="C41" s="12"/>
      <c r="D41" s="1"/>
      <c r="E41" s="1"/>
      <c r="F41" s="1"/>
      <c r="G41" s="1"/>
      <c r="H41" s="1"/>
      <c r="I41" s="1"/>
      <c r="J41" s="1"/>
      <c r="K41" s="12"/>
      <c r="L41" s="1"/>
      <c r="M41" s="1"/>
      <c r="N41" s="1"/>
      <c r="O41" s="1"/>
    </row>
    <row r="42" spans="1:20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20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Q43" s="12"/>
      <c r="R43" s="12"/>
      <c r="S43" s="12"/>
      <c r="T43" s="12"/>
    </row>
    <row r="44" spans="1:20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20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20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20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20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20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20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20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20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20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20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20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20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20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20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Q58" s="12"/>
      <c r="R58" s="12"/>
      <c r="S58" s="12"/>
    </row>
    <row r="59" spans="1:20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Q59" s="12"/>
      <c r="R59" s="12"/>
      <c r="S59" s="12"/>
    </row>
    <row r="60" spans="1:20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20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20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20" s="21" customForma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P63" s="2"/>
      <c r="T63" s="1"/>
    </row>
    <row r="64" spans="1:20" s="21" customForma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P64" s="2"/>
      <c r="T64" s="1"/>
    </row>
    <row r="65" spans="1:20" s="21" customForma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P65" s="2"/>
      <c r="T65" s="1"/>
    </row>
    <row r="66" spans="1:20" s="21" customForma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P66" s="2"/>
      <c r="T66" s="1"/>
    </row>
    <row r="67" spans="1:20" s="21" customForma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P67" s="2"/>
      <c r="T67" s="1"/>
    </row>
    <row r="68" spans="1:20" s="21" customForma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P68" s="2"/>
      <c r="T68" s="1"/>
    </row>
    <row r="69" spans="1:20" s="21" customForma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P69" s="2"/>
      <c r="T69" s="1"/>
    </row>
    <row r="70" spans="1:20" s="21" customForma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P70" s="2"/>
      <c r="T70" s="1"/>
    </row>
    <row r="71" spans="1:20" s="21" customForma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P71" s="2"/>
      <c r="T71" s="1"/>
    </row>
    <row r="72" spans="1:20" s="21" customForma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P72" s="2"/>
      <c r="T72" s="1"/>
    </row>
    <row r="74" spans="1:20" s="21" customForma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2"/>
      <c r="P74" s="2"/>
      <c r="T74" s="1"/>
    </row>
    <row r="75" spans="1:20" s="21" customForma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2"/>
      <c r="P75" s="2"/>
      <c r="T75" s="1"/>
    </row>
    <row r="76" spans="1:20" s="21" customForma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2"/>
      <c r="P76" s="2"/>
      <c r="T76" s="1"/>
    </row>
    <row r="77" spans="1:20" s="21" customForma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2"/>
      <c r="P77" s="2"/>
      <c r="T77" s="1"/>
    </row>
    <row r="78" spans="1:20" s="21" customForma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2"/>
      <c r="P78" s="2"/>
      <c r="T78" s="1"/>
    </row>
    <row r="79" spans="1:20" x14ac:dyDescent="0.2">
      <c r="A79" s="1"/>
      <c r="M79" s="12"/>
      <c r="N79" s="1"/>
      <c r="O79" s="1"/>
      <c r="P79" s="13"/>
      <c r="Q79" s="1"/>
      <c r="R79" s="1"/>
      <c r="S79" s="1"/>
    </row>
    <row r="80" spans="1:20" x14ac:dyDescent="0.2">
      <c r="A80" s="1"/>
      <c r="M80" s="12"/>
      <c r="N80" s="1"/>
      <c r="O80" s="1"/>
      <c r="P80" s="13"/>
      <c r="Q80" s="1"/>
      <c r="R80" s="1"/>
      <c r="S80" s="1"/>
    </row>
    <row r="81" spans="1:19" x14ac:dyDescent="0.2">
      <c r="A81" s="1"/>
      <c r="M81" s="12"/>
      <c r="N81" s="1"/>
      <c r="O81" s="1"/>
      <c r="P81" s="13"/>
      <c r="Q81" s="1"/>
      <c r="R81" s="1"/>
      <c r="S81" s="1"/>
    </row>
    <row r="82" spans="1:19" x14ac:dyDescent="0.2">
      <c r="A82" s="1"/>
      <c r="M82" s="12"/>
      <c r="N82" s="1"/>
      <c r="O82" s="1"/>
      <c r="P82" s="13"/>
      <c r="Q82" s="1"/>
      <c r="R82" s="1"/>
      <c r="S82" s="1"/>
    </row>
    <row r="83" spans="1:19" x14ac:dyDescent="0.2">
      <c r="A83" s="1"/>
      <c r="M83" s="12"/>
      <c r="N83" s="1"/>
      <c r="O83" s="1"/>
      <c r="P83" s="13"/>
      <c r="Q83" s="1"/>
      <c r="R83" s="1"/>
      <c r="S83" s="1"/>
    </row>
    <row r="84" spans="1:19" x14ac:dyDescent="0.2">
      <c r="A84" s="1"/>
      <c r="M84" s="12"/>
      <c r="N84" s="1"/>
      <c r="O84" s="1"/>
      <c r="P84" s="13"/>
      <c r="Q84" s="1"/>
      <c r="R84" s="1"/>
      <c r="S84" s="1"/>
    </row>
    <row r="85" spans="1:19" x14ac:dyDescent="0.2">
      <c r="A85" s="1"/>
      <c r="M85" s="12"/>
      <c r="N85" s="1"/>
      <c r="O85" s="1"/>
      <c r="P85" s="13"/>
      <c r="Q85" s="1"/>
      <c r="R85" s="1"/>
      <c r="S85" s="1"/>
    </row>
    <row r="86" spans="1:19" x14ac:dyDescent="0.2">
      <c r="A86" s="1"/>
      <c r="M86" s="12"/>
      <c r="N86" s="1"/>
      <c r="O86" s="1"/>
      <c r="P86" s="13"/>
      <c r="Q86" s="1"/>
      <c r="R86" s="1"/>
      <c r="S86" s="1"/>
    </row>
    <row r="87" spans="1:19" x14ac:dyDescent="0.2">
      <c r="A87" s="1"/>
      <c r="B87" s="12"/>
      <c r="C87" s="12"/>
      <c r="D87" s="12"/>
      <c r="E87" s="12"/>
      <c r="F87" s="12"/>
      <c r="M87" s="12"/>
      <c r="N87" s="1"/>
      <c r="O87" s="1"/>
      <c r="P87" s="13"/>
      <c r="Q87" s="1"/>
      <c r="R87" s="1"/>
      <c r="S87" s="1"/>
    </row>
    <row r="88" spans="1:19" x14ac:dyDescent="0.2">
      <c r="A88" s="1"/>
      <c r="M88" s="12"/>
      <c r="N88" s="1"/>
      <c r="O88" s="1"/>
      <c r="P88" s="13"/>
      <c r="Q88" s="1"/>
      <c r="R88" s="1"/>
      <c r="S88" s="1"/>
    </row>
    <row r="89" spans="1:19" x14ac:dyDescent="0.2">
      <c r="A89" s="1"/>
      <c r="G89" s="12"/>
      <c r="M89" s="12"/>
      <c r="N89" s="1"/>
      <c r="O89" s="1"/>
      <c r="P89" s="13"/>
      <c r="Q89" s="1"/>
      <c r="R89" s="1"/>
      <c r="S89" s="1"/>
    </row>
    <row r="90" spans="1:19" x14ac:dyDescent="0.2">
      <c r="A90" s="1"/>
      <c r="G90" s="12"/>
      <c r="M90" s="12"/>
      <c r="N90" s="1"/>
      <c r="O90" s="1"/>
      <c r="P90" s="13"/>
      <c r="Q90" s="1"/>
      <c r="R90" s="1"/>
      <c r="S90" s="1"/>
    </row>
    <row r="91" spans="1:19" x14ac:dyDescent="0.2">
      <c r="A91" s="1"/>
      <c r="G91" s="12"/>
      <c r="M91" s="12"/>
      <c r="N91" s="1"/>
      <c r="O91" s="1"/>
      <c r="P91" s="13"/>
      <c r="Q91" s="1"/>
      <c r="R91" s="1"/>
      <c r="S91" s="1"/>
    </row>
    <row r="92" spans="1:19" x14ac:dyDescent="0.2">
      <c r="A92" s="1"/>
      <c r="G92" s="12"/>
      <c r="M92" s="12"/>
      <c r="N92" s="1"/>
      <c r="O92" s="1"/>
      <c r="P92" s="13"/>
      <c r="Q92" s="1"/>
      <c r="R92" s="1"/>
      <c r="S92" s="1"/>
    </row>
    <row r="93" spans="1:19" x14ac:dyDescent="0.2">
      <c r="A93" s="1"/>
      <c r="G93" s="12"/>
      <c r="M93" s="12"/>
      <c r="N93" s="1"/>
      <c r="O93" s="1"/>
      <c r="P93" s="13"/>
      <c r="Q93" s="1"/>
      <c r="R93" s="1"/>
      <c r="S93" s="1"/>
    </row>
    <row r="94" spans="1:19" x14ac:dyDescent="0.2">
      <c r="A94" s="1"/>
      <c r="G94" s="12"/>
      <c r="M94" s="12"/>
      <c r="N94" s="1"/>
      <c r="O94" s="1"/>
      <c r="P94" s="13"/>
      <c r="Q94" s="1"/>
      <c r="R94" s="1"/>
      <c r="S94" s="1"/>
    </row>
    <row r="95" spans="1:19" x14ac:dyDescent="0.2">
      <c r="A95" s="1"/>
      <c r="B95" s="1"/>
      <c r="C95" s="1"/>
      <c r="D95" s="1"/>
      <c r="E95" s="1"/>
      <c r="F95" s="1"/>
      <c r="G95" s="12"/>
      <c r="M95" s="12"/>
      <c r="N95" s="1"/>
      <c r="O95" s="1"/>
      <c r="P95" s="13"/>
      <c r="Q95" s="1"/>
      <c r="R95" s="1"/>
      <c r="S95" s="1"/>
    </row>
    <row r="96" spans="1:19" x14ac:dyDescent="0.2">
      <c r="A96" s="1"/>
      <c r="B96" s="1"/>
      <c r="C96" s="1"/>
      <c r="D96" s="1"/>
      <c r="E96" s="1"/>
      <c r="F96" s="1"/>
      <c r="G96" s="12"/>
      <c r="M96" s="12"/>
      <c r="N96" s="1"/>
      <c r="O96" s="1"/>
      <c r="P96" s="13"/>
      <c r="Q96" s="1"/>
      <c r="R96" s="1"/>
      <c r="S96" s="1"/>
    </row>
    <row r="97" spans="1:19" x14ac:dyDescent="0.2">
      <c r="A97" s="1"/>
      <c r="B97" s="1"/>
      <c r="C97" s="1"/>
      <c r="D97" s="1"/>
      <c r="E97" s="1"/>
      <c r="F97" s="1"/>
      <c r="G97" s="12"/>
      <c r="M97" s="12"/>
      <c r="N97" s="1"/>
      <c r="O97" s="1"/>
      <c r="P97" s="13"/>
      <c r="Q97" s="1"/>
      <c r="R97" s="1"/>
      <c r="S97" s="1"/>
    </row>
    <row r="98" spans="1:19" x14ac:dyDescent="0.2">
      <c r="A98" s="1"/>
      <c r="B98" s="1"/>
      <c r="C98" s="1"/>
      <c r="D98" s="1"/>
      <c r="E98" s="1"/>
      <c r="F98" s="1"/>
      <c r="G98" s="12"/>
      <c r="M98" s="12"/>
      <c r="N98" s="1"/>
      <c r="O98" s="1"/>
      <c r="P98" s="13"/>
      <c r="Q98" s="1"/>
      <c r="R98" s="1"/>
      <c r="S98" s="1"/>
    </row>
    <row r="99" spans="1:19" x14ac:dyDescent="0.2">
      <c r="A99" s="1"/>
      <c r="B99" s="1"/>
      <c r="C99" s="1"/>
      <c r="D99" s="1"/>
      <c r="E99" s="1"/>
      <c r="F99" s="1"/>
      <c r="G99" s="12"/>
      <c r="M99" s="12"/>
      <c r="N99" s="1"/>
      <c r="O99" s="1"/>
      <c r="P99" s="13"/>
      <c r="Q99" s="1"/>
      <c r="R99" s="1"/>
      <c r="S99" s="1"/>
    </row>
    <row r="100" spans="1:19" x14ac:dyDescent="0.2">
      <c r="A100" s="1"/>
      <c r="B100" s="1"/>
      <c r="C100" s="1"/>
      <c r="D100" s="1"/>
      <c r="E100" s="1"/>
      <c r="F100" s="1"/>
      <c r="G100" s="12"/>
      <c r="M100" s="12"/>
      <c r="N100" s="1"/>
      <c r="O100" s="1"/>
      <c r="P100" s="13"/>
      <c r="Q100" s="1"/>
      <c r="R100" s="1"/>
      <c r="S100" s="1"/>
    </row>
    <row r="101" spans="1:19" x14ac:dyDescent="0.2">
      <c r="A101" s="1"/>
      <c r="B101" s="1"/>
      <c r="C101" s="1"/>
      <c r="D101" s="1"/>
      <c r="E101" s="1"/>
      <c r="F101" s="1"/>
      <c r="G101" s="12"/>
      <c r="M101" s="12"/>
      <c r="N101" s="1"/>
      <c r="O101" s="1"/>
      <c r="P101" s="13"/>
      <c r="Q101" s="1"/>
      <c r="R101" s="1"/>
      <c r="S101" s="1"/>
    </row>
    <row r="102" spans="1:19" x14ac:dyDescent="0.2">
      <c r="A102" s="1"/>
      <c r="B102" s="1"/>
      <c r="C102" s="1"/>
      <c r="D102" s="1"/>
      <c r="E102" s="1"/>
      <c r="F102" s="1"/>
      <c r="G102" s="12"/>
      <c r="M102" s="12"/>
      <c r="N102" s="1"/>
      <c r="O102" s="1"/>
      <c r="P102" s="13"/>
      <c r="Q102" s="1"/>
      <c r="R102" s="1"/>
      <c r="S102" s="1"/>
    </row>
    <row r="103" spans="1:19" x14ac:dyDescent="0.2">
      <c r="A103" s="1"/>
      <c r="B103" s="1"/>
      <c r="C103" s="1"/>
      <c r="D103" s="1"/>
      <c r="E103" s="1"/>
      <c r="F103" s="1"/>
      <c r="G103" s="12"/>
      <c r="M103" s="12"/>
      <c r="N103" s="1"/>
      <c r="O103" s="1"/>
      <c r="P103" s="13"/>
      <c r="Q103" s="1"/>
      <c r="R103" s="1"/>
      <c r="S103" s="1"/>
    </row>
    <row r="104" spans="1:19" x14ac:dyDescent="0.2">
      <c r="A104" s="1"/>
      <c r="B104" s="1"/>
      <c r="C104" s="1"/>
      <c r="D104" s="1"/>
      <c r="E104" s="1"/>
      <c r="F104" s="1"/>
      <c r="G104" s="12"/>
      <c r="M104" s="12"/>
      <c r="N104" s="1"/>
      <c r="O104" s="1"/>
      <c r="P104" s="13"/>
      <c r="Q104" s="1"/>
      <c r="R104" s="1"/>
      <c r="S104" s="1"/>
    </row>
    <row r="105" spans="1:19" x14ac:dyDescent="0.2">
      <c r="A105" s="1"/>
      <c r="B105" s="1"/>
      <c r="C105" s="1"/>
      <c r="D105" s="1"/>
      <c r="E105" s="1"/>
      <c r="F105" s="1"/>
      <c r="G105" s="12"/>
      <c r="M105" s="12"/>
      <c r="N105" s="1"/>
      <c r="O105" s="1"/>
      <c r="P105" s="13"/>
      <c r="Q105" s="1"/>
      <c r="R105" s="1"/>
      <c r="S105" s="1"/>
    </row>
    <row r="106" spans="1:19" x14ac:dyDescent="0.2">
      <c r="A106" s="1"/>
      <c r="B106" s="1"/>
      <c r="C106" s="1"/>
      <c r="D106" s="1"/>
      <c r="E106" s="1"/>
      <c r="F106" s="1"/>
      <c r="G106" s="12"/>
      <c r="M106" s="12"/>
      <c r="N106" s="1"/>
      <c r="O106" s="1"/>
      <c r="P106" s="13"/>
      <c r="Q106" s="1"/>
      <c r="R106" s="1"/>
      <c r="S106" s="1"/>
    </row>
    <row r="107" spans="1:19" x14ac:dyDescent="0.2">
      <c r="A107" s="1"/>
      <c r="B107" s="1"/>
      <c r="C107" s="1"/>
      <c r="D107" s="1"/>
      <c r="E107" s="1"/>
      <c r="F107" s="1"/>
      <c r="G107" s="12"/>
      <c r="M107" s="12"/>
      <c r="N107" s="1"/>
      <c r="O107" s="1"/>
      <c r="P107" s="13"/>
      <c r="Q107" s="1"/>
      <c r="R107" s="1"/>
      <c r="S107" s="1"/>
    </row>
    <row r="108" spans="1:19" x14ac:dyDescent="0.2">
      <c r="A108" s="1"/>
      <c r="B108" s="1"/>
      <c r="C108" s="1"/>
      <c r="D108" s="1"/>
      <c r="E108" s="1"/>
      <c r="F108" s="1"/>
      <c r="G108" s="12"/>
      <c r="M108" s="12"/>
      <c r="N108" s="1"/>
      <c r="O108" s="1"/>
      <c r="P108" s="13"/>
      <c r="Q108" s="1"/>
      <c r="R108" s="1"/>
      <c r="S108" s="1"/>
    </row>
    <row r="109" spans="1:19" x14ac:dyDescent="0.2">
      <c r="A109" s="1"/>
      <c r="B109" s="1"/>
      <c r="C109" s="1"/>
      <c r="D109" s="1"/>
      <c r="E109" s="1"/>
      <c r="F109" s="1"/>
      <c r="G109" s="12"/>
      <c r="M109" s="12"/>
      <c r="N109" s="1"/>
      <c r="O109" s="1"/>
      <c r="P109" s="13"/>
      <c r="Q109" s="1"/>
      <c r="R109" s="1"/>
      <c r="S109" s="1"/>
    </row>
    <row r="110" spans="1:19" x14ac:dyDescent="0.2">
      <c r="A110" s="1"/>
      <c r="B110" s="1"/>
      <c r="C110" s="1"/>
      <c r="D110" s="1"/>
      <c r="E110" s="1"/>
      <c r="F110" s="1"/>
      <c r="G110" s="12"/>
      <c r="M110" s="12"/>
      <c r="N110" s="1"/>
      <c r="O110" s="1"/>
      <c r="P110" s="13"/>
      <c r="Q110" s="1"/>
      <c r="R110" s="1"/>
      <c r="S110" s="1"/>
    </row>
    <row r="111" spans="1:19" x14ac:dyDescent="0.2">
      <c r="A111" s="1"/>
      <c r="B111" s="1"/>
      <c r="C111" s="1"/>
      <c r="D111" s="1"/>
      <c r="E111" s="1"/>
      <c r="F111" s="1"/>
      <c r="G111" s="12"/>
      <c r="M111" s="12"/>
      <c r="N111" s="1"/>
      <c r="O111" s="1"/>
      <c r="P111" s="13"/>
      <c r="Q111" s="1"/>
      <c r="R111" s="1"/>
      <c r="S111" s="1"/>
    </row>
    <row r="112" spans="1:19" x14ac:dyDescent="0.2">
      <c r="A112" s="1"/>
      <c r="B112" s="1"/>
      <c r="C112" s="1"/>
      <c r="D112" s="1"/>
      <c r="E112" s="1"/>
      <c r="F112" s="1"/>
      <c r="G112" s="12"/>
      <c r="M112" s="12"/>
      <c r="N112" s="1"/>
      <c r="O112" s="1"/>
      <c r="P112" s="13"/>
      <c r="Q112" s="1"/>
      <c r="R112" s="1"/>
      <c r="S112" s="1"/>
    </row>
    <row r="113" spans="1:19" x14ac:dyDescent="0.2">
      <c r="A113" s="1"/>
      <c r="B113" s="1"/>
      <c r="C113" s="1"/>
      <c r="D113" s="1"/>
      <c r="E113" s="1"/>
      <c r="F113" s="1"/>
      <c r="G113" s="12"/>
      <c r="M113" s="12"/>
      <c r="N113" s="1"/>
      <c r="O113" s="1"/>
      <c r="P113" s="13"/>
      <c r="Q113" s="1"/>
      <c r="R113" s="1"/>
      <c r="S113" s="1"/>
    </row>
    <row r="114" spans="1:19" x14ac:dyDescent="0.2">
      <c r="A114" s="1"/>
      <c r="B114" s="1"/>
      <c r="C114" s="1"/>
      <c r="D114" s="1"/>
      <c r="E114" s="1"/>
      <c r="F114" s="1"/>
      <c r="G114" s="12"/>
      <c r="M114" s="12"/>
      <c r="N114" s="1"/>
      <c r="O114" s="1"/>
      <c r="P114" s="13"/>
      <c r="Q114" s="1"/>
      <c r="R114" s="1"/>
      <c r="S114" s="1"/>
    </row>
    <row r="115" spans="1:19" x14ac:dyDescent="0.2">
      <c r="A115" s="1"/>
      <c r="B115" s="1"/>
      <c r="C115" s="1"/>
      <c r="D115" s="1"/>
      <c r="E115" s="1"/>
      <c r="F115" s="1"/>
      <c r="G115" s="12"/>
      <c r="M115" s="12"/>
      <c r="N115" s="1"/>
      <c r="O115" s="1"/>
      <c r="P115" s="13"/>
      <c r="Q115" s="1"/>
      <c r="R115" s="1"/>
      <c r="S115" s="1"/>
    </row>
    <row r="116" spans="1:19" x14ac:dyDescent="0.2">
      <c r="A116" s="1"/>
      <c r="B116" s="1"/>
      <c r="C116" s="1"/>
      <c r="D116" s="1"/>
      <c r="E116" s="1"/>
      <c r="F116" s="1"/>
      <c r="G116" s="12"/>
      <c r="M116" s="12"/>
      <c r="N116" s="1"/>
      <c r="O116" s="1"/>
      <c r="P116" s="13"/>
      <c r="Q116" s="1"/>
      <c r="R116" s="1"/>
      <c r="S116" s="1"/>
    </row>
    <row r="117" spans="1:19" x14ac:dyDescent="0.2">
      <c r="A117" s="1"/>
      <c r="B117" s="1"/>
      <c r="C117" s="1"/>
      <c r="D117" s="1"/>
      <c r="E117" s="1"/>
      <c r="F117" s="1"/>
      <c r="G117" s="12"/>
      <c r="M117" s="12"/>
      <c r="N117" s="1"/>
      <c r="O117" s="1"/>
      <c r="P117" s="13"/>
      <c r="Q117" s="1"/>
      <c r="R117" s="1"/>
      <c r="S117" s="1"/>
    </row>
    <row r="118" spans="1:19" x14ac:dyDescent="0.2">
      <c r="A118" s="1"/>
      <c r="B118" s="1"/>
      <c r="C118" s="1"/>
      <c r="D118" s="1"/>
      <c r="E118" s="1"/>
      <c r="F118" s="1"/>
      <c r="G118" s="12"/>
      <c r="M118" s="12"/>
      <c r="N118" s="1"/>
      <c r="O118" s="1"/>
      <c r="P118" s="13"/>
      <c r="Q118" s="1"/>
      <c r="R118" s="1"/>
      <c r="S118" s="1"/>
    </row>
    <row r="119" spans="1:19" x14ac:dyDescent="0.2">
      <c r="A119" s="1"/>
      <c r="B119" s="1"/>
      <c r="C119" s="1"/>
      <c r="D119" s="1"/>
      <c r="E119" s="1"/>
      <c r="F119" s="1"/>
      <c r="G119" s="12"/>
      <c r="M119" s="12"/>
      <c r="N119" s="1"/>
      <c r="O119" s="1"/>
      <c r="P119" s="13"/>
      <c r="Q119" s="1"/>
      <c r="R119" s="1"/>
      <c r="S119" s="1"/>
    </row>
    <row r="120" spans="1:19" x14ac:dyDescent="0.2">
      <c r="A120" s="1"/>
      <c r="B120" s="1"/>
      <c r="C120" s="1"/>
      <c r="D120" s="1"/>
      <c r="E120" s="1"/>
      <c r="F120" s="1"/>
      <c r="G120" s="12"/>
      <c r="M120" s="12"/>
      <c r="N120" s="1"/>
      <c r="O120" s="1"/>
      <c r="P120" s="13"/>
      <c r="Q120" s="1"/>
      <c r="R120" s="1"/>
      <c r="S120" s="1"/>
    </row>
    <row r="121" spans="1:19" x14ac:dyDescent="0.2">
      <c r="A121" s="1"/>
      <c r="B121" s="1"/>
      <c r="C121" s="1"/>
      <c r="D121" s="1"/>
      <c r="E121" s="1"/>
      <c r="F121" s="1"/>
      <c r="G121" s="12"/>
      <c r="M121" s="12"/>
      <c r="N121" s="1"/>
      <c r="O121" s="1"/>
      <c r="P121" s="13"/>
      <c r="Q121" s="1"/>
      <c r="R121" s="1"/>
      <c r="S121" s="1"/>
    </row>
    <row r="122" spans="1:19" x14ac:dyDescent="0.2">
      <c r="A122" s="1"/>
      <c r="B122" s="1"/>
      <c r="C122" s="1"/>
      <c r="D122" s="1"/>
      <c r="E122" s="1"/>
      <c r="F122" s="1"/>
      <c r="G122" s="12"/>
      <c r="M122" s="12"/>
      <c r="N122" s="1"/>
      <c r="O122" s="1"/>
      <c r="P122" s="13"/>
      <c r="Q122" s="1"/>
      <c r="R122" s="1"/>
      <c r="S122" s="1"/>
    </row>
    <row r="123" spans="1:19" x14ac:dyDescent="0.2">
      <c r="A123" s="1"/>
      <c r="B123" s="1"/>
      <c r="C123" s="1"/>
      <c r="D123" s="1"/>
      <c r="E123" s="1"/>
      <c r="F123" s="1"/>
      <c r="G123" s="12"/>
      <c r="M123" s="12"/>
      <c r="N123" s="1"/>
      <c r="O123" s="1"/>
      <c r="P123" s="13"/>
      <c r="Q123" s="1"/>
      <c r="R123" s="1"/>
      <c r="S123" s="1"/>
    </row>
    <row r="124" spans="1:19" x14ac:dyDescent="0.2">
      <c r="A124" s="1"/>
      <c r="B124" s="1"/>
      <c r="C124" s="1"/>
      <c r="D124" s="1"/>
      <c r="E124" s="1"/>
      <c r="F124" s="1"/>
      <c r="G124" s="12"/>
      <c r="M124" s="12"/>
      <c r="N124" s="1"/>
      <c r="O124" s="1"/>
      <c r="P124" s="13"/>
      <c r="Q124" s="1"/>
      <c r="R124" s="1"/>
      <c r="S124" s="1"/>
    </row>
    <row r="125" spans="1:19" x14ac:dyDescent="0.2">
      <c r="A125" s="1"/>
      <c r="B125" s="1"/>
      <c r="C125" s="1"/>
      <c r="D125" s="1"/>
      <c r="E125" s="1"/>
      <c r="F125" s="1"/>
      <c r="G125" s="12"/>
      <c r="M125" s="12"/>
      <c r="N125" s="1"/>
      <c r="O125" s="1"/>
      <c r="P125" s="13"/>
      <c r="Q125" s="1"/>
      <c r="R125" s="1"/>
      <c r="S125" s="1"/>
    </row>
    <row r="126" spans="1:19" x14ac:dyDescent="0.2">
      <c r="A126" s="1"/>
      <c r="B126" s="1"/>
      <c r="C126" s="1"/>
      <c r="D126" s="1"/>
      <c r="E126" s="1"/>
      <c r="F126" s="1"/>
      <c r="G126" s="12"/>
      <c r="M126" s="12"/>
      <c r="N126" s="1"/>
      <c r="O126" s="1"/>
      <c r="P126" s="13"/>
      <c r="Q126" s="1"/>
      <c r="R126" s="1"/>
      <c r="S126" s="1"/>
    </row>
    <row r="127" spans="1:19" x14ac:dyDescent="0.2">
      <c r="A127" s="1"/>
      <c r="B127" s="1"/>
      <c r="C127" s="1"/>
      <c r="D127" s="1"/>
      <c r="E127" s="1"/>
      <c r="F127" s="1"/>
      <c r="G127" s="12"/>
      <c r="M127" s="12"/>
      <c r="N127" s="1"/>
      <c r="O127" s="1"/>
      <c r="P127" s="13"/>
      <c r="Q127" s="1"/>
      <c r="R127" s="1"/>
      <c r="S127" s="1"/>
    </row>
    <row r="128" spans="1:19" x14ac:dyDescent="0.2">
      <c r="A128" s="1"/>
      <c r="B128" s="1"/>
      <c r="C128" s="1"/>
      <c r="D128" s="1"/>
      <c r="E128" s="1"/>
      <c r="F128" s="1"/>
      <c r="G128" s="12"/>
      <c r="M128" s="12"/>
      <c r="N128" s="1"/>
      <c r="O128" s="1"/>
      <c r="P128" s="13"/>
      <c r="Q128" s="1"/>
      <c r="R128" s="1"/>
      <c r="S128" s="1"/>
    </row>
    <row r="129" spans="1:19" x14ac:dyDescent="0.2">
      <c r="A129" s="1"/>
      <c r="B129" s="1"/>
      <c r="C129" s="1"/>
      <c r="D129" s="1"/>
      <c r="E129" s="1"/>
      <c r="F129" s="1"/>
      <c r="G129" s="12"/>
      <c r="M129" s="12"/>
      <c r="N129" s="1"/>
      <c r="O129" s="1"/>
      <c r="P129" s="13"/>
      <c r="Q129" s="1"/>
      <c r="R129" s="1"/>
      <c r="S129" s="1"/>
    </row>
    <row r="130" spans="1:19" x14ac:dyDescent="0.2">
      <c r="A130" s="1"/>
      <c r="B130" s="1"/>
      <c r="C130" s="1"/>
      <c r="D130" s="1"/>
      <c r="E130" s="1"/>
      <c r="F130" s="1"/>
      <c r="G130" s="12"/>
      <c r="M130" s="12"/>
      <c r="N130" s="1"/>
      <c r="O130" s="1"/>
      <c r="P130" s="13"/>
      <c r="Q130" s="1"/>
      <c r="R130" s="1"/>
      <c r="S130" s="1"/>
    </row>
    <row r="131" spans="1:19" x14ac:dyDescent="0.2">
      <c r="A131" s="1"/>
      <c r="B131" s="1"/>
      <c r="C131" s="1"/>
      <c r="D131" s="1"/>
      <c r="E131" s="1"/>
      <c r="F131" s="1"/>
      <c r="G131" s="12"/>
      <c r="M131" s="12"/>
      <c r="N131" s="1"/>
      <c r="O131" s="1"/>
      <c r="P131" s="13"/>
      <c r="Q131" s="1"/>
      <c r="R131" s="1"/>
      <c r="S131" s="1"/>
    </row>
    <row r="132" spans="1:19" x14ac:dyDescent="0.2">
      <c r="A132" s="1"/>
      <c r="B132" s="1"/>
      <c r="C132" s="1"/>
      <c r="D132" s="1"/>
      <c r="E132" s="1"/>
      <c r="F132" s="1"/>
      <c r="G132" s="12"/>
      <c r="M132" s="12"/>
      <c r="N132" s="1"/>
      <c r="O132" s="1"/>
      <c r="P132" s="13"/>
      <c r="Q132" s="1"/>
      <c r="R132" s="1"/>
      <c r="S132" s="1"/>
    </row>
    <row r="133" spans="1:19" x14ac:dyDescent="0.2">
      <c r="A133" s="1"/>
      <c r="B133" s="1"/>
      <c r="C133" s="1"/>
      <c r="D133" s="1"/>
      <c r="E133" s="1"/>
      <c r="F133" s="1"/>
      <c r="G133" s="12"/>
      <c r="M133" s="12"/>
      <c r="N133" s="1"/>
      <c r="O133" s="1"/>
      <c r="P133" s="13"/>
      <c r="Q133" s="1"/>
      <c r="R133" s="1"/>
      <c r="S133" s="1"/>
    </row>
    <row r="134" spans="1:19" x14ac:dyDescent="0.2">
      <c r="A134" s="1"/>
      <c r="B134" s="1"/>
      <c r="C134" s="1"/>
      <c r="D134" s="1"/>
      <c r="E134" s="1"/>
      <c r="F134" s="1"/>
      <c r="G134" s="12"/>
      <c r="M134" s="12"/>
      <c r="N134" s="1"/>
      <c r="O134" s="1"/>
      <c r="P134" s="13"/>
      <c r="Q134" s="1"/>
      <c r="R134" s="1"/>
      <c r="S134" s="1"/>
    </row>
    <row r="135" spans="1:19" x14ac:dyDescent="0.2">
      <c r="A135" s="1"/>
      <c r="B135" s="1"/>
      <c r="C135" s="1"/>
      <c r="D135" s="1"/>
      <c r="E135" s="1"/>
      <c r="F135" s="1"/>
      <c r="G135" s="12"/>
      <c r="M135" s="12"/>
      <c r="N135" s="1"/>
      <c r="O135" s="1"/>
      <c r="P135" s="13"/>
      <c r="Q135" s="1"/>
      <c r="R135" s="1"/>
      <c r="S135" s="1"/>
    </row>
    <row r="136" spans="1:19" x14ac:dyDescent="0.2">
      <c r="A136" s="1"/>
      <c r="B136" s="1"/>
      <c r="C136" s="1"/>
      <c r="D136" s="1"/>
      <c r="E136" s="1"/>
      <c r="F136" s="1"/>
      <c r="G136" s="12"/>
      <c r="M136" s="12"/>
      <c r="N136" s="1"/>
      <c r="O136" s="1"/>
      <c r="P136" s="13"/>
      <c r="Q136" s="1"/>
      <c r="R136" s="1"/>
      <c r="S136" s="1"/>
    </row>
    <row r="137" spans="1:19" x14ac:dyDescent="0.2">
      <c r="A137" s="1"/>
      <c r="B137" s="1"/>
      <c r="C137" s="1"/>
      <c r="D137" s="1"/>
      <c r="E137" s="1"/>
      <c r="F137" s="1"/>
      <c r="G137" s="12"/>
      <c r="M137" s="12"/>
      <c r="N137" s="1"/>
      <c r="O137" s="1"/>
      <c r="P137" s="13"/>
      <c r="Q137" s="1"/>
      <c r="R137" s="1"/>
      <c r="S137" s="1"/>
    </row>
    <row r="138" spans="1:19" x14ac:dyDescent="0.2">
      <c r="A138" s="1"/>
      <c r="B138" s="1"/>
      <c r="C138" s="1"/>
      <c r="D138" s="1"/>
      <c r="E138" s="1"/>
      <c r="F138" s="1"/>
      <c r="G138" s="12"/>
      <c r="M138" s="12"/>
      <c r="N138" s="1"/>
      <c r="O138" s="1"/>
      <c r="P138" s="13"/>
      <c r="Q138" s="1"/>
      <c r="R138" s="1"/>
      <c r="S138" s="1"/>
    </row>
    <row r="139" spans="1:19" x14ac:dyDescent="0.2">
      <c r="A139" s="1"/>
      <c r="B139" s="1"/>
      <c r="C139" s="1"/>
      <c r="D139" s="1"/>
      <c r="E139" s="1"/>
      <c r="F139" s="1"/>
      <c r="G139" s="12"/>
      <c r="M139" s="12"/>
      <c r="N139" s="1"/>
      <c r="O139" s="1"/>
      <c r="P139" s="13"/>
      <c r="Q139" s="1"/>
      <c r="R139" s="1"/>
      <c r="S139" s="1"/>
    </row>
    <row r="140" spans="1:19" x14ac:dyDescent="0.2">
      <c r="A140" s="1"/>
      <c r="B140" s="1"/>
      <c r="C140" s="1"/>
      <c r="D140" s="1"/>
      <c r="E140" s="1"/>
      <c r="F140" s="1"/>
      <c r="G140" s="12"/>
      <c r="M140" s="12"/>
      <c r="N140" s="1"/>
      <c r="O140" s="1"/>
      <c r="P140" s="13"/>
      <c r="Q140" s="1"/>
      <c r="R140" s="1"/>
      <c r="S140" s="1"/>
    </row>
    <row r="141" spans="1:19" x14ac:dyDescent="0.2">
      <c r="A141" s="1"/>
      <c r="B141" s="1"/>
      <c r="C141" s="1"/>
      <c r="D141" s="1"/>
      <c r="E141" s="1"/>
      <c r="F141" s="1"/>
      <c r="G141" s="12"/>
      <c r="M141" s="12"/>
      <c r="N141" s="1"/>
      <c r="O141" s="1"/>
      <c r="P141" s="13"/>
      <c r="Q141" s="1"/>
      <c r="R141" s="1"/>
      <c r="S141" s="1"/>
    </row>
    <row r="142" spans="1:19" x14ac:dyDescent="0.2">
      <c r="A142" s="1"/>
      <c r="B142" s="1"/>
      <c r="C142" s="1"/>
      <c r="D142" s="1"/>
      <c r="E142" s="1"/>
      <c r="F142" s="1"/>
      <c r="G142" s="12"/>
      <c r="M142" s="12"/>
      <c r="N142" s="1"/>
      <c r="O142" s="1"/>
      <c r="P142" s="13"/>
      <c r="Q142" s="1"/>
      <c r="R142" s="1"/>
      <c r="S142" s="1"/>
    </row>
    <row r="143" spans="1:19" x14ac:dyDescent="0.2">
      <c r="A143" s="1"/>
      <c r="B143" s="1"/>
      <c r="C143" s="1"/>
      <c r="D143" s="1"/>
      <c r="E143" s="1"/>
      <c r="F143" s="1"/>
      <c r="G143" s="12"/>
      <c r="M143" s="12"/>
      <c r="N143" s="1"/>
      <c r="O143" s="1"/>
      <c r="P143" s="13"/>
      <c r="Q143" s="1"/>
      <c r="R143" s="1"/>
      <c r="S143" s="1"/>
    </row>
    <row r="144" spans="1:19" x14ac:dyDescent="0.2">
      <c r="A144" s="1"/>
      <c r="B144" s="1"/>
      <c r="C144" s="1"/>
      <c r="D144" s="1"/>
      <c r="E144" s="1"/>
      <c r="F144" s="1"/>
      <c r="G144" s="12"/>
      <c r="M144" s="12"/>
      <c r="N144" s="1"/>
      <c r="O144" s="1"/>
      <c r="P144" s="13"/>
      <c r="Q144" s="1"/>
      <c r="R144" s="1"/>
      <c r="S144" s="1"/>
    </row>
    <row r="145" spans="1:19" x14ac:dyDescent="0.2">
      <c r="A145" s="1"/>
      <c r="B145" s="1"/>
      <c r="C145" s="1"/>
      <c r="D145" s="1"/>
      <c r="E145" s="1"/>
      <c r="F145" s="1"/>
      <c r="G145" s="12"/>
      <c r="M145" s="12"/>
      <c r="N145" s="1"/>
      <c r="O145" s="1"/>
      <c r="P145" s="13"/>
      <c r="Q145" s="1"/>
      <c r="R145" s="1"/>
      <c r="S145" s="1"/>
    </row>
    <row r="146" spans="1:19" x14ac:dyDescent="0.2">
      <c r="A146" s="1"/>
      <c r="B146" s="1"/>
      <c r="C146" s="1"/>
      <c r="D146" s="1"/>
      <c r="E146" s="1"/>
      <c r="F146" s="1"/>
      <c r="G146" s="12"/>
      <c r="M146" s="12"/>
      <c r="N146" s="1"/>
      <c r="O146" s="1"/>
      <c r="P146" s="13"/>
      <c r="Q146" s="1"/>
      <c r="R146" s="1"/>
      <c r="S146" s="1"/>
    </row>
    <row r="147" spans="1:19" x14ac:dyDescent="0.2">
      <c r="A147" s="1"/>
      <c r="B147" s="1"/>
      <c r="C147" s="1"/>
      <c r="D147" s="1"/>
      <c r="E147" s="1"/>
      <c r="F147" s="1"/>
      <c r="G147" s="12"/>
      <c r="M147" s="12"/>
      <c r="N147" s="1"/>
      <c r="O147" s="1"/>
      <c r="P147" s="13"/>
      <c r="Q147" s="1"/>
      <c r="R147" s="1"/>
      <c r="S147" s="1"/>
    </row>
    <row r="148" spans="1:19" x14ac:dyDescent="0.2">
      <c r="A148" s="1"/>
      <c r="B148" s="1"/>
      <c r="C148" s="1"/>
      <c r="D148" s="1"/>
      <c r="E148" s="1"/>
      <c r="F148" s="1"/>
      <c r="G148" s="12"/>
      <c r="M148" s="12"/>
      <c r="N148" s="1"/>
      <c r="O148" s="1"/>
      <c r="P148" s="13"/>
      <c r="Q148" s="1"/>
      <c r="R148" s="1"/>
      <c r="S148" s="1"/>
    </row>
    <row r="149" spans="1:19" x14ac:dyDescent="0.2">
      <c r="A149" s="1"/>
      <c r="B149" s="1"/>
      <c r="C149" s="1"/>
      <c r="D149" s="1"/>
      <c r="E149" s="1"/>
      <c r="F149" s="1"/>
      <c r="G149" s="12"/>
      <c r="M149" s="12"/>
      <c r="N149" s="1"/>
      <c r="O149" s="1"/>
      <c r="P149" s="13"/>
      <c r="Q149" s="1"/>
      <c r="R149" s="1"/>
      <c r="S149" s="1"/>
    </row>
    <row r="150" spans="1:19" x14ac:dyDescent="0.2">
      <c r="A150" s="1"/>
      <c r="B150" s="1"/>
      <c r="C150" s="1"/>
      <c r="D150" s="1"/>
      <c r="E150" s="1"/>
      <c r="F150" s="1"/>
      <c r="G150" s="12"/>
      <c r="M150" s="12"/>
      <c r="N150" s="1"/>
      <c r="O150" s="1"/>
      <c r="P150" s="13"/>
      <c r="Q150" s="1"/>
      <c r="R150" s="1"/>
      <c r="S150" s="1"/>
    </row>
    <row r="151" spans="1:19" x14ac:dyDescent="0.2">
      <c r="A151" s="1"/>
      <c r="B151" s="1"/>
      <c r="C151" s="1"/>
      <c r="D151" s="1"/>
      <c r="E151" s="1"/>
      <c r="F151" s="1"/>
      <c r="G151" s="12"/>
      <c r="M151" s="12"/>
      <c r="N151" s="1"/>
      <c r="O151" s="1"/>
      <c r="P151" s="13"/>
      <c r="Q151" s="1"/>
      <c r="R151" s="1"/>
      <c r="S151" s="1"/>
    </row>
    <row r="152" spans="1:19" x14ac:dyDescent="0.2">
      <c r="A152" s="1"/>
      <c r="B152" s="1"/>
      <c r="C152" s="1"/>
      <c r="D152" s="1"/>
      <c r="E152" s="1"/>
      <c r="F152" s="1"/>
      <c r="G152" s="12"/>
      <c r="M152" s="12"/>
      <c r="N152" s="1"/>
      <c r="O152" s="1"/>
      <c r="P152" s="13"/>
      <c r="Q152" s="1"/>
      <c r="R152" s="1"/>
      <c r="S152" s="1"/>
    </row>
    <row r="153" spans="1:19" x14ac:dyDescent="0.2">
      <c r="A153" s="1"/>
      <c r="B153" s="1"/>
      <c r="C153" s="1"/>
      <c r="D153" s="1"/>
      <c r="E153" s="1"/>
      <c r="F153" s="1"/>
      <c r="G153" s="12"/>
      <c r="M153" s="12"/>
      <c r="N153" s="1"/>
      <c r="O153" s="1"/>
      <c r="P153" s="13"/>
      <c r="Q153" s="1"/>
      <c r="R153" s="1"/>
      <c r="S153" s="1"/>
    </row>
    <row r="154" spans="1:19" x14ac:dyDescent="0.2">
      <c r="A154" s="1"/>
      <c r="B154" s="1"/>
      <c r="C154" s="1"/>
      <c r="D154" s="1"/>
      <c r="E154" s="1"/>
      <c r="F154" s="1"/>
      <c r="G154" s="12"/>
      <c r="M154" s="12"/>
      <c r="N154" s="1"/>
      <c r="O154" s="1"/>
      <c r="P154" s="13"/>
      <c r="Q154" s="1"/>
      <c r="R154" s="1"/>
      <c r="S154" s="1"/>
    </row>
    <row r="155" spans="1:19" x14ac:dyDescent="0.2">
      <c r="A155" s="1"/>
      <c r="B155" s="1"/>
      <c r="C155" s="1"/>
      <c r="D155" s="1"/>
      <c r="E155" s="1"/>
      <c r="F155" s="1"/>
      <c r="G155" s="12"/>
      <c r="M155" s="12"/>
      <c r="N155" s="1"/>
      <c r="O155" s="1"/>
      <c r="P155" s="13"/>
      <c r="Q155" s="1"/>
      <c r="R155" s="1"/>
      <c r="S155" s="1"/>
    </row>
    <row r="156" spans="1:19" x14ac:dyDescent="0.2">
      <c r="A156" s="1"/>
      <c r="B156" s="1"/>
      <c r="C156" s="1"/>
      <c r="D156" s="1"/>
      <c r="E156" s="1"/>
      <c r="F156" s="1"/>
      <c r="G156" s="12"/>
      <c r="M156" s="12"/>
      <c r="N156" s="1"/>
      <c r="O156" s="1"/>
      <c r="P156" s="13"/>
      <c r="Q156" s="1"/>
      <c r="R156" s="1"/>
      <c r="S156" s="1"/>
    </row>
    <row r="157" spans="1:19" x14ac:dyDescent="0.2">
      <c r="A157" s="1"/>
      <c r="B157" s="1"/>
      <c r="C157" s="1"/>
      <c r="D157" s="1"/>
      <c r="E157" s="1"/>
      <c r="F157" s="1"/>
      <c r="G157" s="12"/>
      <c r="M157" s="12"/>
      <c r="N157" s="1"/>
      <c r="O157" s="1"/>
      <c r="P157" s="13"/>
      <c r="Q157" s="1"/>
      <c r="R157" s="1"/>
      <c r="S157" s="1"/>
    </row>
    <row r="158" spans="1:19" x14ac:dyDescent="0.2">
      <c r="A158" s="1"/>
      <c r="B158" s="1"/>
      <c r="C158" s="1"/>
      <c r="D158" s="1"/>
      <c r="E158" s="1"/>
      <c r="F158" s="1"/>
      <c r="G158" s="12"/>
      <c r="M158" s="12"/>
      <c r="N158" s="1"/>
      <c r="O158" s="1"/>
      <c r="P158" s="13"/>
      <c r="Q158" s="1"/>
      <c r="R158" s="1"/>
      <c r="S158" s="1"/>
    </row>
    <row r="159" spans="1:19" x14ac:dyDescent="0.2">
      <c r="A159" s="1"/>
      <c r="B159" s="1"/>
      <c r="C159" s="1"/>
      <c r="D159" s="1"/>
      <c r="E159" s="1"/>
      <c r="F159" s="1"/>
      <c r="G159" s="12"/>
      <c r="M159" s="12"/>
      <c r="N159" s="1"/>
      <c r="O159" s="1"/>
      <c r="P159" s="13"/>
      <c r="Q159" s="1"/>
      <c r="R159" s="1"/>
      <c r="S159" s="1"/>
    </row>
    <row r="160" spans="1:19" x14ac:dyDescent="0.2">
      <c r="A160" s="1"/>
      <c r="B160" s="1"/>
      <c r="C160" s="1"/>
      <c r="D160" s="1"/>
      <c r="E160" s="1"/>
      <c r="F160" s="1"/>
      <c r="G160" s="12"/>
      <c r="M160" s="12"/>
      <c r="N160" s="1"/>
      <c r="O160" s="1"/>
      <c r="P160" s="13"/>
      <c r="Q160" s="1"/>
      <c r="R160" s="1"/>
      <c r="S160" s="1"/>
    </row>
    <row r="161" spans="1:19" x14ac:dyDescent="0.2">
      <c r="A161" s="1"/>
      <c r="B161" s="1"/>
      <c r="C161" s="1"/>
      <c r="D161" s="1"/>
      <c r="E161" s="1"/>
      <c r="F161" s="1"/>
      <c r="G161" s="12"/>
      <c r="M161" s="12"/>
      <c r="N161" s="1"/>
      <c r="O161" s="1"/>
      <c r="P161" s="13"/>
      <c r="Q161" s="1"/>
      <c r="R161" s="1"/>
      <c r="S161" s="1"/>
    </row>
    <row r="162" spans="1:19" x14ac:dyDescent="0.2">
      <c r="A162" s="1"/>
      <c r="B162" s="1"/>
      <c r="C162" s="1"/>
      <c r="D162" s="1"/>
      <c r="E162" s="1"/>
      <c r="F162" s="1"/>
      <c r="G162" s="12"/>
      <c r="M162" s="12"/>
      <c r="N162" s="1"/>
      <c r="O162" s="1"/>
      <c r="P162" s="13"/>
      <c r="Q162" s="1"/>
      <c r="R162" s="1"/>
      <c r="S162" s="1"/>
    </row>
    <row r="163" spans="1:19" x14ac:dyDescent="0.2">
      <c r="A163" s="1"/>
      <c r="B163" s="1"/>
      <c r="C163" s="1"/>
      <c r="D163" s="1"/>
      <c r="E163" s="1"/>
      <c r="F163" s="1"/>
      <c r="G163" s="12"/>
      <c r="M163" s="12"/>
      <c r="N163" s="1"/>
      <c r="O163" s="1"/>
      <c r="P163" s="13"/>
      <c r="Q163" s="1"/>
      <c r="R163" s="1"/>
      <c r="S163" s="1"/>
    </row>
    <row r="164" spans="1:19" x14ac:dyDescent="0.2">
      <c r="A164" s="1"/>
      <c r="B164" s="1"/>
      <c r="C164" s="1"/>
      <c r="D164" s="1"/>
      <c r="E164" s="1"/>
      <c r="F164" s="1"/>
      <c r="G164" s="12"/>
      <c r="H164" s="12"/>
      <c r="I164" s="12"/>
      <c r="J164" s="12"/>
      <c r="K164" s="12"/>
      <c r="L164" s="12"/>
      <c r="M164" s="12"/>
      <c r="N164" s="1"/>
      <c r="O164" s="1"/>
      <c r="P164" s="13"/>
      <c r="Q164" s="1"/>
      <c r="R164" s="1"/>
      <c r="S164" s="1"/>
    </row>
    <row r="165" spans="1:19" x14ac:dyDescent="0.2">
      <c r="A165" s="1"/>
      <c r="B165" s="1"/>
      <c r="C165" s="1"/>
      <c r="D165" s="1"/>
      <c r="E165" s="1"/>
      <c r="F165" s="1"/>
      <c r="G165" s="12"/>
      <c r="H165" s="12"/>
      <c r="I165" s="12"/>
      <c r="J165" s="12"/>
      <c r="K165" s="12"/>
      <c r="L165" s="12"/>
      <c r="M165" s="12"/>
      <c r="N165" s="1"/>
      <c r="O165" s="1"/>
      <c r="P165" s="13"/>
      <c r="Q165" s="1"/>
      <c r="R165" s="1"/>
      <c r="S165" s="1"/>
    </row>
    <row r="166" spans="1:19" x14ac:dyDescent="0.2">
      <c r="A166" s="1"/>
      <c r="B166" s="1"/>
      <c r="C166" s="1"/>
      <c r="D166" s="1"/>
      <c r="E166" s="1"/>
      <c r="F166" s="1"/>
      <c r="G166" s="12"/>
      <c r="H166" s="12"/>
      <c r="I166" s="12"/>
      <c r="J166" s="12"/>
      <c r="K166" s="12"/>
      <c r="L166" s="12"/>
      <c r="M166" s="12"/>
      <c r="N166" s="1"/>
      <c r="O166" s="1"/>
      <c r="P166" s="13"/>
      <c r="Q166" s="1"/>
      <c r="R166" s="1"/>
      <c r="S166" s="1"/>
    </row>
    <row r="167" spans="1:19" x14ac:dyDescent="0.2">
      <c r="A167" s="1"/>
      <c r="B167" s="1"/>
      <c r="C167" s="1"/>
      <c r="D167" s="1"/>
      <c r="E167" s="1"/>
      <c r="F167" s="1"/>
      <c r="G167" s="12"/>
      <c r="H167" s="12"/>
      <c r="I167" s="12"/>
      <c r="J167" s="12"/>
      <c r="K167" s="12"/>
      <c r="L167" s="12"/>
      <c r="M167" s="12"/>
      <c r="N167" s="1"/>
      <c r="O167" s="1"/>
      <c r="P167" s="13"/>
      <c r="Q167" s="1"/>
      <c r="R167" s="1"/>
      <c r="S167" s="1"/>
    </row>
    <row r="168" spans="1:19" x14ac:dyDescent="0.2">
      <c r="A168" s="1"/>
      <c r="B168" s="1"/>
      <c r="C168" s="1"/>
      <c r="D168" s="1"/>
      <c r="E168" s="1"/>
      <c r="F168" s="1"/>
      <c r="G168" s="12"/>
      <c r="H168" s="12"/>
      <c r="I168" s="12"/>
      <c r="J168" s="12"/>
      <c r="K168" s="12"/>
      <c r="L168" s="12"/>
      <c r="M168" s="12"/>
      <c r="N168" s="1"/>
      <c r="O168" s="1"/>
      <c r="P168" s="13"/>
      <c r="Q168" s="1"/>
      <c r="R168" s="1"/>
      <c r="S168" s="1"/>
    </row>
    <row r="169" spans="1:19" x14ac:dyDescent="0.2">
      <c r="A169" s="1"/>
      <c r="B169" s="1"/>
      <c r="C169" s="1"/>
      <c r="D169" s="1"/>
      <c r="E169" s="1"/>
      <c r="F169" s="1"/>
      <c r="G169" s="12"/>
      <c r="H169" s="12"/>
      <c r="I169" s="12"/>
      <c r="J169" s="12"/>
      <c r="K169" s="12"/>
      <c r="L169" s="12"/>
      <c r="M169" s="12"/>
      <c r="N169" s="1"/>
      <c r="O169" s="1"/>
      <c r="P169" s="13"/>
      <c r="Q169" s="1"/>
      <c r="R169" s="1"/>
      <c r="S169" s="1"/>
    </row>
    <row r="170" spans="1:19" x14ac:dyDescent="0.2">
      <c r="A170" s="1"/>
      <c r="B170" s="1"/>
      <c r="C170" s="1"/>
      <c r="D170" s="1"/>
      <c r="E170" s="1"/>
      <c r="F170" s="1"/>
      <c r="G170" s="12"/>
      <c r="H170" s="12"/>
      <c r="I170" s="12"/>
      <c r="J170" s="12"/>
      <c r="K170" s="12"/>
      <c r="L170" s="12"/>
      <c r="M170" s="12"/>
      <c r="N170" s="1"/>
      <c r="O170" s="1"/>
      <c r="P170" s="13"/>
      <c r="Q170" s="1"/>
      <c r="R170" s="1"/>
      <c r="S170" s="1"/>
    </row>
    <row r="171" spans="1:19" x14ac:dyDescent="0.2">
      <c r="A171" s="1"/>
      <c r="B171" s="1"/>
      <c r="C171" s="1"/>
      <c r="D171" s="1"/>
      <c r="E171" s="1"/>
      <c r="F171" s="1"/>
      <c r="G171" s="12"/>
      <c r="H171" s="12"/>
      <c r="I171" s="12"/>
      <c r="J171" s="12"/>
      <c r="K171" s="12"/>
      <c r="L171" s="12"/>
      <c r="M171" s="12"/>
      <c r="N171" s="1"/>
      <c r="O171" s="1"/>
      <c r="P171" s="13"/>
      <c r="Q171" s="1"/>
      <c r="R171" s="1"/>
      <c r="S171" s="1"/>
    </row>
    <row r="172" spans="1:19" x14ac:dyDescent="0.2">
      <c r="A172" s="1"/>
      <c r="B172" s="1"/>
      <c r="C172" s="1"/>
      <c r="D172" s="1"/>
      <c r="E172" s="1"/>
      <c r="F172" s="1"/>
      <c r="G172" s="12"/>
      <c r="H172" s="12"/>
      <c r="I172" s="12"/>
      <c r="J172" s="12"/>
      <c r="K172" s="12"/>
      <c r="L172" s="12"/>
      <c r="M172" s="12"/>
      <c r="N172" s="1"/>
      <c r="O172" s="1"/>
      <c r="P172" s="13"/>
      <c r="Q172" s="1"/>
      <c r="R172" s="1"/>
      <c r="S172" s="1"/>
    </row>
    <row r="173" spans="1:19" x14ac:dyDescent="0.2">
      <c r="A173" s="1"/>
      <c r="B173" s="1"/>
      <c r="C173" s="1"/>
      <c r="D173" s="1"/>
      <c r="E173" s="1"/>
      <c r="F173" s="1"/>
      <c r="G173" s="12"/>
      <c r="H173" s="12"/>
      <c r="I173" s="12"/>
      <c r="J173" s="12"/>
      <c r="K173" s="12"/>
      <c r="L173" s="12"/>
      <c r="M173" s="12"/>
      <c r="N173" s="1"/>
      <c r="O173" s="1"/>
      <c r="P173" s="13"/>
      <c r="Q173" s="1"/>
      <c r="R173" s="1"/>
      <c r="S173" s="1"/>
    </row>
    <row r="174" spans="1:19" x14ac:dyDescent="0.2">
      <c r="A174" s="1"/>
      <c r="B174" s="1"/>
      <c r="C174" s="1"/>
      <c r="D174" s="1"/>
      <c r="E174" s="1"/>
      <c r="F174" s="1"/>
      <c r="G174" s="12"/>
      <c r="H174" s="12"/>
      <c r="I174" s="12"/>
      <c r="J174" s="12"/>
      <c r="K174" s="12"/>
      <c r="L174" s="12"/>
      <c r="M174" s="12"/>
      <c r="N174" s="1"/>
      <c r="O174" s="1"/>
      <c r="P174" s="13"/>
      <c r="Q174" s="1"/>
      <c r="R174" s="1"/>
      <c r="S174" s="1"/>
    </row>
    <row r="175" spans="1:19" x14ac:dyDescent="0.2">
      <c r="A175" s="1"/>
      <c r="B175" s="1"/>
      <c r="C175" s="1"/>
      <c r="D175" s="1"/>
      <c r="E175" s="1"/>
      <c r="F175" s="1"/>
      <c r="G175" s="12"/>
      <c r="H175" s="12"/>
      <c r="I175" s="12"/>
      <c r="J175" s="12"/>
      <c r="K175" s="12"/>
      <c r="L175" s="12"/>
      <c r="M175" s="12"/>
      <c r="N175" s="1"/>
      <c r="O175" s="1"/>
      <c r="P175" s="13"/>
      <c r="Q175" s="1"/>
      <c r="R175" s="1"/>
      <c r="S175" s="1"/>
    </row>
    <row r="176" spans="1:19" x14ac:dyDescent="0.2">
      <c r="A176" s="1"/>
      <c r="B176" s="1"/>
      <c r="C176" s="1"/>
      <c r="D176" s="1"/>
      <c r="E176" s="1"/>
      <c r="F176" s="1"/>
      <c r="G176" s="12"/>
      <c r="H176" s="12"/>
      <c r="I176" s="12"/>
      <c r="J176" s="12"/>
      <c r="K176" s="12"/>
      <c r="L176" s="12"/>
      <c r="M176" s="12"/>
      <c r="N176" s="1"/>
      <c r="O176" s="1"/>
      <c r="P176" s="13"/>
      <c r="Q176" s="1"/>
      <c r="R176" s="1"/>
      <c r="S176" s="1"/>
    </row>
    <row r="177" spans="1:19" x14ac:dyDescent="0.2">
      <c r="A177" s="1"/>
      <c r="B177" s="1"/>
      <c r="C177" s="1"/>
      <c r="D177" s="1"/>
      <c r="E177" s="1"/>
      <c r="F177" s="1"/>
      <c r="G177" s="12"/>
      <c r="H177" s="12"/>
      <c r="I177" s="12"/>
      <c r="J177" s="12"/>
      <c r="K177" s="12"/>
      <c r="L177" s="12"/>
      <c r="M177" s="12"/>
      <c r="N177" s="1"/>
      <c r="O177" s="1"/>
      <c r="P177" s="13"/>
      <c r="Q177" s="1"/>
      <c r="R177" s="1"/>
      <c r="S177" s="1"/>
    </row>
    <row r="178" spans="1:19" x14ac:dyDescent="0.2">
      <c r="A178" s="1"/>
      <c r="B178" s="1"/>
      <c r="C178" s="1"/>
      <c r="D178" s="1"/>
      <c r="E178" s="1"/>
      <c r="F178" s="1"/>
      <c r="G178" s="12"/>
      <c r="H178" s="12"/>
      <c r="I178" s="12"/>
      <c r="J178" s="12"/>
      <c r="K178" s="12"/>
      <c r="L178" s="12"/>
      <c r="M178" s="12"/>
      <c r="N178" s="1"/>
      <c r="O178" s="1"/>
      <c r="P178" s="13"/>
      <c r="Q178" s="1"/>
      <c r="R178" s="1"/>
      <c r="S178" s="1"/>
    </row>
    <row r="179" spans="1:19" x14ac:dyDescent="0.2">
      <c r="A179" s="1"/>
      <c r="B179" s="1"/>
      <c r="C179" s="1"/>
      <c r="D179" s="1"/>
      <c r="E179" s="1"/>
      <c r="F179" s="1"/>
      <c r="G179" s="12"/>
      <c r="H179" s="12"/>
      <c r="I179" s="12"/>
      <c r="J179" s="12"/>
      <c r="K179" s="12"/>
      <c r="L179" s="12"/>
      <c r="M179" s="12"/>
      <c r="N179" s="1"/>
      <c r="O179" s="1"/>
      <c r="P179" s="13"/>
      <c r="Q179" s="1"/>
      <c r="R179" s="1"/>
      <c r="S179" s="1"/>
    </row>
    <row r="180" spans="1:19" x14ac:dyDescent="0.2">
      <c r="A180" s="1"/>
      <c r="B180" s="1"/>
      <c r="C180" s="1"/>
      <c r="D180" s="1"/>
      <c r="E180" s="1"/>
      <c r="F180" s="1"/>
      <c r="G180" s="12"/>
      <c r="H180" s="12"/>
      <c r="I180" s="12"/>
      <c r="J180" s="12"/>
      <c r="K180" s="12"/>
      <c r="L180" s="12"/>
      <c r="M180" s="12"/>
      <c r="N180" s="1"/>
      <c r="O180" s="1"/>
      <c r="P180" s="13"/>
      <c r="Q180" s="1"/>
      <c r="R180" s="1"/>
      <c r="S180" s="1"/>
    </row>
    <row r="181" spans="1:19" x14ac:dyDescent="0.2">
      <c r="A181" s="1"/>
      <c r="B181" s="1"/>
      <c r="C181" s="1"/>
      <c r="D181" s="1"/>
      <c r="E181" s="1"/>
      <c r="F181" s="1"/>
      <c r="G181" s="12"/>
      <c r="H181" s="12"/>
      <c r="I181" s="12"/>
      <c r="J181" s="12"/>
      <c r="K181" s="12"/>
      <c r="L181" s="12"/>
      <c r="M181" s="12"/>
      <c r="N181" s="1"/>
      <c r="O181" s="1"/>
      <c r="P181" s="13"/>
      <c r="Q181" s="1"/>
      <c r="R181" s="1"/>
      <c r="S181" s="1"/>
    </row>
    <row r="182" spans="1:19" x14ac:dyDescent="0.2">
      <c r="A182" s="1"/>
      <c r="B182" s="1"/>
      <c r="C182" s="1"/>
      <c r="D182" s="1"/>
      <c r="E182" s="1"/>
      <c r="F182" s="1"/>
      <c r="G182" s="12"/>
      <c r="H182" s="12"/>
      <c r="I182" s="12"/>
      <c r="J182" s="12"/>
      <c r="K182" s="12"/>
      <c r="L182" s="12"/>
      <c r="M182" s="12"/>
      <c r="N182" s="1"/>
      <c r="O182" s="1"/>
      <c r="P182" s="13"/>
      <c r="Q182" s="1"/>
      <c r="R182" s="1"/>
      <c r="S182" s="1"/>
    </row>
    <row r="183" spans="1:19" x14ac:dyDescent="0.2">
      <c r="A183" s="1"/>
      <c r="B183" s="1"/>
      <c r="C183" s="1"/>
      <c r="D183" s="1"/>
      <c r="E183" s="1"/>
      <c r="F183" s="1"/>
      <c r="G183" s="12"/>
      <c r="H183" s="12"/>
      <c r="I183" s="12"/>
      <c r="J183" s="12"/>
      <c r="K183" s="12"/>
      <c r="L183" s="12"/>
      <c r="M183" s="12"/>
      <c r="N183" s="1"/>
      <c r="O183" s="1"/>
      <c r="P183" s="13"/>
      <c r="Q183" s="1"/>
      <c r="R183" s="1"/>
      <c r="S183" s="1"/>
    </row>
    <row r="184" spans="1:19" x14ac:dyDescent="0.2">
      <c r="A184" s="1"/>
      <c r="B184" s="1"/>
      <c r="C184" s="1"/>
      <c r="D184" s="1"/>
      <c r="E184" s="1"/>
      <c r="F184" s="1"/>
      <c r="G184" s="12"/>
      <c r="H184" s="12"/>
      <c r="I184" s="12"/>
      <c r="J184" s="12"/>
      <c r="K184" s="12"/>
      <c r="L184" s="12"/>
      <c r="M184" s="12"/>
      <c r="N184" s="1"/>
      <c r="O184" s="1"/>
      <c r="P184" s="13"/>
      <c r="Q184" s="1"/>
      <c r="R184" s="1"/>
      <c r="S184" s="1"/>
    </row>
    <row r="185" spans="1:19" x14ac:dyDescent="0.2">
      <c r="A185" s="1"/>
      <c r="B185" s="1"/>
      <c r="C185" s="1"/>
      <c r="D185" s="1"/>
      <c r="E185" s="1"/>
      <c r="F185" s="1"/>
      <c r="G185" s="12"/>
      <c r="H185" s="12"/>
      <c r="I185" s="12"/>
      <c r="J185" s="12"/>
      <c r="K185" s="12"/>
      <c r="L185" s="12"/>
      <c r="M185" s="12"/>
      <c r="N185" s="1"/>
      <c r="O185" s="1"/>
      <c r="P185" s="13"/>
      <c r="Q185" s="1"/>
      <c r="R185" s="1"/>
      <c r="S185" s="1"/>
    </row>
    <row r="186" spans="1:19" x14ac:dyDescent="0.2">
      <c r="A186" s="1"/>
      <c r="B186" s="1"/>
      <c r="C186" s="1"/>
      <c r="D186" s="1"/>
      <c r="E186" s="1"/>
      <c r="F186" s="1"/>
      <c r="G186" s="12"/>
      <c r="H186" s="12"/>
      <c r="I186" s="12"/>
      <c r="J186" s="12"/>
      <c r="K186" s="12"/>
      <c r="L186" s="12"/>
      <c r="M186" s="12"/>
      <c r="N186" s="1"/>
      <c r="O186" s="1"/>
      <c r="P186" s="13"/>
      <c r="Q186" s="1"/>
      <c r="R186" s="1"/>
      <c r="S186" s="1"/>
    </row>
    <row r="187" spans="1:19" x14ac:dyDescent="0.2">
      <c r="A187" s="1"/>
      <c r="B187" s="1"/>
      <c r="C187" s="1"/>
      <c r="D187" s="1"/>
      <c r="E187" s="1"/>
      <c r="F187" s="1"/>
      <c r="G187" s="12"/>
      <c r="H187" s="12"/>
      <c r="I187" s="12"/>
      <c r="J187" s="12"/>
      <c r="K187" s="12"/>
      <c r="L187" s="12"/>
      <c r="M187" s="12"/>
      <c r="N187" s="1"/>
      <c r="O187" s="1"/>
      <c r="P187" s="13"/>
      <c r="Q187" s="1"/>
      <c r="R187" s="1"/>
      <c r="S187" s="1"/>
    </row>
    <row r="188" spans="1:19" x14ac:dyDescent="0.2">
      <c r="A188" s="1"/>
      <c r="B188" s="1"/>
      <c r="C188" s="1"/>
      <c r="D188" s="1"/>
      <c r="E188" s="1"/>
      <c r="F188" s="1"/>
      <c r="G188" s="12"/>
      <c r="H188" s="12"/>
      <c r="I188" s="12"/>
      <c r="J188" s="12"/>
      <c r="K188" s="12"/>
      <c r="L188" s="12"/>
      <c r="M188" s="12"/>
      <c r="N188" s="1"/>
      <c r="O188" s="1"/>
      <c r="P188" s="13"/>
      <c r="Q188" s="1"/>
      <c r="R188" s="1"/>
      <c r="S188" s="1"/>
    </row>
    <row r="189" spans="1:19" x14ac:dyDescent="0.2">
      <c r="A189" s="1"/>
      <c r="B189" s="1"/>
      <c r="C189" s="1"/>
      <c r="D189" s="1"/>
      <c r="E189" s="1"/>
      <c r="F189" s="1"/>
      <c r="G189" s="12"/>
      <c r="H189" s="12"/>
      <c r="I189" s="12"/>
      <c r="J189" s="12"/>
      <c r="K189" s="12"/>
      <c r="L189" s="12"/>
      <c r="M189" s="12"/>
      <c r="N189" s="1"/>
      <c r="O189" s="1"/>
      <c r="P189" s="13"/>
      <c r="Q189" s="1"/>
      <c r="R189" s="1"/>
      <c r="S189" s="1"/>
    </row>
    <row r="190" spans="1:19" x14ac:dyDescent="0.2">
      <c r="A190" s="1"/>
      <c r="B190" s="1"/>
      <c r="C190" s="1"/>
      <c r="D190" s="1"/>
      <c r="E190" s="1"/>
      <c r="F190" s="1"/>
      <c r="G190" s="12"/>
      <c r="H190" s="12"/>
      <c r="I190" s="12"/>
      <c r="J190" s="12"/>
      <c r="K190" s="12"/>
      <c r="L190" s="12"/>
      <c r="M190" s="12"/>
      <c r="N190" s="1"/>
      <c r="O190" s="1"/>
      <c r="P190" s="13"/>
      <c r="Q190" s="1"/>
      <c r="R190" s="1"/>
      <c r="S190" s="1"/>
    </row>
    <row r="191" spans="1:19" x14ac:dyDescent="0.2">
      <c r="A191" s="1"/>
      <c r="B191" s="1"/>
      <c r="C191" s="1"/>
      <c r="D191" s="1"/>
      <c r="E191" s="1"/>
      <c r="F191" s="1"/>
      <c r="G191" s="12"/>
      <c r="H191" s="12"/>
      <c r="I191" s="12"/>
      <c r="J191" s="12"/>
      <c r="K191" s="12"/>
      <c r="L191" s="12"/>
      <c r="M191" s="12"/>
      <c r="N191" s="1"/>
      <c r="O191" s="1"/>
      <c r="P191" s="13"/>
      <c r="Q191" s="1"/>
      <c r="R191" s="1"/>
      <c r="S191" s="1"/>
    </row>
    <row r="192" spans="1:19" x14ac:dyDescent="0.2">
      <c r="A192" s="1"/>
      <c r="B192" s="1"/>
      <c r="C192" s="1"/>
      <c r="D192" s="1"/>
      <c r="E192" s="1"/>
      <c r="F192" s="1"/>
      <c r="G192" s="12"/>
      <c r="H192" s="12"/>
      <c r="I192" s="12"/>
      <c r="J192" s="12"/>
      <c r="K192" s="12"/>
      <c r="L192" s="12"/>
      <c r="M192" s="12"/>
      <c r="N192" s="1"/>
      <c r="O192" s="1"/>
      <c r="P192" s="13"/>
      <c r="Q192" s="1"/>
      <c r="R192" s="1"/>
      <c r="S192" s="1"/>
    </row>
    <row r="193" spans="1:19" x14ac:dyDescent="0.2">
      <c r="A193" s="1"/>
      <c r="B193" s="1"/>
      <c r="C193" s="1"/>
      <c r="D193" s="1"/>
      <c r="E193" s="1"/>
      <c r="F193" s="1"/>
      <c r="G193" s="12"/>
      <c r="H193" s="12"/>
      <c r="I193" s="12"/>
      <c r="J193" s="12"/>
      <c r="K193" s="12"/>
      <c r="L193" s="12"/>
      <c r="M193" s="12"/>
      <c r="N193" s="1"/>
      <c r="O193" s="1"/>
      <c r="P193" s="13"/>
      <c r="Q193" s="1"/>
      <c r="R193" s="1"/>
      <c r="S193" s="1"/>
    </row>
    <row r="194" spans="1:19" x14ac:dyDescent="0.2">
      <c r="A194" s="1"/>
      <c r="B194" s="1"/>
      <c r="C194" s="1"/>
      <c r="D194" s="1"/>
      <c r="E194" s="1"/>
      <c r="F194" s="1"/>
      <c r="G194" s="12"/>
      <c r="H194" s="12"/>
      <c r="I194" s="12"/>
      <c r="J194" s="12"/>
      <c r="K194" s="12"/>
      <c r="L194" s="12"/>
      <c r="M194" s="12"/>
      <c r="N194" s="1"/>
      <c r="O194" s="1"/>
      <c r="P194" s="13"/>
      <c r="Q194" s="1"/>
      <c r="R194" s="1"/>
      <c r="S194" s="1"/>
    </row>
    <row r="195" spans="1:19" x14ac:dyDescent="0.2">
      <c r="A195" s="1"/>
      <c r="B195" s="1"/>
      <c r="C195" s="1"/>
      <c r="D195" s="1"/>
      <c r="E195" s="1"/>
      <c r="F195" s="1"/>
      <c r="G195" s="12"/>
      <c r="H195" s="12"/>
      <c r="I195" s="12"/>
      <c r="J195" s="12"/>
      <c r="K195" s="12"/>
      <c r="L195" s="12"/>
      <c r="M195" s="12"/>
      <c r="N195" s="1"/>
      <c r="O195" s="1"/>
      <c r="P195" s="13"/>
      <c r="Q195" s="1"/>
      <c r="R195" s="1"/>
      <c r="S195" s="1"/>
    </row>
    <row r="196" spans="1:19" x14ac:dyDescent="0.2">
      <c r="A196" s="1"/>
      <c r="B196" s="1"/>
      <c r="C196" s="1"/>
      <c r="D196" s="1"/>
      <c r="E196" s="1"/>
      <c r="F196" s="1"/>
      <c r="G196" s="12"/>
      <c r="H196" s="12"/>
      <c r="I196" s="12"/>
      <c r="J196" s="12"/>
      <c r="K196" s="12"/>
      <c r="L196" s="12"/>
      <c r="M196" s="12"/>
      <c r="N196" s="1"/>
      <c r="O196" s="1"/>
      <c r="P196" s="13"/>
      <c r="Q196" s="1"/>
      <c r="R196" s="1"/>
      <c r="S196" s="1"/>
    </row>
    <row r="197" spans="1:19" x14ac:dyDescent="0.2">
      <c r="A197" s="1"/>
      <c r="B197" s="1"/>
      <c r="C197" s="1"/>
      <c r="D197" s="1"/>
      <c r="E197" s="1"/>
      <c r="F197" s="1"/>
      <c r="G197" s="12"/>
      <c r="H197" s="12"/>
      <c r="I197" s="12"/>
      <c r="J197" s="12"/>
      <c r="K197" s="12"/>
      <c r="L197" s="12"/>
      <c r="M197" s="12"/>
      <c r="N197" s="1"/>
      <c r="O197" s="1"/>
      <c r="P197" s="13"/>
      <c r="Q197" s="1"/>
      <c r="R197" s="1"/>
      <c r="S197" s="1"/>
    </row>
    <row r="198" spans="1:19" x14ac:dyDescent="0.2">
      <c r="A198" s="1"/>
      <c r="B198" s="1"/>
      <c r="C198" s="1"/>
      <c r="D198" s="1"/>
      <c r="E198" s="1"/>
      <c r="F198" s="1"/>
      <c r="G198" s="12"/>
      <c r="H198" s="12"/>
      <c r="I198" s="12"/>
      <c r="J198" s="12"/>
      <c r="K198" s="12"/>
      <c r="L198" s="12"/>
      <c r="M198" s="12"/>
      <c r="N198" s="1"/>
      <c r="O198" s="1"/>
      <c r="P198" s="13"/>
      <c r="Q198" s="1"/>
      <c r="R198" s="1"/>
      <c r="S198" s="1"/>
    </row>
    <row r="199" spans="1:19" x14ac:dyDescent="0.2">
      <c r="A199" s="1"/>
      <c r="B199" s="1"/>
      <c r="C199" s="1"/>
      <c r="D199" s="1"/>
      <c r="E199" s="1"/>
      <c r="F199" s="1"/>
      <c r="G199" s="12"/>
      <c r="H199" s="12"/>
      <c r="I199" s="12"/>
      <c r="J199" s="12"/>
      <c r="K199" s="12"/>
      <c r="L199" s="12"/>
      <c r="M199" s="12"/>
      <c r="N199" s="1"/>
      <c r="O199" s="1"/>
      <c r="P199" s="13"/>
      <c r="Q199" s="1"/>
      <c r="R199" s="1"/>
      <c r="S199" s="1"/>
    </row>
    <row r="200" spans="1:19" x14ac:dyDescent="0.2">
      <c r="A200" s="1"/>
      <c r="B200" s="1"/>
      <c r="C200" s="1"/>
      <c r="D200" s="1"/>
      <c r="E200" s="1"/>
      <c r="F200" s="1"/>
      <c r="G200" s="12"/>
      <c r="H200" s="12"/>
      <c r="I200" s="12"/>
      <c r="J200" s="12"/>
      <c r="K200" s="12"/>
      <c r="L200" s="12"/>
      <c r="M200" s="12"/>
      <c r="N200" s="1"/>
      <c r="O200" s="1"/>
      <c r="P200" s="13"/>
      <c r="Q200" s="1"/>
      <c r="R200" s="1"/>
      <c r="S200" s="1"/>
    </row>
    <row r="201" spans="1:19" x14ac:dyDescent="0.2">
      <c r="A201" s="1"/>
      <c r="B201" s="1"/>
      <c r="C201" s="1"/>
      <c r="D201" s="1"/>
      <c r="E201" s="1"/>
      <c r="F201" s="1"/>
      <c r="G201" s="12"/>
      <c r="H201" s="12"/>
      <c r="I201" s="12"/>
      <c r="J201" s="12"/>
      <c r="K201" s="12"/>
      <c r="L201" s="12"/>
      <c r="M201" s="12"/>
      <c r="N201" s="1"/>
      <c r="O201" s="1"/>
      <c r="P201" s="13"/>
      <c r="Q201" s="1"/>
      <c r="R201" s="1"/>
      <c r="S201" s="1"/>
    </row>
    <row r="202" spans="1:19" x14ac:dyDescent="0.2">
      <c r="A202" s="1"/>
      <c r="B202" s="1"/>
      <c r="C202" s="1"/>
      <c r="D202" s="1"/>
      <c r="E202" s="1"/>
      <c r="F202" s="1"/>
      <c r="G202" s="12"/>
      <c r="H202" s="12"/>
      <c r="I202" s="12"/>
      <c r="J202" s="12"/>
      <c r="K202" s="12"/>
      <c r="L202" s="12"/>
      <c r="M202" s="12"/>
      <c r="N202" s="1"/>
      <c r="O202" s="1"/>
      <c r="P202" s="13"/>
      <c r="Q202" s="1"/>
      <c r="R202" s="1"/>
      <c r="S202" s="1"/>
    </row>
    <row r="203" spans="1:19" x14ac:dyDescent="0.2">
      <c r="A203" s="1"/>
      <c r="B203" s="1"/>
      <c r="C203" s="1"/>
      <c r="D203" s="1"/>
      <c r="E203" s="1"/>
      <c r="F203" s="1"/>
      <c r="G203" s="12"/>
      <c r="H203" s="12"/>
      <c r="I203" s="12"/>
      <c r="J203" s="12"/>
      <c r="K203" s="12"/>
      <c r="L203" s="12"/>
      <c r="M203" s="12"/>
      <c r="N203" s="1"/>
      <c r="O203" s="1"/>
      <c r="P203" s="13"/>
      <c r="Q203" s="1"/>
      <c r="R203" s="1"/>
      <c r="S203" s="1"/>
    </row>
    <row r="204" spans="1:19" x14ac:dyDescent="0.2">
      <c r="A204" s="1"/>
      <c r="B204" s="1"/>
      <c r="C204" s="1"/>
      <c r="D204" s="1"/>
      <c r="E204" s="1"/>
      <c r="F204" s="1"/>
      <c r="G204" s="12"/>
      <c r="H204" s="12"/>
      <c r="I204" s="12"/>
      <c r="J204" s="12"/>
      <c r="K204" s="12"/>
      <c r="L204" s="12"/>
      <c r="M204" s="12"/>
      <c r="N204" s="1"/>
      <c r="O204" s="1"/>
      <c r="P204" s="13"/>
      <c r="Q204" s="1"/>
      <c r="R204" s="1"/>
      <c r="S204" s="1"/>
    </row>
    <row r="205" spans="1:19" x14ac:dyDescent="0.2">
      <c r="A205" s="1"/>
      <c r="B205" s="1"/>
      <c r="C205" s="1"/>
      <c r="D205" s="1"/>
      <c r="E205" s="1"/>
      <c r="F205" s="1"/>
      <c r="G205" s="12"/>
      <c r="H205" s="12"/>
      <c r="I205" s="12"/>
      <c r="J205" s="12"/>
      <c r="K205" s="12"/>
      <c r="L205" s="12"/>
      <c r="M205" s="12"/>
      <c r="N205" s="1"/>
      <c r="O205" s="1"/>
      <c r="P205" s="13"/>
      <c r="Q205" s="1"/>
      <c r="R205" s="1"/>
      <c r="S205" s="1"/>
    </row>
    <row r="206" spans="1:19" x14ac:dyDescent="0.2">
      <c r="A206" s="1"/>
      <c r="B206" s="1"/>
      <c r="C206" s="1"/>
      <c r="D206" s="1"/>
      <c r="E206" s="1"/>
      <c r="F206" s="1"/>
      <c r="G206" s="12"/>
      <c r="H206" s="12"/>
      <c r="I206" s="12"/>
      <c r="J206" s="12"/>
      <c r="K206" s="12"/>
      <c r="L206" s="12"/>
      <c r="M206" s="12"/>
      <c r="N206" s="1"/>
      <c r="O206" s="1"/>
      <c r="P206" s="13"/>
      <c r="Q206" s="1"/>
      <c r="R206" s="1"/>
      <c r="S206" s="1"/>
    </row>
    <row r="207" spans="1:19" x14ac:dyDescent="0.2">
      <c r="A207" s="1"/>
      <c r="B207" s="1"/>
      <c r="C207" s="1"/>
      <c r="D207" s="1"/>
      <c r="E207" s="1"/>
      <c r="F207" s="1"/>
      <c r="G207" s="12"/>
      <c r="H207" s="12"/>
      <c r="I207" s="12"/>
      <c r="J207" s="12"/>
      <c r="K207" s="12"/>
      <c r="L207" s="12"/>
      <c r="M207" s="12"/>
      <c r="N207" s="1"/>
      <c r="O207" s="1"/>
      <c r="P207" s="13"/>
      <c r="Q207" s="1"/>
      <c r="R207" s="1"/>
      <c r="S207" s="1"/>
    </row>
    <row r="208" spans="1:19" x14ac:dyDescent="0.2">
      <c r="A208" s="1"/>
      <c r="B208" s="1"/>
      <c r="C208" s="1"/>
      <c r="D208" s="1"/>
      <c r="E208" s="1"/>
      <c r="F208" s="1"/>
      <c r="G208" s="12"/>
      <c r="H208" s="12"/>
      <c r="I208" s="12"/>
      <c r="J208" s="12"/>
      <c r="K208" s="12"/>
      <c r="L208" s="12"/>
      <c r="M208" s="12"/>
      <c r="N208" s="1"/>
      <c r="O208" s="1"/>
      <c r="P208" s="13"/>
      <c r="Q208" s="1"/>
      <c r="R208" s="1"/>
      <c r="S208" s="1"/>
    </row>
    <row r="209" spans="1:19" x14ac:dyDescent="0.2">
      <c r="A209" s="1"/>
      <c r="B209" s="1"/>
      <c r="C209" s="1"/>
      <c r="D209" s="1"/>
      <c r="E209" s="1"/>
      <c r="F209" s="1"/>
      <c r="G209" s="12"/>
      <c r="H209" s="12"/>
      <c r="I209" s="12"/>
      <c r="J209" s="12"/>
      <c r="K209" s="12"/>
      <c r="L209" s="12"/>
      <c r="M209" s="12"/>
      <c r="N209" s="1"/>
      <c r="O209" s="1"/>
      <c r="P209" s="13"/>
      <c r="Q209" s="1"/>
      <c r="R209" s="1"/>
      <c r="S209" s="1"/>
    </row>
    <row r="210" spans="1:19" x14ac:dyDescent="0.2">
      <c r="A210" s="1"/>
      <c r="B210" s="1"/>
      <c r="C210" s="1"/>
      <c r="D210" s="1"/>
      <c r="E210" s="1"/>
      <c r="F210" s="1"/>
      <c r="G210" s="12"/>
      <c r="H210" s="12"/>
      <c r="I210" s="12"/>
      <c r="J210" s="12"/>
      <c r="K210" s="12"/>
      <c r="L210" s="12"/>
      <c r="M210" s="12"/>
      <c r="N210" s="1"/>
      <c r="O210" s="1"/>
      <c r="P210" s="13"/>
      <c r="Q210" s="1"/>
      <c r="R210" s="1"/>
      <c r="S210" s="1"/>
    </row>
    <row r="211" spans="1:19" x14ac:dyDescent="0.2">
      <c r="A211" s="1"/>
      <c r="B211" s="1"/>
      <c r="C211" s="1"/>
      <c r="D211" s="1"/>
      <c r="E211" s="1"/>
      <c r="F211" s="1"/>
      <c r="G211" s="12"/>
      <c r="H211" s="12"/>
      <c r="I211" s="12"/>
      <c r="J211" s="12"/>
      <c r="K211" s="12"/>
      <c r="L211" s="12"/>
      <c r="M211" s="12"/>
      <c r="N211" s="1"/>
      <c r="O211" s="1"/>
      <c r="P211" s="13"/>
      <c r="Q211" s="1"/>
      <c r="R211" s="1"/>
      <c r="S211" s="1"/>
    </row>
    <row r="212" spans="1:19" x14ac:dyDescent="0.2">
      <c r="A212" s="1"/>
      <c r="B212" s="1"/>
      <c r="C212" s="1"/>
      <c r="D212" s="1"/>
      <c r="E212" s="1"/>
      <c r="F212" s="1"/>
      <c r="G212" s="12"/>
      <c r="H212" s="12"/>
      <c r="I212" s="12"/>
      <c r="J212" s="12"/>
      <c r="K212" s="12"/>
      <c r="L212" s="12"/>
      <c r="M212" s="12"/>
      <c r="N212" s="1"/>
      <c r="O212" s="1"/>
      <c r="P212" s="13"/>
      <c r="Q212" s="1"/>
      <c r="R212" s="1"/>
      <c r="S212" s="1"/>
    </row>
    <row r="213" spans="1:19" x14ac:dyDescent="0.2">
      <c r="A213" s="1"/>
      <c r="B213" s="1"/>
      <c r="C213" s="1"/>
      <c r="D213" s="1"/>
      <c r="E213" s="1"/>
      <c r="F213" s="1"/>
      <c r="G213" s="12"/>
      <c r="H213" s="12"/>
      <c r="I213" s="12"/>
      <c r="J213" s="12"/>
      <c r="K213" s="12"/>
      <c r="L213" s="12"/>
      <c r="M213" s="12"/>
      <c r="N213" s="1"/>
      <c r="O213" s="1"/>
      <c r="P213" s="13"/>
      <c r="Q213" s="1"/>
      <c r="R213" s="1"/>
      <c r="S213" s="1"/>
    </row>
    <row r="214" spans="1:19" x14ac:dyDescent="0.2">
      <c r="A214" s="1"/>
      <c r="B214" s="1"/>
      <c r="C214" s="1"/>
      <c r="D214" s="1"/>
      <c r="E214" s="1"/>
      <c r="F214" s="1"/>
      <c r="G214" s="12"/>
      <c r="H214" s="12"/>
      <c r="I214" s="12"/>
      <c r="J214" s="12"/>
      <c r="K214" s="12"/>
      <c r="L214" s="12"/>
      <c r="M214" s="12"/>
      <c r="N214" s="1"/>
      <c r="O214" s="1"/>
      <c r="P214" s="13"/>
      <c r="Q214" s="1"/>
      <c r="R214" s="1"/>
      <c r="S214" s="1"/>
    </row>
    <row r="215" spans="1:19" x14ac:dyDescent="0.2">
      <c r="A215" s="1"/>
      <c r="B215" s="1"/>
      <c r="C215" s="1"/>
      <c r="D215" s="1"/>
      <c r="E215" s="1"/>
      <c r="F215" s="1"/>
      <c r="G215" s="12"/>
      <c r="H215" s="12"/>
      <c r="I215" s="12"/>
      <c r="J215" s="12"/>
      <c r="K215" s="12"/>
      <c r="L215" s="12"/>
      <c r="M215" s="12"/>
      <c r="N215" s="1"/>
      <c r="O215" s="1"/>
      <c r="P215" s="13"/>
      <c r="Q215" s="1"/>
      <c r="R215" s="1"/>
      <c r="S215" s="1"/>
    </row>
    <row r="216" spans="1:19" x14ac:dyDescent="0.2">
      <c r="A216" s="1"/>
      <c r="B216" s="1"/>
      <c r="C216" s="1"/>
      <c r="D216" s="1"/>
      <c r="E216" s="1"/>
      <c r="F216" s="1"/>
      <c r="G216" s="12"/>
      <c r="H216" s="12"/>
      <c r="I216" s="12"/>
      <c r="J216" s="12"/>
      <c r="K216" s="12"/>
      <c r="L216" s="12"/>
      <c r="M216" s="12"/>
      <c r="N216" s="1"/>
      <c r="O216" s="1"/>
      <c r="P216" s="13"/>
      <c r="Q216" s="1"/>
      <c r="R216" s="1"/>
      <c r="S216" s="1"/>
    </row>
    <row r="217" spans="1:19" x14ac:dyDescent="0.2">
      <c r="A217" s="1"/>
      <c r="B217" s="1"/>
      <c r="C217" s="1"/>
      <c r="D217" s="1"/>
      <c r="E217" s="1"/>
      <c r="F217" s="1"/>
      <c r="G217" s="12"/>
      <c r="H217" s="12"/>
      <c r="I217" s="12"/>
      <c r="J217" s="12"/>
      <c r="K217" s="12"/>
      <c r="L217" s="12"/>
      <c r="M217" s="12"/>
      <c r="N217" s="1"/>
      <c r="O217" s="1"/>
      <c r="P217" s="13"/>
      <c r="Q217" s="1"/>
      <c r="R217" s="1"/>
      <c r="S217" s="1"/>
    </row>
    <row r="218" spans="1:19" x14ac:dyDescent="0.2">
      <c r="A218" s="1"/>
      <c r="B218" s="1"/>
      <c r="C218" s="1"/>
      <c r="D218" s="1"/>
      <c r="E218" s="1"/>
      <c r="F218" s="1"/>
      <c r="G218" s="12"/>
      <c r="H218" s="12"/>
      <c r="I218" s="12"/>
      <c r="J218" s="12"/>
      <c r="K218" s="12"/>
      <c r="L218" s="12"/>
      <c r="M218" s="12"/>
      <c r="N218" s="1"/>
      <c r="O218" s="1"/>
      <c r="P218" s="13"/>
      <c r="Q218" s="1"/>
      <c r="R218" s="1"/>
      <c r="S218" s="1"/>
    </row>
    <row r="219" spans="1:19" x14ac:dyDescent="0.2">
      <c r="A219" s="1"/>
      <c r="B219" s="1"/>
      <c r="C219" s="1"/>
      <c r="D219" s="1"/>
      <c r="E219" s="1"/>
      <c r="F219" s="1"/>
      <c r="G219" s="12"/>
      <c r="H219" s="12"/>
      <c r="I219" s="12"/>
      <c r="J219" s="12"/>
      <c r="K219" s="12"/>
      <c r="L219" s="12"/>
      <c r="M219" s="12"/>
      <c r="N219" s="1"/>
      <c r="O219" s="1"/>
      <c r="P219" s="13"/>
      <c r="Q219" s="1"/>
      <c r="R219" s="1"/>
      <c r="S219" s="1"/>
    </row>
    <row r="220" spans="1:19" x14ac:dyDescent="0.2">
      <c r="A220" s="1"/>
      <c r="B220" s="1"/>
      <c r="C220" s="1"/>
      <c r="D220" s="1"/>
      <c r="E220" s="1"/>
      <c r="F220" s="1"/>
      <c r="G220" s="12"/>
      <c r="H220" s="12"/>
      <c r="I220" s="12"/>
      <c r="J220" s="12"/>
      <c r="K220" s="12"/>
      <c r="L220" s="12"/>
      <c r="M220" s="12"/>
      <c r="N220" s="1"/>
      <c r="O220" s="1"/>
      <c r="P220" s="13"/>
      <c r="Q220" s="1"/>
      <c r="R220" s="1"/>
      <c r="S220" s="1"/>
    </row>
    <row r="221" spans="1:19" x14ac:dyDescent="0.2">
      <c r="A221" s="1"/>
      <c r="B221" s="1"/>
      <c r="C221" s="1"/>
      <c r="D221" s="1"/>
      <c r="E221" s="1"/>
      <c r="F221" s="1"/>
      <c r="G221" s="12"/>
      <c r="H221" s="12"/>
      <c r="I221" s="12"/>
      <c r="J221" s="12"/>
      <c r="K221" s="12"/>
      <c r="L221" s="12"/>
      <c r="M221" s="12"/>
      <c r="N221" s="1"/>
      <c r="O221" s="1"/>
      <c r="P221" s="13"/>
      <c r="Q221" s="1"/>
      <c r="R221" s="1"/>
      <c r="S221" s="1"/>
    </row>
    <row r="222" spans="1:19" x14ac:dyDescent="0.2">
      <c r="A222" s="1"/>
      <c r="B222" s="1"/>
      <c r="C222" s="1"/>
      <c r="D222" s="1"/>
      <c r="E222" s="1"/>
      <c r="F222" s="1"/>
      <c r="G222" s="12"/>
      <c r="H222" s="12"/>
      <c r="I222" s="12"/>
      <c r="J222" s="12"/>
      <c r="K222" s="12"/>
      <c r="L222" s="12"/>
      <c r="M222" s="12"/>
      <c r="N222" s="1"/>
      <c r="O222" s="1"/>
      <c r="P222" s="13"/>
      <c r="Q222" s="1"/>
      <c r="R222" s="1"/>
      <c r="S222" s="1"/>
    </row>
    <row r="223" spans="1:19" x14ac:dyDescent="0.2">
      <c r="A223" s="1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"/>
      <c r="O223" s="1"/>
      <c r="P223" s="13"/>
      <c r="Q223" s="1"/>
      <c r="R223" s="1"/>
      <c r="S223" s="1"/>
    </row>
    <row r="224" spans="1:19" x14ac:dyDescent="0.2">
      <c r="A224" s="1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"/>
      <c r="O224" s="1"/>
      <c r="P224" s="13"/>
      <c r="Q224" s="1"/>
      <c r="R224" s="1"/>
      <c r="S224" s="1"/>
    </row>
  </sheetData>
  <mergeCells count="20">
    <mergeCell ref="A1:S1"/>
    <mergeCell ref="A3:J3"/>
    <mergeCell ref="A4:J4"/>
    <mergeCell ref="A5:J5"/>
    <mergeCell ref="A6:A8"/>
    <mergeCell ref="C6:J6"/>
    <mergeCell ref="K6:O6"/>
    <mergeCell ref="P6:P8"/>
    <mergeCell ref="Q6:Q8"/>
    <mergeCell ref="R6:R8"/>
    <mergeCell ref="A27:J27"/>
    <mergeCell ref="S6:S8"/>
    <mergeCell ref="C7:C8"/>
    <mergeCell ref="D7:H7"/>
    <mergeCell ref="I7:J7"/>
    <mergeCell ref="K7:K8"/>
    <mergeCell ref="L7:L8"/>
    <mergeCell ref="M7:M8"/>
    <mergeCell ref="N7:N8"/>
    <mergeCell ref="O7:O8"/>
  </mergeCells>
  <phoneticPr fontId="2"/>
  <pageMargins left="0.59055118110236227" right="0.59055118110236227" top="0.78740157480314965" bottom="0.78740157480314965" header="0.51181102362204722" footer="0.51181102362204722"/>
  <pageSetup paperSize="9" scale="73" orientation="landscape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R6</vt:lpstr>
      <vt:lpstr>R5</vt:lpstr>
      <vt:lpstr>R4</vt:lpstr>
      <vt:lpstr>R3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荒木 希望</dc:creator>
  <cp:lastModifiedBy>小河原 克嗣</cp:lastModifiedBy>
  <cp:lastPrinted>2025-06-05T04:39:42Z</cp:lastPrinted>
  <dcterms:created xsi:type="dcterms:W3CDTF">2023-03-29T06:03:29Z</dcterms:created>
  <dcterms:modified xsi:type="dcterms:W3CDTF">2026-02-19T05:10:40Z</dcterms:modified>
</cp:coreProperties>
</file>