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ms6100\統計課【新フォルダー】\01資料\03月次・年次更新データ\02_年次更新データ\令和7年度\02_HP掲載データ\ⅩⅤ　教育及び文化\施行\"/>
    </mc:Choice>
  </mc:AlternateContent>
  <bookViews>
    <workbookView xWindow="0" yWindow="0" windowWidth="10176" windowHeight="3036" tabRatio="578"/>
  </bookViews>
  <sheets>
    <sheet name="その１(R6)" sheetId="103" r:id="rId1"/>
    <sheet name="その１(R5)" sheetId="100" r:id="rId2"/>
    <sheet name="その１(R4)" sheetId="94" r:id="rId3"/>
    <sheet name="その１(R3)" sheetId="97" r:id="rId4"/>
    <sheet name="その２(R６)" sheetId="104" r:id="rId5"/>
    <sheet name="その２(R5)" sheetId="101" r:id="rId6"/>
    <sheet name="その２(R4)" sheetId="95" r:id="rId7"/>
    <sheet name="その２(R3)" sheetId="98" r:id="rId8"/>
    <sheet name="その3・4(R6)" sheetId="105" r:id="rId9"/>
    <sheet name="その3・4(R5)" sheetId="102" r:id="rId10"/>
    <sheet name="その3・4(R4)" sheetId="96" r:id="rId11"/>
    <sheet name="その3・4(R3)" sheetId="99" r:id="rId12"/>
  </sheets>
  <definedNames>
    <definedName name="_xlnm.Print_Area" localSheetId="7">'その２(R3)'!$A$3:$M$23</definedName>
    <definedName name="_xlnm.Print_Area" localSheetId="6">'その２(R4)'!$A$3:$M$21</definedName>
    <definedName name="_xlnm.Print_Area" localSheetId="5">'その２(R5)'!$A$3:$M$21</definedName>
    <definedName name="_xlnm.Print_Area" localSheetId="4">'その２(R６)'!$A$3:$M$21</definedName>
  </definedNames>
  <calcPr calcId="162913"/>
</workbook>
</file>

<file path=xl/calcChain.xml><?xml version="1.0" encoding="utf-8"?>
<calcChain xmlns="http://schemas.openxmlformats.org/spreadsheetml/2006/main">
  <c r="E18" i="104" l="1"/>
  <c r="E17" i="104"/>
  <c r="E13" i="104" s="1"/>
  <c r="E15" i="104"/>
  <c r="L13" i="104"/>
  <c r="K13" i="104"/>
  <c r="J13" i="104"/>
  <c r="I13" i="104"/>
  <c r="H13" i="104"/>
  <c r="G13" i="104"/>
  <c r="F13" i="104"/>
  <c r="D13" i="104"/>
  <c r="C26" i="103"/>
  <c r="C25" i="103"/>
  <c r="C24" i="103"/>
  <c r="C23" i="103"/>
  <c r="C22" i="103"/>
  <c r="C21" i="103"/>
  <c r="C20" i="103"/>
  <c r="C19" i="103"/>
  <c r="C18" i="103"/>
  <c r="C17" i="103"/>
  <c r="C16" i="103"/>
  <c r="C15" i="103"/>
  <c r="C13" i="103" s="1"/>
  <c r="M13" i="103"/>
  <c r="L13" i="103"/>
  <c r="K13" i="103"/>
  <c r="J13" i="103"/>
  <c r="I13" i="103"/>
  <c r="H13" i="103"/>
  <c r="G13" i="103"/>
  <c r="F13" i="103"/>
  <c r="E13" i="103"/>
  <c r="D13" i="103"/>
  <c r="B13" i="103"/>
  <c r="B13" i="100" l="1"/>
  <c r="D13" i="100"/>
  <c r="E13" i="100"/>
  <c r="F13" i="100"/>
  <c r="G13" i="100"/>
  <c r="H13" i="100"/>
  <c r="I13" i="100"/>
  <c r="J13" i="100"/>
  <c r="K13" i="100"/>
  <c r="L13" i="100"/>
  <c r="M13" i="100"/>
  <c r="F13" i="101"/>
  <c r="G13" i="101"/>
  <c r="H13" i="101"/>
  <c r="I13" i="101"/>
  <c r="J13" i="101"/>
  <c r="K13" i="101"/>
  <c r="L13" i="101"/>
  <c r="D13" i="101"/>
  <c r="E18" i="101"/>
  <c r="E17" i="101"/>
  <c r="E16" i="101"/>
  <c r="E15" i="101"/>
  <c r="E13" i="101" s="1"/>
  <c r="C26" i="100"/>
  <c r="C25" i="100"/>
  <c r="C24" i="100"/>
  <c r="C23" i="100"/>
  <c r="C22" i="100"/>
  <c r="C21" i="100"/>
  <c r="C20" i="100"/>
  <c r="C19" i="100"/>
  <c r="C18" i="100"/>
  <c r="C17" i="100"/>
  <c r="C16" i="100"/>
  <c r="C15" i="100"/>
  <c r="E18" i="98"/>
  <c r="E17" i="98"/>
  <c r="E16" i="98"/>
  <c r="E15" i="98"/>
  <c r="L13" i="98"/>
  <c r="K13" i="98"/>
  <c r="J13" i="98"/>
  <c r="I13" i="98"/>
  <c r="H13" i="98"/>
  <c r="G13" i="98"/>
  <c r="F13" i="98"/>
  <c r="D13" i="98"/>
  <c r="C13" i="100" l="1"/>
  <c r="E13" i="98"/>
  <c r="L13" i="95"/>
  <c r="K13" i="95"/>
  <c r="J13" i="95"/>
  <c r="I13" i="95"/>
  <c r="H13" i="95"/>
  <c r="G13" i="95"/>
  <c r="F13" i="95"/>
  <c r="D13" i="95"/>
  <c r="C26" i="94"/>
  <c r="C25" i="94"/>
  <c r="C24" i="94"/>
  <c r="C23" i="94"/>
  <c r="C22" i="94"/>
  <c r="C21" i="94"/>
  <c r="C20" i="94"/>
  <c r="C19" i="94"/>
  <c r="C18" i="94"/>
  <c r="C17" i="94"/>
  <c r="C16" i="94"/>
  <c r="C15" i="94"/>
  <c r="M13" i="94"/>
  <c r="L13" i="94"/>
  <c r="K13" i="94"/>
  <c r="J13" i="94"/>
  <c r="I13" i="94"/>
  <c r="H13" i="94"/>
  <c r="G13" i="94"/>
  <c r="F13" i="94"/>
  <c r="E13" i="94"/>
  <c r="D13" i="94"/>
  <c r="B13" i="94"/>
  <c r="C13" i="94" l="1"/>
  <c r="E18" i="95"/>
  <c r="E17" i="95"/>
  <c r="E16" i="95"/>
  <c r="E15" i="95"/>
  <c r="E13" i="95" l="1"/>
</calcChain>
</file>

<file path=xl/sharedStrings.xml><?xml version="1.0" encoding="utf-8"?>
<sst xmlns="http://schemas.openxmlformats.org/spreadsheetml/2006/main" count="412" uniqueCount="115">
  <si>
    <t>その１　　常　設　展　観　覧　者　数</t>
    <rPh sb="5" eb="6">
      <t>ツネ</t>
    </rPh>
    <rPh sb="7" eb="8">
      <t>セツ</t>
    </rPh>
    <rPh sb="9" eb="10">
      <t>テン</t>
    </rPh>
    <rPh sb="11" eb="12">
      <t>カン</t>
    </rPh>
    <rPh sb="13" eb="14">
      <t>ラン</t>
    </rPh>
    <rPh sb="15" eb="16">
      <t>シャ</t>
    </rPh>
    <rPh sb="17" eb="18">
      <t>スウ</t>
    </rPh>
    <phoneticPr fontId="3"/>
  </si>
  <si>
    <t>(単位　　日、人）</t>
    <rPh sb="1" eb="3">
      <t>タンイ</t>
    </rPh>
    <rPh sb="5" eb="6">
      <t>ヒ</t>
    </rPh>
    <rPh sb="7" eb="8">
      <t>ニン</t>
    </rPh>
    <phoneticPr fontId="3"/>
  </si>
  <si>
    <t>総数</t>
    <rPh sb="0" eb="1">
      <t>ソウ</t>
    </rPh>
    <rPh sb="1" eb="2">
      <t>スウ</t>
    </rPh>
    <phoneticPr fontId="3"/>
  </si>
  <si>
    <t>有料</t>
    <rPh sb="0" eb="2">
      <t>ユウリョウ</t>
    </rPh>
    <phoneticPr fontId="3"/>
  </si>
  <si>
    <t>無料</t>
    <rPh sb="0" eb="2">
      <t>ムリョウ</t>
    </rPh>
    <phoneticPr fontId="3"/>
  </si>
  <si>
    <t>個人</t>
    <rPh sb="0" eb="2">
      <t>コジン</t>
    </rPh>
    <phoneticPr fontId="3"/>
  </si>
  <si>
    <t>団体</t>
    <rPh sb="0" eb="2">
      <t>ダンタイ</t>
    </rPh>
    <phoneticPr fontId="3"/>
  </si>
  <si>
    <t>その２　　企　画　展　観　覧　者　数</t>
    <rPh sb="5" eb="6">
      <t>クワダ</t>
    </rPh>
    <rPh sb="7" eb="8">
      <t>ガ</t>
    </rPh>
    <rPh sb="9" eb="10">
      <t>テン</t>
    </rPh>
    <rPh sb="11" eb="12">
      <t>カン</t>
    </rPh>
    <rPh sb="13" eb="14">
      <t>ラン</t>
    </rPh>
    <rPh sb="15" eb="16">
      <t>シャ</t>
    </rPh>
    <rPh sb="17" eb="18">
      <t>スウ</t>
    </rPh>
    <phoneticPr fontId="3"/>
  </si>
  <si>
    <t>年度・展覧会名</t>
    <rPh sb="0" eb="1">
      <t>トシ</t>
    </rPh>
    <rPh sb="1" eb="2">
      <t>ド</t>
    </rPh>
    <rPh sb="3" eb="5">
      <t>テンラン</t>
    </rPh>
    <rPh sb="5" eb="6">
      <t>カイ</t>
    </rPh>
    <rPh sb="6" eb="7">
      <t>メイ</t>
    </rPh>
    <phoneticPr fontId="3"/>
  </si>
  <si>
    <t>(単位　　件、人）</t>
    <rPh sb="1" eb="3">
      <t>タンイ</t>
    </rPh>
    <rPh sb="5" eb="6">
      <t>ケン</t>
    </rPh>
    <rPh sb="7" eb="8">
      <t>ニン</t>
    </rPh>
    <phoneticPr fontId="3"/>
  </si>
  <si>
    <t>高校生</t>
    <rPh sb="0" eb="3">
      <t>コウコウセイ</t>
    </rPh>
    <phoneticPr fontId="3"/>
  </si>
  <si>
    <t>小・中学生</t>
    <rPh sb="0" eb="1">
      <t>ショウ</t>
    </rPh>
    <rPh sb="2" eb="5">
      <t>チュウガクセイ</t>
    </rPh>
    <phoneticPr fontId="3"/>
  </si>
  <si>
    <t>資料　　長崎歴史文化博物館　　　</t>
    <rPh sb="0" eb="2">
      <t>シリョウ</t>
    </rPh>
    <rPh sb="4" eb="6">
      <t>ナガサキ</t>
    </rPh>
    <rPh sb="6" eb="8">
      <t>レキシ</t>
    </rPh>
    <rPh sb="8" eb="10">
      <t>ブンカ</t>
    </rPh>
    <rPh sb="10" eb="13">
      <t>ハクブツカン</t>
    </rPh>
    <phoneticPr fontId="3"/>
  </si>
  <si>
    <t>開館
日数</t>
    <rPh sb="0" eb="2">
      <t>カイカン</t>
    </rPh>
    <rPh sb="3" eb="5">
      <t>ニッスウ</t>
    </rPh>
    <phoneticPr fontId="3"/>
  </si>
  <si>
    <t>その３　　貸し会場事業利用者数</t>
    <rPh sb="5" eb="6">
      <t>カ</t>
    </rPh>
    <rPh sb="7" eb="9">
      <t>カイジョウ</t>
    </rPh>
    <rPh sb="9" eb="11">
      <t>ジギョウ</t>
    </rPh>
    <rPh sb="11" eb="12">
      <t>リ</t>
    </rPh>
    <rPh sb="12" eb="13">
      <t>ヨウ</t>
    </rPh>
    <rPh sb="13" eb="14">
      <t>シャ</t>
    </rPh>
    <rPh sb="14" eb="15">
      <t>スウ</t>
    </rPh>
    <phoneticPr fontId="3"/>
  </si>
  <si>
    <t>年　　度</t>
    <rPh sb="0" eb="1">
      <t>トシ</t>
    </rPh>
    <rPh sb="3" eb="4">
      <t>ド</t>
    </rPh>
    <phoneticPr fontId="3"/>
  </si>
  <si>
    <t>利用件数</t>
    <rPh sb="0" eb="2">
      <t>リヨウ</t>
    </rPh>
    <rPh sb="2" eb="4">
      <t>ケンスウ</t>
    </rPh>
    <phoneticPr fontId="3"/>
  </si>
  <si>
    <t>利用者数</t>
    <rPh sb="0" eb="2">
      <t>リヨウ</t>
    </rPh>
    <rPh sb="2" eb="3">
      <t>シャ</t>
    </rPh>
    <rPh sb="3" eb="4">
      <t>スウ</t>
    </rPh>
    <phoneticPr fontId="3"/>
  </si>
  <si>
    <t>日数</t>
    <rPh sb="0" eb="2">
      <t>ニッスウ</t>
    </rPh>
    <phoneticPr fontId="3"/>
  </si>
  <si>
    <t>参加者数</t>
    <rPh sb="0" eb="2">
      <t>サンカ</t>
    </rPh>
    <rPh sb="2" eb="3">
      <t>シャ</t>
    </rPh>
    <rPh sb="3" eb="4">
      <t>スウ</t>
    </rPh>
    <phoneticPr fontId="3"/>
  </si>
  <si>
    <t>その４　　教　育　普　及　事　業　参　加　者　数</t>
    <rPh sb="5" eb="6">
      <t>キョウ</t>
    </rPh>
    <rPh sb="7" eb="8">
      <t>イク</t>
    </rPh>
    <rPh sb="9" eb="10">
      <t>ススム</t>
    </rPh>
    <rPh sb="11" eb="12">
      <t>オヨブ</t>
    </rPh>
    <rPh sb="13" eb="14">
      <t>コト</t>
    </rPh>
    <rPh sb="15" eb="16">
      <t>ギョウ</t>
    </rPh>
    <rPh sb="17" eb="18">
      <t>サン</t>
    </rPh>
    <rPh sb="19" eb="20">
      <t>カ</t>
    </rPh>
    <rPh sb="21" eb="22">
      <t>シャ</t>
    </rPh>
    <rPh sb="23" eb="24">
      <t>スウ</t>
    </rPh>
    <phoneticPr fontId="3"/>
  </si>
  <si>
    <t>(単位　　日、人）</t>
    <rPh sb="1" eb="3">
      <t>タンイ</t>
    </rPh>
    <rPh sb="5" eb="6">
      <t>ニチ</t>
    </rPh>
    <rPh sb="7" eb="8">
      <t>ニン</t>
    </rPh>
    <phoneticPr fontId="3"/>
  </si>
  <si>
    <t>講演会・イベント</t>
    <rPh sb="0" eb="3">
      <t>コウエンカイ</t>
    </rPh>
    <phoneticPr fontId="3"/>
  </si>
  <si>
    <t>講座</t>
    <rPh sb="0" eb="2">
      <t>コウザ</t>
    </rPh>
    <phoneticPr fontId="3"/>
  </si>
  <si>
    <t>常設展関連事業</t>
    <rPh sb="0" eb="2">
      <t>ジョウセツ</t>
    </rPh>
    <rPh sb="2" eb="3">
      <t>テン</t>
    </rPh>
    <rPh sb="3" eb="5">
      <t>カンレン</t>
    </rPh>
    <rPh sb="5" eb="7">
      <t>ジギョウ</t>
    </rPh>
    <phoneticPr fontId="3"/>
  </si>
  <si>
    <t>企画展関連事業</t>
    <rPh sb="0" eb="3">
      <t>キカクテン</t>
    </rPh>
    <rPh sb="3" eb="5">
      <t>カンレン</t>
    </rPh>
    <rPh sb="5" eb="7">
      <t>ジギョウ</t>
    </rPh>
    <phoneticPr fontId="3"/>
  </si>
  <si>
    <t>一般</t>
    <rPh sb="0" eb="2">
      <t>イッパン</t>
    </rPh>
    <phoneticPr fontId="3"/>
  </si>
  <si>
    <t>２月　</t>
    <rPh sb="1" eb="2">
      <t>ガツ</t>
    </rPh>
    <phoneticPr fontId="3"/>
  </si>
  <si>
    <t>３月　</t>
    <rPh sb="1" eb="2">
      <t>ガツ</t>
    </rPh>
    <phoneticPr fontId="3"/>
  </si>
  <si>
    <t>６月　</t>
    <rPh sb="1" eb="2">
      <t>ガツ</t>
    </rPh>
    <phoneticPr fontId="3"/>
  </si>
  <si>
    <t>７月　</t>
    <rPh sb="1" eb="2">
      <t>ガツ</t>
    </rPh>
    <phoneticPr fontId="3"/>
  </si>
  <si>
    <t>８月　</t>
    <rPh sb="1" eb="2">
      <t>ガツ</t>
    </rPh>
    <phoneticPr fontId="3"/>
  </si>
  <si>
    <t>９月　</t>
    <rPh sb="1" eb="2">
      <t>ガツ</t>
    </rPh>
    <phoneticPr fontId="3"/>
  </si>
  <si>
    <t>１０月　</t>
    <rPh sb="2" eb="3">
      <t>ガツ</t>
    </rPh>
    <phoneticPr fontId="3"/>
  </si>
  <si>
    <t>１１月　</t>
    <rPh sb="2" eb="3">
      <t>ガツ</t>
    </rPh>
    <phoneticPr fontId="3"/>
  </si>
  <si>
    <t>１２月　</t>
    <rPh sb="2" eb="3">
      <t>ガツ</t>
    </rPh>
    <phoneticPr fontId="3"/>
  </si>
  <si>
    <t>パスポート等</t>
    <rPh sb="5" eb="6">
      <t>トウ</t>
    </rPh>
    <phoneticPr fontId="3"/>
  </si>
  <si>
    <t>年度　・　月</t>
    <rPh sb="0" eb="1">
      <t>トシ</t>
    </rPh>
    <rPh sb="1" eb="2">
      <t>ド</t>
    </rPh>
    <rPh sb="5" eb="6">
      <t>ツキ</t>
    </rPh>
    <phoneticPr fontId="3"/>
  </si>
  <si>
    <t>有　　　　　　　　　　　　　　　　　　料</t>
    <rPh sb="0" eb="1">
      <t>ユウ</t>
    </rPh>
    <rPh sb="19" eb="20">
      <t>リョウ</t>
    </rPh>
    <phoneticPr fontId="3"/>
  </si>
  <si>
    <t>開　　催
延日数</t>
    <rPh sb="0" eb="1">
      <t>カイ</t>
    </rPh>
    <rPh sb="3" eb="4">
      <t>サイ</t>
    </rPh>
    <rPh sb="5" eb="6">
      <t>ノ</t>
    </rPh>
    <rPh sb="6" eb="8">
      <t>ニッスウ</t>
    </rPh>
    <phoneticPr fontId="3"/>
  </si>
  <si>
    <t>※１　高校生以下無料</t>
    <rPh sb="3" eb="6">
      <t>コウコウセイ</t>
    </rPh>
    <rPh sb="6" eb="8">
      <t>イカ</t>
    </rPh>
    <rPh sb="8" eb="10">
      <t>ムリョウ</t>
    </rPh>
    <phoneticPr fontId="3"/>
  </si>
  <si>
    <t>※2　入場無料</t>
    <rPh sb="3" eb="5">
      <t>ニュウジョウ</t>
    </rPh>
    <rPh sb="5" eb="7">
      <t>ムリョウ</t>
    </rPh>
    <phoneticPr fontId="3"/>
  </si>
  <si>
    <t>５月　</t>
    <rPh sb="1" eb="2">
      <t>ガツ</t>
    </rPh>
    <phoneticPr fontId="3"/>
  </si>
  <si>
    <t>令和元年度　</t>
    <rPh sb="0" eb="3">
      <t>レイワモト</t>
    </rPh>
    <rPh sb="4" eb="5">
      <t>ド</t>
    </rPh>
    <phoneticPr fontId="2"/>
  </si>
  <si>
    <t>２年度　</t>
    <rPh sb="1" eb="3">
      <t>ネンド</t>
    </rPh>
    <rPh sb="2" eb="3">
      <t>ド</t>
    </rPh>
    <phoneticPr fontId="2"/>
  </si>
  <si>
    <t>３年度　</t>
    <rPh sb="1" eb="3">
      <t>ネンド</t>
    </rPh>
    <rPh sb="2" eb="3">
      <t>ド</t>
    </rPh>
    <phoneticPr fontId="3"/>
  </si>
  <si>
    <t>　　令　　和　　元　　年　　度　　</t>
    <rPh sb="2" eb="3">
      <t>レイ</t>
    </rPh>
    <rPh sb="5" eb="6">
      <t>ワ</t>
    </rPh>
    <rPh sb="8" eb="9">
      <t>モト</t>
    </rPh>
    <phoneticPr fontId="5"/>
  </si>
  <si>
    <t>２　　年　　度　　</t>
  </si>
  <si>
    <t>３年度　</t>
    <rPh sb="1" eb="3">
      <t>ネンド</t>
    </rPh>
    <phoneticPr fontId="3"/>
  </si>
  <si>
    <t>令和元年度　</t>
    <rPh sb="0" eb="3">
      <t>レイワモト</t>
    </rPh>
    <phoneticPr fontId="5"/>
  </si>
  <si>
    <t>２年度　</t>
    <rPh sb="1" eb="3">
      <t>ネンド</t>
    </rPh>
    <phoneticPr fontId="5"/>
  </si>
  <si>
    <t>長　崎　歴　史　文　化　博　物　館　の　利　用　状　況</t>
    <rPh sb="20" eb="21">
      <t>リ</t>
    </rPh>
    <rPh sb="22" eb="23">
      <t>ヨウ</t>
    </rPh>
    <rPh sb="24" eb="25">
      <t>ジョウ</t>
    </rPh>
    <rPh sb="26" eb="27">
      <t>キョウ</t>
    </rPh>
    <phoneticPr fontId="3"/>
  </si>
  <si>
    <t>平成３０年度　</t>
    <rPh sb="0" eb="2">
      <t>ヘイセイ</t>
    </rPh>
    <rPh sb="5" eb="6">
      <t>ド</t>
    </rPh>
    <phoneticPr fontId="2"/>
  </si>
  <si>
    <t>４年度　</t>
    <rPh sb="1" eb="3">
      <t>ネンド</t>
    </rPh>
    <rPh sb="2" eb="3">
      <t>ド</t>
    </rPh>
    <phoneticPr fontId="3"/>
  </si>
  <si>
    <t>令和４年４月　</t>
    <rPh sb="0" eb="1">
      <t>レイ</t>
    </rPh>
    <rPh sb="1" eb="2">
      <t>ワ</t>
    </rPh>
    <rPh sb="3" eb="4">
      <t>ネン</t>
    </rPh>
    <rPh sb="4" eb="5">
      <t>ヘイネン</t>
    </rPh>
    <rPh sb="5" eb="6">
      <t>ガツ</t>
    </rPh>
    <phoneticPr fontId="4"/>
  </si>
  <si>
    <t>５年１月　</t>
    <rPh sb="1" eb="2">
      <t>ネン</t>
    </rPh>
    <rPh sb="3" eb="4">
      <t>ガツ</t>
    </rPh>
    <phoneticPr fontId="3"/>
  </si>
  <si>
    <t>(注）長崎県内在住の小・中学生は無料</t>
    <phoneticPr fontId="3"/>
  </si>
  <si>
    <t>平成　　３０　　年　　度　　</t>
    <rPh sb="0" eb="2">
      <t>ヘイセイ</t>
    </rPh>
    <phoneticPr fontId="3"/>
  </si>
  <si>
    <t>３　　年　　度　　</t>
  </si>
  <si>
    <t>４　　年　　度　　</t>
    <phoneticPr fontId="3"/>
  </si>
  <si>
    <t>平成３０年度　</t>
    <rPh sb="0" eb="2">
      <t>ヘイセイ</t>
    </rPh>
    <phoneticPr fontId="3"/>
  </si>
  <si>
    <t>４年度　</t>
    <rPh sb="1" eb="3">
      <t>ネンド</t>
    </rPh>
    <phoneticPr fontId="3"/>
  </si>
  <si>
    <t>ながさき・かもめ今昔　</t>
    <phoneticPr fontId="3"/>
  </si>
  <si>
    <t xml:space="preserve">写真家が捉えた 昭和のこども </t>
    <phoneticPr fontId="3"/>
  </si>
  <si>
    <t>カリグラフィーアート展   ※２</t>
    <phoneticPr fontId="3"/>
  </si>
  <si>
    <t>長崎の黄檗　※1</t>
    <phoneticPr fontId="3"/>
  </si>
  <si>
    <t>(注）令和4年9月18、19日は台風接近により臨時休館</t>
    <rPh sb="3" eb="5">
      <t>レイワ</t>
    </rPh>
    <rPh sb="6" eb="7">
      <t>ネン</t>
    </rPh>
    <rPh sb="8" eb="9">
      <t>ツキ</t>
    </rPh>
    <rPh sb="14" eb="15">
      <t>ニチ</t>
    </rPh>
    <rPh sb="16" eb="20">
      <t>タイフウセッキン</t>
    </rPh>
    <rPh sb="23" eb="27">
      <t>リンジキュウカン</t>
    </rPh>
    <phoneticPr fontId="3"/>
  </si>
  <si>
    <t>平成２９年度　</t>
    <rPh sb="0" eb="2">
      <t>ヘイセイ</t>
    </rPh>
    <rPh sb="5" eb="6">
      <t>ド</t>
    </rPh>
    <phoneticPr fontId="2"/>
  </si>
  <si>
    <t>３０年度　</t>
    <rPh sb="3" eb="4">
      <t>ド</t>
    </rPh>
    <phoneticPr fontId="2"/>
  </si>
  <si>
    <t>令和３年４月　</t>
    <rPh sb="0" eb="1">
      <t>レイ</t>
    </rPh>
    <rPh sb="1" eb="2">
      <t>ワ</t>
    </rPh>
    <rPh sb="3" eb="4">
      <t>ネン</t>
    </rPh>
    <rPh sb="4" eb="5">
      <t>ヘイネン</t>
    </rPh>
    <rPh sb="5" eb="6">
      <t>ガツ</t>
    </rPh>
    <phoneticPr fontId="4"/>
  </si>
  <si>
    <t>４年１月　</t>
    <rPh sb="1" eb="2">
      <t>ネン</t>
    </rPh>
    <rPh sb="3" eb="4">
      <t>ガツ</t>
    </rPh>
    <phoneticPr fontId="3"/>
  </si>
  <si>
    <t>(注）</t>
    <phoneticPr fontId="3"/>
  </si>
  <si>
    <t>長崎県内在住の小・中学生は無料</t>
    <rPh sb="0" eb="3">
      <t>ナガサキケン</t>
    </rPh>
    <rPh sb="3" eb="4">
      <t>ナイ</t>
    </rPh>
    <rPh sb="4" eb="6">
      <t>ザイジュウ</t>
    </rPh>
    <rPh sb="7" eb="8">
      <t>ショウ</t>
    </rPh>
    <rPh sb="9" eb="10">
      <t>チュウ</t>
    </rPh>
    <rPh sb="10" eb="12">
      <t>ガクセイ</t>
    </rPh>
    <rPh sb="13" eb="15">
      <t>ムリョウ</t>
    </rPh>
    <phoneticPr fontId="3"/>
  </si>
  <si>
    <t>令和2年4月10日～5月24日新型コロナウイルス感染症拡大の影響により、臨時休館</t>
    <phoneticPr fontId="3"/>
  </si>
  <si>
    <t>令和3年5月18日～5月31日新型コロナウイルス感染症拡大の影響により、臨時休館</t>
    <rPh sb="0" eb="2">
      <t>レイワ</t>
    </rPh>
    <rPh sb="3" eb="4">
      <t>ネン</t>
    </rPh>
    <rPh sb="5" eb="6">
      <t>ガツ</t>
    </rPh>
    <rPh sb="8" eb="9">
      <t>ニチ</t>
    </rPh>
    <rPh sb="11" eb="12">
      <t>ガツ</t>
    </rPh>
    <rPh sb="14" eb="15">
      <t>ニチ</t>
    </rPh>
    <phoneticPr fontId="3"/>
  </si>
  <si>
    <t>平成　　２９　　年　　度　　</t>
    <rPh sb="0" eb="2">
      <t>ヘイセイ</t>
    </rPh>
    <phoneticPr fontId="3"/>
  </si>
  <si>
    <t>　　３０　　年　　度　　</t>
  </si>
  <si>
    <t>３　　年　　度　　</t>
    <phoneticPr fontId="3"/>
  </si>
  <si>
    <t>長崎開港450周年記念展　-ふたつの開港-</t>
    <rPh sb="0" eb="4">
      <t>ナガサキカイコウ</t>
    </rPh>
    <rPh sb="7" eb="9">
      <t>シュウネン</t>
    </rPh>
    <rPh sb="9" eb="12">
      <t>キネンテン</t>
    </rPh>
    <rPh sb="18" eb="20">
      <t>カイコウ</t>
    </rPh>
    <phoneticPr fontId="3"/>
  </si>
  <si>
    <t>MINIATURE　LIFE2　田中達也見立ての世界</t>
    <rPh sb="16" eb="18">
      <t>タナカ</t>
    </rPh>
    <rPh sb="18" eb="20">
      <t>タツヤ</t>
    </rPh>
    <rPh sb="20" eb="22">
      <t>ミタ</t>
    </rPh>
    <rPh sb="24" eb="26">
      <t>セカイ</t>
    </rPh>
    <phoneticPr fontId="3"/>
  </si>
  <si>
    <t>博覧会の世紀　1851-1970　日本人を魅了した世界の祭典</t>
    <phoneticPr fontId="3"/>
  </si>
  <si>
    <t>高浜寛の漫画に登場するアイテムで読み解く19世紀&lt;ベル・エポック&gt;展　長崎三部作</t>
    <phoneticPr fontId="3"/>
  </si>
  <si>
    <t>※3　令和2年度は新型コロナウイルス感染症拡大の影響により企画展は全て中止</t>
    <rPh sb="3" eb="5">
      <t>レイワ</t>
    </rPh>
    <rPh sb="6" eb="7">
      <t>ネン</t>
    </rPh>
    <rPh sb="7" eb="8">
      <t>ド</t>
    </rPh>
    <phoneticPr fontId="3"/>
  </si>
  <si>
    <t>※4　令和3年5月18日～5月31日新型コロナウイルス感染症拡大の影響により、臨時休館</t>
    <phoneticPr fontId="3"/>
  </si>
  <si>
    <t>平成２９年度　</t>
    <rPh sb="0" eb="2">
      <t>ヘイセイ</t>
    </rPh>
    <phoneticPr fontId="3"/>
  </si>
  <si>
    <t>３０年度　</t>
  </si>
  <si>
    <t>（注）令和2年度は、新型コロナウイルス感染症拡大の影響により企画展関連事業は全て中止</t>
    <rPh sb="3" eb="5">
      <t>レイワ</t>
    </rPh>
    <rPh sb="6" eb="8">
      <t>ネンド</t>
    </rPh>
    <phoneticPr fontId="3"/>
  </si>
  <si>
    <t>　　　令和3年5月18日～5月31日新型コロナウイルス感染症拡大の影響により、臨時休館</t>
    <phoneticPr fontId="3"/>
  </si>
  <si>
    <t>長　崎　歴　史　文　化　博　物　館　の　利　用　状　況</t>
    <rPh sb="0" eb="1">
      <t>オサ</t>
    </rPh>
    <rPh sb="2" eb="3">
      <t>サキ</t>
    </rPh>
    <rPh sb="4" eb="5">
      <t>レキ</t>
    </rPh>
    <rPh sb="6" eb="7">
      <t>シ</t>
    </rPh>
    <rPh sb="8" eb="9">
      <t>ブン</t>
    </rPh>
    <rPh sb="10" eb="11">
      <t>カ</t>
    </rPh>
    <rPh sb="12" eb="13">
      <t>ヒロシ</t>
    </rPh>
    <rPh sb="14" eb="15">
      <t>モノ</t>
    </rPh>
    <rPh sb="16" eb="17">
      <t>カン</t>
    </rPh>
    <rPh sb="20" eb="21">
      <t>リ</t>
    </rPh>
    <rPh sb="22" eb="23">
      <t>ヨウ</t>
    </rPh>
    <rPh sb="24" eb="25">
      <t>ジョウ</t>
    </rPh>
    <rPh sb="26" eb="27">
      <t>キョウ</t>
    </rPh>
    <phoneticPr fontId="3"/>
  </si>
  <si>
    <t>５年度　</t>
    <rPh sb="1" eb="3">
      <t>ネンド</t>
    </rPh>
    <phoneticPr fontId="3"/>
  </si>
  <si>
    <t>５　　年　　度　　</t>
  </si>
  <si>
    <t>５年度　</t>
    <rPh sb="1" eb="3">
      <t>ネンド</t>
    </rPh>
    <rPh sb="2" eb="3">
      <t>ド</t>
    </rPh>
    <phoneticPr fontId="3"/>
  </si>
  <si>
    <t>令和５年４月　</t>
    <rPh sb="0" eb="1">
      <t>レイ</t>
    </rPh>
    <rPh sb="1" eb="2">
      <t>ワ</t>
    </rPh>
    <rPh sb="3" eb="4">
      <t>ネン</t>
    </rPh>
    <rPh sb="4" eb="5">
      <t>ヘイネン</t>
    </rPh>
    <rPh sb="5" eb="6">
      <t>ガツ</t>
    </rPh>
    <phoneticPr fontId="4"/>
  </si>
  <si>
    <t>６年１月　</t>
    <rPh sb="1" eb="2">
      <t>ネン</t>
    </rPh>
    <rPh sb="3" eb="4">
      <t>ガツ</t>
    </rPh>
    <phoneticPr fontId="3"/>
  </si>
  <si>
    <t>光ミュージアム所蔵　美を競う肉筆浮世絵の世界　※1</t>
    <rPh sb="0" eb="1">
      <t>ヒカ</t>
    </rPh>
    <rPh sb="7" eb="9">
      <t>ショゾウ</t>
    </rPh>
    <rPh sb="10" eb="11">
      <t>ビ</t>
    </rPh>
    <rPh sb="12" eb="13">
      <t>キソ</t>
    </rPh>
    <rPh sb="14" eb="19">
      <t>ニクヒツウキヨエ</t>
    </rPh>
    <rPh sb="20" eb="22">
      <t>セカイ</t>
    </rPh>
    <phoneticPr fontId="3"/>
  </si>
  <si>
    <t>隙あらば猫　町田尚子絵本原画展</t>
    <rPh sb="0" eb="1">
      <t>スキ</t>
    </rPh>
    <rPh sb="4" eb="5">
      <t>ネコ</t>
    </rPh>
    <rPh sb="6" eb="8">
      <t>マチダ</t>
    </rPh>
    <rPh sb="8" eb="10">
      <t>ナオコ</t>
    </rPh>
    <rPh sb="10" eb="15">
      <t>エホンゲンガテン</t>
    </rPh>
    <phoneticPr fontId="3"/>
  </si>
  <si>
    <t>シーボルト来日200周年記念　大シーボルト展　※1</t>
    <rPh sb="5" eb="7">
      <t>ライニチ</t>
    </rPh>
    <rPh sb="10" eb="11">
      <t>シュウ</t>
    </rPh>
    <rPh sb="11" eb="14">
      <t>ネンキネン</t>
    </rPh>
    <rPh sb="15" eb="16">
      <t>ダイ</t>
    </rPh>
    <rPh sb="21" eb="22">
      <t>テン</t>
    </rPh>
    <phoneticPr fontId="3"/>
  </si>
  <si>
    <t>知の大冒険　東洋文庫　名品の煌めき</t>
    <rPh sb="0" eb="1">
      <t>チ</t>
    </rPh>
    <rPh sb="2" eb="5">
      <t>ダイボウケン</t>
    </rPh>
    <rPh sb="6" eb="10">
      <t>トウヨウブンコ</t>
    </rPh>
    <rPh sb="11" eb="13">
      <t>メイヒン</t>
    </rPh>
    <rPh sb="14" eb="15">
      <t>キラ</t>
    </rPh>
    <phoneticPr fontId="3"/>
  </si>
  <si>
    <t>（注）1.高校生以下は無料</t>
    <rPh sb="1" eb="2">
      <t>チュウ</t>
    </rPh>
    <rPh sb="5" eb="10">
      <t>コウコウセイイカ</t>
    </rPh>
    <rPh sb="11" eb="13">
      <t>ムリョウ</t>
    </rPh>
    <phoneticPr fontId="3"/>
  </si>
  <si>
    <t>(注）令和5年8月9日は台風接近により臨時休館</t>
    <rPh sb="3" eb="5">
      <t>レイワ</t>
    </rPh>
    <rPh sb="6" eb="7">
      <t>ネン</t>
    </rPh>
    <rPh sb="8" eb="9">
      <t>ツキ</t>
    </rPh>
    <rPh sb="10" eb="11">
      <t>ニチ</t>
    </rPh>
    <rPh sb="12" eb="16">
      <t>タイフウセッキン</t>
    </rPh>
    <rPh sb="19" eb="23">
      <t>リンジキュウカン</t>
    </rPh>
    <phoneticPr fontId="3"/>
  </si>
  <si>
    <t>令和２年度　</t>
    <rPh sb="0" eb="2">
      <t>レイワ</t>
    </rPh>
    <rPh sb="3" eb="5">
      <t>ネンド</t>
    </rPh>
    <rPh sb="4" eb="5">
      <t>ド</t>
    </rPh>
    <phoneticPr fontId="2"/>
  </si>
  <si>
    <t>６年度　</t>
    <rPh sb="1" eb="3">
      <t>ネンド</t>
    </rPh>
    <rPh sb="2" eb="3">
      <t>ド</t>
    </rPh>
    <phoneticPr fontId="3"/>
  </si>
  <si>
    <t>令和６年４月　</t>
    <rPh sb="0" eb="1">
      <t>レイ</t>
    </rPh>
    <rPh sb="1" eb="2">
      <t>ワ</t>
    </rPh>
    <rPh sb="3" eb="4">
      <t>ネン</t>
    </rPh>
    <rPh sb="4" eb="5">
      <t>ヘイネン</t>
    </rPh>
    <rPh sb="5" eb="6">
      <t>ガツ</t>
    </rPh>
    <phoneticPr fontId="4"/>
  </si>
  <si>
    <t>７年１月　</t>
    <rPh sb="1" eb="2">
      <t>ネン</t>
    </rPh>
    <rPh sb="3" eb="4">
      <t>ガツ</t>
    </rPh>
    <phoneticPr fontId="3"/>
  </si>
  <si>
    <t>(注）8/29　台風のため臨時休館</t>
    <rPh sb="8" eb="10">
      <t>タイフウ</t>
    </rPh>
    <rPh sb="13" eb="17">
      <t>リンジキュウカン</t>
    </rPh>
    <phoneticPr fontId="3"/>
  </si>
  <si>
    <t>(注）10月休館予定日がくんち期間のため、9月に移動</t>
    <rPh sb="5" eb="6">
      <t>ツキ</t>
    </rPh>
    <rPh sb="6" eb="8">
      <t>キュウカン</t>
    </rPh>
    <rPh sb="8" eb="10">
      <t>ヨテイ</t>
    </rPh>
    <rPh sb="10" eb="11">
      <t>ビ</t>
    </rPh>
    <rPh sb="15" eb="17">
      <t>キカン</t>
    </rPh>
    <rPh sb="22" eb="23">
      <t>ツキ</t>
    </rPh>
    <rPh sb="24" eb="26">
      <t>イドウ</t>
    </rPh>
    <phoneticPr fontId="3"/>
  </si>
  <si>
    <t>４　　年　　度　　</t>
  </si>
  <si>
    <t>６　　年　　度　　</t>
    <phoneticPr fontId="3"/>
  </si>
  <si>
    <t>浦上コレクション　北斎漫画展　(注）１</t>
    <rPh sb="0" eb="2">
      <t>ウラカミ</t>
    </rPh>
    <rPh sb="13" eb="14">
      <t>テン</t>
    </rPh>
    <phoneticPr fontId="3"/>
  </si>
  <si>
    <t>ジミー大西　ホームタウン展　(注）２</t>
    <phoneticPr fontId="3"/>
  </si>
  <si>
    <t>(注）１　中学生以下無料</t>
    <rPh sb="5" eb="8">
      <t>チュウガクセイ</t>
    </rPh>
    <rPh sb="8" eb="10">
      <t>イカ</t>
    </rPh>
    <rPh sb="10" eb="12">
      <t>ムリョウ</t>
    </rPh>
    <phoneticPr fontId="3"/>
  </si>
  <si>
    <t>(注）２　貸施設対応のため総数のみ表示</t>
    <rPh sb="5" eb="6">
      <t>カシ</t>
    </rPh>
    <rPh sb="6" eb="8">
      <t>シセツ</t>
    </rPh>
    <rPh sb="8" eb="10">
      <t>タイオウ</t>
    </rPh>
    <rPh sb="13" eb="15">
      <t>ソウスウ</t>
    </rPh>
    <rPh sb="17" eb="19">
      <t>ヒョウジ</t>
    </rPh>
    <phoneticPr fontId="3"/>
  </si>
  <si>
    <t>６年度　</t>
    <rPh sb="1" eb="3">
      <t>ネンド</t>
    </rPh>
    <phoneticPr fontId="3"/>
  </si>
  <si>
    <t>令　　和　　２　　年　　度　　</t>
    <rPh sb="0" eb="1">
      <t>レイ</t>
    </rPh>
    <rPh sb="3" eb="4">
      <t>ワ</t>
    </rPh>
    <phoneticPr fontId="3"/>
  </si>
  <si>
    <t>令和２年度　</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</si>
</sst>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sz val="6"/>
      <name val="ＭＳ Ｐ明朝"/>
      <family val="1"/>
      <charset val="128"/>
    </font>
    <font>
      <sz val="11"/>
      <color theme="1"/>
      <name val="ＭＳ Ｐゴシック"/>
      <family val="2"/>
      <scheme val="minor"/>
    </font>
    <font>
      <b/>
      <sz val="10"/>
      <name val="ＭＳ Ｐ明朝"/>
      <family val="1"/>
      <charset val="128"/>
    </font>
    <font>
      <b/>
      <sz val="11"/>
      <color rgb="FFFF0000"/>
      <name val="ＭＳ Ｐ明朝"/>
      <family val="1"/>
      <charset val="128"/>
    </font>
    <font>
      <sz val="8"/>
      <color rgb="FFFF0000"/>
      <name val="ＭＳ Ｐ明朝"/>
      <family val="1"/>
      <charset val="128"/>
    </font>
    <font>
      <b/>
      <sz val="10"/>
      <color rgb="FFFF0000"/>
      <name val="ＭＳ Ｐ明朝"/>
      <family val="1"/>
      <charset val="128"/>
    </font>
    <font>
      <sz val="8"/>
      <color indexed="9"/>
      <name val="ＭＳ Ｐ明朝"/>
      <family val="1"/>
      <charset val="128"/>
    </font>
    <font>
      <sz val="9"/>
      <name val="ＭＳ Ｐ明朝"/>
      <family val="1"/>
      <charset val="128"/>
    </font>
    <font>
      <b/>
      <sz val="8"/>
      <name val="ＭＳ Ｐ明朝"/>
      <family val="1"/>
      <charset val="128"/>
    </font>
  </fonts>
  <fills count="2">
    <fill>
      <patternFill patternType="none"/>
    </fill>
    <fill>
      <patternFill patternType="gray125"/>
    </fill>
  </fills>
  <borders count="25">
    <border>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s>
  <cellStyleXfs count="7">
    <xf numFmtId="0" fontId="0" fillId="0" borderId="0"/>
    <xf numFmtId="38" fontId="2" fillId="0" borderId="0" applyFont="0" applyFill="0" applyBorder="0" applyAlignment="0" applyProtection="0"/>
    <xf numFmtId="0" fontId="9" fillId="0" borderId="0"/>
    <xf numFmtId="0" fontId="2" fillId="0" borderId="0"/>
    <xf numFmtId="38" fontId="2" fillId="0" borderId="0" applyFont="0" applyFill="0" applyBorder="0" applyAlignment="0" applyProtection="0">
      <alignment vertical="center"/>
    </xf>
    <xf numFmtId="0" fontId="2" fillId="0" borderId="0"/>
    <xf numFmtId="0" fontId="1" fillId="0" borderId="0">
      <alignment vertical="center"/>
    </xf>
  </cellStyleXfs>
  <cellXfs count="128">
    <xf numFmtId="0" fontId="0" fillId="0" borderId="0" xfId="0"/>
    <xf numFmtId="0" fontId="6" fillId="0" borderId="0" xfId="0" applyFont="1" applyFill="1" applyAlignment="1">
      <alignment vertical="center"/>
    </xf>
    <xf numFmtId="41" fontId="5" fillId="0" borderId="0" xfId="0" applyNumberFormat="1" applyFont="1" applyFill="1" applyBorder="1" applyAlignment="1" applyProtection="1">
      <alignment horizontal="right" vertical="center"/>
      <protection locked="0"/>
    </xf>
    <xf numFmtId="41" fontId="5" fillId="0" borderId="0" xfId="0" applyNumberFormat="1" applyFont="1" applyFill="1" applyBorder="1" applyAlignment="1" applyProtection="1">
      <alignment horizontal="right" vertical="center"/>
    </xf>
    <xf numFmtId="41" fontId="5" fillId="0" borderId="3" xfId="0" applyNumberFormat="1" applyFont="1" applyFill="1" applyBorder="1" applyAlignment="1" applyProtection="1">
      <alignment horizontal="right" vertical="center"/>
    </xf>
    <xf numFmtId="41" fontId="5" fillId="0" borderId="0" xfId="0" applyNumberFormat="1" applyFont="1" applyFill="1" applyBorder="1" applyAlignment="1">
      <alignment horizontal="right" vertical="center"/>
    </xf>
    <xf numFmtId="41" fontId="5" fillId="0" borderId="19" xfId="0" applyNumberFormat="1" applyFont="1" applyFill="1" applyBorder="1" applyAlignment="1">
      <alignment horizontal="right" vertical="center"/>
    </xf>
    <xf numFmtId="0" fontId="5" fillId="0" borderId="0" xfId="0" applyFont="1" applyFill="1" applyBorder="1" applyAlignment="1">
      <alignment horizontal="distributed" vertical="center" justifyLastLine="1"/>
    </xf>
    <xf numFmtId="0" fontId="5" fillId="0" borderId="17" xfId="0" applyFont="1" applyFill="1" applyBorder="1" applyAlignment="1">
      <alignment horizontal="distributed" vertical="center" justifyLastLine="1"/>
    </xf>
    <xf numFmtId="0" fontId="5" fillId="0" borderId="5" xfId="0" applyFont="1" applyFill="1" applyBorder="1" applyAlignment="1"/>
    <xf numFmtId="0" fontId="5" fillId="0" borderId="0" xfId="0" applyFont="1" applyFill="1" applyBorder="1" applyAlignment="1"/>
    <xf numFmtId="0" fontId="5" fillId="0" borderId="0" xfId="0" applyFont="1" applyFill="1" applyBorder="1" applyAlignment="1">
      <alignment horizontal="right"/>
    </xf>
    <xf numFmtId="0" fontId="5" fillId="0" borderId="0" xfId="0" applyFont="1" applyFill="1" applyAlignment="1">
      <alignment horizontal="right" vertical="center"/>
    </xf>
    <xf numFmtId="0" fontId="8" fillId="0" borderId="17" xfId="0" applyFont="1" applyFill="1" applyBorder="1" applyAlignment="1">
      <alignment horizontal="distributed" vertical="center" justifyLastLine="1"/>
    </xf>
    <xf numFmtId="0" fontId="5" fillId="0" borderId="4" xfId="0" applyFont="1" applyFill="1" applyBorder="1" applyAlignment="1">
      <alignment vertical="center"/>
    </xf>
    <xf numFmtId="0" fontId="5" fillId="0" borderId="0" xfId="0" applyFont="1" applyFill="1"/>
    <xf numFmtId="0" fontId="5" fillId="0" borderId="0" xfId="0" applyFont="1" applyFill="1" applyBorder="1" applyAlignment="1">
      <alignment horizontal="left"/>
    </xf>
    <xf numFmtId="49" fontId="5" fillId="0" borderId="0" xfId="0" applyNumberFormat="1" applyFont="1" applyFill="1" applyBorder="1" applyAlignment="1">
      <alignment horizontal="right"/>
    </xf>
    <xf numFmtId="49" fontId="5" fillId="0" borderId="0" xfId="0" applyNumberFormat="1" applyFont="1" applyFill="1" applyAlignment="1">
      <alignment horizontal="righ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7" fillId="0" borderId="0" xfId="0" applyFont="1" applyFill="1" applyAlignment="1">
      <alignment vertical="center"/>
    </xf>
    <xf numFmtId="0" fontId="5" fillId="0" borderId="4" xfId="0" applyFont="1" applyFill="1" applyBorder="1" applyAlignment="1">
      <alignment horizontal="right" vertical="center"/>
    </xf>
    <xf numFmtId="3" fontId="5" fillId="0" borderId="0" xfId="0" applyNumberFormat="1" applyFont="1" applyFill="1" applyAlignment="1">
      <alignment vertical="center"/>
    </xf>
    <xf numFmtId="10" fontId="5" fillId="0" borderId="0" xfId="0" applyNumberFormat="1" applyFont="1" applyFill="1" applyAlignment="1">
      <alignment vertical="center"/>
    </xf>
    <xf numFmtId="0" fontId="5" fillId="0" borderId="0" xfId="0" applyFont="1" applyFill="1" applyAlignment="1">
      <alignment vertical="center"/>
    </xf>
    <xf numFmtId="49" fontId="5" fillId="0" borderId="0" xfId="0" applyNumberFormat="1" applyFont="1" applyFill="1" applyBorder="1" applyAlignment="1">
      <alignment vertical="center"/>
    </xf>
    <xf numFmtId="0" fontId="5" fillId="0" borderId="0" xfId="0" applyFont="1" applyFill="1" applyAlignment="1">
      <alignment horizontal="center" vertical="center"/>
    </xf>
    <xf numFmtId="0" fontId="5" fillId="0" borderId="12" xfId="0" applyFont="1" applyFill="1" applyBorder="1" applyAlignment="1">
      <alignment horizontal="distributed" vertical="center" justifyLastLine="1"/>
    </xf>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xf>
    <xf numFmtId="0" fontId="5" fillId="0" borderId="1" xfId="0" applyFont="1" applyFill="1" applyBorder="1" applyAlignment="1">
      <alignment horizontal="right" vertical="center"/>
    </xf>
    <xf numFmtId="0" fontId="0" fillId="0" borderId="0" xfId="0" applyFont="1" applyFill="1" applyAlignment="1">
      <alignment horizontal="center" vertical="center"/>
    </xf>
    <xf numFmtId="0" fontId="0" fillId="0" borderId="9" xfId="0" applyFont="1" applyFill="1" applyBorder="1" applyAlignment="1">
      <alignment horizontal="distributed" vertical="center" justifyLastLine="1"/>
    </xf>
    <xf numFmtId="0" fontId="0" fillId="0" borderId="19"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49" fontId="5" fillId="0" borderId="0" xfId="0" applyNumberFormat="1" applyFont="1" applyFill="1" applyAlignment="1">
      <alignment vertical="center"/>
    </xf>
    <xf numFmtId="0" fontId="10" fillId="0" borderId="0" xfId="0" applyFont="1" applyFill="1" applyAlignment="1">
      <alignment vertical="center"/>
    </xf>
    <xf numFmtId="0" fontId="5" fillId="0" borderId="1" xfId="0" applyFont="1" applyFill="1" applyBorder="1" applyAlignment="1">
      <alignment horizontal="right" vertical="center"/>
    </xf>
    <xf numFmtId="0" fontId="5" fillId="0" borderId="0" xfId="0" applyFont="1" applyFill="1" applyBorder="1" applyAlignment="1">
      <alignment horizontal="right" vertical="center"/>
    </xf>
    <xf numFmtId="49" fontId="5" fillId="0" borderId="0" xfId="0" applyNumberFormat="1" applyFont="1" applyFill="1" applyBorder="1" applyAlignment="1">
      <alignment horizontal="left" vertical="center"/>
    </xf>
    <xf numFmtId="0" fontId="5" fillId="0" borderId="21" xfId="0" applyFont="1" applyFill="1" applyBorder="1" applyAlignment="1">
      <alignment vertical="center"/>
    </xf>
    <xf numFmtId="0" fontId="5" fillId="0" borderId="0" xfId="0" applyFont="1" applyFill="1" applyAlignment="1">
      <alignment horizontal="center" vertical="center"/>
    </xf>
    <xf numFmtId="0" fontId="5" fillId="0" borderId="12" xfId="0" applyFont="1" applyFill="1" applyBorder="1" applyAlignment="1">
      <alignment horizontal="distributed" vertical="center" justifyLastLine="1"/>
    </xf>
    <xf numFmtId="0" fontId="5" fillId="0" borderId="0" xfId="0" applyFont="1" applyFill="1" applyBorder="1" applyAlignment="1">
      <alignment horizontal="right" vertical="center"/>
    </xf>
    <xf numFmtId="0" fontId="5" fillId="0" borderId="1" xfId="0" applyFont="1" applyFill="1" applyBorder="1" applyAlignment="1">
      <alignment horizontal="right" vertical="center"/>
    </xf>
    <xf numFmtId="41" fontId="5" fillId="0" borderId="3" xfId="0" applyNumberFormat="1" applyFont="1" applyFill="1" applyBorder="1" applyAlignment="1">
      <alignment horizontal="right" vertical="center"/>
    </xf>
    <xf numFmtId="49" fontId="5" fillId="0" borderId="0" xfId="0" applyNumberFormat="1" applyFont="1" applyFill="1" applyBorder="1" applyAlignment="1">
      <alignment horizontal="right" vertical="center"/>
    </xf>
    <xf numFmtId="41" fontId="5" fillId="0" borderId="0" xfId="0" applyNumberFormat="1" applyFont="1" applyFill="1" applyAlignment="1">
      <alignment vertical="center"/>
    </xf>
    <xf numFmtId="41" fontId="5" fillId="0" borderId="0" xfId="0" applyNumberFormat="1" applyFont="1" applyFill="1" applyBorder="1" applyAlignment="1">
      <alignment vertical="center"/>
    </xf>
    <xf numFmtId="49" fontId="5" fillId="0" borderId="4"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41" fontId="5" fillId="0" borderId="4" xfId="0" applyNumberFormat="1" applyFont="1" applyFill="1" applyBorder="1" applyAlignment="1">
      <alignment horizontal="right" vertical="center"/>
    </xf>
    <xf numFmtId="41" fontId="5" fillId="0" borderId="4" xfId="0" applyNumberFormat="1" applyFont="1" applyFill="1" applyBorder="1" applyAlignment="1" applyProtection="1">
      <alignment horizontal="right" vertical="center"/>
      <protection locked="0"/>
    </xf>
    <xf numFmtId="41" fontId="5" fillId="0" borderId="4" xfId="0" applyNumberFormat="1" applyFont="1" applyFill="1" applyBorder="1" applyAlignment="1">
      <alignment vertical="center"/>
    </xf>
    <xf numFmtId="0" fontId="5" fillId="0" borderId="0" xfId="0" applyFont="1" applyFill="1" applyBorder="1" applyAlignment="1">
      <alignment horizontal="left" vertical="center" wrapText="1"/>
    </xf>
    <xf numFmtId="0" fontId="5" fillId="0" borderId="2" xfId="0" applyFont="1" applyFill="1" applyBorder="1" applyAlignment="1">
      <alignment horizontal="right" vertical="center"/>
    </xf>
    <xf numFmtId="41" fontId="5" fillId="0" borderId="4" xfId="0" applyNumberFormat="1" applyFont="1" applyFill="1" applyBorder="1" applyAlignment="1" applyProtection="1">
      <alignment horizontal="right" vertical="center"/>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0" fillId="0" borderId="0" xfId="0" applyFill="1" applyAlignment="1">
      <alignment horizontal="center" vertical="center"/>
    </xf>
    <xf numFmtId="0" fontId="0" fillId="0" borderId="9"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0" fillId="0" borderId="20" xfId="0" applyFill="1" applyBorder="1" applyAlignment="1">
      <alignment horizontal="distributed" vertical="center" justifyLastLine="1"/>
    </xf>
    <xf numFmtId="49" fontId="14" fillId="0" borderId="0" xfId="0" applyNumberFormat="1" applyFont="1" applyFill="1" applyAlignment="1">
      <alignment vertical="center"/>
    </xf>
    <xf numFmtId="0" fontId="15" fillId="0" borderId="0" xfId="0" applyFont="1" applyFill="1" applyAlignment="1">
      <alignment vertical="center"/>
    </xf>
    <xf numFmtId="0" fontId="5" fillId="0" borderId="0" xfId="0" applyFont="1" applyFill="1" applyAlignment="1">
      <alignment horizontal="center" vertical="center"/>
    </xf>
    <xf numFmtId="0" fontId="5" fillId="0" borderId="12" xfId="0" applyFont="1" applyFill="1" applyBorder="1" applyAlignment="1">
      <alignment horizontal="distributed" vertical="center" justifyLastLine="1"/>
    </xf>
    <xf numFmtId="0" fontId="0" fillId="0" borderId="0" xfId="0" applyFont="1" applyFill="1" applyAlignment="1">
      <alignment horizontal="center" vertical="center"/>
    </xf>
    <xf numFmtId="0" fontId="5" fillId="0" borderId="0" xfId="0" applyFont="1" applyFill="1" applyBorder="1" applyAlignment="1">
      <alignment horizontal="right" vertical="center"/>
    </xf>
    <xf numFmtId="0" fontId="5" fillId="0" borderId="1" xfId="0" applyFont="1" applyFill="1" applyBorder="1" applyAlignment="1">
      <alignment horizontal="right" vertical="center"/>
    </xf>
    <xf numFmtId="0" fontId="5" fillId="0" borderId="0" xfId="0" applyFont="1" applyFill="1" applyBorder="1" applyAlignment="1">
      <alignment horizontal="left" vertical="center" wrapText="1"/>
    </xf>
    <xf numFmtId="0" fontId="16" fillId="0" borderId="0" xfId="0" applyFont="1" applyFill="1" applyAlignment="1">
      <alignment vertical="center"/>
    </xf>
    <xf numFmtId="0" fontId="5" fillId="0" borderId="0" xfId="0" applyFont="1" applyFill="1" applyAlignment="1">
      <alignment horizontal="center" vertical="center"/>
    </xf>
    <xf numFmtId="0" fontId="5" fillId="0" borderId="12" xfId="0" applyFont="1" applyFill="1" applyBorder="1" applyAlignment="1">
      <alignment horizontal="distributed" vertical="center" justifyLastLine="1"/>
    </xf>
    <xf numFmtId="0" fontId="5" fillId="0" borderId="0" xfId="0" applyFont="1" applyFill="1" applyBorder="1" applyAlignment="1">
      <alignment horizontal="right" vertical="center"/>
    </xf>
    <xf numFmtId="0" fontId="5" fillId="0" borderId="1" xfId="0" applyFont="1" applyFill="1" applyBorder="1" applyAlignment="1">
      <alignment horizontal="right" vertical="center"/>
    </xf>
    <xf numFmtId="0" fontId="0" fillId="0" borderId="0" xfId="0" applyFont="1" applyFill="1" applyAlignment="1">
      <alignment horizontal="center" vertical="center"/>
    </xf>
    <xf numFmtId="0" fontId="5" fillId="0" borderId="0" xfId="0" applyFont="1" applyFill="1" applyBorder="1" applyAlignment="1">
      <alignment horizontal="left" vertical="center" wrapText="1"/>
    </xf>
    <xf numFmtId="0" fontId="7" fillId="0" borderId="0" xfId="0" applyFont="1" applyFill="1" applyAlignment="1">
      <alignment horizontal="center" vertical="center"/>
    </xf>
    <xf numFmtId="0" fontId="0" fillId="0" borderId="0" xfId="0" applyFont="1" applyFill="1"/>
    <xf numFmtId="0" fontId="5" fillId="0" borderId="0" xfId="0" applyFont="1" applyFill="1" applyAlignment="1">
      <alignment horizontal="center" vertical="center"/>
    </xf>
    <xf numFmtId="0" fontId="5" fillId="0" borderId="1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7" xfId="0" applyFont="1" applyFill="1" applyBorder="1" applyAlignment="1">
      <alignment horizontal="distributed" vertical="center" wrapText="1" justifyLastLine="1"/>
    </xf>
    <xf numFmtId="0" fontId="5" fillId="0" borderId="11" xfId="0" applyFont="1" applyFill="1" applyBorder="1" applyAlignment="1">
      <alignment horizontal="distributed" vertical="center" justifyLastLine="1"/>
    </xf>
    <xf numFmtId="0" fontId="5" fillId="0" borderId="16"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8" xfId="0" applyFont="1" applyFill="1" applyBorder="1" applyAlignment="1">
      <alignment horizontal="center" vertical="center" justifyLastLine="1"/>
    </xf>
    <xf numFmtId="0" fontId="5" fillId="0" borderId="24" xfId="0" applyFont="1" applyFill="1" applyBorder="1" applyAlignment="1">
      <alignment horizontal="center" vertical="center" justifyLastLine="1"/>
    </xf>
    <xf numFmtId="0" fontId="5" fillId="0" borderId="10" xfId="0" applyFont="1" applyFill="1" applyBorder="1" applyAlignment="1">
      <alignment horizontal="center" vertical="center" justifyLastLine="1"/>
    </xf>
    <xf numFmtId="0" fontId="5" fillId="0" borderId="6" xfId="0" applyFont="1" applyFill="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5" fillId="0" borderId="13" xfId="0" applyFont="1" applyFill="1" applyBorder="1" applyAlignment="1">
      <alignment horizontal="distributed" vertical="center" justifyLastLine="1"/>
    </xf>
    <xf numFmtId="0" fontId="5" fillId="0" borderId="12" xfId="0" applyFont="1" applyFill="1" applyBorder="1" applyAlignment="1">
      <alignment horizontal="distributed" vertical="center" justifyLastLine="1"/>
    </xf>
    <xf numFmtId="0" fontId="0" fillId="0" borderId="22" xfId="0" applyFont="1" applyFill="1" applyBorder="1" applyAlignment="1">
      <alignment horizontal="distributed" vertical="center" justifyLastLine="1"/>
    </xf>
    <xf numFmtId="0" fontId="0" fillId="0" borderId="14"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0" fillId="0" borderId="22" xfId="0" applyFill="1" applyBorder="1" applyAlignment="1">
      <alignment horizontal="distributed" vertical="center" justifyLastLine="1"/>
    </xf>
    <xf numFmtId="0" fontId="0" fillId="0" borderId="14" xfId="0" applyFill="1" applyBorder="1" applyAlignment="1">
      <alignment horizontal="distributed" vertical="center" justifyLastLine="1"/>
    </xf>
    <xf numFmtId="0" fontId="0" fillId="0" borderId="0" xfId="0" applyFont="1" applyFill="1" applyAlignment="1">
      <alignment horizontal="center" vertical="center"/>
    </xf>
    <xf numFmtId="0" fontId="5" fillId="0" borderId="5" xfId="0" applyFont="1" applyFill="1" applyBorder="1" applyAlignment="1">
      <alignment horizontal="distributed" vertical="center" justifyLastLine="1"/>
    </xf>
    <xf numFmtId="0" fontId="0" fillId="0" borderId="5" xfId="0" applyFont="1" applyFill="1" applyBorder="1" applyAlignment="1">
      <alignment horizontal="distributed" vertical="center" justifyLastLine="1"/>
    </xf>
    <xf numFmtId="0" fontId="0" fillId="0" borderId="0" xfId="0" applyFont="1" applyFill="1" applyBorder="1" applyAlignment="1">
      <alignment horizontal="distributed" vertical="center" justifyLastLine="1"/>
    </xf>
    <xf numFmtId="0" fontId="0" fillId="0" borderId="15"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0" fillId="0" borderId="24" xfId="0" applyFont="1" applyFill="1" applyBorder="1" applyAlignment="1">
      <alignment horizontal="distributed" vertical="center" justifyLastLine="1"/>
    </xf>
    <xf numFmtId="0" fontId="0" fillId="0" borderId="10" xfId="0" applyFont="1" applyFill="1" applyBorder="1" applyAlignment="1">
      <alignment horizontal="distributed" vertical="center" justifyLastLine="1"/>
    </xf>
    <xf numFmtId="0" fontId="5" fillId="0" borderId="0" xfId="0" applyFont="1" applyFill="1" applyBorder="1" applyAlignment="1">
      <alignment horizontal="right" vertical="center"/>
    </xf>
    <xf numFmtId="0" fontId="5" fillId="0" borderId="1" xfId="0" applyFont="1" applyFill="1" applyBorder="1" applyAlignment="1">
      <alignment horizontal="right" vertical="center"/>
    </xf>
    <xf numFmtId="0" fontId="5"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left" vertical="center" wrapText="1"/>
    </xf>
    <xf numFmtId="0" fontId="0" fillId="0" borderId="0" xfId="0" applyFill="1" applyAlignment="1">
      <alignment horizontal="center" vertical="center"/>
    </xf>
    <xf numFmtId="0" fontId="0" fillId="0" borderId="5" xfId="0" applyFill="1" applyBorder="1" applyAlignment="1">
      <alignment horizontal="distributed" vertical="center" justifyLastLine="1"/>
    </xf>
    <xf numFmtId="0" fontId="0" fillId="0" borderId="0" xfId="0" applyFill="1" applyBorder="1" applyAlignment="1">
      <alignment horizontal="distributed" vertical="center" justifyLastLine="1"/>
    </xf>
    <xf numFmtId="0" fontId="0" fillId="0" borderId="15" xfId="0" applyFill="1" applyBorder="1" applyAlignment="1">
      <alignment horizontal="distributed" vertical="center" justifyLastLine="1"/>
    </xf>
    <xf numFmtId="0" fontId="0" fillId="0" borderId="24" xfId="0"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5" fillId="0" borderId="23" xfId="0" applyFont="1" applyFill="1" applyBorder="1" applyAlignment="1">
      <alignment horizontal="distributed" vertical="center" justifyLastLine="1"/>
    </xf>
    <xf numFmtId="0" fontId="0" fillId="0" borderId="18" xfId="0" applyFont="1" applyFill="1" applyBorder="1" applyAlignment="1">
      <alignment horizontal="distributed" vertical="center" justifyLastLine="1"/>
    </xf>
    <xf numFmtId="0" fontId="0" fillId="0" borderId="16" xfId="0" applyFont="1" applyFill="1" applyBorder="1" applyAlignment="1">
      <alignment horizontal="distributed" vertical="center" justifyLastLine="1"/>
    </xf>
    <xf numFmtId="0" fontId="0" fillId="0" borderId="13" xfId="0" applyFont="1" applyFill="1" applyBorder="1" applyAlignment="1">
      <alignment horizontal="distributed" vertical="center" justifyLastLine="1"/>
    </xf>
    <xf numFmtId="0" fontId="0" fillId="0" borderId="18" xfId="0" applyFill="1" applyBorder="1" applyAlignment="1">
      <alignment horizontal="distributed" vertical="center" justifyLastLine="1"/>
    </xf>
    <xf numFmtId="0" fontId="0" fillId="0" borderId="16" xfId="0" applyFill="1" applyBorder="1" applyAlignment="1">
      <alignment horizontal="distributed" vertical="center" justifyLastLine="1"/>
    </xf>
    <xf numFmtId="0" fontId="0" fillId="0" borderId="13" xfId="0" applyFill="1" applyBorder="1" applyAlignment="1">
      <alignment horizontal="distributed" vertical="center" justifyLastLine="1"/>
    </xf>
  </cellXfs>
  <cellStyles count="7">
    <cellStyle name="桁区切り 2" xfId="1"/>
    <cellStyle name="桁区切り 3" xfId="4"/>
    <cellStyle name="標準" xfId="0" builtinId="0"/>
    <cellStyle name="標準 2" xfId="2"/>
    <cellStyle name="標準 2 2" xfId="5"/>
    <cellStyle name="標準 3" xfId="3"/>
    <cellStyle name="標準 4" xfId="6"/>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tabSelected="1" zoomScale="120" zoomScaleNormal="120" workbookViewId="0">
      <selection sqref="A1:XFD1048576"/>
    </sheetView>
  </sheetViews>
  <sheetFormatPr defaultColWidth="1.33203125" defaultRowHeight="9.6" x14ac:dyDescent="0.2"/>
  <cols>
    <col min="1" max="1" width="9.6640625" style="25" customWidth="1"/>
    <col min="2" max="2" width="5.77734375" style="25" customWidth="1"/>
    <col min="3" max="5" width="7.21875" style="25" customWidth="1"/>
    <col min="6" max="6" width="7.44140625" style="25" customWidth="1"/>
    <col min="7" max="8" width="7.21875" style="25" customWidth="1"/>
    <col min="9" max="9" width="7.44140625" style="25" customWidth="1"/>
    <col min="10" max="11" width="7.21875" style="25" customWidth="1"/>
    <col min="12" max="12" width="7.44140625" style="25" customWidth="1"/>
    <col min="13" max="13" width="7" style="25" customWidth="1"/>
    <col min="14" max="17" width="1.33203125" style="25"/>
    <col min="18" max="18" width="5.21875" style="25" bestFit="1" customWidth="1"/>
    <col min="19" max="16384" width="1.33203125" style="25"/>
  </cols>
  <sheetData>
    <row r="1" spans="1:13" ht="17.25" customHeight="1" x14ac:dyDescent="0.2">
      <c r="A1" s="80" t="s">
        <v>51</v>
      </c>
      <c r="B1" s="81"/>
      <c r="C1" s="81"/>
      <c r="D1" s="81"/>
      <c r="E1" s="81"/>
      <c r="F1" s="81"/>
      <c r="G1" s="81"/>
      <c r="H1" s="81"/>
      <c r="I1" s="81"/>
      <c r="J1" s="81"/>
      <c r="K1" s="81"/>
      <c r="L1" s="81"/>
      <c r="M1" s="81"/>
    </row>
    <row r="2" spans="1:13" s="1" customFormat="1" ht="13.5" customHeight="1" x14ac:dyDescent="0.2">
      <c r="A2" s="25"/>
      <c r="B2" s="25"/>
      <c r="C2" s="21"/>
      <c r="D2" s="21"/>
      <c r="E2" s="21"/>
      <c r="F2" s="21"/>
      <c r="G2" s="21"/>
      <c r="H2" s="21"/>
      <c r="I2" s="21"/>
      <c r="J2" s="21"/>
      <c r="K2" s="21"/>
      <c r="L2" s="21"/>
      <c r="M2" s="21"/>
    </row>
    <row r="3" spans="1:13" s="1" customFormat="1" ht="13.2" x14ac:dyDescent="0.2">
      <c r="A3" s="82" t="s">
        <v>0</v>
      </c>
      <c r="B3" s="82"/>
      <c r="C3" s="82"/>
      <c r="D3" s="82"/>
      <c r="E3" s="82"/>
      <c r="F3" s="82"/>
      <c r="G3" s="82"/>
      <c r="H3" s="82"/>
      <c r="I3" s="82"/>
      <c r="J3" s="82"/>
      <c r="K3" s="82"/>
      <c r="L3" s="82"/>
      <c r="M3" s="82"/>
    </row>
    <row r="4" spans="1:13" ht="11.25" customHeight="1" thickBot="1" x14ac:dyDescent="0.25">
      <c r="M4" s="22" t="s">
        <v>1</v>
      </c>
    </row>
    <row r="5" spans="1:13" ht="11.25" customHeight="1" x14ac:dyDescent="0.2">
      <c r="A5" s="83" t="s">
        <v>37</v>
      </c>
      <c r="B5" s="86" t="s">
        <v>13</v>
      </c>
      <c r="C5" s="89" t="s">
        <v>2</v>
      </c>
      <c r="D5" s="90" t="s">
        <v>38</v>
      </c>
      <c r="E5" s="91"/>
      <c r="F5" s="91"/>
      <c r="G5" s="91"/>
      <c r="H5" s="91"/>
      <c r="I5" s="91"/>
      <c r="J5" s="91"/>
      <c r="K5" s="91"/>
      <c r="L5" s="92"/>
      <c r="M5" s="93" t="s">
        <v>4</v>
      </c>
    </row>
    <row r="6" spans="1:13" ht="11.25" customHeight="1" x14ac:dyDescent="0.2">
      <c r="A6" s="84"/>
      <c r="B6" s="87"/>
      <c r="C6" s="87"/>
      <c r="D6" s="96" t="s">
        <v>26</v>
      </c>
      <c r="E6" s="97"/>
      <c r="F6" s="98"/>
      <c r="G6" s="96" t="s">
        <v>10</v>
      </c>
      <c r="H6" s="97"/>
      <c r="I6" s="98"/>
      <c r="J6" s="96" t="s">
        <v>11</v>
      </c>
      <c r="K6" s="99"/>
      <c r="L6" s="98"/>
      <c r="M6" s="94"/>
    </row>
    <row r="7" spans="1:13" ht="11.25" customHeight="1" x14ac:dyDescent="0.2">
      <c r="A7" s="85"/>
      <c r="B7" s="88"/>
      <c r="C7" s="88"/>
      <c r="D7" s="8" t="s">
        <v>5</v>
      </c>
      <c r="E7" s="8" t="s">
        <v>6</v>
      </c>
      <c r="F7" s="13" t="s">
        <v>36</v>
      </c>
      <c r="G7" s="8" t="s">
        <v>5</v>
      </c>
      <c r="H7" s="8" t="s">
        <v>6</v>
      </c>
      <c r="I7" s="13" t="s">
        <v>36</v>
      </c>
      <c r="J7" s="8" t="s">
        <v>5</v>
      </c>
      <c r="K7" s="75" t="s">
        <v>6</v>
      </c>
      <c r="L7" s="13" t="s">
        <v>36</v>
      </c>
      <c r="M7" s="95"/>
    </row>
    <row r="8" spans="1:13" ht="6" customHeight="1" x14ac:dyDescent="0.2">
      <c r="A8" s="12"/>
      <c r="B8" s="6"/>
      <c r="C8" s="5"/>
      <c r="D8" s="2"/>
      <c r="E8" s="2"/>
      <c r="F8" s="2"/>
      <c r="G8" s="2"/>
      <c r="H8" s="2"/>
      <c r="I8" s="2"/>
      <c r="J8" s="2"/>
      <c r="K8" s="2"/>
      <c r="L8" s="2"/>
      <c r="M8" s="2"/>
    </row>
    <row r="9" spans="1:13" ht="11.25" customHeight="1" x14ac:dyDescent="0.2">
      <c r="A9" s="76" t="s">
        <v>100</v>
      </c>
      <c r="B9" s="4">
        <v>309</v>
      </c>
      <c r="C9" s="3">
        <v>31486</v>
      </c>
      <c r="D9" s="3">
        <v>5560</v>
      </c>
      <c r="E9" s="3">
        <v>3107</v>
      </c>
      <c r="F9" s="3">
        <v>183</v>
      </c>
      <c r="G9" s="3">
        <v>140</v>
      </c>
      <c r="H9" s="3">
        <v>1029</v>
      </c>
      <c r="I9" s="3">
        <v>30</v>
      </c>
      <c r="J9" s="3">
        <v>260</v>
      </c>
      <c r="K9" s="3">
        <v>12939</v>
      </c>
      <c r="L9" s="3">
        <v>39</v>
      </c>
      <c r="M9" s="3">
        <v>8199</v>
      </c>
    </row>
    <row r="10" spans="1:13" ht="11.25" customHeight="1" x14ac:dyDescent="0.2">
      <c r="A10" s="76" t="s">
        <v>45</v>
      </c>
      <c r="B10" s="4">
        <v>341</v>
      </c>
      <c r="C10" s="3">
        <v>43026</v>
      </c>
      <c r="D10" s="3">
        <v>8082</v>
      </c>
      <c r="E10" s="3">
        <v>4073</v>
      </c>
      <c r="F10" s="3">
        <v>237</v>
      </c>
      <c r="G10" s="3">
        <v>247</v>
      </c>
      <c r="H10" s="3">
        <v>2724</v>
      </c>
      <c r="I10" s="3">
        <v>64</v>
      </c>
      <c r="J10" s="3">
        <v>677</v>
      </c>
      <c r="K10" s="3">
        <v>15682</v>
      </c>
      <c r="L10" s="3">
        <v>67</v>
      </c>
      <c r="M10" s="3">
        <v>11173</v>
      </c>
    </row>
    <row r="11" spans="1:13" ht="11.25" customHeight="1" x14ac:dyDescent="0.2">
      <c r="A11" s="76" t="s">
        <v>53</v>
      </c>
      <c r="B11" s="4">
        <v>335</v>
      </c>
      <c r="C11" s="3">
        <v>57519</v>
      </c>
      <c r="D11" s="3">
        <v>12703</v>
      </c>
      <c r="E11" s="3">
        <v>6021</v>
      </c>
      <c r="F11" s="3">
        <v>803</v>
      </c>
      <c r="G11" s="3">
        <v>280</v>
      </c>
      <c r="H11" s="3">
        <v>2858</v>
      </c>
      <c r="I11" s="3">
        <v>32</v>
      </c>
      <c r="J11" s="3">
        <v>1337</v>
      </c>
      <c r="K11" s="3">
        <v>22329</v>
      </c>
      <c r="L11" s="3">
        <v>139</v>
      </c>
      <c r="M11" s="3">
        <v>11017</v>
      </c>
    </row>
    <row r="12" spans="1:13" ht="11.25" customHeight="1" x14ac:dyDescent="0.2">
      <c r="A12" s="76" t="s">
        <v>91</v>
      </c>
      <c r="B12" s="4">
        <v>337</v>
      </c>
      <c r="C12" s="3">
        <v>65897</v>
      </c>
      <c r="D12" s="3">
        <v>18706</v>
      </c>
      <c r="E12" s="3">
        <v>10282</v>
      </c>
      <c r="F12" s="3">
        <v>206</v>
      </c>
      <c r="G12" s="3">
        <v>338</v>
      </c>
      <c r="H12" s="3">
        <v>2142</v>
      </c>
      <c r="I12" s="3">
        <v>0</v>
      </c>
      <c r="J12" s="3">
        <v>1043</v>
      </c>
      <c r="K12" s="3">
        <v>22545</v>
      </c>
      <c r="L12" s="3">
        <v>0</v>
      </c>
      <c r="M12" s="3">
        <v>10635</v>
      </c>
    </row>
    <row r="13" spans="1:13" ht="11.25" customHeight="1" x14ac:dyDescent="0.2">
      <c r="A13" s="76" t="s">
        <v>101</v>
      </c>
      <c r="B13" s="4">
        <f>SUM(B15:B26)</f>
        <v>336</v>
      </c>
      <c r="C13" s="3">
        <f>SUM(C15:C26)</f>
        <v>63033</v>
      </c>
      <c r="D13" s="3">
        <f t="shared" ref="D13:M13" si="0">SUM(D15:D26)</f>
        <v>13461</v>
      </c>
      <c r="E13" s="3">
        <f t="shared" si="0"/>
        <v>15494</v>
      </c>
      <c r="F13" s="3">
        <f t="shared" si="0"/>
        <v>193</v>
      </c>
      <c r="G13" s="3">
        <f t="shared" si="0"/>
        <v>220</v>
      </c>
      <c r="H13" s="3">
        <f t="shared" si="0"/>
        <v>2285</v>
      </c>
      <c r="I13" s="3">
        <f t="shared" si="0"/>
        <v>0</v>
      </c>
      <c r="J13" s="3">
        <f t="shared" si="0"/>
        <v>1020</v>
      </c>
      <c r="K13" s="3">
        <f t="shared" si="0"/>
        <v>20253</v>
      </c>
      <c r="L13" s="3">
        <f t="shared" si="0"/>
        <v>0</v>
      </c>
      <c r="M13" s="3">
        <f t="shared" si="0"/>
        <v>10107</v>
      </c>
    </row>
    <row r="14" spans="1:13" ht="6" customHeight="1" x14ac:dyDescent="0.2">
      <c r="A14" s="12"/>
      <c r="B14" s="46"/>
      <c r="C14" s="5"/>
      <c r="D14" s="2"/>
      <c r="E14" s="2"/>
      <c r="F14" s="2"/>
      <c r="G14" s="2"/>
      <c r="H14" s="2"/>
      <c r="I14" s="2"/>
      <c r="J14" s="2"/>
      <c r="K14" s="2"/>
      <c r="L14" s="2"/>
      <c r="M14" s="2"/>
    </row>
    <row r="15" spans="1:13" ht="11.25" customHeight="1" x14ac:dyDescent="0.2">
      <c r="A15" s="47" t="s">
        <v>102</v>
      </c>
      <c r="B15" s="46">
        <v>28</v>
      </c>
      <c r="C15" s="5">
        <f>SUM(D15:M15)</f>
        <v>3818</v>
      </c>
      <c r="D15" s="2">
        <v>1587</v>
      </c>
      <c r="E15" s="2">
        <v>862</v>
      </c>
      <c r="F15" s="2">
        <v>34</v>
      </c>
      <c r="G15" s="2">
        <v>11</v>
      </c>
      <c r="H15" s="2">
        <v>35</v>
      </c>
      <c r="I15" s="2">
        <v>0</v>
      </c>
      <c r="J15" s="2">
        <v>49</v>
      </c>
      <c r="K15" s="2">
        <v>671</v>
      </c>
      <c r="L15" s="48">
        <v>0</v>
      </c>
      <c r="M15" s="2">
        <v>569</v>
      </c>
    </row>
    <row r="16" spans="1:13" ht="11.25" customHeight="1" x14ac:dyDescent="0.2">
      <c r="A16" s="18" t="s">
        <v>42</v>
      </c>
      <c r="B16" s="46">
        <v>29</v>
      </c>
      <c r="C16" s="5">
        <f t="shared" ref="C16:C26" si="1">SUM(D16:M16)</f>
        <v>7026</v>
      </c>
      <c r="D16" s="2">
        <v>1659</v>
      </c>
      <c r="E16" s="2">
        <v>813</v>
      </c>
      <c r="F16" s="2">
        <v>16</v>
      </c>
      <c r="G16" s="2">
        <v>19</v>
      </c>
      <c r="H16" s="2">
        <v>245</v>
      </c>
      <c r="I16" s="2">
        <v>0</v>
      </c>
      <c r="J16" s="2">
        <v>65</v>
      </c>
      <c r="K16" s="2">
        <v>3036</v>
      </c>
      <c r="L16" s="48">
        <v>0</v>
      </c>
      <c r="M16" s="2">
        <v>1173</v>
      </c>
    </row>
    <row r="17" spans="1:13" ht="11.25" customHeight="1" x14ac:dyDescent="0.2">
      <c r="A17" s="18" t="s">
        <v>29</v>
      </c>
      <c r="B17" s="46">
        <v>28</v>
      </c>
      <c r="C17" s="5">
        <f t="shared" si="1"/>
        <v>5703</v>
      </c>
      <c r="D17" s="2">
        <v>1037</v>
      </c>
      <c r="E17" s="2">
        <v>885</v>
      </c>
      <c r="F17" s="2">
        <v>14</v>
      </c>
      <c r="G17" s="2">
        <v>26</v>
      </c>
      <c r="H17" s="2">
        <v>123</v>
      </c>
      <c r="I17" s="2">
        <v>0</v>
      </c>
      <c r="J17" s="2">
        <v>37</v>
      </c>
      <c r="K17" s="2">
        <v>2564</v>
      </c>
      <c r="L17" s="48">
        <v>0</v>
      </c>
      <c r="M17" s="2">
        <v>1017</v>
      </c>
    </row>
    <row r="18" spans="1:13" ht="11.25" customHeight="1" x14ac:dyDescent="0.2">
      <c r="A18" s="18" t="s">
        <v>30</v>
      </c>
      <c r="B18" s="46">
        <v>29</v>
      </c>
      <c r="C18" s="5">
        <f t="shared" si="1"/>
        <v>3790</v>
      </c>
      <c r="D18" s="2">
        <v>976</v>
      </c>
      <c r="E18" s="2">
        <v>938</v>
      </c>
      <c r="F18" s="2">
        <v>16</v>
      </c>
      <c r="G18" s="2">
        <v>8</v>
      </c>
      <c r="H18" s="2">
        <v>48</v>
      </c>
      <c r="I18" s="2">
        <v>0</v>
      </c>
      <c r="J18" s="2">
        <v>84</v>
      </c>
      <c r="K18" s="2">
        <v>728</v>
      </c>
      <c r="L18" s="48">
        <v>0</v>
      </c>
      <c r="M18" s="2">
        <v>992</v>
      </c>
    </row>
    <row r="19" spans="1:13" ht="11.25" customHeight="1" x14ac:dyDescent="0.2">
      <c r="A19" s="18" t="s">
        <v>31</v>
      </c>
      <c r="B19" s="46">
        <v>28</v>
      </c>
      <c r="C19" s="5">
        <f t="shared" si="1"/>
        <v>3946</v>
      </c>
      <c r="D19" s="2">
        <v>431</v>
      </c>
      <c r="E19" s="2">
        <v>2146</v>
      </c>
      <c r="F19" s="2">
        <v>6</v>
      </c>
      <c r="G19" s="2">
        <v>10</v>
      </c>
      <c r="H19" s="2">
        <v>82</v>
      </c>
      <c r="I19" s="2">
        <v>0</v>
      </c>
      <c r="J19" s="2">
        <v>66</v>
      </c>
      <c r="K19" s="2">
        <v>346</v>
      </c>
      <c r="L19" s="48">
        <v>0</v>
      </c>
      <c r="M19" s="2">
        <v>859</v>
      </c>
    </row>
    <row r="20" spans="1:13" ht="11.25" customHeight="1" x14ac:dyDescent="0.2">
      <c r="A20" s="18" t="s">
        <v>32</v>
      </c>
      <c r="B20" s="46">
        <v>27</v>
      </c>
      <c r="C20" s="5">
        <f t="shared" si="1"/>
        <v>5443</v>
      </c>
      <c r="D20" s="2">
        <v>471</v>
      </c>
      <c r="E20" s="2">
        <v>1777</v>
      </c>
      <c r="F20" s="2">
        <v>25</v>
      </c>
      <c r="G20" s="2">
        <v>7</v>
      </c>
      <c r="H20" s="2">
        <v>106</v>
      </c>
      <c r="I20" s="2">
        <v>0</v>
      </c>
      <c r="J20" s="2">
        <v>10</v>
      </c>
      <c r="K20" s="2">
        <v>2108</v>
      </c>
      <c r="L20" s="48">
        <v>0</v>
      </c>
      <c r="M20" s="2">
        <v>939</v>
      </c>
    </row>
    <row r="21" spans="1:13" ht="11.25" customHeight="1" x14ac:dyDescent="0.2">
      <c r="A21" s="18" t="s">
        <v>33</v>
      </c>
      <c r="B21" s="46">
        <v>30</v>
      </c>
      <c r="C21" s="5">
        <f t="shared" si="1"/>
        <v>8589</v>
      </c>
      <c r="D21" s="2">
        <v>622</v>
      </c>
      <c r="E21" s="2">
        <v>2717</v>
      </c>
      <c r="F21" s="2">
        <v>22</v>
      </c>
      <c r="G21" s="2">
        <v>34</v>
      </c>
      <c r="H21" s="2">
        <v>420</v>
      </c>
      <c r="I21" s="2">
        <v>0</v>
      </c>
      <c r="J21" s="2">
        <v>122</v>
      </c>
      <c r="K21" s="2">
        <v>3356</v>
      </c>
      <c r="L21" s="48">
        <v>0</v>
      </c>
      <c r="M21" s="2">
        <v>1296</v>
      </c>
    </row>
    <row r="22" spans="1:13" ht="11.25" customHeight="1" x14ac:dyDescent="0.2">
      <c r="A22" s="18" t="s">
        <v>34</v>
      </c>
      <c r="B22" s="46">
        <v>28</v>
      </c>
      <c r="C22" s="5">
        <f t="shared" si="1"/>
        <v>10963</v>
      </c>
      <c r="D22" s="2">
        <v>602</v>
      </c>
      <c r="E22" s="2">
        <v>2148</v>
      </c>
      <c r="F22" s="2">
        <v>17</v>
      </c>
      <c r="G22" s="2">
        <v>8</v>
      </c>
      <c r="H22" s="2">
        <v>673</v>
      </c>
      <c r="I22" s="2">
        <v>0</v>
      </c>
      <c r="J22" s="2">
        <v>44</v>
      </c>
      <c r="K22" s="2">
        <v>5927</v>
      </c>
      <c r="L22" s="48">
        <v>0</v>
      </c>
      <c r="M22" s="2">
        <v>1544</v>
      </c>
    </row>
    <row r="23" spans="1:13" ht="11.25" customHeight="1" x14ac:dyDescent="0.2">
      <c r="A23" s="18" t="s">
        <v>35</v>
      </c>
      <c r="B23" s="46">
        <v>25</v>
      </c>
      <c r="C23" s="5">
        <f t="shared" si="1"/>
        <v>3579</v>
      </c>
      <c r="D23" s="2">
        <v>680</v>
      </c>
      <c r="E23" s="2">
        <v>929</v>
      </c>
      <c r="F23" s="2">
        <v>9</v>
      </c>
      <c r="G23" s="2">
        <v>15</v>
      </c>
      <c r="H23" s="2">
        <v>387</v>
      </c>
      <c r="I23" s="2">
        <v>0</v>
      </c>
      <c r="J23" s="2">
        <v>66</v>
      </c>
      <c r="K23" s="2">
        <v>1085</v>
      </c>
      <c r="L23" s="48">
        <v>0</v>
      </c>
      <c r="M23" s="2">
        <v>408</v>
      </c>
    </row>
    <row r="24" spans="1:13" ht="11.25" customHeight="1" x14ac:dyDescent="0.2">
      <c r="A24" s="18" t="s">
        <v>103</v>
      </c>
      <c r="B24" s="46">
        <v>29</v>
      </c>
      <c r="C24" s="5">
        <f t="shared" si="1"/>
        <v>2679</v>
      </c>
      <c r="D24" s="2">
        <v>1548</v>
      </c>
      <c r="E24" s="2">
        <v>487</v>
      </c>
      <c r="F24" s="2">
        <v>12</v>
      </c>
      <c r="G24" s="2">
        <v>20</v>
      </c>
      <c r="H24" s="2">
        <v>11</v>
      </c>
      <c r="I24" s="2">
        <v>0</v>
      </c>
      <c r="J24" s="2">
        <v>151</v>
      </c>
      <c r="K24" s="2">
        <v>49</v>
      </c>
      <c r="L24" s="48">
        <v>0</v>
      </c>
      <c r="M24" s="2">
        <v>401</v>
      </c>
    </row>
    <row r="25" spans="1:13" ht="11.25" customHeight="1" x14ac:dyDescent="0.2">
      <c r="A25" s="47" t="s">
        <v>27</v>
      </c>
      <c r="B25" s="46">
        <v>26</v>
      </c>
      <c r="C25" s="5">
        <f t="shared" si="1"/>
        <v>3604</v>
      </c>
      <c r="D25" s="2">
        <v>1813</v>
      </c>
      <c r="E25" s="2">
        <v>856</v>
      </c>
      <c r="F25" s="2">
        <v>11</v>
      </c>
      <c r="G25" s="2">
        <v>24</v>
      </c>
      <c r="H25" s="2">
        <v>82</v>
      </c>
      <c r="I25" s="2">
        <v>0</v>
      </c>
      <c r="J25" s="2">
        <v>122</v>
      </c>
      <c r="K25" s="2">
        <v>220</v>
      </c>
      <c r="L25" s="49">
        <v>0</v>
      </c>
      <c r="M25" s="2">
        <v>476</v>
      </c>
    </row>
    <row r="26" spans="1:13" ht="11.25" customHeight="1" thickBot="1" x14ac:dyDescent="0.25">
      <c r="A26" s="50" t="s">
        <v>28</v>
      </c>
      <c r="B26" s="51">
        <v>29</v>
      </c>
      <c r="C26" s="52">
        <f t="shared" si="1"/>
        <v>3893</v>
      </c>
      <c r="D26" s="53">
        <v>2035</v>
      </c>
      <c r="E26" s="53">
        <v>936</v>
      </c>
      <c r="F26" s="53">
        <v>11</v>
      </c>
      <c r="G26" s="53">
        <v>38</v>
      </c>
      <c r="H26" s="53">
        <v>73</v>
      </c>
      <c r="I26" s="53">
        <v>0</v>
      </c>
      <c r="J26" s="53">
        <v>204</v>
      </c>
      <c r="K26" s="53">
        <v>163</v>
      </c>
      <c r="L26" s="54">
        <v>0</v>
      </c>
      <c r="M26" s="53">
        <v>433</v>
      </c>
    </row>
    <row r="27" spans="1:13" ht="11.25" customHeight="1" x14ac:dyDescent="0.15">
      <c r="A27" s="10" t="s">
        <v>12</v>
      </c>
      <c r="B27" s="10"/>
      <c r="C27" s="11"/>
      <c r="D27" s="16" t="s">
        <v>56</v>
      </c>
      <c r="E27" s="26"/>
      <c r="F27" s="40"/>
      <c r="G27" s="10"/>
      <c r="H27" s="10"/>
      <c r="I27" s="10"/>
      <c r="J27" s="10"/>
      <c r="L27" s="10"/>
      <c r="M27" s="10"/>
    </row>
    <row r="28" spans="1:13" x14ac:dyDescent="0.2">
      <c r="C28" s="23"/>
      <c r="D28" s="25" t="s">
        <v>104</v>
      </c>
    </row>
    <row r="29" spans="1:13" x14ac:dyDescent="0.2">
      <c r="D29" s="24" t="s">
        <v>105</v>
      </c>
    </row>
    <row r="30" spans="1:13" x14ac:dyDescent="0.2">
      <c r="C30" s="23"/>
      <c r="D30" s="24"/>
    </row>
    <row r="31" spans="1:13" x14ac:dyDescent="0.2">
      <c r="C31" s="23"/>
      <c r="D31" s="24"/>
    </row>
    <row r="32" spans="1:13" x14ac:dyDescent="0.2">
      <c r="C32" s="23"/>
      <c r="D32" s="24"/>
    </row>
    <row r="33" spans="3:4" x14ac:dyDescent="0.2">
      <c r="C33" s="23"/>
      <c r="D33" s="24"/>
    </row>
    <row r="34" spans="3:4" x14ac:dyDescent="0.2">
      <c r="C34" s="23"/>
      <c r="D34" s="24"/>
    </row>
    <row r="35" spans="3:4" x14ac:dyDescent="0.2">
      <c r="D35" s="24"/>
    </row>
    <row r="36" spans="3:4" x14ac:dyDescent="0.2">
      <c r="C36" s="23"/>
      <c r="D36" s="24"/>
    </row>
    <row r="37" spans="3:4" x14ac:dyDescent="0.2">
      <c r="C37" s="23"/>
      <c r="D37" s="24"/>
    </row>
    <row r="38" spans="3:4" x14ac:dyDescent="0.2">
      <c r="C38" s="23"/>
      <c r="D38" s="24"/>
    </row>
    <row r="39" spans="3:4" x14ac:dyDescent="0.2">
      <c r="C39" s="23"/>
      <c r="D39" s="24"/>
    </row>
    <row r="40" spans="3:4" x14ac:dyDescent="0.2">
      <c r="C40" s="23"/>
      <c r="D40" s="24"/>
    </row>
  </sheetData>
  <mergeCells count="10">
    <mergeCell ref="A1:M1"/>
    <mergeCell ref="A3:M3"/>
    <mergeCell ref="A5:A7"/>
    <mergeCell ref="B5:B7"/>
    <mergeCell ref="C5:C7"/>
    <mergeCell ref="D5:L5"/>
    <mergeCell ref="M5:M7"/>
    <mergeCell ref="D6:F6"/>
    <mergeCell ref="G6:I6"/>
    <mergeCell ref="J6:L6"/>
  </mergeCells>
  <phoneticPr fontId="3"/>
  <pageMargins left="0.23" right="0.34" top="0.78740157480314965" bottom="0.78740157480314965" header="0.51181102362204722" footer="0.51181102362204722"/>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145" zoomScaleNormal="145" workbookViewId="0">
      <selection activeCell="F24" sqref="F24"/>
    </sheetView>
  </sheetViews>
  <sheetFormatPr defaultColWidth="1.33203125" defaultRowHeight="9.6" x14ac:dyDescent="0.2"/>
  <cols>
    <col min="1" max="1" width="9.33203125" style="25" customWidth="1"/>
    <col min="2" max="3" width="7.21875" style="25" customWidth="1"/>
    <col min="4" max="4" width="5" style="25" customWidth="1"/>
    <col min="5" max="5" width="9.33203125" style="25" customWidth="1"/>
    <col min="6" max="13" width="7.21875" style="25" customWidth="1"/>
    <col min="14" max="16384" width="1.33203125" style="25"/>
  </cols>
  <sheetData>
    <row r="1" spans="1:13" ht="17.25" customHeight="1" x14ac:dyDescent="0.2">
      <c r="A1" s="80" t="s">
        <v>51</v>
      </c>
      <c r="B1" s="81"/>
      <c r="C1" s="81"/>
      <c r="D1" s="81"/>
      <c r="E1" s="81"/>
      <c r="F1" s="81"/>
      <c r="G1" s="81"/>
      <c r="H1" s="81"/>
      <c r="I1" s="81"/>
      <c r="J1" s="81"/>
      <c r="K1" s="81"/>
      <c r="L1" s="81"/>
      <c r="M1" s="81"/>
    </row>
    <row r="2" spans="1:13" s="1" customFormat="1" ht="13.5" customHeight="1" x14ac:dyDescent="0.2">
      <c r="A2" s="21"/>
      <c r="B2" s="21"/>
      <c r="C2" s="21"/>
      <c r="D2" s="21"/>
      <c r="E2" s="21"/>
      <c r="F2" s="21"/>
      <c r="G2" s="21"/>
      <c r="H2" s="21"/>
      <c r="I2" s="21"/>
      <c r="J2" s="21"/>
      <c r="K2" s="21"/>
      <c r="L2" s="21"/>
      <c r="M2" s="21"/>
    </row>
    <row r="3" spans="1:13" s="1" customFormat="1" ht="15.75" customHeight="1" x14ac:dyDescent="0.2">
      <c r="A3" s="82" t="s">
        <v>14</v>
      </c>
      <c r="B3" s="82"/>
      <c r="C3" s="82"/>
      <c r="D3" s="69"/>
      <c r="E3" s="82" t="s">
        <v>20</v>
      </c>
      <c r="F3" s="82"/>
      <c r="G3" s="82"/>
      <c r="H3" s="82"/>
      <c r="I3" s="82"/>
      <c r="J3" s="82"/>
      <c r="K3" s="82"/>
      <c r="L3" s="82"/>
      <c r="M3" s="82"/>
    </row>
    <row r="4" spans="1:13" ht="11.25" customHeight="1" thickBot="1" x14ac:dyDescent="0.25">
      <c r="C4" s="12" t="s">
        <v>9</v>
      </c>
      <c r="M4" s="22" t="s">
        <v>21</v>
      </c>
    </row>
    <row r="5" spans="1:13" ht="13.5" customHeight="1" x14ac:dyDescent="0.2">
      <c r="A5" s="121" t="s">
        <v>15</v>
      </c>
      <c r="B5" s="89" t="s">
        <v>16</v>
      </c>
      <c r="C5" s="93" t="s">
        <v>17</v>
      </c>
      <c r="D5" s="7"/>
      <c r="E5" s="121" t="s">
        <v>15</v>
      </c>
      <c r="F5" s="107" t="s">
        <v>22</v>
      </c>
      <c r="G5" s="108"/>
      <c r="H5" s="107" t="s">
        <v>23</v>
      </c>
      <c r="I5" s="108"/>
      <c r="J5" s="107" t="s">
        <v>24</v>
      </c>
      <c r="K5" s="108"/>
      <c r="L5" s="107" t="s">
        <v>25</v>
      </c>
      <c r="M5" s="108"/>
    </row>
    <row r="6" spans="1:13" ht="13.5" customHeight="1" x14ac:dyDescent="0.2">
      <c r="A6" s="122"/>
      <c r="B6" s="123"/>
      <c r="C6" s="124"/>
      <c r="D6" s="7"/>
      <c r="E6" s="122"/>
      <c r="F6" s="8" t="s">
        <v>18</v>
      </c>
      <c r="G6" s="8" t="s">
        <v>19</v>
      </c>
      <c r="H6" s="8" t="s">
        <v>18</v>
      </c>
      <c r="I6" s="8" t="s">
        <v>19</v>
      </c>
      <c r="J6" s="8" t="s">
        <v>18</v>
      </c>
      <c r="K6" s="8" t="s">
        <v>19</v>
      </c>
      <c r="L6" s="8" t="s">
        <v>18</v>
      </c>
      <c r="M6" s="68" t="s">
        <v>19</v>
      </c>
    </row>
    <row r="7" spans="1:13" ht="5.25" customHeight="1" x14ac:dyDescent="0.2">
      <c r="A7" s="33"/>
      <c r="B7" s="34"/>
      <c r="C7" s="35"/>
      <c r="D7" s="7"/>
      <c r="E7" s="33"/>
      <c r="F7" s="7"/>
      <c r="G7" s="7"/>
      <c r="H7" s="7"/>
      <c r="I7" s="7"/>
      <c r="J7" s="7"/>
      <c r="K7" s="7"/>
      <c r="L7" s="7"/>
      <c r="M7" s="7"/>
    </row>
    <row r="8" spans="1:13" ht="15" customHeight="1" x14ac:dyDescent="0.2">
      <c r="A8" s="71" t="s">
        <v>49</v>
      </c>
      <c r="B8" s="4">
        <v>476</v>
      </c>
      <c r="C8" s="3">
        <v>40556</v>
      </c>
      <c r="D8" s="3"/>
      <c r="E8" s="71" t="s">
        <v>49</v>
      </c>
      <c r="F8" s="3">
        <v>165</v>
      </c>
      <c r="G8" s="3">
        <v>59809</v>
      </c>
      <c r="H8" s="3">
        <v>17</v>
      </c>
      <c r="I8" s="3">
        <v>526</v>
      </c>
      <c r="J8" s="3">
        <v>224</v>
      </c>
      <c r="K8" s="3">
        <v>14680</v>
      </c>
      <c r="L8" s="3">
        <v>12</v>
      </c>
      <c r="M8" s="3">
        <v>300</v>
      </c>
    </row>
    <row r="9" spans="1:13" ht="15" customHeight="1" x14ac:dyDescent="0.2">
      <c r="A9" s="71" t="s">
        <v>50</v>
      </c>
      <c r="B9" s="4">
        <v>187</v>
      </c>
      <c r="C9" s="3">
        <v>4992</v>
      </c>
      <c r="D9" s="3"/>
      <c r="E9" s="71" t="s">
        <v>50</v>
      </c>
      <c r="F9" s="3">
        <v>37</v>
      </c>
      <c r="G9" s="3">
        <v>5643</v>
      </c>
      <c r="H9" s="3">
        <v>18</v>
      </c>
      <c r="I9" s="3">
        <v>327</v>
      </c>
      <c r="J9" s="3">
        <v>74</v>
      </c>
      <c r="K9" s="3">
        <v>3001</v>
      </c>
      <c r="L9" s="3">
        <v>0</v>
      </c>
      <c r="M9" s="3">
        <v>0</v>
      </c>
    </row>
    <row r="10" spans="1:13" ht="15" customHeight="1" x14ac:dyDescent="0.2">
      <c r="A10" s="71" t="s">
        <v>48</v>
      </c>
      <c r="B10" s="4">
        <v>215</v>
      </c>
      <c r="C10" s="3">
        <v>13876</v>
      </c>
      <c r="D10" s="3"/>
      <c r="E10" s="71" t="s">
        <v>48</v>
      </c>
      <c r="F10" s="3">
        <v>116</v>
      </c>
      <c r="G10" s="3">
        <v>2165</v>
      </c>
      <c r="H10" s="3">
        <v>40</v>
      </c>
      <c r="I10" s="3">
        <v>395</v>
      </c>
      <c r="J10" s="3">
        <v>45</v>
      </c>
      <c r="K10" s="3">
        <v>2221</v>
      </c>
      <c r="L10" s="3">
        <v>14</v>
      </c>
      <c r="M10" s="3">
        <v>208</v>
      </c>
    </row>
    <row r="11" spans="1:13" ht="15" customHeight="1" x14ac:dyDescent="0.2">
      <c r="A11" s="71" t="s">
        <v>61</v>
      </c>
      <c r="B11" s="5">
        <v>340</v>
      </c>
      <c r="C11" s="5">
        <v>22494</v>
      </c>
      <c r="D11" s="3"/>
      <c r="E11" s="71" t="s">
        <v>61</v>
      </c>
      <c r="F11" s="3">
        <v>223</v>
      </c>
      <c r="G11" s="3">
        <v>3911</v>
      </c>
      <c r="H11" s="3">
        <v>20</v>
      </c>
      <c r="I11" s="3">
        <v>362</v>
      </c>
      <c r="J11" s="3">
        <v>190</v>
      </c>
      <c r="K11" s="3">
        <v>3546</v>
      </c>
      <c r="L11" s="3">
        <v>20</v>
      </c>
      <c r="M11" s="3">
        <v>1185</v>
      </c>
    </row>
    <row r="12" spans="1:13" ht="15" customHeight="1" thickBot="1" x14ac:dyDescent="0.25">
      <c r="A12" s="56" t="s">
        <v>89</v>
      </c>
      <c r="B12" s="52">
        <v>343</v>
      </c>
      <c r="C12" s="52">
        <v>26589</v>
      </c>
      <c r="D12" s="3"/>
      <c r="E12" s="56" t="s">
        <v>89</v>
      </c>
      <c r="F12" s="57">
        <v>249</v>
      </c>
      <c r="G12" s="57">
        <v>12109</v>
      </c>
      <c r="H12" s="57">
        <v>19</v>
      </c>
      <c r="I12" s="57">
        <v>365</v>
      </c>
      <c r="J12" s="57">
        <v>224</v>
      </c>
      <c r="K12" s="57">
        <v>6686</v>
      </c>
      <c r="L12" s="57">
        <v>59</v>
      </c>
      <c r="M12" s="57">
        <v>1751</v>
      </c>
    </row>
    <row r="13" spans="1:13" ht="11.25" customHeight="1" x14ac:dyDescent="0.15">
      <c r="A13" s="15" t="s">
        <v>12</v>
      </c>
      <c r="B13" s="11"/>
      <c r="C13" s="10"/>
      <c r="D13" s="11"/>
      <c r="E13" s="15" t="s">
        <v>12</v>
      </c>
      <c r="G13" s="11"/>
      <c r="H13" s="16"/>
    </row>
    <row r="14" spans="1:13" ht="11.25" customHeight="1" x14ac:dyDescent="0.15">
      <c r="A14" s="10"/>
      <c r="B14" s="16"/>
      <c r="C14" s="10"/>
      <c r="D14" s="17"/>
      <c r="E14" s="10"/>
    </row>
    <row r="15" spans="1:13" ht="10.5" customHeight="1" x14ac:dyDescent="0.2">
      <c r="A15" s="36"/>
      <c r="B15" s="18"/>
    </row>
    <row r="16" spans="1:13" ht="10.5" customHeight="1" x14ac:dyDescent="0.2"/>
    <row r="17" spans="1:11" ht="10.5" customHeight="1" x14ac:dyDescent="0.2">
      <c r="H17" s="67"/>
      <c r="I17" s="67"/>
      <c r="J17" s="69"/>
      <c r="K17" s="69"/>
    </row>
    <row r="18" spans="1:11" ht="10.5" customHeight="1" x14ac:dyDescent="0.2"/>
    <row r="19" spans="1:11" ht="10.5" customHeight="1" x14ac:dyDescent="0.2"/>
    <row r="20" spans="1:11" ht="10.5" customHeight="1" x14ac:dyDescent="0.2"/>
    <row r="21" spans="1:11" ht="10.5" customHeight="1" x14ac:dyDescent="0.2"/>
    <row r="22" spans="1:11" ht="10.5" customHeight="1" x14ac:dyDescent="0.2"/>
    <row r="23" spans="1:11" ht="10.5" customHeight="1" x14ac:dyDescent="0.2"/>
    <row r="24" spans="1:11" ht="10.5" customHeight="1" x14ac:dyDescent="0.2">
      <c r="A24" s="12"/>
    </row>
    <row r="25" spans="1:11" ht="10.5" customHeight="1" x14ac:dyDescent="0.2">
      <c r="A25" s="12"/>
    </row>
    <row r="26" spans="1:11" ht="10.5" customHeight="1" x14ac:dyDescent="0.2">
      <c r="A26" s="12"/>
    </row>
    <row r="27" spans="1:11" ht="10.5" customHeight="1" x14ac:dyDescent="0.2">
      <c r="A27" s="70"/>
    </row>
    <row r="28" spans="1:11" ht="10.5" customHeight="1" x14ac:dyDescent="0.2"/>
    <row r="29" spans="1:11" ht="10.5" customHeight="1" x14ac:dyDescent="0.2"/>
  </sheetData>
  <mergeCells count="11">
    <mergeCell ref="L5:M5"/>
    <mergeCell ref="A1:M1"/>
    <mergeCell ref="A3:C3"/>
    <mergeCell ref="E3:M3"/>
    <mergeCell ref="A5:A6"/>
    <mergeCell ref="B5:B6"/>
    <mergeCell ref="C5:C6"/>
    <mergeCell ref="E5:E6"/>
    <mergeCell ref="F5:G5"/>
    <mergeCell ref="H5:I5"/>
    <mergeCell ref="J5:K5"/>
  </mergeCells>
  <phoneticPr fontId="3"/>
  <pageMargins left="0.32" right="0.41" top="0.78740157480314965" bottom="0.78740157480314965"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145" zoomScaleNormal="145" workbookViewId="0">
      <selection sqref="A1:M1"/>
    </sheetView>
  </sheetViews>
  <sheetFormatPr defaultColWidth="1.33203125" defaultRowHeight="9.6" x14ac:dyDescent="0.2"/>
  <cols>
    <col min="1" max="1" width="9.33203125" style="25" customWidth="1"/>
    <col min="2" max="3" width="7.21875" style="25" customWidth="1"/>
    <col min="4" max="4" width="5" style="25" customWidth="1"/>
    <col min="5" max="5" width="9.33203125" style="25" customWidth="1"/>
    <col min="6" max="13" width="7.21875" style="25" customWidth="1"/>
    <col min="14" max="16384" width="1.33203125" style="25"/>
  </cols>
  <sheetData>
    <row r="1" spans="1:13" ht="17.25" customHeight="1" x14ac:dyDescent="0.2">
      <c r="A1" s="80" t="s">
        <v>51</v>
      </c>
      <c r="B1" s="81"/>
      <c r="C1" s="81"/>
      <c r="D1" s="81"/>
      <c r="E1" s="81"/>
      <c r="F1" s="81"/>
      <c r="G1" s="81"/>
      <c r="H1" s="81"/>
      <c r="I1" s="81"/>
      <c r="J1" s="81"/>
      <c r="K1" s="81"/>
      <c r="L1" s="81"/>
      <c r="M1" s="81"/>
    </row>
    <row r="2" spans="1:13" s="1" customFormat="1" ht="13.5" customHeight="1" x14ac:dyDescent="0.2">
      <c r="A2" s="21"/>
      <c r="B2" s="21"/>
      <c r="C2" s="21"/>
      <c r="D2" s="21"/>
      <c r="E2" s="21"/>
      <c r="F2" s="21"/>
      <c r="G2" s="21"/>
      <c r="H2" s="21"/>
      <c r="I2" s="21"/>
      <c r="J2" s="21"/>
      <c r="K2" s="21"/>
      <c r="L2" s="21"/>
      <c r="M2" s="21"/>
    </row>
    <row r="3" spans="1:13" s="1" customFormat="1" ht="15.75" customHeight="1" x14ac:dyDescent="0.2">
      <c r="A3" s="82" t="s">
        <v>14</v>
      </c>
      <c r="B3" s="82"/>
      <c r="C3" s="82"/>
      <c r="D3" s="32"/>
      <c r="E3" s="82" t="s">
        <v>20</v>
      </c>
      <c r="F3" s="82"/>
      <c r="G3" s="82"/>
      <c r="H3" s="82"/>
      <c r="I3" s="82"/>
      <c r="J3" s="82"/>
      <c r="K3" s="82"/>
      <c r="L3" s="82"/>
      <c r="M3" s="82"/>
    </row>
    <row r="4" spans="1:13" ht="11.25" customHeight="1" thickBot="1" x14ac:dyDescent="0.25">
      <c r="C4" s="12" t="s">
        <v>9</v>
      </c>
      <c r="M4" s="22" t="s">
        <v>21</v>
      </c>
    </row>
    <row r="5" spans="1:13" ht="13.5" customHeight="1" x14ac:dyDescent="0.2">
      <c r="A5" s="121" t="s">
        <v>15</v>
      </c>
      <c r="B5" s="89" t="s">
        <v>16</v>
      </c>
      <c r="C5" s="93" t="s">
        <v>17</v>
      </c>
      <c r="D5" s="7"/>
      <c r="E5" s="121" t="s">
        <v>15</v>
      </c>
      <c r="F5" s="107" t="s">
        <v>22</v>
      </c>
      <c r="G5" s="108"/>
      <c r="H5" s="107" t="s">
        <v>23</v>
      </c>
      <c r="I5" s="108"/>
      <c r="J5" s="107" t="s">
        <v>24</v>
      </c>
      <c r="K5" s="108"/>
      <c r="L5" s="107" t="s">
        <v>25</v>
      </c>
      <c r="M5" s="108"/>
    </row>
    <row r="6" spans="1:13" ht="13.5" customHeight="1" x14ac:dyDescent="0.2">
      <c r="A6" s="122"/>
      <c r="B6" s="123"/>
      <c r="C6" s="124"/>
      <c r="D6" s="7"/>
      <c r="E6" s="122"/>
      <c r="F6" s="8" t="s">
        <v>18</v>
      </c>
      <c r="G6" s="8" t="s">
        <v>19</v>
      </c>
      <c r="H6" s="8" t="s">
        <v>18</v>
      </c>
      <c r="I6" s="8" t="s">
        <v>19</v>
      </c>
      <c r="J6" s="8" t="s">
        <v>18</v>
      </c>
      <c r="K6" s="8" t="s">
        <v>19</v>
      </c>
      <c r="L6" s="8" t="s">
        <v>18</v>
      </c>
      <c r="M6" s="28" t="s">
        <v>19</v>
      </c>
    </row>
    <row r="7" spans="1:13" ht="5.25" customHeight="1" x14ac:dyDescent="0.2">
      <c r="A7" s="33"/>
      <c r="B7" s="34"/>
      <c r="C7" s="35"/>
      <c r="D7" s="7"/>
      <c r="E7" s="33"/>
      <c r="F7" s="7"/>
      <c r="G7" s="7"/>
      <c r="H7" s="7"/>
      <c r="I7" s="7"/>
      <c r="J7" s="7"/>
      <c r="K7" s="7"/>
      <c r="L7" s="7"/>
      <c r="M7" s="7"/>
    </row>
    <row r="8" spans="1:13" ht="15" customHeight="1" x14ac:dyDescent="0.2">
      <c r="A8" s="31" t="s">
        <v>60</v>
      </c>
      <c r="B8" s="4">
        <v>295</v>
      </c>
      <c r="C8" s="3">
        <v>64746</v>
      </c>
      <c r="D8" s="3"/>
      <c r="E8" s="31" t="s">
        <v>60</v>
      </c>
      <c r="F8" s="3">
        <v>130</v>
      </c>
      <c r="G8" s="3">
        <v>61613</v>
      </c>
      <c r="H8" s="3">
        <v>31</v>
      </c>
      <c r="I8" s="3">
        <v>1675</v>
      </c>
      <c r="J8" s="3">
        <v>100</v>
      </c>
      <c r="K8" s="3">
        <v>60143</v>
      </c>
      <c r="L8" s="3">
        <v>36</v>
      </c>
      <c r="M8" s="3">
        <v>2637</v>
      </c>
    </row>
    <row r="9" spans="1:13" ht="15" customHeight="1" x14ac:dyDescent="0.2">
      <c r="A9" s="31" t="s">
        <v>49</v>
      </c>
      <c r="B9" s="4">
        <v>476</v>
      </c>
      <c r="C9" s="3">
        <v>40556</v>
      </c>
      <c r="D9" s="3"/>
      <c r="E9" s="31" t="s">
        <v>49</v>
      </c>
      <c r="F9" s="3">
        <v>165</v>
      </c>
      <c r="G9" s="3">
        <v>59809</v>
      </c>
      <c r="H9" s="3">
        <v>17</v>
      </c>
      <c r="I9" s="3">
        <v>526</v>
      </c>
      <c r="J9" s="3">
        <v>224</v>
      </c>
      <c r="K9" s="3">
        <v>14680</v>
      </c>
      <c r="L9" s="3">
        <v>12</v>
      </c>
      <c r="M9" s="3">
        <v>300</v>
      </c>
    </row>
    <row r="10" spans="1:13" ht="15" customHeight="1" x14ac:dyDescent="0.2">
      <c r="A10" s="31" t="s">
        <v>50</v>
      </c>
      <c r="B10" s="4">
        <v>187</v>
      </c>
      <c r="C10" s="3">
        <v>4992</v>
      </c>
      <c r="D10" s="3"/>
      <c r="E10" s="31" t="s">
        <v>50</v>
      </c>
      <c r="F10" s="3">
        <v>37</v>
      </c>
      <c r="G10" s="3">
        <v>5643</v>
      </c>
      <c r="H10" s="3">
        <v>18</v>
      </c>
      <c r="I10" s="3">
        <v>327</v>
      </c>
      <c r="J10" s="3">
        <v>74</v>
      </c>
      <c r="K10" s="3">
        <v>3001</v>
      </c>
      <c r="L10" s="3">
        <v>0</v>
      </c>
      <c r="M10" s="3">
        <v>0</v>
      </c>
    </row>
    <row r="11" spans="1:13" ht="15" customHeight="1" x14ac:dyDescent="0.2">
      <c r="A11" s="31" t="s">
        <v>48</v>
      </c>
      <c r="B11" s="4">
        <v>215</v>
      </c>
      <c r="C11" s="3">
        <v>13876</v>
      </c>
      <c r="D11" s="3"/>
      <c r="E11" s="38" t="s">
        <v>48</v>
      </c>
      <c r="F11" s="3">
        <v>116</v>
      </c>
      <c r="G11" s="3">
        <v>2165</v>
      </c>
      <c r="H11" s="3">
        <v>40</v>
      </c>
      <c r="I11" s="3">
        <v>395</v>
      </c>
      <c r="J11" s="3">
        <v>45</v>
      </c>
      <c r="K11" s="3">
        <v>2221</v>
      </c>
      <c r="L11" s="3">
        <v>14</v>
      </c>
      <c r="M11" s="3">
        <v>208</v>
      </c>
    </row>
    <row r="12" spans="1:13" ht="15" customHeight="1" thickBot="1" x14ac:dyDescent="0.25">
      <c r="A12" s="56" t="s">
        <v>61</v>
      </c>
      <c r="B12" s="52">
        <v>340</v>
      </c>
      <c r="C12" s="52">
        <v>22494</v>
      </c>
      <c r="D12" s="3"/>
      <c r="E12" s="56" t="s">
        <v>61</v>
      </c>
      <c r="F12" s="57">
        <v>223</v>
      </c>
      <c r="G12" s="57">
        <v>3911</v>
      </c>
      <c r="H12" s="57">
        <v>20</v>
      </c>
      <c r="I12" s="57">
        <v>362</v>
      </c>
      <c r="J12" s="57">
        <v>190</v>
      </c>
      <c r="K12" s="57">
        <v>3546</v>
      </c>
      <c r="L12" s="57">
        <v>20</v>
      </c>
      <c r="M12" s="57">
        <v>1185</v>
      </c>
    </row>
    <row r="13" spans="1:13" ht="11.25" customHeight="1" x14ac:dyDescent="0.15">
      <c r="A13" s="15" t="s">
        <v>12</v>
      </c>
      <c r="B13" s="11"/>
      <c r="C13" s="10"/>
      <c r="D13" s="11"/>
      <c r="E13" s="15" t="s">
        <v>12</v>
      </c>
      <c r="G13" s="11"/>
      <c r="H13" s="16"/>
    </row>
    <row r="14" spans="1:13" ht="11.25" customHeight="1" x14ac:dyDescent="0.15">
      <c r="A14" s="10"/>
      <c r="B14" s="16"/>
      <c r="C14" s="10"/>
      <c r="D14" s="17"/>
      <c r="E14" s="10"/>
    </row>
    <row r="15" spans="1:13" ht="10.5" customHeight="1" x14ac:dyDescent="0.2">
      <c r="A15" s="36"/>
      <c r="B15" s="18"/>
    </row>
    <row r="16" spans="1:13" ht="10.5" customHeight="1" x14ac:dyDescent="0.2"/>
    <row r="17" spans="1:11" ht="10.5" customHeight="1" x14ac:dyDescent="0.2">
      <c r="H17" s="27"/>
      <c r="I17" s="27"/>
      <c r="J17" s="32"/>
      <c r="K17" s="32"/>
    </row>
    <row r="18" spans="1:11" ht="10.5" customHeight="1" x14ac:dyDescent="0.2"/>
    <row r="19" spans="1:11" ht="10.5" customHeight="1" x14ac:dyDescent="0.2"/>
    <row r="20" spans="1:11" ht="10.5" customHeight="1" x14ac:dyDescent="0.2"/>
    <row r="21" spans="1:11" ht="10.5" customHeight="1" x14ac:dyDescent="0.2"/>
    <row r="22" spans="1:11" ht="10.5" customHeight="1" x14ac:dyDescent="0.2"/>
    <row r="23" spans="1:11" ht="10.5" customHeight="1" x14ac:dyDescent="0.2"/>
    <row r="24" spans="1:11" ht="10.5" customHeight="1" x14ac:dyDescent="0.2">
      <c r="A24" s="12"/>
    </row>
    <row r="25" spans="1:11" ht="10.5" customHeight="1" x14ac:dyDescent="0.2">
      <c r="A25" s="12"/>
    </row>
    <row r="26" spans="1:11" ht="10.5" customHeight="1" x14ac:dyDescent="0.2">
      <c r="A26" s="12"/>
    </row>
    <row r="27" spans="1:11" ht="10.5" customHeight="1" x14ac:dyDescent="0.2">
      <c r="A27" s="30"/>
    </row>
    <row r="28" spans="1:11" ht="10.5" customHeight="1" x14ac:dyDescent="0.2"/>
    <row r="29" spans="1:11" ht="10.5" customHeight="1" x14ac:dyDescent="0.2"/>
  </sheetData>
  <mergeCells count="11">
    <mergeCell ref="A1:M1"/>
    <mergeCell ref="A3:C3"/>
    <mergeCell ref="E3:M3"/>
    <mergeCell ref="A5:A6"/>
    <mergeCell ref="B5:B6"/>
    <mergeCell ref="C5:C6"/>
    <mergeCell ref="E5:E6"/>
    <mergeCell ref="F5:G5"/>
    <mergeCell ref="H5:I5"/>
    <mergeCell ref="J5:K5"/>
    <mergeCell ref="L5:M5"/>
  </mergeCells>
  <phoneticPr fontId="3"/>
  <pageMargins left="0.32" right="0.41" top="0.78740157480314965" bottom="0.78740157480314965"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145" zoomScaleNormal="145" workbookViewId="0">
      <selection activeCell="J21" sqref="J21"/>
    </sheetView>
  </sheetViews>
  <sheetFormatPr defaultColWidth="1.33203125" defaultRowHeight="9.6" x14ac:dyDescent="0.2"/>
  <cols>
    <col min="1" max="1" width="9.33203125" style="25" customWidth="1"/>
    <col min="2" max="3" width="7.21875" style="25" customWidth="1"/>
    <col min="4" max="4" width="5" style="25" customWidth="1"/>
    <col min="5" max="5" width="9.33203125" style="25" customWidth="1"/>
    <col min="6" max="13" width="7.21875" style="25" customWidth="1"/>
    <col min="14" max="16384" width="1.33203125" style="25"/>
  </cols>
  <sheetData>
    <row r="1" spans="1:13" ht="16.95" customHeight="1" x14ac:dyDescent="0.2">
      <c r="A1" s="80" t="s">
        <v>88</v>
      </c>
      <c r="B1" s="80"/>
      <c r="C1" s="80"/>
      <c r="D1" s="80"/>
      <c r="E1" s="80"/>
      <c r="F1" s="80"/>
      <c r="G1" s="80"/>
      <c r="H1" s="80"/>
      <c r="I1" s="80"/>
      <c r="J1" s="80"/>
      <c r="K1" s="80"/>
      <c r="L1" s="80"/>
      <c r="M1" s="80"/>
    </row>
    <row r="2" spans="1:13" ht="13.2" customHeight="1" x14ac:dyDescent="0.2"/>
    <row r="3" spans="1:13" s="1" customFormat="1" ht="15.75" customHeight="1" x14ac:dyDescent="0.2">
      <c r="A3" s="82" t="s">
        <v>14</v>
      </c>
      <c r="B3" s="82"/>
      <c r="C3" s="82"/>
      <c r="D3" s="61"/>
      <c r="E3" s="82" t="s">
        <v>20</v>
      </c>
      <c r="F3" s="82"/>
      <c r="G3" s="82"/>
      <c r="H3" s="82"/>
      <c r="I3" s="82"/>
      <c r="J3" s="82"/>
      <c r="K3" s="82"/>
      <c r="L3" s="82"/>
      <c r="M3" s="82"/>
    </row>
    <row r="4" spans="1:13" ht="11.25" customHeight="1" thickBot="1" x14ac:dyDescent="0.25">
      <c r="C4" s="12" t="s">
        <v>9</v>
      </c>
      <c r="M4" s="22" t="s">
        <v>21</v>
      </c>
    </row>
    <row r="5" spans="1:13" ht="13.5" customHeight="1" x14ac:dyDescent="0.2">
      <c r="A5" s="121" t="s">
        <v>15</v>
      </c>
      <c r="B5" s="89" t="s">
        <v>16</v>
      </c>
      <c r="C5" s="93" t="s">
        <v>17</v>
      </c>
      <c r="D5" s="7"/>
      <c r="E5" s="121" t="s">
        <v>15</v>
      </c>
      <c r="F5" s="107" t="s">
        <v>22</v>
      </c>
      <c r="G5" s="119"/>
      <c r="H5" s="107" t="s">
        <v>23</v>
      </c>
      <c r="I5" s="119"/>
      <c r="J5" s="107" t="s">
        <v>24</v>
      </c>
      <c r="K5" s="119"/>
      <c r="L5" s="107" t="s">
        <v>25</v>
      </c>
      <c r="M5" s="119"/>
    </row>
    <row r="6" spans="1:13" ht="13.5" customHeight="1" x14ac:dyDescent="0.2">
      <c r="A6" s="125"/>
      <c r="B6" s="126"/>
      <c r="C6" s="127"/>
      <c r="D6" s="7"/>
      <c r="E6" s="125"/>
      <c r="F6" s="8" t="s">
        <v>18</v>
      </c>
      <c r="G6" s="8" t="s">
        <v>19</v>
      </c>
      <c r="H6" s="8" t="s">
        <v>18</v>
      </c>
      <c r="I6" s="8" t="s">
        <v>19</v>
      </c>
      <c r="J6" s="8" t="s">
        <v>18</v>
      </c>
      <c r="K6" s="8" t="s">
        <v>19</v>
      </c>
      <c r="L6" s="8" t="s">
        <v>18</v>
      </c>
      <c r="M6" s="43" t="s">
        <v>19</v>
      </c>
    </row>
    <row r="7" spans="1:13" ht="5.25" customHeight="1" x14ac:dyDescent="0.2">
      <c r="A7" s="62"/>
      <c r="B7" s="63"/>
      <c r="C7" s="64"/>
      <c r="D7" s="7"/>
      <c r="E7" s="62"/>
      <c r="F7" s="7"/>
      <c r="G7" s="7"/>
      <c r="H7" s="7"/>
      <c r="I7" s="7"/>
      <c r="J7" s="7"/>
      <c r="K7" s="7"/>
      <c r="L7" s="7"/>
      <c r="M7" s="7"/>
    </row>
    <row r="8" spans="1:13" ht="15" customHeight="1" x14ac:dyDescent="0.2">
      <c r="A8" s="45" t="s">
        <v>84</v>
      </c>
      <c r="B8" s="4">
        <v>454</v>
      </c>
      <c r="C8" s="3">
        <v>34274</v>
      </c>
      <c r="D8" s="3"/>
      <c r="E8" s="45" t="s">
        <v>84</v>
      </c>
      <c r="F8" s="3">
        <v>157</v>
      </c>
      <c r="G8" s="3">
        <v>52270</v>
      </c>
      <c r="H8" s="3">
        <v>37</v>
      </c>
      <c r="I8" s="3">
        <v>1453</v>
      </c>
      <c r="J8" s="3">
        <v>161</v>
      </c>
      <c r="K8" s="3">
        <v>41193</v>
      </c>
      <c r="L8" s="3">
        <v>24</v>
      </c>
      <c r="M8" s="3">
        <v>3194</v>
      </c>
    </row>
    <row r="9" spans="1:13" ht="15" customHeight="1" x14ac:dyDescent="0.2">
      <c r="A9" s="45" t="s">
        <v>85</v>
      </c>
      <c r="B9" s="4">
        <v>295</v>
      </c>
      <c r="C9" s="3">
        <v>64746</v>
      </c>
      <c r="D9" s="3"/>
      <c r="E9" s="45" t="s">
        <v>85</v>
      </c>
      <c r="F9" s="3">
        <v>130</v>
      </c>
      <c r="G9" s="3">
        <v>61613</v>
      </c>
      <c r="H9" s="3">
        <v>31</v>
      </c>
      <c r="I9" s="3">
        <v>1675</v>
      </c>
      <c r="J9" s="3">
        <v>100</v>
      </c>
      <c r="K9" s="3">
        <v>60143</v>
      </c>
      <c r="L9" s="3">
        <v>36</v>
      </c>
      <c r="M9" s="3">
        <v>2637</v>
      </c>
    </row>
    <row r="10" spans="1:13" ht="15" customHeight="1" x14ac:dyDescent="0.2">
      <c r="A10" s="45" t="s">
        <v>49</v>
      </c>
      <c r="B10" s="4">
        <v>476</v>
      </c>
      <c r="C10" s="3">
        <v>40556</v>
      </c>
      <c r="D10" s="3"/>
      <c r="E10" s="45" t="s">
        <v>49</v>
      </c>
      <c r="F10" s="3">
        <v>165</v>
      </c>
      <c r="G10" s="3">
        <v>59809</v>
      </c>
      <c r="H10" s="3">
        <v>17</v>
      </c>
      <c r="I10" s="3">
        <v>526</v>
      </c>
      <c r="J10" s="3">
        <v>224</v>
      </c>
      <c r="K10" s="3">
        <v>14680</v>
      </c>
      <c r="L10" s="3">
        <v>12</v>
      </c>
      <c r="M10" s="3">
        <v>300</v>
      </c>
    </row>
    <row r="11" spans="1:13" ht="15" customHeight="1" x14ac:dyDescent="0.2">
      <c r="A11" s="45" t="s">
        <v>50</v>
      </c>
      <c r="B11" s="4">
        <v>187</v>
      </c>
      <c r="C11" s="3">
        <v>4992</v>
      </c>
      <c r="D11" s="3"/>
      <c r="E11" s="45" t="s">
        <v>50</v>
      </c>
      <c r="F11" s="3">
        <v>37</v>
      </c>
      <c r="G11" s="3">
        <v>5643</v>
      </c>
      <c r="H11" s="3">
        <v>18</v>
      </c>
      <c r="I11" s="3">
        <v>327</v>
      </c>
      <c r="J11" s="3">
        <v>74</v>
      </c>
      <c r="K11" s="3">
        <v>3001</v>
      </c>
      <c r="L11" s="3">
        <v>0</v>
      </c>
      <c r="M11" s="3">
        <v>0</v>
      </c>
    </row>
    <row r="12" spans="1:13" ht="15" customHeight="1" thickBot="1" x14ac:dyDescent="0.25">
      <c r="A12" s="56" t="s">
        <v>48</v>
      </c>
      <c r="B12" s="52">
        <v>215</v>
      </c>
      <c r="C12" s="52">
        <v>13876</v>
      </c>
      <c r="D12" s="3"/>
      <c r="E12" s="56" t="s">
        <v>48</v>
      </c>
      <c r="F12" s="57">
        <v>116</v>
      </c>
      <c r="G12" s="57">
        <v>2165</v>
      </c>
      <c r="H12" s="57">
        <v>40</v>
      </c>
      <c r="I12" s="57">
        <v>395</v>
      </c>
      <c r="J12" s="57">
        <v>45</v>
      </c>
      <c r="K12" s="57">
        <v>2221</v>
      </c>
      <c r="L12" s="57">
        <v>14</v>
      </c>
      <c r="M12" s="57">
        <v>208</v>
      </c>
    </row>
    <row r="13" spans="1:13" ht="11.25" customHeight="1" x14ac:dyDescent="0.15">
      <c r="A13" s="15" t="s">
        <v>12</v>
      </c>
      <c r="B13" s="11"/>
      <c r="C13" s="10"/>
      <c r="D13" s="11"/>
      <c r="E13" s="15" t="s">
        <v>12</v>
      </c>
      <c r="G13" s="11"/>
      <c r="H13" s="16" t="s">
        <v>86</v>
      </c>
    </row>
    <row r="14" spans="1:13" ht="11.25" customHeight="1" x14ac:dyDescent="0.15">
      <c r="A14" s="10"/>
      <c r="B14" s="16"/>
      <c r="C14" s="10"/>
      <c r="D14" s="17"/>
      <c r="E14" s="10"/>
      <c r="H14" s="25" t="s">
        <v>87</v>
      </c>
    </row>
    <row r="15" spans="1:13" ht="10.5" customHeight="1" x14ac:dyDescent="0.2">
      <c r="A15" s="65"/>
      <c r="B15" s="18"/>
    </row>
    <row r="16" spans="1:13" ht="10.5" customHeight="1" x14ac:dyDescent="0.2"/>
    <row r="17" spans="1:11" ht="10.5" customHeight="1" x14ac:dyDescent="0.2">
      <c r="H17" s="42"/>
      <c r="I17" s="42"/>
      <c r="J17" s="61"/>
      <c r="K17" s="61"/>
    </row>
    <row r="18" spans="1:11" ht="10.5" customHeight="1" x14ac:dyDescent="0.2"/>
    <row r="19" spans="1:11" ht="10.5" customHeight="1" x14ac:dyDescent="0.2"/>
    <row r="20" spans="1:11" ht="10.5" customHeight="1" x14ac:dyDescent="0.2"/>
    <row r="21" spans="1:11" ht="10.5" customHeight="1" x14ac:dyDescent="0.2"/>
    <row r="22" spans="1:11" ht="10.5" customHeight="1" x14ac:dyDescent="0.2"/>
    <row r="23" spans="1:11" ht="10.5" customHeight="1" x14ac:dyDescent="0.2"/>
    <row r="24" spans="1:11" ht="10.5" customHeight="1" x14ac:dyDescent="0.2">
      <c r="A24" s="12"/>
    </row>
    <row r="25" spans="1:11" ht="10.5" customHeight="1" x14ac:dyDescent="0.2">
      <c r="A25" s="12"/>
    </row>
    <row r="26" spans="1:11" ht="10.5" customHeight="1" x14ac:dyDescent="0.2">
      <c r="A26" s="12"/>
    </row>
    <row r="27" spans="1:11" ht="10.5" customHeight="1" x14ac:dyDescent="0.2">
      <c r="A27" s="44"/>
    </row>
    <row r="28" spans="1:11" ht="10.5" customHeight="1" x14ac:dyDescent="0.2"/>
    <row r="29" spans="1:11" ht="10.5" customHeight="1" x14ac:dyDescent="0.2"/>
  </sheetData>
  <mergeCells count="11">
    <mergeCell ref="A1:M1"/>
    <mergeCell ref="A3:C3"/>
    <mergeCell ref="E3:M3"/>
    <mergeCell ref="A5:A6"/>
    <mergeCell ref="B5:B6"/>
    <mergeCell ref="C5:C6"/>
    <mergeCell ref="E5:E6"/>
    <mergeCell ref="F5:G5"/>
    <mergeCell ref="H5:I5"/>
    <mergeCell ref="J5:K5"/>
    <mergeCell ref="L5:M5"/>
  </mergeCells>
  <phoneticPr fontId="3"/>
  <pageMargins left="0.32" right="0.41" top="0.78740157480314965"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zoomScale="130" zoomScaleNormal="130" workbookViewId="0">
      <selection activeCell="A3" sqref="A3:M3"/>
    </sheetView>
  </sheetViews>
  <sheetFormatPr defaultColWidth="1.33203125" defaultRowHeight="9.6" x14ac:dyDescent="0.2"/>
  <cols>
    <col min="1" max="1" width="9.6640625" style="25" customWidth="1"/>
    <col min="2" max="2" width="5.77734375" style="25" customWidth="1"/>
    <col min="3" max="5" width="7.21875" style="25" customWidth="1"/>
    <col min="6" max="6" width="7.44140625" style="25" customWidth="1"/>
    <col min="7" max="8" width="7.21875" style="25" customWidth="1"/>
    <col min="9" max="9" width="7.44140625" style="25" customWidth="1"/>
    <col min="10" max="11" width="7.21875" style="25" customWidth="1"/>
    <col min="12" max="12" width="7.44140625" style="25" customWidth="1"/>
    <col min="13" max="13" width="7" style="25" customWidth="1"/>
    <col min="14" max="16384" width="1.33203125" style="25"/>
  </cols>
  <sheetData>
    <row r="1" spans="1:13" ht="17.25" customHeight="1" x14ac:dyDescent="0.2">
      <c r="A1" s="80" t="s">
        <v>51</v>
      </c>
      <c r="B1" s="81"/>
      <c r="C1" s="81"/>
      <c r="D1" s="81"/>
      <c r="E1" s="81"/>
      <c r="F1" s="81"/>
      <c r="G1" s="81"/>
      <c r="H1" s="81"/>
      <c r="I1" s="81"/>
      <c r="J1" s="81"/>
      <c r="K1" s="81"/>
      <c r="L1" s="81"/>
      <c r="M1" s="81"/>
    </row>
    <row r="2" spans="1:13" s="1" customFormat="1" ht="13.5" customHeight="1" x14ac:dyDescent="0.2">
      <c r="A2" s="21"/>
      <c r="B2" s="21"/>
      <c r="C2" s="21"/>
      <c r="D2" s="21"/>
      <c r="E2" s="21"/>
      <c r="F2" s="21"/>
      <c r="G2" s="21"/>
      <c r="H2" s="21"/>
      <c r="I2" s="21"/>
      <c r="J2" s="21"/>
      <c r="K2" s="21"/>
      <c r="L2" s="21"/>
      <c r="M2" s="21"/>
    </row>
    <row r="3" spans="1:13" s="1" customFormat="1" ht="13.2" x14ac:dyDescent="0.2">
      <c r="A3" s="82" t="s">
        <v>0</v>
      </c>
      <c r="B3" s="82"/>
      <c r="C3" s="82"/>
      <c r="D3" s="82"/>
      <c r="E3" s="82"/>
      <c r="F3" s="82"/>
      <c r="G3" s="82"/>
      <c r="H3" s="82"/>
      <c r="I3" s="82"/>
      <c r="J3" s="82"/>
      <c r="K3" s="82"/>
      <c r="L3" s="82"/>
      <c r="M3" s="82"/>
    </row>
    <row r="4" spans="1:13" ht="11.25" customHeight="1" thickBot="1" x14ac:dyDescent="0.25">
      <c r="M4" s="22" t="s">
        <v>1</v>
      </c>
    </row>
    <row r="5" spans="1:13" ht="11.25" customHeight="1" x14ac:dyDescent="0.2">
      <c r="A5" s="83" t="s">
        <v>37</v>
      </c>
      <c r="B5" s="86" t="s">
        <v>13</v>
      </c>
      <c r="C5" s="89" t="s">
        <v>2</v>
      </c>
      <c r="D5" s="90" t="s">
        <v>38</v>
      </c>
      <c r="E5" s="91"/>
      <c r="F5" s="91"/>
      <c r="G5" s="91"/>
      <c r="H5" s="91"/>
      <c r="I5" s="91"/>
      <c r="J5" s="91"/>
      <c r="K5" s="91"/>
      <c r="L5" s="92"/>
      <c r="M5" s="93" t="s">
        <v>4</v>
      </c>
    </row>
    <row r="6" spans="1:13" ht="11.25" customHeight="1" x14ac:dyDescent="0.2">
      <c r="A6" s="84"/>
      <c r="B6" s="87"/>
      <c r="C6" s="87"/>
      <c r="D6" s="96" t="s">
        <v>26</v>
      </c>
      <c r="E6" s="97"/>
      <c r="F6" s="98"/>
      <c r="G6" s="96" t="s">
        <v>10</v>
      </c>
      <c r="H6" s="97"/>
      <c r="I6" s="98"/>
      <c r="J6" s="96" t="s">
        <v>11</v>
      </c>
      <c r="K6" s="99"/>
      <c r="L6" s="98"/>
      <c r="M6" s="94"/>
    </row>
    <row r="7" spans="1:13" ht="11.25" customHeight="1" x14ac:dyDescent="0.2">
      <c r="A7" s="85"/>
      <c r="B7" s="88"/>
      <c r="C7" s="88"/>
      <c r="D7" s="8" t="s">
        <v>5</v>
      </c>
      <c r="E7" s="8" t="s">
        <v>6</v>
      </c>
      <c r="F7" s="13" t="s">
        <v>36</v>
      </c>
      <c r="G7" s="8" t="s">
        <v>5</v>
      </c>
      <c r="H7" s="8" t="s">
        <v>6</v>
      </c>
      <c r="I7" s="13" t="s">
        <v>36</v>
      </c>
      <c r="J7" s="8" t="s">
        <v>5</v>
      </c>
      <c r="K7" s="68" t="s">
        <v>6</v>
      </c>
      <c r="L7" s="13" t="s">
        <v>36</v>
      </c>
      <c r="M7" s="95"/>
    </row>
    <row r="8" spans="1:13" ht="6" customHeight="1" x14ac:dyDescent="0.2">
      <c r="A8" s="12"/>
      <c r="B8" s="6"/>
      <c r="C8" s="5"/>
      <c r="D8" s="2"/>
      <c r="E8" s="2"/>
      <c r="F8" s="2"/>
      <c r="G8" s="2"/>
      <c r="H8" s="2"/>
      <c r="I8" s="2"/>
      <c r="J8" s="2"/>
      <c r="K8" s="2"/>
      <c r="L8" s="2"/>
      <c r="M8" s="2"/>
    </row>
    <row r="9" spans="1:13" ht="11.25" customHeight="1" x14ac:dyDescent="0.2">
      <c r="A9" s="70" t="s">
        <v>43</v>
      </c>
      <c r="B9" s="4">
        <v>354</v>
      </c>
      <c r="C9" s="3">
        <v>82241</v>
      </c>
      <c r="D9" s="3">
        <v>19575</v>
      </c>
      <c r="E9" s="3">
        <v>16403</v>
      </c>
      <c r="F9" s="3">
        <v>983</v>
      </c>
      <c r="G9" s="3">
        <v>248</v>
      </c>
      <c r="H9" s="3">
        <v>1874</v>
      </c>
      <c r="I9" s="3">
        <v>135</v>
      </c>
      <c r="J9" s="3">
        <v>2642</v>
      </c>
      <c r="K9" s="3">
        <v>24638</v>
      </c>
      <c r="L9" s="3">
        <v>550</v>
      </c>
      <c r="M9" s="3">
        <v>15193</v>
      </c>
    </row>
    <row r="10" spans="1:13" ht="11.25" customHeight="1" x14ac:dyDescent="0.2">
      <c r="A10" s="70" t="s">
        <v>44</v>
      </c>
      <c r="B10" s="4">
        <v>309</v>
      </c>
      <c r="C10" s="3">
        <v>31486</v>
      </c>
      <c r="D10" s="3">
        <v>5560</v>
      </c>
      <c r="E10" s="3">
        <v>3107</v>
      </c>
      <c r="F10" s="3">
        <v>183</v>
      </c>
      <c r="G10" s="3">
        <v>140</v>
      </c>
      <c r="H10" s="3">
        <v>1029</v>
      </c>
      <c r="I10" s="3">
        <v>30</v>
      </c>
      <c r="J10" s="3">
        <v>260</v>
      </c>
      <c r="K10" s="3">
        <v>12939</v>
      </c>
      <c r="L10" s="3">
        <v>39</v>
      </c>
      <c r="M10" s="3">
        <v>8199</v>
      </c>
    </row>
    <row r="11" spans="1:13" ht="11.25" customHeight="1" x14ac:dyDescent="0.2">
      <c r="A11" s="70" t="s">
        <v>45</v>
      </c>
      <c r="B11" s="4">
        <v>341</v>
      </c>
      <c r="C11" s="3">
        <v>43026</v>
      </c>
      <c r="D11" s="3">
        <v>8082</v>
      </c>
      <c r="E11" s="3">
        <v>4073</v>
      </c>
      <c r="F11" s="3">
        <v>237</v>
      </c>
      <c r="G11" s="3">
        <v>247</v>
      </c>
      <c r="H11" s="3">
        <v>2724</v>
      </c>
      <c r="I11" s="3">
        <v>64</v>
      </c>
      <c r="J11" s="3">
        <v>677</v>
      </c>
      <c r="K11" s="3">
        <v>15682</v>
      </c>
      <c r="L11" s="3">
        <v>67</v>
      </c>
      <c r="M11" s="3">
        <v>11173</v>
      </c>
    </row>
    <row r="12" spans="1:13" ht="11.25" customHeight="1" x14ac:dyDescent="0.2">
      <c r="A12" s="70" t="s">
        <v>53</v>
      </c>
      <c r="B12" s="4">
        <v>335</v>
      </c>
      <c r="C12" s="3">
        <v>57519</v>
      </c>
      <c r="D12" s="3">
        <v>12703</v>
      </c>
      <c r="E12" s="3">
        <v>6021</v>
      </c>
      <c r="F12" s="3">
        <v>803</v>
      </c>
      <c r="G12" s="3">
        <v>280</v>
      </c>
      <c r="H12" s="3">
        <v>2858</v>
      </c>
      <c r="I12" s="3">
        <v>32</v>
      </c>
      <c r="J12" s="3">
        <v>1337</v>
      </c>
      <c r="K12" s="3">
        <v>22329</v>
      </c>
      <c r="L12" s="3">
        <v>139</v>
      </c>
      <c r="M12" s="3">
        <v>11017</v>
      </c>
    </row>
    <row r="13" spans="1:13" ht="11.25" customHeight="1" x14ac:dyDescent="0.2">
      <c r="A13" s="71" t="s">
        <v>91</v>
      </c>
      <c r="B13" s="3">
        <f>SUM(B15:B26)</f>
        <v>337</v>
      </c>
      <c r="C13" s="3">
        <f>SUM(C15:C26)</f>
        <v>65897</v>
      </c>
      <c r="D13" s="3">
        <f t="shared" ref="D13:M13" si="0">SUM(D15:D26)</f>
        <v>18706</v>
      </c>
      <c r="E13" s="3">
        <f t="shared" si="0"/>
        <v>10282</v>
      </c>
      <c r="F13" s="3">
        <f t="shared" si="0"/>
        <v>206</v>
      </c>
      <c r="G13" s="3">
        <f t="shared" si="0"/>
        <v>338</v>
      </c>
      <c r="H13" s="3">
        <f t="shared" si="0"/>
        <v>2142</v>
      </c>
      <c r="I13" s="3">
        <f t="shared" si="0"/>
        <v>0</v>
      </c>
      <c r="J13" s="3">
        <f t="shared" si="0"/>
        <v>1043</v>
      </c>
      <c r="K13" s="3">
        <f t="shared" si="0"/>
        <v>22545</v>
      </c>
      <c r="L13" s="3">
        <f t="shared" si="0"/>
        <v>0</v>
      </c>
      <c r="M13" s="3">
        <f t="shared" si="0"/>
        <v>10635</v>
      </c>
    </row>
    <row r="14" spans="1:13" ht="6" customHeight="1" x14ac:dyDescent="0.2">
      <c r="A14" s="12"/>
      <c r="B14" s="46"/>
      <c r="C14" s="5"/>
      <c r="D14" s="2"/>
      <c r="E14" s="2"/>
      <c r="F14" s="2"/>
      <c r="G14" s="2"/>
      <c r="H14" s="2"/>
      <c r="I14" s="2"/>
      <c r="J14" s="2"/>
      <c r="K14" s="2"/>
      <c r="L14" s="2"/>
      <c r="M14" s="2"/>
    </row>
    <row r="15" spans="1:13" ht="11.25" customHeight="1" x14ac:dyDescent="0.2">
      <c r="A15" s="47" t="s">
        <v>92</v>
      </c>
      <c r="B15" s="46">
        <v>28</v>
      </c>
      <c r="C15" s="5">
        <f>SUM(D15:M15)</f>
        <v>4033</v>
      </c>
      <c r="D15" s="2">
        <v>1355</v>
      </c>
      <c r="E15" s="2">
        <v>946</v>
      </c>
      <c r="F15" s="2">
        <v>12</v>
      </c>
      <c r="G15" s="2">
        <v>7</v>
      </c>
      <c r="H15" s="2">
        <v>0</v>
      </c>
      <c r="I15" s="2">
        <v>0</v>
      </c>
      <c r="J15" s="2">
        <v>60</v>
      </c>
      <c r="K15" s="2">
        <v>1234</v>
      </c>
      <c r="L15" s="48">
        <v>0</v>
      </c>
      <c r="M15" s="2">
        <v>419</v>
      </c>
    </row>
    <row r="16" spans="1:13" ht="11.25" customHeight="1" x14ac:dyDescent="0.2">
      <c r="A16" s="18" t="s">
        <v>42</v>
      </c>
      <c r="B16" s="46">
        <v>29</v>
      </c>
      <c r="C16" s="5">
        <f t="shared" ref="C16:C26" si="1">SUM(D16:M16)</f>
        <v>6864</v>
      </c>
      <c r="D16" s="2">
        <v>2132</v>
      </c>
      <c r="E16" s="2">
        <v>652</v>
      </c>
      <c r="F16" s="2">
        <v>17</v>
      </c>
      <c r="G16" s="2">
        <v>15</v>
      </c>
      <c r="H16" s="2">
        <v>313</v>
      </c>
      <c r="I16" s="2">
        <v>0</v>
      </c>
      <c r="J16" s="2">
        <v>138</v>
      </c>
      <c r="K16" s="2">
        <v>2674</v>
      </c>
      <c r="L16" s="48">
        <v>0</v>
      </c>
      <c r="M16" s="2">
        <v>923</v>
      </c>
    </row>
    <row r="17" spans="1:13" ht="11.25" customHeight="1" x14ac:dyDescent="0.2">
      <c r="A17" s="18" t="s">
        <v>29</v>
      </c>
      <c r="B17" s="46">
        <v>28</v>
      </c>
      <c r="C17" s="5">
        <f t="shared" si="1"/>
        <v>6337</v>
      </c>
      <c r="D17" s="2">
        <v>1316</v>
      </c>
      <c r="E17" s="2">
        <v>810</v>
      </c>
      <c r="F17" s="2">
        <v>19</v>
      </c>
      <c r="G17" s="2">
        <v>38</v>
      </c>
      <c r="H17" s="2">
        <v>59</v>
      </c>
      <c r="I17" s="2">
        <v>0</v>
      </c>
      <c r="J17" s="2">
        <v>45</v>
      </c>
      <c r="K17" s="2">
        <v>3089</v>
      </c>
      <c r="L17" s="48">
        <v>0</v>
      </c>
      <c r="M17" s="2">
        <v>961</v>
      </c>
    </row>
    <row r="18" spans="1:13" ht="11.25" customHeight="1" x14ac:dyDescent="0.2">
      <c r="A18" s="18" t="s">
        <v>30</v>
      </c>
      <c r="B18" s="46">
        <v>29</v>
      </c>
      <c r="C18" s="5">
        <f t="shared" si="1"/>
        <v>3454</v>
      </c>
      <c r="D18" s="2">
        <v>1612</v>
      </c>
      <c r="E18" s="2">
        <v>634</v>
      </c>
      <c r="F18" s="2">
        <v>18</v>
      </c>
      <c r="G18" s="2">
        <v>12</v>
      </c>
      <c r="H18" s="2">
        <v>52</v>
      </c>
      <c r="I18" s="2">
        <v>0</v>
      </c>
      <c r="J18" s="2">
        <v>113</v>
      </c>
      <c r="K18" s="2">
        <v>251</v>
      </c>
      <c r="L18" s="48">
        <v>0</v>
      </c>
      <c r="M18" s="2">
        <v>762</v>
      </c>
    </row>
    <row r="19" spans="1:13" ht="11.25" customHeight="1" x14ac:dyDescent="0.2">
      <c r="A19" s="18" t="s">
        <v>31</v>
      </c>
      <c r="B19" s="46">
        <v>28</v>
      </c>
      <c r="C19" s="5">
        <f t="shared" si="1"/>
        <v>4418</v>
      </c>
      <c r="D19" s="2">
        <v>2219</v>
      </c>
      <c r="E19" s="2">
        <v>629</v>
      </c>
      <c r="F19" s="2">
        <v>19</v>
      </c>
      <c r="G19" s="2">
        <v>33</v>
      </c>
      <c r="H19" s="2">
        <v>25</v>
      </c>
      <c r="I19" s="2">
        <v>0</v>
      </c>
      <c r="J19" s="2">
        <v>257</v>
      </c>
      <c r="K19" s="2">
        <v>78</v>
      </c>
      <c r="L19" s="48">
        <v>0</v>
      </c>
      <c r="M19" s="2">
        <v>1158</v>
      </c>
    </row>
    <row r="20" spans="1:13" ht="11.25" customHeight="1" x14ac:dyDescent="0.2">
      <c r="A20" s="18" t="s">
        <v>32</v>
      </c>
      <c r="B20" s="46">
        <v>28</v>
      </c>
      <c r="C20" s="5">
        <f t="shared" si="1"/>
        <v>6072</v>
      </c>
      <c r="D20" s="2">
        <v>1242</v>
      </c>
      <c r="E20" s="2">
        <v>913</v>
      </c>
      <c r="F20" s="2">
        <v>21</v>
      </c>
      <c r="G20" s="2">
        <v>11</v>
      </c>
      <c r="H20" s="2">
        <v>103</v>
      </c>
      <c r="I20" s="2">
        <v>0</v>
      </c>
      <c r="J20" s="2">
        <v>29</v>
      </c>
      <c r="K20" s="2">
        <v>2773</v>
      </c>
      <c r="L20" s="48">
        <v>0</v>
      </c>
      <c r="M20" s="2">
        <v>980</v>
      </c>
    </row>
    <row r="21" spans="1:13" ht="11.25" customHeight="1" x14ac:dyDescent="0.2">
      <c r="A21" s="18" t="s">
        <v>33</v>
      </c>
      <c r="B21" s="46">
        <v>29</v>
      </c>
      <c r="C21" s="5">
        <f t="shared" si="1"/>
        <v>10248</v>
      </c>
      <c r="D21" s="2">
        <v>2193</v>
      </c>
      <c r="E21" s="2">
        <v>768</v>
      </c>
      <c r="F21" s="2">
        <v>24</v>
      </c>
      <c r="G21" s="2">
        <v>55</v>
      </c>
      <c r="H21" s="2">
        <v>314</v>
      </c>
      <c r="I21" s="2">
        <v>0</v>
      </c>
      <c r="J21" s="2">
        <v>75</v>
      </c>
      <c r="K21" s="2">
        <v>4952</v>
      </c>
      <c r="L21" s="48">
        <v>0</v>
      </c>
      <c r="M21" s="2">
        <v>1867</v>
      </c>
    </row>
    <row r="22" spans="1:13" ht="11.25" customHeight="1" x14ac:dyDescent="0.2">
      <c r="A22" s="18" t="s">
        <v>34</v>
      </c>
      <c r="B22" s="46">
        <v>28</v>
      </c>
      <c r="C22" s="5">
        <f t="shared" si="1"/>
        <v>11242</v>
      </c>
      <c r="D22" s="2">
        <v>1506</v>
      </c>
      <c r="E22" s="2">
        <v>1114</v>
      </c>
      <c r="F22" s="2">
        <v>12</v>
      </c>
      <c r="G22" s="2">
        <v>42</v>
      </c>
      <c r="H22" s="2">
        <v>722</v>
      </c>
      <c r="I22" s="2">
        <v>0</v>
      </c>
      <c r="J22" s="2">
        <v>48</v>
      </c>
      <c r="K22" s="2">
        <v>6199</v>
      </c>
      <c r="L22" s="48">
        <v>0</v>
      </c>
      <c r="M22" s="2">
        <v>1599</v>
      </c>
    </row>
    <row r="23" spans="1:13" ht="11.25" customHeight="1" x14ac:dyDescent="0.2">
      <c r="A23" s="18" t="s">
        <v>35</v>
      </c>
      <c r="B23" s="46">
        <v>25</v>
      </c>
      <c r="C23" s="5">
        <f t="shared" si="1"/>
        <v>3165</v>
      </c>
      <c r="D23" s="2">
        <v>847</v>
      </c>
      <c r="E23" s="2">
        <v>568</v>
      </c>
      <c r="F23" s="2">
        <v>26</v>
      </c>
      <c r="G23" s="2">
        <v>26</v>
      </c>
      <c r="H23" s="2">
        <v>256</v>
      </c>
      <c r="I23" s="2">
        <v>0</v>
      </c>
      <c r="J23" s="2">
        <v>50</v>
      </c>
      <c r="K23" s="2">
        <v>855</v>
      </c>
      <c r="L23" s="48">
        <v>0</v>
      </c>
      <c r="M23" s="2">
        <v>537</v>
      </c>
    </row>
    <row r="24" spans="1:13" ht="11.25" customHeight="1" x14ac:dyDescent="0.2">
      <c r="A24" s="18" t="s">
        <v>93</v>
      </c>
      <c r="B24" s="46">
        <v>29</v>
      </c>
      <c r="C24" s="5">
        <f t="shared" si="1"/>
        <v>2597</v>
      </c>
      <c r="D24" s="2">
        <v>1559</v>
      </c>
      <c r="E24" s="2">
        <v>465</v>
      </c>
      <c r="F24" s="2">
        <v>25</v>
      </c>
      <c r="G24" s="2">
        <v>38</v>
      </c>
      <c r="H24" s="2">
        <v>22</v>
      </c>
      <c r="I24" s="2">
        <v>0</v>
      </c>
      <c r="J24" s="2">
        <v>63</v>
      </c>
      <c r="K24" s="2">
        <v>29</v>
      </c>
      <c r="L24" s="48">
        <v>0</v>
      </c>
      <c r="M24" s="2">
        <v>396</v>
      </c>
    </row>
    <row r="25" spans="1:13" ht="11.25" customHeight="1" x14ac:dyDescent="0.2">
      <c r="A25" s="47" t="s">
        <v>27</v>
      </c>
      <c r="B25" s="46">
        <v>27</v>
      </c>
      <c r="C25" s="5">
        <f t="shared" si="1"/>
        <v>3379</v>
      </c>
      <c r="D25" s="2">
        <v>1259</v>
      </c>
      <c r="E25" s="2">
        <v>1183</v>
      </c>
      <c r="F25" s="2">
        <v>5</v>
      </c>
      <c r="G25" s="2">
        <v>9</v>
      </c>
      <c r="H25" s="2">
        <v>70</v>
      </c>
      <c r="I25" s="2">
        <v>0</v>
      </c>
      <c r="J25" s="2">
        <v>53</v>
      </c>
      <c r="K25" s="2">
        <v>237</v>
      </c>
      <c r="L25" s="49">
        <v>0</v>
      </c>
      <c r="M25" s="2">
        <v>563</v>
      </c>
    </row>
    <row r="26" spans="1:13" ht="11.25" customHeight="1" thickBot="1" x14ac:dyDescent="0.25">
      <c r="A26" s="50" t="s">
        <v>28</v>
      </c>
      <c r="B26" s="51">
        <v>29</v>
      </c>
      <c r="C26" s="52">
        <f t="shared" si="1"/>
        <v>4088</v>
      </c>
      <c r="D26" s="53">
        <v>1466</v>
      </c>
      <c r="E26" s="53">
        <v>1600</v>
      </c>
      <c r="F26" s="53">
        <v>8</v>
      </c>
      <c r="G26" s="53">
        <v>52</v>
      </c>
      <c r="H26" s="53">
        <v>206</v>
      </c>
      <c r="I26" s="53">
        <v>0</v>
      </c>
      <c r="J26" s="53">
        <v>112</v>
      </c>
      <c r="K26" s="53">
        <v>174</v>
      </c>
      <c r="L26" s="54">
        <v>0</v>
      </c>
      <c r="M26" s="53">
        <v>470</v>
      </c>
    </row>
    <row r="27" spans="1:13" ht="11.25" customHeight="1" x14ac:dyDescent="0.15">
      <c r="A27" s="10" t="s">
        <v>12</v>
      </c>
      <c r="B27" s="10"/>
      <c r="C27" s="11"/>
      <c r="D27" s="16" t="s">
        <v>56</v>
      </c>
      <c r="E27" s="26"/>
      <c r="F27" s="40"/>
      <c r="G27" s="10"/>
      <c r="H27" s="10"/>
      <c r="I27" s="10"/>
      <c r="J27" s="10"/>
      <c r="L27" s="10"/>
      <c r="M27" s="10"/>
    </row>
    <row r="28" spans="1:13" x14ac:dyDescent="0.2">
      <c r="C28" s="23"/>
      <c r="D28" s="25" t="s">
        <v>99</v>
      </c>
    </row>
    <row r="29" spans="1:13" x14ac:dyDescent="0.2">
      <c r="D29" s="24"/>
    </row>
    <row r="30" spans="1:13" x14ac:dyDescent="0.2">
      <c r="C30" s="23"/>
      <c r="D30" s="24"/>
    </row>
    <row r="31" spans="1:13" x14ac:dyDescent="0.2">
      <c r="C31" s="23"/>
      <c r="D31" s="24"/>
    </row>
    <row r="32" spans="1:13" x14ac:dyDescent="0.2">
      <c r="C32" s="23"/>
      <c r="D32" s="24"/>
    </row>
    <row r="33" spans="3:4" x14ac:dyDescent="0.2">
      <c r="C33" s="23"/>
      <c r="D33" s="24"/>
    </row>
    <row r="34" spans="3:4" x14ac:dyDescent="0.2">
      <c r="C34" s="23"/>
      <c r="D34" s="24"/>
    </row>
    <row r="35" spans="3:4" x14ac:dyDescent="0.2">
      <c r="D35" s="24"/>
    </row>
    <row r="36" spans="3:4" x14ac:dyDescent="0.2">
      <c r="C36" s="23"/>
      <c r="D36" s="24"/>
    </row>
    <row r="37" spans="3:4" x14ac:dyDescent="0.2">
      <c r="C37" s="23"/>
      <c r="D37" s="24"/>
    </row>
    <row r="38" spans="3:4" x14ac:dyDescent="0.2">
      <c r="C38" s="23"/>
      <c r="D38" s="24"/>
    </row>
    <row r="39" spans="3:4" x14ac:dyDescent="0.2">
      <c r="C39" s="23"/>
      <c r="D39" s="24"/>
    </row>
    <row r="40" spans="3:4" x14ac:dyDescent="0.2">
      <c r="C40" s="23"/>
      <c r="D40" s="24"/>
    </row>
  </sheetData>
  <mergeCells count="10">
    <mergeCell ref="A1:M1"/>
    <mergeCell ref="A3:M3"/>
    <mergeCell ref="A5:A7"/>
    <mergeCell ref="B5:B7"/>
    <mergeCell ref="C5:C7"/>
    <mergeCell ref="D5:L5"/>
    <mergeCell ref="M5:M7"/>
    <mergeCell ref="D6:F6"/>
    <mergeCell ref="G6:I6"/>
    <mergeCell ref="J6:L6"/>
  </mergeCells>
  <phoneticPr fontId="3"/>
  <pageMargins left="0.23" right="0.34"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zoomScale="130" zoomScaleNormal="130" workbookViewId="0">
      <selection activeCell="A4" sqref="A4"/>
    </sheetView>
  </sheetViews>
  <sheetFormatPr defaultColWidth="1.33203125" defaultRowHeight="9.6" x14ac:dyDescent="0.2"/>
  <cols>
    <col min="1" max="1" width="9.6640625" style="25" customWidth="1"/>
    <col min="2" max="2" width="5.77734375" style="25" customWidth="1"/>
    <col min="3" max="5" width="7.21875" style="25" customWidth="1"/>
    <col min="6" max="6" width="7.44140625" style="25" customWidth="1"/>
    <col min="7" max="8" width="7.21875" style="25" customWidth="1"/>
    <col min="9" max="9" width="7.44140625" style="25" customWidth="1"/>
    <col min="10" max="11" width="7.21875" style="25" customWidth="1"/>
    <col min="12" max="12" width="7.44140625" style="25" customWidth="1"/>
    <col min="13" max="13" width="7" style="25" customWidth="1"/>
    <col min="14" max="16384" width="1.33203125" style="25"/>
  </cols>
  <sheetData>
    <row r="1" spans="1:13" ht="17.25" customHeight="1" x14ac:dyDescent="0.2">
      <c r="A1" s="80" t="s">
        <v>51</v>
      </c>
      <c r="B1" s="81"/>
      <c r="C1" s="81"/>
      <c r="D1" s="81"/>
      <c r="E1" s="81"/>
      <c r="F1" s="81"/>
      <c r="G1" s="81"/>
      <c r="H1" s="81"/>
      <c r="I1" s="81"/>
      <c r="J1" s="81"/>
      <c r="K1" s="81"/>
      <c r="L1" s="81"/>
      <c r="M1" s="81"/>
    </row>
    <row r="2" spans="1:13" s="1" customFormat="1" ht="13.5" customHeight="1" x14ac:dyDescent="0.2">
      <c r="A2" s="21"/>
      <c r="B2" s="21"/>
      <c r="C2" s="21"/>
      <c r="D2" s="21"/>
      <c r="E2" s="21"/>
      <c r="F2" s="21"/>
      <c r="G2" s="21"/>
      <c r="H2" s="21"/>
      <c r="I2" s="21"/>
      <c r="J2" s="21"/>
      <c r="K2" s="21"/>
      <c r="L2" s="21"/>
      <c r="M2" s="21"/>
    </row>
    <row r="3" spans="1:13" s="1" customFormat="1" ht="13.2" x14ac:dyDescent="0.2">
      <c r="A3" s="82" t="s">
        <v>0</v>
      </c>
      <c r="B3" s="82"/>
      <c r="C3" s="82"/>
      <c r="D3" s="82"/>
      <c r="E3" s="82"/>
      <c r="F3" s="82"/>
      <c r="G3" s="82"/>
      <c r="H3" s="82"/>
      <c r="I3" s="82"/>
      <c r="J3" s="82"/>
      <c r="K3" s="82"/>
      <c r="L3" s="82"/>
      <c r="M3" s="82"/>
    </row>
    <row r="4" spans="1:13" ht="11.25" customHeight="1" thickBot="1" x14ac:dyDescent="0.25">
      <c r="M4" s="22" t="s">
        <v>1</v>
      </c>
    </row>
    <row r="5" spans="1:13" ht="11.25" customHeight="1" x14ac:dyDescent="0.2">
      <c r="A5" s="83" t="s">
        <v>37</v>
      </c>
      <c r="B5" s="86" t="s">
        <v>13</v>
      </c>
      <c r="C5" s="89" t="s">
        <v>2</v>
      </c>
      <c r="D5" s="90" t="s">
        <v>38</v>
      </c>
      <c r="E5" s="91"/>
      <c r="F5" s="91"/>
      <c r="G5" s="91"/>
      <c r="H5" s="91"/>
      <c r="I5" s="91"/>
      <c r="J5" s="91"/>
      <c r="K5" s="91"/>
      <c r="L5" s="92"/>
      <c r="M5" s="93" t="s">
        <v>4</v>
      </c>
    </row>
    <row r="6" spans="1:13" ht="11.25" customHeight="1" x14ac:dyDescent="0.2">
      <c r="A6" s="84"/>
      <c r="B6" s="87"/>
      <c r="C6" s="87"/>
      <c r="D6" s="96" t="s">
        <v>26</v>
      </c>
      <c r="E6" s="97"/>
      <c r="F6" s="98"/>
      <c r="G6" s="96" t="s">
        <v>10</v>
      </c>
      <c r="H6" s="97"/>
      <c r="I6" s="98"/>
      <c r="J6" s="96" t="s">
        <v>11</v>
      </c>
      <c r="K6" s="99"/>
      <c r="L6" s="98"/>
      <c r="M6" s="94"/>
    </row>
    <row r="7" spans="1:13" ht="11.25" customHeight="1" x14ac:dyDescent="0.2">
      <c r="A7" s="85"/>
      <c r="B7" s="88"/>
      <c r="C7" s="88"/>
      <c r="D7" s="8" t="s">
        <v>5</v>
      </c>
      <c r="E7" s="8" t="s">
        <v>6</v>
      </c>
      <c r="F7" s="13" t="s">
        <v>36</v>
      </c>
      <c r="G7" s="8" t="s">
        <v>5</v>
      </c>
      <c r="H7" s="8" t="s">
        <v>6</v>
      </c>
      <c r="I7" s="13" t="s">
        <v>36</v>
      </c>
      <c r="J7" s="8" t="s">
        <v>5</v>
      </c>
      <c r="K7" s="28" t="s">
        <v>6</v>
      </c>
      <c r="L7" s="13" t="s">
        <v>36</v>
      </c>
      <c r="M7" s="95"/>
    </row>
    <row r="8" spans="1:13" ht="6" customHeight="1" x14ac:dyDescent="0.2">
      <c r="A8" s="12"/>
      <c r="B8" s="6"/>
      <c r="C8" s="5"/>
      <c r="D8" s="2"/>
      <c r="E8" s="2"/>
      <c r="F8" s="2"/>
      <c r="G8" s="2"/>
      <c r="H8" s="2"/>
      <c r="I8" s="2"/>
      <c r="J8" s="2"/>
      <c r="K8" s="2"/>
      <c r="L8" s="2"/>
      <c r="M8" s="2"/>
    </row>
    <row r="9" spans="1:13" ht="11.25" customHeight="1" x14ac:dyDescent="0.2">
      <c r="A9" s="30" t="s">
        <v>52</v>
      </c>
      <c r="B9" s="4">
        <v>354</v>
      </c>
      <c r="C9" s="3">
        <v>90794</v>
      </c>
      <c r="D9" s="3">
        <v>27723</v>
      </c>
      <c r="E9" s="3">
        <v>18078</v>
      </c>
      <c r="F9" s="3">
        <v>817</v>
      </c>
      <c r="G9" s="3">
        <v>235</v>
      </c>
      <c r="H9" s="3">
        <v>2369</v>
      </c>
      <c r="I9" s="3">
        <v>87</v>
      </c>
      <c r="J9" s="3">
        <v>2800</v>
      </c>
      <c r="K9" s="3">
        <v>24847</v>
      </c>
      <c r="L9" s="3">
        <v>831</v>
      </c>
      <c r="M9" s="3">
        <v>13007</v>
      </c>
    </row>
    <row r="10" spans="1:13" ht="11.25" customHeight="1" x14ac:dyDescent="0.2">
      <c r="A10" s="30" t="s">
        <v>43</v>
      </c>
      <c r="B10" s="4">
        <v>354</v>
      </c>
      <c r="C10" s="3">
        <v>82241</v>
      </c>
      <c r="D10" s="3">
        <v>19575</v>
      </c>
      <c r="E10" s="3">
        <v>16403</v>
      </c>
      <c r="F10" s="3">
        <v>983</v>
      </c>
      <c r="G10" s="3">
        <v>248</v>
      </c>
      <c r="H10" s="3">
        <v>1874</v>
      </c>
      <c r="I10" s="3">
        <v>135</v>
      </c>
      <c r="J10" s="3">
        <v>2642</v>
      </c>
      <c r="K10" s="3">
        <v>24638</v>
      </c>
      <c r="L10" s="3">
        <v>550</v>
      </c>
      <c r="M10" s="3">
        <v>15193</v>
      </c>
    </row>
    <row r="11" spans="1:13" ht="11.25" customHeight="1" x14ac:dyDescent="0.2">
      <c r="A11" s="30" t="s">
        <v>44</v>
      </c>
      <c r="B11" s="4">
        <v>309</v>
      </c>
      <c r="C11" s="3">
        <v>31486</v>
      </c>
      <c r="D11" s="3">
        <v>5560</v>
      </c>
      <c r="E11" s="3">
        <v>3107</v>
      </c>
      <c r="F11" s="3">
        <v>183</v>
      </c>
      <c r="G11" s="3">
        <v>140</v>
      </c>
      <c r="H11" s="3">
        <v>1029</v>
      </c>
      <c r="I11" s="3">
        <v>30</v>
      </c>
      <c r="J11" s="3">
        <v>260</v>
      </c>
      <c r="K11" s="3">
        <v>12939</v>
      </c>
      <c r="L11" s="3">
        <v>39</v>
      </c>
      <c r="M11" s="3">
        <v>8199</v>
      </c>
    </row>
    <row r="12" spans="1:13" ht="11.25" customHeight="1" x14ac:dyDescent="0.2">
      <c r="A12" s="30" t="s">
        <v>45</v>
      </c>
      <c r="B12" s="4">
        <v>341</v>
      </c>
      <c r="C12" s="3">
        <v>43026</v>
      </c>
      <c r="D12" s="3">
        <v>8082</v>
      </c>
      <c r="E12" s="3">
        <v>4073</v>
      </c>
      <c r="F12" s="3">
        <v>237</v>
      </c>
      <c r="G12" s="3">
        <v>247</v>
      </c>
      <c r="H12" s="3">
        <v>2724</v>
      </c>
      <c r="I12" s="3">
        <v>64</v>
      </c>
      <c r="J12" s="3">
        <v>677</v>
      </c>
      <c r="K12" s="3">
        <v>15682</v>
      </c>
      <c r="L12" s="3">
        <v>67</v>
      </c>
      <c r="M12" s="3">
        <v>11173</v>
      </c>
    </row>
    <row r="13" spans="1:13" ht="11.25" customHeight="1" x14ac:dyDescent="0.2">
      <c r="A13" s="39" t="s">
        <v>53</v>
      </c>
      <c r="B13" s="4">
        <f>SUM(B15:B26)</f>
        <v>335</v>
      </c>
      <c r="C13" s="3">
        <f t="shared" ref="C13:M13" si="0">SUM(C15:C26)</f>
        <v>57519</v>
      </c>
      <c r="D13" s="3">
        <f t="shared" si="0"/>
        <v>12703</v>
      </c>
      <c r="E13" s="3">
        <f t="shared" si="0"/>
        <v>6021</v>
      </c>
      <c r="F13" s="3">
        <f t="shared" si="0"/>
        <v>803</v>
      </c>
      <c r="G13" s="3">
        <f t="shared" si="0"/>
        <v>280</v>
      </c>
      <c r="H13" s="3">
        <f t="shared" si="0"/>
        <v>2858</v>
      </c>
      <c r="I13" s="3">
        <f t="shared" si="0"/>
        <v>32</v>
      </c>
      <c r="J13" s="3">
        <f t="shared" si="0"/>
        <v>1337</v>
      </c>
      <c r="K13" s="3">
        <f t="shared" si="0"/>
        <v>22329</v>
      </c>
      <c r="L13" s="3">
        <f t="shared" si="0"/>
        <v>139</v>
      </c>
      <c r="M13" s="3">
        <f t="shared" si="0"/>
        <v>11017</v>
      </c>
    </row>
    <row r="14" spans="1:13" ht="6" customHeight="1" x14ac:dyDescent="0.2">
      <c r="A14" s="12"/>
      <c r="B14" s="46"/>
      <c r="C14" s="5"/>
      <c r="D14" s="2"/>
      <c r="E14" s="2"/>
      <c r="F14" s="2"/>
      <c r="G14" s="2"/>
      <c r="H14" s="2"/>
      <c r="I14" s="2"/>
      <c r="J14" s="2"/>
      <c r="K14" s="2"/>
      <c r="L14" s="2"/>
      <c r="M14" s="2"/>
    </row>
    <row r="15" spans="1:13" ht="11.25" customHeight="1" x14ac:dyDescent="0.2">
      <c r="A15" s="47" t="s">
        <v>54</v>
      </c>
      <c r="B15" s="46">
        <v>28</v>
      </c>
      <c r="C15" s="5">
        <f>SUM(D15:M15)</f>
        <v>1727</v>
      </c>
      <c r="D15" s="2">
        <v>655</v>
      </c>
      <c r="E15" s="2">
        <v>316</v>
      </c>
      <c r="F15" s="2">
        <v>7</v>
      </c>
      <c r="G15" s="2">
        <v>12</v>
      </c>
      <c r="H15" s="2">
        <v>29</v>
      </c>
      <c r="I15" s="2">
        <v>0</v>
      </c>
      <c r="J15" s="2">
        <v>92</v>
      </c>
      <c r="K15" s="2">
        <v>330</v>
      </c>
      <c r="L15" s="48">
        <v>0</v>
      </c>
      <c r="M15" s="2">
        <v>286</v>
      </c>
    </row>
    <row r="16" spans="1:13" ht="11.25" customHeight="1" x14ac:dyDescent="0.2">
      <c r="A16" s="18" t="s">
        <v>42</v>
      </c>
      <c r="B16" s="46">
        <v>29</v>
      </c>
      <c r="C16" s="5">
        <f t="shared" ref="C16:C26" si="1">SUM(D16:M16)</f>
        <v>4659</v>
      </c>
      <c r="D16" s="2">
        <v>969</v>
      </c>
      <c r="E16" s="2">
        <v>440</v>
      </c>
      <c r="F16" s="2">
        <v>19</v>
      </c>
      <c r="G16" s="2">
        <v>13</v>
      </c>
      <c r="H16" s="2">
        <v>40</v>
      </c>
      <c r="I16" s="2">
        <v>0</v>
      </c>
      <c r="J16" s="2">
        <v>273</v>
      </c>
      <c r="K16" s="2">
        <v>2220</v>
      </c>
      <c r="L16" s="48">
        <v>0</v>
      </c>
      <c r="M16" s="2">
        <v>685</v>
      </c>
    </row>
    <row r="17" spans="1:13" ht="11.25" customHeight="1" x14ac:dyDescent="0.2">
      <c r="A17" s="18" t="s">
        <v>29</v>
      </c>
      <c r="B17" s="46">
        <v>28</v>
      </c>
      <c r="C17" s="5">
        <f t="shared" si="1"/>
        <v>5561</v>
      </c>
      <c r="D17" s="2">
        <v>608</v>
      </c>
      <c r="E17" s="2">
        <v>341</v>
      </c>
      <c r="F17" s="2">
        <v>9</v>
      </c>
      <c r="G17" s="2">
        <v>5</v>
      </c>
      <c r="H17" s="2">
        <v>368</v>
      </c>
      <c r="I17" s="2">
        <v>0</v>
      </c>
      <c r="J17" s="2">
        <v>24</v>
      </c>
      <c r="K17" s="2">
        <v>3162</v>
      </c>
      <c r="L17" s="48">
        <v>0</v>
      </c>
      <c r="M17" s="2">
        <v>1044</v>
      </c>
    </row>
    <row r="18" spans="1:13" ht="11.25" customHeight="1" x14ac:dyDescent="0.2">
      <c r="A18" s="18" t="s">
        <v>30</v>
      </c>
      <c r="B18" s="46">
        <v>29</v>
      </c>
      <c r="C18" s="5">
        <f t="shared" si="1"/>
        <v>2585</v>
      </c>
      <c r="D18" s="2">
        <v>996</v>
      </c>
      <c r="E18" s="2">
        <v>357</v>
      </c>
      <c r="F18" s="2">
        <v>78</v>
      </c>
      <c r="G18" s="2">
        <v>6</v>
      </c>
      <c r="H18" s="2">
        <v>57</v>
      </c>
      <c r="I18" s="2">
        <v>4</v>
      </c>
      <c r="J18" s="2">
        <v>48</v>
      </c>
      <c r="K18" s="2">
        <v>377</v>
      </c>
      <c r="L18" s="48">
        <v>33</v>
      </c>
      <c r="M18" s="2">
        <v>629</v>
      </c>
    </row>
    <row r="19" spans="1:13" ht="11.25" customHeight="1" x14ac:dyDescent="0.2">
      <c r="A19" s="18" t="s">
        <v>31</v>
      </c>
      <c r="B19" s="46">
        <v>29</v>
      </c>
      <c r="C19" s="5">
        <f t="shared" si="1"/>
        <v>3673</v>
      </c>
      <c r="D19" s="2">
        <v>1712</v>
      </c>
      <c r="E19" s="2">
        <v>410</v>
      </c>
      <c r="F19" s="2">
        <v>73</v>
      </c>
      <c r="G19" s="2">
        <v>27</v>
      </c>
      <c r="H19" s="2">
        <v>40</v>
      </c>
      <c r="I19" s="2">
        <v>25</v>
      </c>
      <c r="J19" s="2">
        <v>118</v>
      </c>
      <c r="K19" s="2">
        <v>157</v>
      </c>
      <c r="L19" s="48">
        <v>101</v>
      </c>
      <c r="M19" s="2">
        <v>1010</v>
      </c>
    </row>
    <row r="20" spans="1:13" ht="11.25" customHeight="1" x14ac:dyDescent="0.2">
      <c r="A20" s="18" t="s">
        <v>32</v>
      </c>
      <c r="B20" s="46">
        <v>26</v>
      </c>
      <c r="C20" s="5">
        <f t="shared" si="1"/>
        <v>6152</v>
      </c>
      <c r="D20" s="2">
        <v>702</v>
      </c>
      <c r="E20" s="2">
        <v>439</v>
      </c>
      <c r="F20" s="2">
        <v>29</v>
      </c>
      <c r="G20" s="2">
        <v>37</v>
      </c>
      <c r="H20" s="2">
        <v>491</v>
      </c>
      <c r="I20" s="2">
        <v>0</v>
      </c>
      <c r="J20" s="2">
        <v>53</v>
      </c>
      <c r="K20" s="2">
        <v>3227</v>
      </c>
      <c r="L20" s="48">
        <v>0</v>
      </c>
      <c r="M20" s="2">
        <v>1174</v>
      </c>
    </row>
    <row r="21" spans="1:13" ht="11.25" customHeight="1" x14ac:dyDescent="0.2">
      <c r="A21" s="18" t="s">
        <v>33</v>
      </c>
      <c r="B21" s="46">
        <v>29</v>
      </c>
      <c r="C21" s="5">
        <f t="shared" si="1"/>
        <v>10576</v>
      </c>
      <c r="D21" s="2">
        <v>1125</v>
      </c>
      <c r="E21" s="2">
        <v>516</v>
      </c>
      <c r="F21" s="2">
        <v>222</v>
      </c>
      <c r="G21" s="2">
        <v>60</v>
      </c>
      <c r="H21" s="2">
        <v>319</v>
      </c>
      <c r="I21" s="2">
        <v>0</v>
      </c>
      <c r="J21" s="2">
        <v>190</v>
      </c>
      <c r="K21" s="2">
        <v>5995</v>
      </c>
      <c r="L21" s="48">
        <v>0</v>
      </c>
      <c r="M21" s="2">
        <v>2149</v>
      </c>
    </row>
    <row r="22" spans="1:13" ht="11.25" customHeight="1" x14ac:dyDescent="0.2">
      <c r="A22" s="18" t="s">
        <v>34</v>
      </c>
      <c r="B22" s="46">
        <v>28</v>
      </c>
      <c r="C22" s="5">
        <f t="shared" si="1"/>
        <v>11117</v>
      </c>
      <c r="D22" s="2">
        <v>1508</v>
      </c>
      <c r="E22" s="2">
        <v>692</v>
      </c>
      <c r="F22" s="2">
        <v>164</v>
      </c>
      <c r="G22" s="2">
        <v>43</v>
      </c>
      <c r="H22" s="2">
        <v>832</v>
      </c>
      <c r="I22" s="2">
        <v>0</v>
      </c>
      <c r="J22" s="2">
        <v>225</v>
      </c>
      <c r="K22" s="2">
        <v>5615</v>
      </c>
      <c r="L22" s="48">
        <v>0</v>
      </c>
      <c r="M22" s="2">
        <v>2038</v>
      </c>
    </row>
    <row r="23" spans="1:13" ht="11.25" customHeight="1" x14ac:dyDescent="0.2">
      <c r="A23" s="18" t="s">
        <v>35</v>
      </c>
      <c r="B23" s="46">
        <v>25</v>
      </c>
      <c r="C23" s="5">
        <f t="shared" si="1"/>
        <v>3442</v>
      </c>
      <c r="D23" s="2">
        <v>862</v>
      </c>
      <c r="E23" s="2">
        <v>609</v>
      </c>
      <c r="F23" s="2">
        <v>54</v>
      </c>
      <c r="G23" s="2">
        <v>22</v>
      </c>
      <c r="H23" s="2">
        <v>379</v>
      </c>
      <c r="I23" s="2">
        <v>3</v>
      </c>
      <c r="J23" s="2">
        <v>79</v>
      </c>
      <c r="K23" s="2">
        <v>919</v>
      </c>
      <c r="L23" s="48">
        <v>5</v>
      </c>
      <c r="M23" s="2">
        <v>510</v>
      </c>
    </row>
    <row r="24" spans="1:13" ht="11.25" customHeight="1" x14ac:dyDescent="0.2">
      <c r="A24" s="18" t="s">
        <v>55</v>
      </c>
      <c r="B24" s="46">
        <v>29</v>
      </c>
      <c r="C24" s="5">
        <f t="shared" si="1"/>
        <v>2013</v>
      </c>
      <c r="D24" s="2">
        <v>1072</v>
      </c>
      <c r="E24" s="2">
        <v>422</v>
      </c>
      <c r="F24" s="2">
        <v>37</v>
      </c>
      <c r="G24" s="2">
        <v>15</v>
      </c>
      <c r="H24" s="2">
        <v>3</v>
      </c>
      <c r="I24" s="2">
        <v>0</v>
      </c>
      <c r="J24" s="2">
        <v>64</v>
      </c>
      <c r="K24" s="2">
        <v>26</v>
      </c>
      <c r="L24" s="48">
        <v>0</v>
      </c>
      <c r="M24" s="2">
        <v>374</v>
      </c>
    </row>
    <row r="25" spans="1:13" ht="11.25" customHeight="1" x14ac:dyDescent="0.2">
      <c r="A25" s="47" t="s">
        <v>27</v>
      </c>
      <c r="B25" s="46">
        <v>26</v>
      </c>
      <c r="C25" s="5">
        <f t="shared" si="1"/>
        <v>2721</v>
      </c>
      <c r="D25" s="2">
        <v>1152</v>
      </c>
      <c r="E25" s="2">
        <v>556</v>
      </c>
      <c r="F25" s="2">
        <v>53</v>
      </c>
      <c r="G25" s="2">
        <v>13</v>
      </c>
      <c r="H25" s="2">
        <v>79</v>
      </c>
      <c r="I25" s="2">
        <v>0</v>
      </c>
      <c r="J25" s="2">
        <v>48</v>
      </c>
      <c r="K25" s="2">
        <v>199</v>
      </c>
      <c r="L25" s="49">
        <v>0</v>
      </c>
      <c r="M25" s="2">
        <v>621</v>
      </c>
    </row>
    <row r="26" spans="1:13" ht="11.25" customHeight="1" thickBot="1" x14ac:dyDescent="0.25">
      <c r="A26" s="50" t="s">
        <v>28</v>
      </c>
      <c r="B26" s="51">
        <v>29</v>
      </c>
      <c r="C26" s="52">
        <f t="shared" si="1"/>
        <v>3293</v>
      </c>
      <c r="D26" s="53">
        <v>1342</v>
      </c>
      <c r="E26" s="53">
        <v>923</v>
      </c>
      <c r="F26" s="53">
        <v>58</v>
      </c>
      <c r="G26" s="53">
        <v>27</v>
      </c>
      <c r="H26" s="53">
        <v>221</v>
      </c>
      <c r="I26" s="53">
        <v>0</v>
      </c>
      <c r="J26" s="53">
        <v>123</v>
      </c>
      <c r="K26" s="53">
        <v>102</v>
      </c>
      <c r="L26" s="54">
        <v>0</v>
      </c>
      <c r="M26" s="53">
        <v>497</v>
      </c>
    </row>
    <row r="27" spans="1:13" ht="11.25" customHeight="1" x14ac:dyDescent="0.15">
      <c r="A27" s="10" t="s">
        <v>12</v>
      </c>
      <c r="B27" s="10"/>
      <c r="C27" s="11"/>
      <c r="D27" s="16" t="s">
        <v>56</v>
      </c>
      <c r="E27" s="26"/>
      <c r="F27" s="40"/>
      <c r="G27" s="10"/>
      <c r="H27" s="10"/>
      <c r="I27" s="10"/>
      <c r="J27" s="10"/>
      <c r="L27" s="10"/>
      <c r="M27" s="10"/>
    </row>
    <row r="28" spans="1:13" x14ac:dyDescent="0.2">
      <c r="C28" s="23"/>
      <c r="D28" s="25" t="s">
        <v>66</v>
      </c>
    </row>
    <row r="29" spans="1:13" x14ac:dyDescent="0.2">
      <c r="D29" s="24"/>
    </row>
    <row r="30" spans="1:13" x14ac:dyDescent="0.2">
      <c r="C30" s="23"/>
      <c r="D30" s="24"/>
    </row>
    <row r="31" spans="1:13" x14ac:dyDescent="0.2">
      <c r="C31" s="23"/>
      <c r="D31" s="24"/>
    </row>
    <row r="32" spans="1:13" x14ac:dyDescent="0.2">
      <c r="C32" s="23"/>
      <c r="D32" s="24"/>
    </row>
    <row r="33" spans="3:4" x14ac:dyDescent="0.2">
      <c r="C33" s="23"/>
      <c r="D33" s="24"/>
    </row>
    <row r="34" spans="3:4" x14ac:dyDescent="0.2">
      <c r="C34" s="23"/>
      <c r="D34" s="24"/>
    </row>
    <row r="35" spans="3:4" x14ac:dyDescent="0.2">
      <c r="D35" s="24"/>
    </row>
    <row r="36" spans="3:4" x14ac:dyDescent="0.2">
      <c r="C36" s="23"/>
      <c r="D36" s="24"/>
    </row>
    <row r="37" spans="3:4" x14ac:dyDescent="0.2">
      <c r="C37" s="23"/>
      <c r="D37" s="24"/>
    </row>
    <row r="38" spans="3:4" x14ac:dyDescent="0.2">
      <c r="C38" s="23"/>
      <c r="D38" s="24"/>
    </row>
    <row r="39" spans="3:4" x14ac:dyDescent="0.2">
      <c r="C39" s="23"/>
      <c r="D39" s="24"/>
    </row>
    <row r="40" spans="3:4" x14ac:dyDescent="0.2">
      <c r="C40" s="23"/>
      <c r="D40" s="24"/>
    </row>
  </sheetData>
  <mergeCells count="10">
    <mergeCell ref="A1:M1"/>
    <mergeCell ref="A3:M3"/>
    <mergeCell ref="A5:A7"/>
    <mergeCell ref="B5:B7"/>
    <mergeCell ref="C5:C7"/>
    <mergeCell ref="D5:L5"/>
    <mergeCell ref="M5:M7"/>
    <mergeCell ref="D6:F6"/>
    <mergeCell ref="G6:I6"/>
    <mergeCell ref="J6:L6"/>
  </mergeCells>
  <phoneticPr fontId="3"/>
  <pageMargins left="0.23" right="0.34"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130" zoomScaleNormal="130" workbookViewId="0">
      <selection activeCell="F32" sqref="F32"/>
    </sheetView>
  </sheetViews>
  <sheetFormatPr defaultColWidth="1.33203125" defaultRowHeight="9.6" x14ac:dyDescent="0.2"/>
  <cols>
    <col min="1" max="1" width="9.6640625" style="25" customWidth="1"/>
    <col min="2" max="2" width="5.77734375" style="25" customWidth="1"/>
    <col min="3" max="5" width="7.21875" style="25" customWidth="1"/>
    <col min="6" max="6" width="7.44140625" style="25" customWidth="1"/>
    <col min="7" max="8" width="7.21875" style="25" customWidth="1"/>
    <col min="9" max="9" width="7.44140625" style="25" customWidth="1"/>
    <col min="10" max="11" width="7.21875" style="25" customWidth="1"/>
    <col min="12" max="12" width="7.44140625" style="25" customWidth="1"/>
    <col min="13" max="13" width="7" style="25" customWidth="1"/>
    <col min="14" max="14" width="5.77734375" style="25" bestFit="1" customWidth="1"/>
    <col min="15" max="15" width="1.33203125" style="25"/>
    <col min="16" max="16" width="4.44140625" style="25" bestFit="1" customWidth="1"/>
    <col min="17" max="16384" width="1.33203125" style="25"/>
  </cols>
  <sheetData>
    <row r="1" spans="1:14" ht="17.25" customHeight="1" x14ac:dyDescent="0.2">
      <c r="A1" s="80" t="s">
        <v>51</v>
      </c>
      <c r="B1" s="81"/>
      <c r="C1" s="81"/>
      <c r="D1" s="81"/>
      <c r="E1" s="81"/>
      <c r="F1" s="81"/>
      <c r="G1" s="81"/>
      <c r="H1" s="81"/>
      <c r="I1" s="81"/>
      <c r="J1" s="81"/>
      <c r="K1" s="81"/>
      <c r="L1" s="81"/>
      <c r="M1" s="81"/>
    </row>
    <row r="2" spans="1:14" s="1" customFormat="1" ht="13.5" customHeight="1" x14ac:dyDescent="0.2">
      <c r="A2" s="20"/>
      <c r="B2" s="58"/>
      <c r="C2" s="21"/>
      <c r="D2" s="21"/>
      <c r="E2" s="21"/>
      <c r="F2" s="21"/>
      <c r="G2" s="21"/>
      <c r="H2" s="21"/>
      <c r="I2" s="21"/>
      <c r="J2" s="21"/>
      <c r="K2" s="21"/>
      <c r="L2" s="21"/>
      <c r="M2" s="21"/>
    </row>
    <row r="3" spans="1:14" s="1" customFormat="1" ht="13.2" x14ac:dyDescent="0.2">
      <c r="A3" s="82" t="s">
        <v>0</v>
      </c>
      <c r="B3" s="82"/>
      <c r="C3" s="82"/>
      <c r="D3" s="82"/>
      <c r="E3" s="82"/>
      <c r="F3" s="82"/>
      <c r="G3" s="82"/>
      <c r="H3" s="82"/>
      <c r="I3" s="82"/>
      <c r="J3" s="82"/>
      <c r="K3" s="82"/>
      <c r="L3" s="82"/>
      <c r="M3" s="82"/>
    </row>
    <row r="4" spans="1:14" ht="11.25" customHeight="1" thickBot="1" x14ac:dyDescent="0.25">
      <c r="B4" s="59"/>
      <c r="M4" s="22" t="s">
        <v>1</v>
      </c>
    </row>
    <row r="5" spans="1:14" ht="11.25" customHeight="1" x14ac:dyDescent="0.2">
      <c r="A5" s="83" t="s">
        <v>37</v>
      </c>
      <c r="B5" s="86" t="s">
        <v>13</v>
      </c>
      <c r="C5" s="89" t="s">
        <v>2</v>
      </c>
      <c r="D5" s="90" t="s">
        <v>38</v>
      </c>
      <c r="E5" s="91"/>
      <c r="F5" s="91"/>
      <c r="G5" s="91"/>
      <c r="H5" s="91"/>
      <c r="I5" s="91"/>
      <c r="J5" s="91"/>
      <c r="K5" s="91"/>
      <c r="L5" s="92"/>
      <c r="M5" s="93" t="s">
        <v>4</v>
      </c>
    </row>
    <row r="6" spans="1:14" ht="11.25" customHeight="1" x14ac:dyDescent="0.2">
      <c r="A6" s="84"/>
      <c r="B6" s="87"/>
      <c r="C6" s="87"/>
      <c r="D6" s="96" t="s">
        <v>26</v>
      </c>
      <c r="E6" s="100"/>
      <c r="F6" s="101"/>
      <c r="G6" s="96" t="s">
        <v>10</v>
      </c>
      <c r="H6" s="100"/>
      <c r="I6" s="101"/>
      <c r="J6" s="96" t="s">
        <v>11</v>
      </c>
      <c r="K6" s="99"/>
      <c r="L6" s="101"/>
      <c r="M6" s="94"/>
    </row>
    <row r="7" spans="1:14" ht="11.25" customHeight="1" x14ac:dyDescent="0.2">
      <c r="A7" s="85"/>
      <c r="B7" s="88"/>
      <c r="C7" s="88"/>
      <c r="D7" s="8" t="s">
        <v>5</v>
      </c>
      <c r="E7" s="8" t="s">
        <v>6</v>
      </c>
      <c r="F7" s="13" t="s">
        <v>36</v>
      </c>
      <c r="G7" s="8" t="s">
        <v>5</v>
      </c>
      <c r="H7" s="8" t="s">
        <v>6</v>
      </c>
      <c r="I7" s="13" t="s">
        <v>36</v>
      </c>
      <c r="J7" s="8" t="s">
        <v>5</v>
      </c>
      <c r="K7" s="43" t="s">
        <v>6</v>
      </c>
      <c r="L7" s="13" t="s">
        <v>36</v>
      </c>
      <c r="M7" s="95"/>
    </row>
    <row r="8" spans="1:14" ht="6" customHeight="1" x14ac:dyDescent="0.2">
      <c r="A8" s="12"/>
      <c r="B8" s="6"/>
      <c r="C8" s="5"/>
      <c r="D8" s="2"/>
      <c r="E8" s="2"/>
      <c r="F8" s="2"/>
      <c r="G8" s="2"/>
      <c r="H8" s="2"/>
      <c r="I8" s="2"/>
      <c r="J8" s="2"/>
      <c r="K8" s="2"/>
      <c r="L8" s="2"/>
      <c r="M8" s="2"/>
    </row>
    <row r="9" spans="1:14" ht="11.25" customHeight="1" x14ac:dyDescent="0.2">
      <c r="A9" s="44" t="s">
        <v>67</v>
      </c>
      <c r="B9" s="4">
        <v>354</v>
      </c>
      <c r="C9" s="3">
        <v>88283</v>
      </c>
      <c r="D9" s="3">
        <v>24541</v>
      </c>
      <c r="E9" s="3">
        <v>18108</v>
      </c>
      <c r="F9" s="3">
        <v>1103</v>
      </c>
      <c r="G9" s="3">
        <v>356</v>
      </c>
      <c r="H9" s="3">
        <v>2743</v>
      </c>
      <c r="I9" s="3">
        <v>121</v>
      </c>
      <c r="J9" s="3">
        <v>2566</v>
      </c>
      <c r="K9" s="3">
        <v>24567</v>
      </c>
      <c r="L9" s="3">
        <v>269</v>
      </c>
      <c r="M9" s="3">
        <v>13909</v>
      </c>
    </row>
    <row r="10" spans="1:14" ht="11.25" customHeight="1" x14ac:dyDescent="0.2">
      <c r="A10" s="44" t="s">
        <v>68</v>
      </c>
      <c r="B10" s="4">
        <v>354</v>
      </c>
      <c r="C10" s="3">
        <v>90794</v>
      </c>
      <c r="D10" s="3">
        <v>27723</v>
      </c>
      <c r="E10" s="3">
        <v>18078</v>
      </c>
      <c r="F10" s="3">
        <v>817</v>
      </c>
      <c r="G10" s="3">
        <v>235</v>
      </c>
      <c r="H10" s="3">
        <v>2369</v>
      </c>
      <c r="I10" s="3">
        <v>87</v>
      </c>
      <c r="J10" s="3">
        <v>2800</v>
      </c>
      <c r="K10" s="3">
        <v>24847</v>
      </c>
      <c r="L10" s="3">
        <v>831</v>
      </c>
      <c r="M10" s="3">
        <v>13007</v>
      </c>
    </row>
    <row r="11" spans="1:14" ht="11.25" customHeight="1" x14ac:dyDescent="0.2">
      <c r="A11" s="44" t="s">
        <v>43</v>
      </c>
      <c r="B11" s="4">
        <v>354</v>
      </c>
      <c r="C11" s="3">
        <v>82241</v>
      </c>
      <c r="D11" s="3">
        <v>19575</v>
      </c>
      <c r="E11" s="3">
        <v>16403</v>
      </c>
      <c r="F11" s="3">
        <v>983</v>
      </c>
      <c r="G11" s="3">
        <v>248</v>
      </c>
      <c r="H11" s="3">
        <v>1874</v>
      </c>
      <c r="I11" s="3">
        <v>135</v>
      </c>
      <c r="J11" s="3">
        <v>2642</v>
      </c>
      <c r="K11" s="3">
        <v>24638</v>
      </c>
      <c r="L11" s="3">
        <v>550</v>
      </c>
      <c r="M11" s="3">
        <v>15193</v>
      </c>
    </row>
    <row r="12" spans="1:14" ht="11.25" customHeight="1" x14ac:dyDescent="0.2">
      <c r="A12" s="44" t="s">
        <v>44</v>
      </c>
      <c r="B12" s="4">
        <v>309</v>
      </c>
      <c r="C12" s="3">
        <v>31486</v>
      </c>
      <c r="D12" s="3">
        <v>5560</v>
      </c>
      <c r="E12" s="3">
        <v>3107</v>
      </c>
      <c r="F12" s="3">
        <v>183</v>
      </c>
      <c r="G12" s="3">
        <v>140</v>
      </c>
      <c r="H12" s="3">
        <v>1029</v>
      </c>
      <c r="I12" s="3">
        <v>30</v>
      </c>
      <c r="J12" s="3">
        <v>260</v>
      </c>
      <c r="K12" s="3">
        <v>12939</v>
      </c>
      <c r="L12" s="3">
        <v>39</v>
      </c>
      <c r="M12" s="3">
        <v>8199</v>
      </c>
    </row>
    <row r="13" spans="1:14" ht="11.25" customHeight="1" x14ac:dyDescent="0.2">
      <c r="A13" s="44" t="s">
        <v>45</v>
      </c>
      <c r="B13" s="4">
        <v>341</v>
      </c>
      <c r="C13" s="3">
        <v>43026</v>
      </c>
      <c r="D13" s="3">
        <v>8082</v>
      </c>
      <c r="E13" s="3">
        <v>4073</v>
      </c>
      <c r="F13" s="3">
        <v>237</v>
      </c>
      <c r="G13" s="3">
        <v>247</v>
      </c>
      <c r="H13" s="3">
        <v>2724</v>
      </c>
      <c r="I13" s="3">
        <v>64</v>
      </c>
      <c r="J13" s="3">
        <v>677</v>
      </c>
      <c r="K13" s="3">
        <v>15682</v>
      </c>
      <c r="L13" s="3">
        <v>67</v>
      </c>
      <c r="M13" s="3">
        <v>11173</v>
      </c>
    </row>
    <row r="14" spans="1:14" ht="6" customHeight="1" x14ac:dyDescent="0.2">
      <c r="A14" s="12"/>
      <c r="B14" s="46"/>
      <c r="C14" s="5"/>
      <c r="D14" s="2"/>
      <c r="E14" s="2"/>
      <c r="F14" s="2"/>
      <c r="G14" s="2"/>
      <c r="H14" s="2"/>
      <c r="I14" s="2"/>
      <c r="J14" s="2"/>
      <c r="K14" s="2"/>
      <c r="L14" s="2"/>
      <c r="M14" s="2"/>
    </row>
    <row r="15" spans="1:14" ht="11.25" customHeight="1" x14ac:dyDescent="0.2">
      <c r="A15" s="47" t="s">
        <v>69</v>
      </c>
      <c r="B15" s="46">
        <v>29</v>
      </c>
      <c r="C15" s="5">
        <v>1758</v>
      </c>
      <c r="D15" s="2">
        <v>527</v>
      </c>
      <c r="E15" s="2">
        <v>250</v>
      </c>
      <c r="F15" s="2">
        <v>34</v>
      </c>
      <c r="G15" s="2">
        <v>4</v>
      </c>
      <c r="H15" s="2">
        <v>10</v>
      </c>
      <c r="I15" s="2">
        <v>0</v>
      </c>
      <c r="J15" s="2">
        <v>35</v>
      </c>
      <c r="K15" s="2">
        <v>286</v>
      </c>
      <c r="L15" s="48">
        <v>0</v>
      </c>
      <c r="M15" s="2">
        <v>612</v>
      </c>
      <c r="N15" s="48"/>
    </row>
    <row r="16" spans="1:14" ht="11.25" customHeight="1" x14ac:dyDescent="0.2">
      <c r="A16" s="18" t="s">
        <v>42</v>
      </c>
      <c r="B16" s="46">
        <v>16</v>
      </c>
      <c r="C16" s="5">
        <v>1686</v>
      </c>
      <c r="D16" s="2">
        <v>709</v>
      </c>
      <c r="E16" s="2">
        <v>331</v>
      </c>
      <c r="F16" s="2">
        <v>37</v>
      </c>
      <c r="G16" s="2">
        <v>0</v>
      </c>
      <c r="H16" s="2">
        <v>0</v>
      </c>
      <c r="I16" s="2">
        <v>0</v>
      </c>
      <c r="J16" s="2">
        <v>25</v>
      </c>
      <c r="K16" s="2">
        <v>23</v>
      </c>
      <c r="L16" s="48">
        <v>0</v>
      </c>
      <c r="M16" s="2">
        <v>561</v>
      </c>
      <c r="N16" s="48"/>
    </row>
    <row r="17" spans="1:14" ht="11.25" customHeight="1" x14ac:dyDescent="0.2">
      <c r="A17" s="18" t="s">
        <v>29</v>
      </c>
      <c r="B17" s="46">
        <v>29</v>
      </c>
      <c r="C17" s="5">
        <v>2107</v>
      </c>
      <c r="D17" s="2">
        <v>578</v>
      </c>
      <c r="E17" s="2">
        <v>396</v>
      </c>
      <c r="F17" s="2">
        <v>34</v>
      </c>
      <c r="G17" s="2">
        <v>0</v>
      </c>
      <c r="H17" s="2">
        <v>48</v>
      </c>
      <c r="I17" s="2">
        <v>0</v>
      </c>
      <c r="J17" s="2">
        <v>24</v>
      </c>
      <c r="K17" s="2">
        <v>85</v>
      </c>
      <c r="L17" s="48">
        <v>0</v>
      </c>
      <c r="M17" s="2">
        <v>942</v>
      </c>
      <c r="N17" s="48"/>
    </row>
    <row r="18" spans="1:14" ht="11.25" customHeight="1" x14ac:dyDescent="0.2">
      <c r="A18" s="18" t="s">
        <v>30</v>
      </c>
      <c r="B18" s="46">
        <v>31</v>
      </c>
      <c r="C18" s="5">
        <v>2221</v>
      </c>
      <c r="D18" s="2">
        <v>738</v>
      </c>
      <c r="E18" s="2">
        <v>209</v>
      </c>
      <c r="F18" s="2">
        <v>17</v>
      </c>
      <c r="G18" s="2">
        <v>3</v>
      </c>
      <c r="H18" s="2">
        <v>105</v>
      </c>
      <c r="I18" s="2">
        <v>11</v>
      </c>
      <c r="J18" s="2">
        <v>38</v>
      </c>
      <c r="K18" s="2">
        <v>316</v>
      </c>
      <c r="L18" s="48">
        <v>12</v>
      </c>
      <c r="M18" s="2">
        <v>772</v>
      </c>
      <c r="N18" s="48"/>
    </row>
    <row r="19" spans="1:14" ht="11.25" customHeight="1" x14ac:dyDescent="0.2">
      <c r="A19" s="18" t="s">
        <v>31</v>
      </c>
      <c r="B19" s="46">
        <v>31</v>
      </c>
      <c r="C19" s="5">
        <v>3058</v>
      </c>
      <c r="D19" s="2">
        <v>1353</v>
      </c>
      <c r="E19" s="2">
        <v>190</v>
      </c>
      <c r="F19" s="2">
        <v>9</v>
      </c>
      <c r="G19" s="2">
        <v>5</v>
      </c>
      <c r="H19" s="2">
        <v>164</v>
      </c>
      <c r="I19" s="2">
        <v>40</v>
      </c>
      <c r="J19" s="2">
        <v>99</v>
      </c>
      <c r="K19" s="2">
        <v>15</v>
      </c>
      <c r="L19" s="48">
        <v>41</v>
      </c>
      <c r="M19" s="2">
        <v>1142</v>
      </c>
      <c r="N19" s="48"/>
    </row>
    <row r="20" spans="1:14" ht="11.25" customHeight="1" x14ac:dyDescent="0.2">
      <c r="A20" s="18" t="s">
        <v>32</v>
      </c>
      <c r="B20" s="46">
        <v>29</v>
      </c>
      <c r="C20" s="5">
        <v>1175</v>
      </c>
      <c r="D20" s="2">
        <v>496</v>
      </c>
      <c r="E20" s="2">
        <v>218</v>
      </c>
      <c r="F20" s="2">
        <v>17</v>
      </c>
      <c r="G20" s="2">
        <v>0</v>
      </c>
      <c r="H20" s="2">
        <v>0</v>
      </c>
      <c r="I20" s="2">
        <v>0</v>
      </c>
      <c r="J20" s="2">
        <v>10</v>
      </c>
      <c r="K20" s="2">
        <v>40</v>
      </c>
      <c r="L20" s="48">
        <v>0</v>
      </c>
      <c r="M20" s="2">
        <v>394</v>
      </c>
      <c r="N20" s="48"/>
    </row>
    <row r="21" spans="1:14" ht="11.25" customHeight="1" x14ac:dyDescent="0.2">
      <c r="A21" s="18" t="s">
        <v>33</v>
      </c>
      <c r="B21" s="46">
        <v>30</v>
      </c>
      <c r="C21" s="5">
        <v>8441</v>
      </c>
      <c r="D21" s="2">
        <v>800</v>
      </c>
      <c r="E21" s="2">
        <v>326</v>
      </c>
      <c r="F21" s="2">
        <v>26</v>
      </c>
      <c r="G21" s="2">
        <v>13</v>
      </c>
      <c r="H21" s="2">
        <v>358</v>
      </c>
      <c r="I21" s="2">
        <v>9</v>
      </c>
      <c r="J21" s="2">
        <v>119</v>
      </c>
      <c r="K21" s="2">
        <v>4461</v>
      </c>
      <c r="L21" s="48">
        <v>8</v>
      </c>
      <c r="M21" s="2">
        <v>2321</v>
      </c>
      <c r="N21" s="48"/>
    </row>
    <row r="22" spans="1:14" ht="11.25" customHeight="1" x14ac:dyDescent="0.2">
      <c r="A22" s="18" t="s">
        <v>34</v>
      </c>
      <c r="B22" s="46">
        <v>29</v>
      </c>
      <c r="C22" s="5">
        <v>13608</v>
      </c>
      <c r="D22" s="2">
        <v>482</v>
      </c>
      <c r="E22" s="2">
        <v>914</v>
      </c>
      <c r="F22" s="2">
        <v>18</v>
      </c>
      <c r="G22" s="2">
        <v>67</v>
      </c>
      <c r="H22" s="2">
        <v>861</v>
      </c>
      <c r="I22" s="2">
        <v>4</v>
      </c>
      <c r="J22" s="2">
        <v>70</v>
      </c>
      <c r="K22" s="2">
        <v>8129</v>
      </c>
      <c r="L22" s="48">
        <v>6</v>
      </c>
      <c r="M22" s="2">
        <v>3057</v>
      </c>
      <c r="N22" s="48"/>
    </row>
    <row r="23" spans="1:14" ht="11.25" customHeight="1" x14ac:dyDescent="0.2">
      <c r="A23" s="18" t="s">
        <v>35</v>
      </c>
      <c r="B23" s="46">
        <v>30</v>
      </c>
      <c r="C23" s="5">
        <v>4663</v>
      </c>
      <c r="D23" s="2">
        <v>714</v>
      </c>
      <c r="E23" s="2">
        <v>443</v>
      </c>
      <c r="F23" s="2">
        <v>12</v>
      </c>
      <c r="G23" s="2">
        <v>104</v>
      </c>
      <c r="H23" s="2">
        <v>793</v>
      </c>
      <c r="I23" s="2">
        <v>0</v>
      </c>
      <c r="J23" s="2">
        <v>128</v>
      </c>
      <c r="K23" s="2">
        <v>1692</v>
      </c>
      <c r="L23" s="48">
        <v>0</v>
      </c>
      <c r="M23" s="2">
        <v>777</v>
      </c>
      <c r="N23" s="48"/>
    </row>
    <row r="24" spans="1:14" ht="11.25" customHeight="1" x14ac:dyDescent="0.2">
      <c r="A24" s="18" t="s">
        <v>70</v>
      </c>
      <c r="B24" s="46">
        <v>30</v>
      </c>
      <c r="C24" s="5">
        <v>1299</v>
      </c>
      <c r="D24" s="2">
        <v>577</v>
      </c>
      <c r="E24" s="2">
        <v>235</v>
      </c>
      <c r="F24" s="2">
        <v>14</v>
      </c>
      <c r="G24" s="2">
        <v>21</v>
      </c>
      <c r="H24" s="2">
        <v>210</v>
      </c>
      <c r="I24" s="2">
        <v>0</v>
      </c>
      <c r="J24" s="2">
        <v>36</v>
      </c>
      <c r="K24" s="2">
        <v>7</v>
      </c>
      <c r="L24" s="48">
        <v>0</v>
      </c>
      <c r="M24" s="2">
        <v>199</v>
      </c>
      <c r="N24" s="48"/>
    </row>
    <row r="25" spans="1:14" ht="11.25" customHeight="1" x14ac:dyDescent="0.2">
      <c r="A25" s="18" t="s">
        <v>27</v>
      </c>
      <c r="B25" s="46">
        <v>27</v>
      </c>
      <c r="C25" s="5">
        <v>809</v>
      </c>
      <c r="D25" s="2">
        <v>111</v>
      </c>
      <c r="E25" s="2">
        <v>547</v>
      </c>
      <c r="F25" s="2">
        <v>6</v>
      </c>
      <c r="G25" s="2">
        <v>3</v>
      </c>
      <c r="H25" s="2">
        <v>0</v>
      </c>
      <c r="I25" s="2">
        <v>0</v>
      </c>
      <c r="J25" s="2">
        <v>4</v>
      </c>
      <c r="K25" s="2">
        <v>20</v>
      </c>
      <c r="L25" s="48">
        <v>0</v>
      </c>
      <c r="M25" s="2">
        <v>118</v>
      </c>
      <c r="N25" s="48"/>
    </row>
    <row r="26" spans="1:14" ht="11.25" customHeight="1" thickBot="1" x14ac:dyDescent="0.25">
      <c r="A26" s="50" t="s">
        <v>28</v>
      </c>
      <c r="B26" s="51">
        <v>30</v>
      </c>
      <c r="C26" s="52">
        <v>2201</v>
      </c>
      <c r="D26" s="53">
        <v>997</v>
      </c>
      <c r="E26" s="53">
        <v>14</v>
      </c>
      <c r="F26" s="53">
        <v>13</v>
      </c>
      <c r="G26" s="53">
        <v>27</v>
      </c>
      <c r="H26" s="53">
        <v>175</v>
      </c>
      <c r="I26" s="53">
        <v>0</v>
      </c>
      <c r="J26" s="53">
        <v>89</v>
      </c>
      <c r="K26" s="53">
        <v>608</v>
      </c>
      <c r="L26" s="54">
        <v>0</v>
      </c>
      <c r="M26" s="53">
        <v>278</v>
      </c>
      <c r="N26" s="48"/>
    </row>
    <row r="27" spans="1:14" ht="11.25" customHeight="1" x14ac:dyDescent="0.15">
      <c r="A27" s="10" t="s">
        <v>12</v>
      </c>
      <c r="B27" s="10"/>
      <c r="C27" s="11"/>
      <c r="D27" s="11" t="s">
        <v>71</v>
      </c>
      <c r="E27" s="26" t="s">
        <v>72</v>
      </c>
      <c r="F27" s="40"/>
      <c r="G27" s="10"/>
      <c r="H27" s="10"/>
      <c r="I27" s="10"/>
      <c r="J27" s="10"/>
      <c r="L27" s="10"/>
      <c r="M27" s="10"/>
    </row>
    <row r="28" spans="1:14" x14ac:dyDescent="0.2">
      <c r="B28" s="48"/>
      <c r="C28" s="48"/>
      <c r="E28" s="48" t="s">
        <v>73</v>
      </c>
      <c r="F28" s="48"/>
      <c r="G28" s="48"/>
      <c r="H28" s="48"/>
      <c r="I28" s="48"/>
      <c r="J28" s="48"/>
      <c r="K28" s="48"/>
      <c r="L28" s="48"/>
      <c r="M28" s="48"/>
    </row>
    <row r="29" spans="1:14" ht="10.8" x14ac:dyDescent="0.2">
      <c r="B29" s="66"/>
      <c r="E29" s="25" t="s">
        <v>74</v>
      </c>
    </row>
    <row r="30" spans="1:14" x14ac:dyDescent="0.2">
      <c r="C30" s="23"/>
    </row>
    <row r="31" spans="1:14" x14ac:dyDescent="0.2">
      <c r="D31" s="24"/>
    </row>
    <row r="32" spans="1:14" x14ac:dyDescent="0.2">
      <c r="C32" s="23"/>
      <c r="D32" s="24"/>
    </row>
    <row r="33" spans="3:4" x14ac:dyDescent="0.2">
      <c r="C33" s="23"/>
      <c r="D33" s="24"/>
    </row>
    <row r="34" spans="3:4" x14ac:dyDescent="0.2">
      <c r="C34" s="23"/>
      <c r="D34" s="24"/>
    </row>
    <row r="35" spans="3:4" x14ac:dyDescent="0.2">
      <c r="C35" s="23"/>
      <c r="D35" s="24"/>
    </row>
    <row r="36" spans="3:4" x14ac:dyDescent="0.2">
      <c r="C36" s="23"/>
      <c r="D36" s="24"/>
    </row>
    <row r="37" spans="3:4" x14ac:dyDescent="0.2">
      <c r="D37" s="24"/>
    </row>
    <row r="38" spans="3:4" x14ac:dyDescent="0.2">
      <c r="C38" s="23"/>
      <c r="D38" s="24"/>
    </row>
    <row r="39" spans="3:4" x14ac:dyDescent="0.2">
      <c r="C39" s="23"/>
      <c r="D39" s="24"/>
    </row>
    <row r="40" spans="3:4" x14ac:dyDescent="0.2">
      <c r="C40" s="23"/>
      <c r="D40" s="24"/>
    </row>
    <row r="41" spans="3:4" x14ac:dyDescent="0.2">
      <c r="C41" s="23"/>
      <c r="D41" s="24"/>
    </row>
    <row r="42" spans="3:4" x14ac:dyDescent="0.2">
      <c r="C42" s="23"/>
      <c r="D42" s="24"/>
    </row>
  </sheetData>
  <mergeCells count="10">
    <mergeCell ref="A1:M1"/>
    <mergeCell ref="A3:M3"/>
    <mergeCell ref="A5:A7"/>
    <mergeCell ref="B5:B7"/>
    <mergeCell ref="C5:C7"/>
    <mergeCell ref="D5:L5"/>
    <mergeCell ref="M5:M7"/>
    <mergeCell ref="D6:F6"/>
    <mergeCell ref="G6:I6"/>
    <mergeCell ref="J6:L6"/>
  </mergeCells>
  <phoneticPr fontId="3"/>
  <pageMargins left="0.23" right="0.34"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Normal="100" workbookViewId="0">
      <selection sqref="A1:M1"/>
    </sheetView>
  </sheetViews>
  <sheetFormatPr defaultColWidth="1.33203125" defaultRowHeight="9.6" x14ac:dyDescent="0.2"/>
  <cols>
    <col min="1" max="1" width="0.88671875" style="25" customWidth="1"/>
    <col min="2" max="2" width="12.44140625" style="25" customWidth="1"/>
    <col min="3" max="3" width="12.6640625" style="25" customWidth="1"/>
    <col min="4" max="5" width="7.44140625" style="25" customWidth="1"/>
    <col min="6" max="12" width="7.88671875" style="25" customWidth="1"/>
    <col min="13" max="14" width="1.33203125" style="25"/>
    <col min="15" max="15" width="4.44140625" style="25" bestFit="1" customWidth="1"/>
    <col min="16" max="16" width="1.33203125" style="25" customWidth="1"/>
    <col min="17" max="17" width="9" style="25" bestFit="1" customWidth="1"/>
    <col min="18" max="18" width="5.21875" style="25" bestFit="1" customWidth="1"/>
    <col min="19" max="20" width="1.33203125" style="25"/>
    <col min="21" max="23" width="1.33203125" style="25" customWidth="1"/>
    <col min="24" max="16384" width="1.33203125" style="25"/>
  </cols>
  <sheetData>
    <row r="1" spans="1:13" ht="17.25" customHeight="1" x14ac:dyDescent="0.2">
      <c r="A1" s="80" t="s">
        <v>51</v>
      </c>
      <c r="B1" s="81"/>
      <c r="C1" s="81"/>
      <c r="D1" s="81"/>
      <c r="E1" s="81"/>
      <c r="F1" s="81"/>
      <c r="G1" s="81"/>
      <c r="H1" s="81"/>
      <c r="I1" s="81"/>
      <c r="J1" s="81"/>
      <c r="K1" s="81"/>
      <c r="L1" s="81"/>
      <c r="M1" s="81"/>
    </row>
    <row r="2" spans="1:13" s="1" customFormat="1" ht="13.5" customHeight="1" x14ac:dyDescent="0.2">
      <c r="A2" s="21"/>
      <c r="B2" s="25"/>
      <c r="C2" s="25"/>
      <c r="D2" s="21"/>
      <c r="E2" s="21"/>
      <c r="F2" s="21"/>
      <c r="G2" s="21"/>
      <c r="H2" s="21"/>
      <c r="I2" s="21"/>
      <c r="J2" s="21"/>
      <c r="K2" s="21"/>
      <c r="L2" s="21"/>
      <c r="M2" s="21"/>
    </row>
    <row r="3" spans="1:13" s="1" customFormat="1" ht="13.2" x14ac:dyDescent="0.2">
      <c r="A3" s="82" t="s">
        <v>7</v>
      </c>
      <c r="B3" s="82"/>
      <c r="C3" s="102"/>
      <c r="D3" s="102"/>
      <c r="E3" s="102"/>
      <c r="F3" s="102"/>
      <c r="G3" s="102"/>
      <c r="H3" s="102"/>
      <c r="I3" s="102"/>
      <c r="J3" s="102"/>
      <c r="K3" s="102"/>
      <c r="L3" s="102"/>
    </row>
    <row r="4" spans="1:13" ht="11.25" customHeight="1" thickBot="1" x14ac:dyDescent="0.25">
      <c r="B4" s="20"/>
      <c r="C4" s="37"/>
      <c r="L4" s="22" t="s">
        <v>1</v>
      </c>
    </row>
    <row r="5" spans="1:13" ht="11.25" customHeight="1" x14ac:dyDescent="0.2">
      <c r="A5" s="103" t="s">
        <v>8</v>
      </c>
      <c r="B5" s="103"/>
      <c r="C5" s="104"/>
      <c r="D5" s="86" t="s">
        <v>39</v>
      </c>
      <c r="E5" s="89" t="s">
        <v>2</v>
      </c>
      <c r="F5" s="107" t="s">
        <v>3</v>
      </c>
      <c r="G5" s="108"/>
      <c r="H5" s="108"/>
      <c r="I5" s="108"/>
      <c r="J5" s="108"/>
      <c r="K5" s="109"/>
      <c r="L5" s="93" t="s">
        <v>4</v>
      </c>
    </row>
    <row r="6" spans="1:13" ht="11.25" customHeight="1" x14ac:dyDescent="0.2">
      <c r="A6" s="105"/>
      <c r="B6" s="105"/>
      <c r="C6" s="105"/>
      <c r="D6" s="87"/>
      <c r="E6" s="87"/>
      <c r="F6" s="96" t="s">
        <v>26</v>
      </c>
      <c r="G6" s="98"/>
      <c r="H6" s="96" t="s">
        <v>10</v>
      </c>
      <c r="I6" s="98"/>
      <c r="J6" s="96" t="s">
        <v>11</v>
      </c>
      <c r="K6" s="98"/>
      <c r="L6" s="94"/>
    </row>
    <row r="7" spans="1:13" ht="11.25" customHeight="1" x14ac:dyDescent="0.2">
      <c r="A7" s="106"/>
      <c r="B7" s="106"/>
      <c r="C7" s="106"/>
      <c r="D7" s="88"/>
      <c r="E7" s="88"/>
      <c r="F7" s="8" t="s">
        <v>5</v>
      </c>
      <c r="G7" s="8" t="s">
        <v>6</v>
      </c>
      <c r="H7" s="8" t="s">
        <v>5</v>
      </c>
      <c r="I7" s="8" t="s">
        <v>6</v>
      </c>
      <c r="J7" s="8" t="s">
        <v>5</v>
      </c>
      <c r="K7" s="8" t="s">
        <v>6</v>
      </c>
      <c r="L7" s="95"/>
    </row>
    <row r="8" spans="1:13" ht="5.25" customHeight="1" x14ac:dyDescent="0.2">
      <c r="A8" s="76"/>
      <c r="B8" s="76"/>
      <c r="C8" s="12"/>
      <c r="D8" s="6"/>
      <c r="E8" s="5"/>
      <c r="F8" s="2"/>
      <c r="G8" s="2"/>
      <c r="H8" s="2"/>
      <c r="I8" s="2"/>
      <c r="J8" s="2"/>
      <c r="K8" s="2"/>
      <c r="L8" s="2"/>
    </row>
    <row r="9" spans="1:13" ht="11.25" customHeight="1" x14ac:dyDescent="0.2">
      <c r="A9" s="7"/>
      <c r="B9" s="110" t="s">
        <v>113</v>
      </c>
      <c r="C9" s="111"/>
      <c r="D9" s="4">
        <v>0</v>
      </c>
      <c r="E9" s="3">
        <v>0</v>
      </c>
      <c r="F9" s="3">
        <v>0</v>
      </c>
      <c r="G9" s="3">
        <v>0</v>
      </c>
      <c r="H9" s="3">
        <v>0</v>
      </c>
      <c r="I9" s="3">
        <v>0</v>
      </c>
      <c r="J9" s="3">
        <v>0</v>
      </c>
      <c r="K9" s="3">
        <v>0</v>
      </c>
      <c r="L9" s="3">
        <v>0</v>
      </c>
    </row>
    <row r="10" spans="1:13" ht="11.25" customHeight="1" x14ac:dyDescent="0.2">
      <c r="A10" s="7"/>
      <c r="B10" s="110" t="s">
        <v>58</v>
      </c>
      <c r="C10" s="111"/>
      <c r="D10" s="4">
        <v>159</v>
      </c>
      <c r="E10" s="3">
        <v>29715</v>
      </c>
      <c r="F10" s="3">
        <v>10248</v>
      </c>
      <c r="G10" s="3">
        <v>5743</v>
      </c>
      <c r="H10" s="3">
        <v>382</v>
      </c>
      <c r="I10" s="3">
        <v>128</v>
      </c>
      <c r="J10" s="3">
        <v>1655</v>
      </c>
      <c r="K10" s="3">
        <v>1340</v>
      </c>
      <c r="L10" s="3">
        <v>10219</v>
      </c>
    </row>
    <row r="11" spans="1:13" ht="11.25" customHeight="1" x14ac:dyDescent="0.2">
      <c r="A11" s="7"/>
      <c r="B11" s="110" t="s">
        <v>106</v>
      </c>
      <c r="C11" s="111"/>
      <c r="D11" s="4">
        <v>161</v>
      </c>
      <c r="E11" s="3">
        <v>20966</v>
      </c>
      <c r="F11" s="3">
        <v>4878</v>
      </c>
      <c r="G11" s="3">
        <v>4060</v>
      </c>
      <c r="H11" s="3">
        <v>173</v>
      </c>
      <c r="I11" s="3">
        <v>56</v>
      </c>
      <c r="J11" s="3">
        <v>472</v>
      </c>
      <c r="K11" s="3">
        <v>332</v>
      </c>
      <c r="L11" s="3">
        <v>10995</v>
      </c>
    </row>
    <row r="12" spans="1:13" ht="11.25" customHeight="1" x14ac:dyDescent="0.2">
      <c r="A12" s="7"/>
      <c r="B12" s="110" t="s">
        <v>90</v>
      </c>
      <c r="C12" s="111"/>
      <c r="D12" s="4">
        <v>166</v>
      </c>
      <c r="E12" s="3">
        <v>23327</v>
      </c>
      <c r="F12" s="3">
        <v>2819</v>
      </c>
      <c r="G12" s="3">
        <v>10726</v>
      </c>
      <c r="H12" s="3">
        <v>46</v>
      </c>
      <c r="I12" s="3">
        <v>136</v>
      </c>
      <c r="J12" s="3">
        <v>128</v>
      </c>
      <c r="K12" s="3">
        <v>482</v>
      </c>
      <c r="L12" s="3">
        <v>8990</v>
      </c>
    </row>
    <row r="13" spans="1:13" ht="11.25" customHeight="1" x14ac:dyDescent="0.2">
      <c r="A13" s="7"/>
      <c r="B13" s="110" t="s">
        <v>107</v>
      </c>
      <c r="C13" s="111"/>
      <c r="D13" s="3">
        <f>SUM(D15:D19)</f>
        <v>91</v>
      </c>
      <c r="E13" s="3">
        <f>SUM(E15:E19)</f>
        <v>17266</v>
      </c>
      <c r="F13" s="3">
        <f t="shared" ref="F13:L13" si="0">SUM(F15:F19)</f>
        <v>3905</v>
      </c>
      <c r="G13" s="3">
        <f t="shared" si="0"/>
        <v>172</v>
      </c>
      <c r="H13" s="3">
        <f t="shared" si="0"/>
        <v>74</v>
      </c>
      <c r="I13" s="3">
        <f t="shared" si="0"/>
        <v>18</v>
      </c>
      <c r="J13" s="3">
        <f t="shared" si="0"/>
        <v>0</v>
      </c>
      <c r="K13" s="3">
        <f t="shared" si="0"/>
        <v>0</v>
      </c>
      <c r="L13" s="3">
        <f t="shared" si="0"/>
        <v>2012</v>
      </c>
    </row>
    <row r="14" spans="1:13" ht="5.25" customHeight="1" x14ac:dyDescent="0.2">
      <c r="A14" s="76"/>
      <c r="B14" s="76"/>
      <c r="C14" s="12"/>
      <c r="D14" s="46"/>
      <c r="E14" s="5"/>
      <c r="F14" s="2"/>
      <c r="G14" s="2"/>
      <c r="H14" s="2"/>
      <c r="I14" s="2"/>
      <c r="J14" s="2"/>
      <c r="K14" s="2"/>
      <c r="L14" s="2"/>
    </row>
    <row r="15" spans="1:13" ht="19.95" customHeight="1" x14ac:dyDescent="0.2">
      <c r="A15" s="79"/>
      <c r="B15" s="114" t="s">
        <v>108</v>
      </c>
      <c r="C15" s="113"/>
      <c r="D15" s="46">
        <v>48</v>
      </c>
      <c r="E15" s="5">
        <f>SUM(F15:L15)</f>
        <v>6181</v>
      </c>
      <c r="F15" s="2">
        <v>3905</v>
      </c>
      <c r="G15" s="2">
        <v>172</v>
      </c>
      <c r="H15" s="2">
        <v>74</v>
      </c>
      <c r="I15" s="2">
        <v>18</v>
      </c>
      <c r="J15" s="2">
        <v>0</v>
      </c>
      <c r="K15" s="2">
        <v>0</v>
      </c>
      <c r="L15" s="2">
        <v>2012</v>
      </c>
    </row>
    <row r="16" spans="1:13" ht="19.95" customHeight="1" x14ac:dyDescent="0.2">
      <c r="A16" s="79"/>
      <c r="B16" s="112" t="s">
        <v>109</v>
      </c>
      <c r="C16" s="113"/>
      <c r="D16" s="46">
        <v>43</v>
      </c>
      <c r="E16" s="5">
        <v>11085</v>
      </c>
      <c r="F16" s="2">
        <v>0</v>
      </c>
      <c r="G16" s="2">
        <v>0</v>
      </c>
      <c r="H16" s="2">
        <v>0</v>
      </c>
      <c r="I16" s="2">
        <v>0</v>
      </c>
      <c r="J16" s="2">
        <v>0</v>
      </c>
      <c r="K16" s="2">
        <v>0</v>
      </c>
      <c r="L16" s="2">
        <v>0</v>
      </c>
    </row>
    <row r="17" spans="1:12" ht="19.95" customHeight="1" x14ac:dyDescent="0.2">
      <c r="A17" s="79"/>
      <c r="B17" s="112"/>
      <c r="C17" s="113"/>
      <c r="D17" s="46"/>
      <c r="E17" s="5">
        <f>SUM(F17:L17)</f>
        <v>0</v>
      </c>
      <c r="F17" s="2"/>
      <c r="G17" s="2"/>
      <c r="H17" s="2"/>
      <c r="I17" s="2"/>
      <c r="J17" s="2"/>
      <c r="K17" s="2"/>
      <c r="L17" s="2"/>
    </row>
    <row r="18" spans="1:12" ht="19.95" customHeight="1" x14ac:dyDescent="0.2">
      <c r="A18" s="79"/>
      <c r="B18" s="112"/>
      <c r="C18" s="113"/>
      <c r="D18" s="46"/>
      <c r="E18" s="5">
        <f>SUM(F18:L18)</f>
        <v>0</v>
      </c>
      <c r="F18" s="2"/>
      <c r="G18" s="2"/>
      <c r="H18" s="2"/>
      <c r="I18" s="2"/>
      <c r="J18" s="2"/>
      <c r="K18" s="2"/>
      <c r="L18" s="2"/>
    </row>
    <row r="19" spans="1:12" ht="11.25" customHeight="1" thickBot="1" x14ac:dyDescent="0.25">
      <c r="A19" s="22"/>
      <c r="B19" s="22"/>
      <c r="C19" s="22"/>
      <c r="D19" s="41"/>
      <c r="E19" s="14"/>
      <c r="F19" s="14"/>
      <c r="G19" s="14"/>
      <c r="H19" s="14"/>
      <c r="I19" s="14"/>
    </row>
    <row r="20" spans="1:12" ht="9.6" customHeight="1" x14ac:dyDescent="0.15">
      <c r="A20" s="15" t="s">
        <v>12</v>
      </c>
      <c r="B20" s="15"/>
      <c r="D20" s="25" t="s">
        <v>110</v>
      </c>
      <c r="I20" s="19"/>
      <c r="J20" s="9"/>
      <c r="K20" s="9"/>
      <c r="L20" s="9"/>
    </row>
    <row r="21" spans="1:12" ht="9.6" customHeight="1" x14ac:dyDescent="0.2">
      <c r="D21" s="25" t="s">
        <v>111</v>
      </c>
    </row>
    <row r="22" spans="1:12" x14ac:dyDescent="0.15">
      <c r="H22" s="10"/>
      <c r="I22" s="10"/>
    </row>
  </sheetData>
  <mergeCells count="19">
    <mergeCell ref="B16:C16"/>
    <mergeCell ref="B17:C17"/>
    <mergeCell ref="B18:C18"/>
    <mergeCell ref="B9:C9"/>
    <mergeCell ref="B10:C10"/>
    <mergeCell ref="B11:C11"/>
    <mergeCell ref="B12:C12"/>
    <mergeCell ref="B13:C13"/>
    <mergeCell ref="B15:C15"/>
    <mergeCell ref="A1:M1"/>
    <mergeCell ref="A3:L3"/>
    <mergeCell ref="A5:C7"/>
    <mergeCell ref="D5:D7"/>
    <mergeCell ref="E5:E7"/>
    <mergeCell ref="F5:K5"/>
    <mergeCell ref="L5:L7"/>
    <mergeCell ref="F6:G6"/>
    <mergeCell ref="H6:I6"/>
    <mergeCell ref="J6:K6"/>
  </mergeCells>
  <phoneticPr fontId="3"/>
  <pageMargins left="0.3" right="0.36" top="0.78740157480314965" bottom="0.78740157480314965" header="0.51181102362204722" footer="0.51181102362204722"/>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145" zoomScaleNormal="145" workbookViewId="0">
      <selection activeCell="C28" sqref="C28"/>
    </sheetView>
  </sheetViews>
  <sheetFormatPr defaultColWidth="1.33203125" defaultRowHeight="9.6" x14ac:dyDescent="0.2"/>
  <cols>
    <col min="1" max="1" width="0.88671875" style="25" customWidth="1"/>
    <col min="2" max="2" width="12.44140625" style="25" customWidth="1"/>
    <col min="3" max="3" width="12.6640625" style="25" customWidth="1"/>
    <col min="4" max="5" width="7.44140625" style="25" customWidth="1"/>
    <col min="6" max="12" width="7.88671875" style="25" customWidth="1"/>
    <col min="13" max="14" width="1.33203125" style="25"/>
    <col min="15" max="15" width="4.44140625" style="25" bestFit="1" customWidth="1"/>
    <col min="16" max="16" width="1.33203125" style="25" customWidth="1"/>
    <col min="17" max="17" width="9" style="25" bestFit="1" customWidth="1"/>
    <col min="18" max="20" width="1.33203125" style="25"/>
    <col min="21" max="21" width="4.44140625" style="25" bestFit="1" customWidth="1"/>
    <col min="22" max="16384" width="1.33203125" style="25"/>
  </cols>
  <sheetData>
    <row r="1" spans="1:13" ht="17.25" customHeight="1" x14ac:dyDescent="0.2">
      <c r="A1" s="80" t="s">
        <v>51</v>
      </c>
      <c r="B1" s="81"/>
      <c r="C1" s="81"/>
      <c r="D1" s="81"/>
      <c r="E1" s="81"/>
      <c r="F1" s="81"/>
      <c r="G1" s="81"/>
      <c r="H1" s="81"/>
      <c r="I1" s="81"/>
      <c r="J1" s="81"/>
      <c r="K1" s="81"/>
      <c r="L1" s="81"/>
      <c r="M1" s="81"/>
    </row>
    <row r="2" spans="1:13" s="1" customFormat="1" ht="13.5" customHeight="1" x14ac:dyDescent="0.2">
      <c r="A2" s="21"/>
      <c r="B2" s="21"/>
      <c r="C2" s="21"/>
      <c r="D2" s="21"/>
      <c r="E2" s="21"/>
      <c r="F2" s="21"/>
      <c r="G2" s="21"/>
      <c r="H2" s="21"/>
      <c r="I2" s="21"/>
      <c r="J2" s="21"/>
      <c r="K2" s="21"/>
      <c r="L2" s="21"/>
      <c r="M2" s="21"/>
    </row>
    <row r="3" spans="1:13" s="1" customFormat="1" ht="13.2" x14ac:dyDescent="0.2">
      <c r="A3" s="82" t="s">
        <v>7</v>
      </c>
      <c r="B3" s="82"/>
      <c r="C3" s="102"/>
      <c r="D3" s="102"/>
      <c r="E3" s="102"/>
      <c r="F3" s="102"/>
      <c r="G3" s="102"/>
      <c r="H3" s="102"/>
      <c r="I3" s="102"/>
      <c r="J3" s="102"/>
      <c r="K3" s="102"/>
      <c r="L3" s="102"/>
    </row>
    <row r="4" spans="1:13" ht="11.25" customHeight="1" thickBot="1" x14ac:dyDescent="0.25">
      <c r="B4" s="20"/>
      <c r="C4" s="37"/>
      <c r="L4" s="22" t="s">
        <v>1</v>
      </c>
    </row>
    <row r="5" spans="1:13" ht="11.25" customHeight="1" x14ac:dyDescent="0.2">
      <c r="A5" s="103" t="s">
        <v>8</v>
      </c>
      <c r="B5" s="103"/>
      <c r="C5" s="104"/>
      <c r="D5" s="86" t="s">
        <v>39</v>
      </c>
      <c r="E5" s="89" t="s">
        <v>2</v>
      </c>
      <c r="F5" s="107" t="s">
        <v>3</v>
      </c>
      <c r="G5" s="108"/>
      <c r="H5" s="108"/>
      <c r="I5" s="108"/>
      <c r="J5" s="108"/>
      <c r="K5" s="109"/>
      <c r="L5" s="93" t="s">
        <v>4</v>
      </c>
    </row>
    <row r="6" spans="1:13" ht="11.25" customHeight="1" x14ac:dyDescent="0.2">
      <c r="A6" s="105"/>
      <c r="B6" s="105"/>
      <c r="C6" s="105"/>
      <c r="D6" s="87"/>
      <c r="E6" s="87"/>
      <c r="F6" s="96" t="s">
        <v>26</v>
      </c>
      <c r="G6" s="98"/>
      <c r="H6" s="96" t="s">
        <v>10</v>
      </c>
      <c r="I6" s="98"/>
      <c r="J6" s="96" t="s">
        <v>11</v>
      </c>
      <c r="K6" s="98"/>
      <c r="L6" s="94"/>
    </row>
    <row r="7" spans="1:13" ht="11.25" customHeight="1" x14ac:dyDescent="0.2">
      <c r="A7" s="106"/>
      <c r="B7" s="106"/>
      <c r="C7" s="106"/>
      <c r="D7" s="88"/>
      <c r="E7" s="88"/>
      <c r="F7" s="8" t="s">
        <v>5</v>
      </c>
      <c r="G7" s="8" t="s">
        <v>6</v>
      </c>
      <c r="H7" s="8" t="s">
        <v>5</v>
      </c>
      <c r="I7" s="8" t="s">
        <v>6</v>
      </c>
      <c r="J7" s="8" t="s">
        <v>5</v>
      </c>
      <c r="K7" s="8" t="s">
        <v>6</v>
      </c>
      <c r="L7" s="95"/>
    </row>
    <row r="8" spans="1:13" ht="5.25" customHeight="1" x14ac:dyDescent="0.2">
      <c r="A8" s="70"/>
      <c r="B8" s="70"/>
      <c r="C8" s="12"/>
      <c r="D8" s="6"/>
      <c r="E8" s="5"/>
      <c r="F8" s="2"/>
      <c r="G8" s="2"/>
      <c r="H8" s="2"/>
      <c r="I8" s="2"/>
      <c r="J8" s="2"/>
      <c r="K8" s="2"/>
      <c r="L8" s="2"/>
    </row>
    <row r="9" spans="1:13" ht="11.25" customHeight="1" x14ac:dyDescent="0.2">
      <c r="A9" s="7"/>
      <c r="B9" s="110" t="s">
        <v>46</v>
      </c>
      <c r="C9" s="111"/>
      <c r="D9" s="4">
        <v>211</v>
      </c>
      <c r="E9" s="3">
        <v>86231</v>
      </c>
      <c r="F9" s="3">
        <v>23918</v>
      </c>
      <c r="G9" s="3">
        <v>6705</v>
      </c>
      <c r="H9" s="3">
        <v>834</v>
      </c>
      <c r="I9" s="3">
        <v>247</v>
      </c>
      <c r="J9" s="3">
        <v>15053</v>
      </c>
      <c r="K9" s="3">
        <v>4788</v>
      </c>
      <c r="L9" s="3">
        <v>34686</v>
      </c>
    </row>
    <row r="10" spans="1:13" ht="11.25" customHeight="1" x14ac:dyDescent="0.2">
      <c r="A10" s="7"/>
      <c r="B10" s="110" t="s">
        <v>47</v>
      </c>
      <c r="C10" s="111"/>
      <c r="D10" s="4">
        <v>0</v>
      </c>
      <c r="E10" s="3">
        <v>0</v>
      </c>
      <c r="F10" s="3">
        <v>0</v>
      </c>
      <c r="G10" s="3">
        <v>0</v>
      </c>
      <c r="H10" s="3">
        <v>0</v>
      </c>
      <c r="I10" s="3">
        <v>0</v>
      </c>
      <c r="J10" s="3">
        <v>0</v>
      </c>
      <c r="K10" s="3">
        <v>0</v>
      </c>
      <c r="L10" s="3">
        <v>0</v>
      </c>
    </row>
    <row r="11" spans="1:13" ht="11.25" customHeight="1" x14ac:dyDescent="0.2">
      <c r="A11" s="7"/>
      <c r="B11" s="110" t="s">
        <v>58</v>
      </c>
      <c r="C11" s="111"/>
      <c r="D11" s="4">
        <v>159</v>
      </c>
      <c r="E11" s="3">
        <v>29715</v>
      </c>
      <c r="F11" s="3">
        <v>10248</v>
      </c>
      <c r="G11" s="3">
        <v>5743</v>
      </c>
      <c r="H11" s="3">
        <v>382</v>
      </c>
      <c r="I11" s="3">
        <v>128</v>
      </c>
      <c r="J11" s="3">
        <v>1655</v>
      </c>
      <c r="K11" s="3">
        <v>1340</v>
      </c>
      <c r="L11" s="3">
        <v>10219</v>
      </c>
    </row>
    <row r="12" spans="1:13" ht="11.25" customHeight="1" x14ac:dyDescent="0.2">
      <c r="A12" s="7"/>
      <c r="B12" s="110" t="s">
        <v>59</v>
      </c>
      <c r="C12" s="111"/>
      <c r="D12" s="4">
        <v>161</v>
      </c>
      <c r="E12" s="3">
        <v>20966</v>
      </c>
      <c r="F12" s="3">
        <v>4878</v>
      </c>
      <c r="G12" s="3">
        <v>4060</v>
      </c>
      <c r="H12" s="3">
        <v>173</v>
      </c>
      <c r="I12" s="3">
        <v>56</v>
      </c>
      <c r="J12" s="3">
        <v>472</v>
      </c>
      <c r="K12" s="3">
        <v>332</v>
      </c>
      <c r="L12" s="3">
        <v>10995</v>
      </c>
    </row>
    <row r="13" spans="1:13" ht="11.25" customHeight="1" x14ac:dyDescent="0.2">
      <c r="A13" s="7"/>
      <c r="B13" s="110" t="s">
        <v>90</v>
      </c>
      <c r="C13" s="111"/>
      <c r="D13" s="3">
        <f>SUM(D15:D19)</f>
        <v>166</v>
      </c>
      <c r="E13" s="3">
        <f>SUM(E15:E19)</f>
        <v>23327</v>
      </c>
      <c r="F13" s="3">
        <f t="shared" ref="F13:L13" si="0">SUM(F15:F19)</f>
        <v>2819</v>
      </c>
      <c r="G13" s="3">
        <f t="shared" si="0"/>
        <v>10726</v>
      </c>
      <c r="H13" s="3">
        <f t="shared" si="0"/>
        <v>46</v>
      </c>
      <c r="I13" s="3">
        <f t="shared" si="0"/>
        <v>136</v>
      </c>
      <c r="J13" s="3">
        <f t="shared" si="0"/>
        <v>128</v>
      </c>
      <c r="K13" s="3">
        <f t="shared" si="0"/>
        <v>482</v>
      </c>
      <c r="L13" s="3">
        <f t="shared" si="0"/>
        <v>8990</v>
      </c>
    </row>
    <row r="14" spans="1:13" ht="5.25" customHeight="1" x14ac:dyDescent="0.2">
      <c r="A14" s="70"/>
      <c r="B14" s="70"/>
      <c r="C14" s="12"/>
      <c r="D14" s="46"/>
      <c r="E14" s="5"/>
      <c r="F14" s="2"/>
      <c r="G14" s="2"/>
      <c r="H14" s="2"/>
      <c r="I14" s="2"/>
      <c r="J14" s="2"/>
      <c r="K14" s="2"/>
      <c r="L14" s="2"/>
    </row>
    <row r="15" spans="1:13" ht="19.95" customHeight="1" x14ac:dyDescent="0.2">
      <c r="A15" s="72"/>
      <c r="B15" s="114" t="s">
        <v>94</v>
      </c>
      <c r="C15" s="113"/>
      <c r="D15" s="46">
        <v>48</v>
      </c>
      <c r="E15" s="5">
        <f>SUM(F15:L15)</f>
        <v>5797</v>
      </c>
      <c r="F15" s="2">
        <v>809</v>
      </c>
      <c r="G15" s="2">
        <v>2971</v>
      </c>
      <c r="H15" s="2">
        <v>0</v>
      </c>
      <c r="I15" s="2">
        <v>0</v>
      </c>
      <c r="J15" s="2">
        <v>0</v>
      </c>
      <c r="K15" s="2">
        <v>0</v>
      </c>
      <c r="L15" s="2">
        <v>2017</v>
      </c>
    </row>
    <row r="16" spans="1:13" ht="19.95" customHeight="1" x14ac:dyDescent="0.2">
      <c r="A16" s="72"/>
      <c r="B16" s="112" t="s">
        <v>95</v>
      </c>
      <c r="C16" s="113"/>
      <c r="D16" s="46">
        <v>40</v>
      </c>
      <c r="E16" s="5">
        <f>SUM(F16:L16)</f>
        <v>5638</v>
      </c>
      <c r="F16" s="2">
        <v>864</v>
      </c>
      <c r="G16" s="2">
        <v>2978</v>
      </c>
      <c r="H16" s="2">
        <v>34</v>
      </c>
      <c r="I16" s="2">
        <v>87</v>
      </c>
      <c r="J16" s="2">
        <v>92</v>
      </c>
      <c r="K16" s="2">
        <v>344</v>
      </c>
      <c r="L16" s="2">
        <v>1239</v>
      </c>
    </row>
    <row r="17" spans="1:12" ht="19.95" customHeight="1" x14ac:dyDescent="0.2">
      <c r="A17" s="72"/>
      <c r="B17" s="112" t="s">
        <v>96</v>
      </c>
      <c r="C17" s="113"/>
      <c r="D17" s="46">
        <v>41</v>
      </c>
      <c r="E17" s="5">
        <f>SUM(F17:L17)</f>
        <v>8612</v>
      </c>
      <c r="F17" s="2">
        <v>727</v>
      </c>
      <c r="G17" s="2">
        <v>3026</v>
      </c>
      <c r="H17" s="2">
        <v>0</v>
      </c>
      <c r="I17" s="2">
        <v>0</v>
      </c>
      <c r="J17" s="2">
        <v>0</v>
      </c>
      <c r="K17" s="2">
        <v>0</v>
      </c>
      <c r="L17" s="2">
        <v>4859</v>
      </c>
    </row>
    <row r="18" spans="1:12" ht="19.95" customHeight="1" x14ac:dyDescent="0.2">
      <c r="A18" s="72"/>
      <c r="B18" s="112" t="s">
        <v>97</v>
      </c>
      <c r="C18" s="113"/>
      <c r="D18" s="46">
        <v>37</v>
      </c>
      <c r="E18" s="5">
        <f>SUM(F18:L18)</f>
        <v>3280</v>
      </c>
      <c r="F18" s="2">
        <v>419</v>
      </c>
      <c r="G18" s="2">
        <v>1751</v>
      </c>
      <c r="H18" s="2">
        <v>12</v>
      </c>
      <c r="I18" s="2">
        <v>49</v>
      </c>
      <c r="J18" s="2">
        <v>36</v>
      </c>
      <c r="K18" s="2">
        <v>138</v>
      </c>
      <c r="L18" s="2">
        <v>875</v>
      </c>
    </row>
    <row r="19" spans="1:12" ht="11.25" customHeight="1" thickBot="1" x14ac:dyDescent="0.25">
      <c r="A19" s="22"/>
      <c r="B19" s="22"/>
      <c r="C19" s="22"/>
      <c r="D19" s="41"/>
      <c r="E19" s="14"/>
      <c r="F19" s="14"/>
      <c r="G19" s="14"/>
      <c r="H19" s="14"/>
      <c r="I19" s="14"/>
    </row>
    <row r="20" spans="1:12" ht="9.6" customHeight="1" x14ac:dyDescent="0.15">
      <c r="A20" s="15" t="s">
        <v>12</v>
      </c>
      <c r="B20" s="15"/>
      <c r="D20" s="25" t="s">
        <v>98</v>
      </c>
      <c r="I20" s="19"/>
      <c r="J20" s="9"/>
      <c r="K20" s="9"/>
      <c r="L20" s="9"/>
    </row>
    <row r="21" spans="1:12" ht="9.6" customHeight="1" x14ac:dyDescent="0.2"/>
    <row r="22" spans="1:12" x14ac:dyDescent="0.15">
      <c r="H22" s="10"/>
      <c r="I22" s="10"/>
    </row>
  </sheetData>
  <mergeCells count="19">
    <mergeCell ref="B16:C16"/>
    <mergeCell ref="B17:C17"/>
    <mergeCell ref="B18:C18"/>
    <mergeCell ref="B13:C13"/>
    <mergeCell ref="B9:C9"/>
    <mergeCell ref="B10:C10"/>
    <mergeCell ref="B11:C11"/>
    <mergeCell ref="B12:C12"/>
    <mergeCell ref="B15:C15"/>
    <mergeCell ref="A1:M1"/>
    <mergeCell ref="A3:L3"/>
    <mergeCell ref="A5:C7"/>
    <mergeCell ref="D5:D7"/>
    <mergeCell ref="E5:E7"/>
    <mergeCell ref="F5:K5"/>
    <mergeCell ref="L5:L7"/>
    <mergeCell ref="F6:G6"/>
    <mergeCell ref="H6:I6"/>
    <mergeCell ref="J6:K6"/>
  </mergeCells>
  <phoneticPr fontId="3"/>
  <pageMargins left="0.3" right="0.36" top="0.78740157480314965" bottom="0.78740157480314965"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145" zoomScaleNormal="145" workbookViewId="0">
      <selection activeCell="D20" sqref="D20"/>
    </sheetView>
  </sheetViews>
  <sheetFormatPr defaultColWidth="1.33203125" defaultRowHeight="9.6" x14ac:dyDescent="0.2"/>
  <cols>
    <col min="1" max="1" width="0.88671875" style="25" customWidth="1"/>
    <col min="2" max="2" width="12.44140625" style="25" customWidth="1"/>
    <col min="3" max="3" width="12.6640625" style="25" customWidth="1"/>
    <col min="4" max="5" width="7.44140625" style="25" customWidth="1"/>
    <col min="6" max="12" width="7.88671875" style="25" customWidth="1"/>
    <col min="13" max="14" width="1.33203125" style="25"/>
    <col min="15" max="15" width="4.44140625" style="25" bestFit="1" customWidth="1"/>
    <col min="16" max="16" width="1.33203125" style="25" customWidth="1"/>
    <col min="17" max="17" width="9" style="25" bestFit="1" customWidth="1"/>
    <col min="18" max="20" width="1.33203125" style="25"/>
    <col min="21" max="21" width="4.44140625" style="25" bestFit="1" customWidth="1"/>
    <col min="22" max="16384" width="1.33203125" style="25"/>
  </cols>
  <sheetData>
    <row r="1" spans="1:13" ht="17.25" customHeight="1" x14ac:dyDescent="0.2">
      <c r="A1" s="80" t="s">
        <v>51</v>
      </c>
      <c r="B1" s="81"/>
      <c r="C1" s="81"/>
      <c r="D1" s="81"/>
      <c r="E1" s="81"/>
      <c r="F1" s="81"/>
      <c r="G1" s="81"/>
      <c r="H1" s="81"/>
      <c r="I1" s="81"/>
      <c r="J1" s="81"/>
      <c r="K1" s="81"/>
      <c r="L1" s="81"/>
      <c r="M1" s="81"/>
    </row>
    <row r="2" spans="1:13" s="1" customFormat="1" ht="13.5" customHeight="1" x14ac:dyDescent="0.2">
      <c r="A2" s="21"/>
      <c r="B2" s="21"/>
      <c r="C2" s="21"/>
      <c r="D2" s="21"/>
      <c r="E2" s="21"/>
      <c r="F2" s="21"/>
      <c r="G2" s="21"/>
      <c r="H2" s="21"/>
      <c r="I2" s="21"/>
      <c r="J2" s="21"/>
      <c r="K2" s="21"/>
      <c r="L2" s="21"/>
      <c r="M2" s="21"/>
    </row>
    <row r="3" spans="1:13" s="1" customFormat="1" ht="13.2" x14ac:dyDescent="0.2">
      <c r="A3" s="82" t="s">
        <v>7</v>
      </c>
      <c r="B3" s="82"/>
      <c r="C3" s="102"/>
      <c r="D3" s="102"/>
      <c r="E3" s="102"/>
      <c r="F3" s="102"/>
      <c r="G3" s="102"/>
      <c r="H3" s="102"/>
      <c r="I3" s="102"/>
      <c r="J3" s="102"/>
      <c r="K3" s="102"/>
      <c r="L3" s="102"/>
    </row>
    <row r="4" spans="1:13" ht="11.25" customHeight="1" thickBot="1" x14ac:dyDescent="0.25">
      <c r="B4" s="20"/>
      <c r="C4" s="37"/>
      <c r="L4" s="22" t="s">
        <v>1</v>
      </c>
    </row>
    <row r="5" spans="1:13" ht="11.25" customHeight="1" x14ac:dyDescent="0.2">
      <c r="A5" s="103" t="s">
        <v>8</v>
      </c>
      <c r="B5" s="103"/>
      <c r="C5" s="104"/>
      <c r="D5" s="86" t="s">
        <v>39</v>
      </c>
      <c r="E5" s="89" t="s">
        <v>2</v>
      </c>
      <c r="F5" s="107" t="s">
        <v>3</v>
      </c>
      <c r="G5" s="108"/>
      <c r="H5" s="108"/>
      <c r="I5" s="108"/>
      <c r="J5" s="108"/>
      <c r="K5" s="109"/>
      <c r="L5" s="93" t="s">
        <v>4</v>
      </c>
    </row>
    <row r="6" spans="1:13" ht="11.25" customHeight="1" x14ac:dyDescent="0.2">
      <c r="A6" s="105"/>
      <c r="B6" s="105"/>
      <c r="C6" s="105"/>
      <c r="D6" s="87"/>
      <c r="E6" s="87"/>
      <c r="F6" s="96" t="s">
        <v>26</v>
      </c>
      <c r="G6" s="98"/>
      <c r="H6" s="96" t="s">
        <v>10</v>
      </c>
      <c r="I6" s="98"/>
      <c r="J6" s="96" t="s">
        <v>11</v>
      </c>
      <c r="K6" s="98"/>
      <c r="L6" s="94"/>
    </row>
    <row r="7" spans="1:13" ht="11.25" customHeight="1" x14ac:dyDescent="0.2">
      <c r="A7" s="106"/>
      <c r="B7" s="106"/>
      <c r="C7" s="106"/>
      <c r="D7" s="88"/>
      <c r="E7" s="88"/>
      <c r="F7" s="8" t="s">
        <v>5</v>
      </c>
      <c r="G7" s="8" t="s">
        <v>6</v>
      </c>
      <c r="H7" s="8" t="s">
        <v>5</v>
      </c>
      <c r="I7" s="8" t="s">
        <v>6</v>
      </c>
      <c r="J7" s="8" t="s">
        <v>5</v>
      </c>
      <c r="K7" s="8" t="s">
        <v>6</v>
      </c>
      <c r="L7" s="95"/>
    </row>
    <row r="8" spans="1:13" ht="5.25" customHeight="1" x14ac:dyDescent="0.2">
      <c r="A8" s="30"/>
      <c r="B8" s="30"/>
      <c r="C8" s="12"/>
      <c r="D8" s="6"/>
      <c r="E8" s="5"/>
      <c r="F8" s="2"/>
      <c r="G8" s="2"/>
      <c r="H8" s="2"/>
      <c r="I8" s="2"/>
      <c r="J8" s="2"/>
      <c r="K8" s="2"/>
      <c r="L8" s="2"/>
    </row>
    <row r="9" spans="1:13" ht="11.25" customHeight="1" x14ac:dyDescent="0.2">
      <c r="A9" s="7"/>
      <c r="B9" s="110" t="s">
        <v>57</v>
      </c>
      <c r="C9" s="111"/>
      <c r="D9" s="4">
        <v>214</v>
      </c>
      <c r="E9" s="3">
        <v>53773</v>
      </c>
      <c r="F9" s="3">
        <v>24586</v>
      </c>
      <c r="G9" s="3">
        <v>1996</v>
      </c>
      <c r="H9" s="3">
        <v>89</v>
      </c>
      <c r="I9" s="3">
        <v>0</v>
      </c>
      <c r="J9" s="3">
        <v>5401</v>
      </c>
      <c r="K9" s="3">
        <v>2118</v>
      </c>
      <c r="L9" s="3">
        <v>19583</v>
      </c>
    </row>
    <row r="10" spans="1:13" ht="11.25" customHeight="1" x14ac:dyDescent="0.2">
      <c r="A10" s="7"/>
      <c r="B10" s="110" t="s">
        <v>46</v>
      </c>
      <c r="C10" s="111"/>
      <c r="D10" s="4">
        <v>211</v>
      </c>
      <c r="E10" s="3">
        <v>86231</v>
      </c>
      <c r="F10" s="3">
        <v>23918</v>
      </c>
      <c r="G10" s="3">
        <v>6705</v>
      </c>
      <c r="H10" s="3">
        <v>834</v>
      </c>
      <c r="I10" s="3">
        <v>247</v>
      </c>
      <c r="J10" s="3">
        <v>15053</v>
      </c>
      <c r="K10" s="3">
        <v>4788</v>
      </c>
      <c r="L10" s="3">
        <v>34686</v>
      </c>
    </row>
    <row r="11" spans="1:13" ht="11.25" customHeight="1" x14ac:dyDescent="0.2">
      <c r="A11" s="7"/>
      <c r="B11" s="110" t="s">
        <v>47</v>
      </c>
      <c r="C11" s="111"/>
      <c r="D11" s="4">
        <v>0</v>
      </c>
      <c r="E11" s="3">
        <v>0</v>
      </c>
      <c r="F11" s="3">
        <v>0</v>
      </c>
      <c r="G11" s="3">
        <v>0</v>
      </c>
      <c r="H11" s="3">
        <v>0</v>
      </c>
      <c r="I11" s="3">
        <v>0</v>
      </c>
      <c r="J11" s="3">
        <v>0</v>
      </c>
      <c r="K11" s="3">
        <v>0</v>
      </c>
      <c r="L11" s="3">
        <v>0</v>
      </c>
    </row>
    <row r="12" spans="1:13" ht="11.25" customHeight="1" x14ac:dyDescent="0.2">
      <c r="A12" s="7"/>
      <c r="B12" s="110" t="s">
        <v>58</v>
      </c>
      <c r="C12" s="111"/>
      <c r="D12" s="4">
        <v>159</v>
      </c>
      <c r="E12" s="3">
        <v>29715</v>
      </c>
      <c r="F12" s="3">
        <v>10248</v>
      </c>
      <c r="G12" s="3">
        <v>5743</v>
      </c>
      <c r="H12" s="3">
        <v>382</v>
      </c>
      <c r="I12" s="3">
        <v>128</v>
      </c>
      <c r="J12" s="3">
        <v>1655</v>
      </c>
      <c r="K12" s="3">
        <v>1340</v>
      </c>
      <c r="L12" s="3">
        <v>10219</v>
      </c>
    </row>
    <row r="13" spans="1:13" ht="11.25" customHeight="1" x14ac:dyDescent="0.2">
      <c r="A13" s="7"/>
      <c r="B13" s="110" t="s">
        <v>59</v>
      </c>
      <c r="C13" s="111"/>
      <c r="D13" s="4">
        <f t="shared" ref="D13:L13" si="0">SUM(D15:D19)</f>
        <v>161</v>
      </c>
      <c r="E13" s="3">
        <f t="shared" si="0"/>
        <v>20966</v>
      </c>
      <c r="F13" s="3">
        <f t="shared" si="0"/>
        <v>4878</v>
      </c>
      <c r="G13" s="3">
        <f t="shared" si="0"/>
        <v>4060</v>
      </c>
      <c r="H13" s="3">
        <f t="shared" si="0"/>
        <v>173</v>
      </c>
      <c r="I13" s="3">
        <f t="shared" si="0"/>
        <v>56</v>
      </c>
      <c r="J13" s="3">
        <f t="shared" si="0"/>
        <v>472</v>
      </c>
      <c r="K13" s="3">
        <f t="shared" si="0"/>
        <v>332</v>
      </c>
      <c r="L13" s="3">
        <f t="shared" si="0"/>
        <v>10995</v>
      </c>
    </row>
    <row r="14" spans="1:13" ht="5.25" customHeight="1" x14ac:dyDescent="0.2">
      <c r="A14" s="30"/>
      <c r="B14" s="39"/>
      <c r="C14" s="12"/>
      <c r="D14" s="46"/>
      <c r="E14" s="5"/>
      <c r="F14" s="2"/>
      <c r="G14" s="2"/>
      <c r="H14" s="2"/>
      <c r="I14" s="2"/>
      <c r="J14" s="2"/>
      <c r="K14" s="2"/>
      <c r="L14" s="2"/>
    </row>
    <row r="15" spans="1:13" ht="19.95" customHeight="1" x14ac:dyDescent="0.2">
      <c r="A15" s="29"/>
      <c r="B15" s="114" t="s">
        <v>64</v>
      </c>
      <c r="C15" s="113"/>
      <c r="D15" s="46">
        <v>35</v>
      </c>
      <c r="E15" s="5">
        <f>SUM(F15:L15)</f>
        <v>5071</v>
      </c>
      <c r="F15" s="2">
        <v>0</v>
      </c>
      <c r="G15" s="2">
        <v>0</v>
      </c>
      <c r="H15" s="2">
        <v>0</v>
      </c>
      <c r="I15" s="2">
        <v>0</v>
      </c>
      <c r="J15" s="2">
        <v>0</v>
      </c>
      <c r="K15" s="2">
        <v>0</v>
      </c>
      <c r="L15" s="2">
        <v>5071</v>
      </c>
    </row>
    <row r="16" spans="1:13" ht="19.95" customHeight="1" x14ac:dyDescent="0.2">
      <c r="A16" s="29"/>
      <c r="B16" s="112" t="s">
        <v>62</v>
      </c>
      <c r="C16" s="113"/>
      <c r="D16" s="46">
        <v>41</v>
      </c>
      <c r="E16" s="5">
        <f>SUM(F16:L16)</f>
        <v>7086</v>
      </c>
      <c r="F16" s="2">
        <v>2608</v>
      </c>
      <c r="G16" s="2">
        <v>1754</v>
      </c>
      <c r="H16" s="2">
        <v>147</v>
      </c>
      <c r="I16" s="2">
        <v>39</v>
      </c>
      <c r="J16" s="2">
        <v>440</v>
      </c>
      <c r="K16" s="2">
        <v>278</v>
      </c>
      <c r="L16" s="2">
        <v>1820</v>
      </c>
    </row>
    <row r="17" spans="1:12" ht="19.95" customHeight="1" x14ac:dyDescent="0.2">
      <c r="A17" s="29"/>
      <c r="B17" s="112" t="s">
        <v>65</v>
      </c>
      <c r="C17" s="113"/>
      <c r="D17" s="46">
        <v>41</v>
      </c>
      <c r="E17" s="5">
        <f>SUM(F17:L17)</f>
        <v>5734</v>
      </c>
      <c r="F17" s="2">
        <v>843</v>
      </c>
      <c r="G17" s="2">
        <v>1385</v>
      </c>
      <c r="H17" s="2">
        <v>0</v>
      </c>
      <c r="I17" s="2">
        <v>0</v>
      </c>
      <c r="J17" s="2">
        <v>0</v>
      </c>
      <c r="K17" s="2">
        <v>0</v>
      </c>
      <c r="L17" s="2">
        <v>3506</v>
      </c>
    </row>
    <row r="18" spans="1:12" ht="19.95" customHeight="1" x14ac:dyDescent="0.2">
      <c r="A18" s="29"/>
      <c r="B18" s="112" t="s">
        <v>63</v>
      </c>
      <c r="C18" s="113"/>
      <c r="D18" s="46">
        <v>44</v>
      </c>
      <c r="E18" s="5">
        <f>SUM(F18:L18)</f>
        <v>3075</v>
      </c>
      <c r="F18" s="2">
        <v>1427</v>
      </c>
      <c r="G18" s="2">
        <v>921</v>
      </c>
      <c r="H18" s="2">
        <v>26</v>
      </c>
      <c r="I18" s="2">
        <v>17</v>
      </c>
      <c r="J18" s="2">
        <v>32</v>
      </c>
      <c r="K18" s="2">
        <v>54</v>
      </c>
      <c r="L18" s="2">
        <v>598</v>
      </c>
    </row>
    <row r="19" spans="1:12" ht="11.25" customHeight="1" thickBot="1" x14ac:dyDescent="0.25">
      <c r="A19" s="22"/>
      <c r="B19" s="22"/>
      <c r="C19" s="22"/>
      <c r="D19" s="41"/>
      <c r="E19" s="14"/>
      <c r="F19" s="14"/>
      <c r="G19" s="14"/>
      <c r="H19" s="14"/>
      <c r="I19" s="14"/>
    </row>
    <row r="20" spans="1:12" ht="9.6" customHeight="1" x14ac:dyDescent="0.15">
      <c r="A20" s="15" t="s">
        <v>12</v>
      </c>
      <c r="B20" s="15"/>
      <c r="D20" s="25" t="s">
        <v>40</v>
      </c>
      <c r="I20" s="19"/>
      <c r="J20" s="9"/>
      <c r="K20" s="9"/>
      <c r="L20" s="9"/>
    </row>
    <row r="21" spans="1:12" ht="9.6" customHeight="1" x14ac:dyDescent="0.2">
      <c r="D21" s="25" t="s">
        <v>41</v>
      </c>
    </row>
    <row r="22" spans="1:12" x14ac:dyDescent="0.15">
      <c r="H22" s="10"/>
      <c r="I22" s="10"/>
    </row>
  </sheetData>
  <mergeCells count="19">
    <mergeCell ref="B16:C16"/>
    <mergeCell ref="B17:C17"/>
    <mergeCell ref="B18:C18"/>
    <mergeCell ref="B9:C9"/>
    <mergeCell ref="B10:C10"/>
    <mergeCell ref="B11:C11"/>
    <mergeCell ref="B13:C13"/>
    <mergeCell ref="B15:C15"/>
    <mergeCell ref="B12:C12"/>
    <mergeCell ref="A1:M1"/>
    <mergeCell ref="A3:L3"/>
    <mergeCell ref="A5:C7"/>
    <mergeCell ref="D5:D7"/>
    <mergeCell ref="E5:E7"/>
    <mergeCell ref="F5:K5"/>
    <mergeCell ref="L5:L7"/>
    <mergeCell ref="F6:G6"/>
    <mergeCell ref="H6:I6"/>
    <mergeCell ref="J6:K6"/>
  </mergeCells>
  <phoneticPr fontId="3"/>
  <pageMargins left="0.3" right="0.36" top="0.78740157480314965" bottom="0.78740157480314965"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145" zoomScaleNormal="145" workbookViewId="0">
      <selection activeCell="F26" sqref="F26"/>
    </sheetView>
  </sheetViews>
  <sheetFormatPr defaultColWidth="1.33203125" defaultRowHeight="9.6" x14ac:dyDescent="0.2"/>
  <cols>
    <col min="1" max="1" width="0.88671875" style="25" customWidth="1"/>
    <col min="2" max="2" width="12.44140625" style="25" customWidth="1"/>
    <col min="3" max="3" width="12.6640625" style="25" customWidth="1"/>
    <col min="4" max="5" width="7.44140625" style="25" customWidth="1"/>
    <col min="6" max="12" width="7.88671875" style="25" customWidth="1"/>
    <col min="13" max="16384" width="1.33203125" style="25"/>
  </cols>
  <sheetData>
    <row r="1" spans="1:13" ht="16.95" customHeight="1" x14ac:dyDescent="0.2">
      <c r="A1" s="80" t="s">
        <v>51</v>
      </c>
      <c r="B1" s="81"/>
      <c r="C1" s="81"/>
      <c r="D1" s="81"/>
      <c r="E1" s="81"/>
      <c r="F1" s="81"/>
      <c r="G1" s="81"/>
      <c r="H1" s="81"/>
      <c r="I1" s="81"/>
      <c r="J1" s="81"/>
      <c r="K1" s="81"/>
      <c r="L1" s="81"/>
      <c r="M1" s="81"/>
    </row>
    <row r="2" spans="1:13" ht="13.2" customHeight="1" x14ac:dyDescent="0.2"/>
    <row r="3" spans="1:13" s="1" customFormat="1" ht="13.2" x14ac:dyDescent="0.2">
      <c r="A3" s="82" t="s">
        <v>7</v>
      </c>
      <c r="B3" s="82"/>
      <c r="C3" s="115"/>
      <c r="D3" s="115"/>
      <c r="E3" s="115"/>
      <c r="F3" s="115"/>
      <c r="G3" s="115"/>
      <c r="H3" s="115"/>
      <c r="I3" s="115"/>
      <c r="J3" s="115"/>
      <c r="K3" s="115"/>
      <c r="L3" s="115"/>
    </row>
    <row r="4" spans="1:13" ht="11.25" customHeight="1" thickBot="1" x14ac:dyDescent="0.25">
      <c r="B4" s="20"/>
      <c r="C4" s="60"/>
      <c r="L4" s="22" t="s">
        <v>1</v>
      </c>
    </row>
    <row r="5" spans="1:13" ht="11.25" customHeight="1" x14ac:dyDescent="0.2">
      <c r="A5" s="103" t="s">
        <v>8</v>
      </c>
      <c r="B5" s="103"/>
      <c r="C5" s="116"/>
      <c r="D5" s="86" t="s">
        <v>39</v>
      </c>
      <c r="E5" s="89" t="s">
        <v>2</v>
      </c>
      <c r="F5" s="107" t="s">
        <v>3</v>
      </c>
      <c r="G5" s="119"/>
      <c r="H5" s="119"/>
      <c r="I5" s="119"/>
      <c r="J5" s="119"/>
      <c r="K5" s="120"/>
      <c r="L5" s="93" t="s">
        <v>4</v>
      </c>
    </row>
    <row r="6" spans="1:13" ht="11.25" customHeight="1" x14ac:dyDescent="0.2">
      <c r="A6" s="117"/>
      <c r="B6" s="117"/>
      <c r="C6" s="117"/>
      <c r="D6" s="87"/>
      <c r="E6" s="87"/>
      <c r="F6" s="96" t="s">
        <v>26</v>
      </c>
      <c r="G6" s="101"/>
      <c r="H6" s="96" t="s">
        <v>10</v>
      </c>
      <c r="I6" s="101"/>
      <c r="J6" s="96" t="s">
        <v>11</v>
      </c>
      <c r="K6" s="101"/>
      <c r="L6" s="94"/>
    </row>
    <row r="7" spans="1:13" ht="11.25" customHeight="1" x14ac:dyDescent="0.2">
      <c r="A7" s="118"/>
      <c r="B7" s="118"/>
      <c r="C7" s="118"/>
      <c r="D7" s="88"/>
      <c r="E7" s="88"/>
      <c r="F7" s="8" t="s">
        <v>5</v>
      </c>
      <c r="G7" s="8" t="s">
        <v>6</v>
      </c>
      <c r="H7" s="8" t="s">
        <v>5</v>
      </c>
      <c r="I7" s="8" t="s">
        <v>6</v>
      </c>
      <c r="J7" s="8" t="s">
        <v>5</v>
      </c>
      <c r="K7" s="8" t="s">
        <v>6</v>
      </c>
      <c r="L7" s="95"/>
    </row>
    <row r="8" spans="1:13" ht="5.25" customHeight="1" x14ac:dyDescent="0.2">
      <c r="A8" s="44"/>
      <c r="B8" s="44"/>
      <c r="C8" s="12"/>
      <c r="D8" s="6"/>
      <c r="E8" s="5"/>
      <c r="F8" s="2"/>
      <c r="G8" s="2"/>
      <c r="H8" s="2"/>
      <c r="I8" s="2"/>
      <c r="J8" s="2"/>
      <c r="K8" s="2"/>
      <c r="L8" s="2"/>
    </row>
    <row r="9" spans="1:13" ht="11.25" customHeight="1" x14ac:dyDescent="0.2">
      <c r="A9" s="7"/>
      <c r="B9" s="110" t="s">
        <v>75</v>
      </c>
      <c r="C9" s="111"/>
      <c r="D9" s="4">
        <v>207</v>
      </c>
      <c r="E9" s="3">
        <v>229016</v>
      </c>
      <c r="F9" s="3">
        <v>106492</v>
      </c>
      <c r="G9" s="3">
        <v>2303</v>
      </c>
      <c r="H9" s="3">
        <v>887</v>
      </c>
      <c r="I9" s="3">
        <v>229</v>
      </c>
      <c r="J9" s="3">
        <v>39931</v>
      </c>
      <c r="K9" s="3">
        <v>3451</v>
      </c>
      <c r="L9" s="3">
        <v>75723</v>
      </c>
    </row>
    <row r="10" spans="1:13" ht="11.25" customHeight="1" x14ac:dyDescent="0.2">
      <c r="A10" s="7"/>
      <c r="B10" s="110" t="s">
        <v>76</v>
      </c>
      <c r="C10" s="111"/>
      <c r="D10" s="4">
        <v>214</v>
      </c>
      <c r="E10" s="3">
        <v>53773</v>
      </c>
      <c r="F10" s="3">
        <v>24586</v>
      </c>
      <c r="G10" s="3">
        <v>1996</v>
      </c>
      <c r="H10" s="3">
        <v>89</v>
      </c>
      <c r="I10" s="3">
        <v>0</v>
      </c>
      <c r="J10" s="3">
        <v>5401</v>
      </c>
      <c r="K10" s="3">
        <v>2118</v>
      </c>
      <c r="L10" s="3">
        <v>19583</v>
      </c>
    </row>
    <row r="11" spans="1:13" ht="11.25" customHeight="1" x14ac:dyDescent="0.2">
      <c r="A11" s="7"/>
      <c r="B11" s="110" t="s">
        <v>46</v>
      </c>
      <c r="C11" s="111"/>
      <c r="D11" s="4">
        <v>211</v>
      </c>
      <c r="E11" s="3">
        <v>86231</v>
      </c>
      <c r="F11" s="3">
        <v>23918</v>
      </c>
      <c r="G11" s="3">
        <v>6705</v>
      </c>
      <c r="H11" s="3">
        <v>834</v>
      </c>
      <c r="I11" s="3">
        <v>247</v>
      </c>
      <c r="J11" s="3">
        <v>15053</v>
      </c>
      <c r="K11" s="3">
        <v>4788</v>
      </c>
      <c r="L11" s="3">
        <v>34686</v>
      </c>
    </row>
    <row r="12" spans="1:13" ht="11.25" customHeight="1" x14ac:dyDescent="0.2">
      <c r="A12" s="7"/>
      <c r="B12" s="110" t="s">
        <v>47</v>
      </c>
      <c r="C12" s="111"/>
      <c r="D12" s="4">
        <v>0</v>
      </c>
      <c r="E12" s="3">
        <v>0</v>
      </c>
      <c r="F12" s="3">
        <v>0</v>
      </c>
      <c r="G12" s="3">
        <v>0</v>
      </c>
      <c r="H12" s="3">
        <v>0</v>
      </c>
      <c r="I12" s="3">
        <v>0</v>
      </c>
      <c r="J12" s="3">
        <v>0</v>
      </c>
      <c r="K12" s="3">
        <v>0</v>
      </c>
      <c r="L12" s="3">
        <v>0</v>
      </c>
    </row>
    <row r="13" spans="1:13" ht="11.25" customHeight="1" x14ac:dyDescent="0.2">
      <c r="A13" s="7"/>
      <c r="B13" s="110" t="s">
        <v>77</v>
      </c>
      <c r="C13" s="111"/>
      <c r="D13" s="4">
        <f t="shared" ref="D13:L13" si="0">SUM(D15:D18)</f>
        <v>159</v>
      </c>
      <c r="E13" s="3">
        <f t="shared" si="0"/>
        <v>29715</v>
      </c>
      <c r="F13" s="3">
        <f t="shared" si="0"/>
        <v>10248</v>
      </c>
      <c r="G13" s="3">
        <f t="shared" si="0"/>
        <v>5743</v>
      </c>
      <c r="H13" s="3">
        <f t="shared" si="0"/>
        <v>382</v>
      </c>
      <c r="I13" s="3">
        <f t="shared" si="0"/>
        <v>128</v>
      </c>
      <c r="J13" s="3">
        <f t="shared" si="0"/>
        <v>1655</v>
      </c>
      <c r="K13" s="3">
        <f t="shared" si="0"/>
        <v>1340</v>
      </c>
      <c r="L13" s="3">
        <f t="shared" si="0"/>
        <v>10219</v>
      </c>
    </row>
    <row r="14" spans="1:13" ht="5.25" customHeight="1" x14ac:dyDescent="0.2">
      <c r="A14" s="44"/>
      <c r="B14" s="44"/>
      <c r="C14" s="12"/>
      <c r="D14" s="46"/>
      <c r="E14" s="5"/>
      <c r="F14" s="2"/>
      <c r="G14" s="2"/>
      <c r="H14" s="2"/>
      <c r="I14" s="2"/>
      <c r="J14" s="2"/>
      <c r="K14" s="2"/>
      <c r="L14" s="2"/>
    </row>
    <row r="15" spans="1:13" ht="19.95" customHeight="1" x14ac:dyDescent="0.2">
      <c r="A15" s="55"/>
      <c r="B15" s="114" t="s">
        <v>78</v>
      </c>
      <c r="C15" s="113"/>
      <c r="D15" s="46">
        <v>29</v>
      </c>
      <c r="E15" s="5">
        <f>SUM(F15:L15)</f>
        <v>3064</v>
      </c>
      <c r="F15" s="2">
        <v>1241</v>
      </c>
      <c r="G15" s="2">
        <v>726</v>
      </c>
      <c r="H15" s="2">
        <v>0</v>
      </c>
      <c r="I15" s="2">
        <v>0</v>
      </c>
      <c r="J15" s="2">
        <v>0</v>
      </c>
      <c r="K15" s="2">
        <v>0</v>
      </c>
      <c r="L15" s="2">
        <v>1097</v>
      </c>
    </row>
    <row r="16" spans="1:13" ht="19.95" customHeight="1" x14ac:dyDescent="0.2">
      <c r="A16" s="55"/>
      <c r="B16" s="112" t="s">
        <v>79</v>
      </c>
      <c r="C16" s="113"/>
      <c r="D16" s="46">
        <v>46</v>
      </c>
      <c r="E16" s="5">
        <f>SUM(F16:L16)</f>
        <v>20628</v>
      </c>
      <c r="F16" s="2">
        <v>7740</v>
      </c>
      <c r="G16" s="2">
        <v>4728</v>
      </c>
      <c r="H16" s="2">
        <v>369</v>
      </c>
      <c r="I16" s="2">
        <v>128</v>
      </c>
      <c r="J16" s="2">
        <v>1634</v>
      </c>
      <c r="K16" s="2">
        <v>1340</v>
      </c>
      <c r="L16" s="2">
        <v>4689</v>
      </c>
    </row>
    <row r="17" spans="1:12" ht="20.100000000000001" customHeight="1" x14ac:dyDescent="0.2">
      <c r="A17" s="55"/>
      <c r="B17" s="112" t="s">
        <v>80</v>
      </c>
      <c r="C17" s="113"/>
      <c r="D17" s="46">
        <v>55</v>
      </c>
      <c r="E17" s="5">
        <f>SUM(F17:L17)</f>
        <v>4218</v>
      </c>
      <c r="F17" s="2">
        <v>1267</v>
      </c>
      <c r="G17" s="2">
        <v>289</v>
      </c>
      <c r="H17" s="2">
        <v>13</v>
      </c>
      <c r="I17" s="2">
        <v>0</v>
      </c>
      <c r="J17" s="2">
        <v>21</v>
      </c>
      <c r="K17" s="2">
        <v>0</v>
      </c>
      <c r="L17" s="2">
        <v>2628</v>
      </c>
    </row>
    <row r="18" spans="1:12" ht="27.75" customHeight="1" x14ac:dyDescent="0.2">
      <c r="A18" s="55"/>
      <c r="B18" s="112" t="s">
        <v>81</v>
      </c>
      <c r="C18" s="113"/>
      <c r="D18" s="46">
        <v>29</v>
      </c>
      <c r="E18" s="5">
        <f>SUM(F18:L18)</f>
        <v>1805</v>
      </c>
      <c r="F18" s="2">
        <v>0</v>
      </c>
      <c r="G18" s="2">
        <v>0</v>
      </c>
      <c r="H18" s="2">
        <v>0</v>
      </c>
      <c r="I18" s="2">
        <v>0</v>
      </c>
      <c r="J18" s="2">
        <v>0</v>
      </c>
      <c r="K18" s="2">
        <v>0</v>
      </c>
      <c r="L18" s="2">
        <v>1805</v>
      </c>
    </row>
    <row r="19" spans="1:12" ht="11.25" customHeight="1" thickBot="1" x14ac:dyDescent="0.25">
      <c r="A19" s="22"/>
      <c r="B19" s="22"/>
      <c r="C19" s="22"/>
      <c r="D19" s="41"/>
      <c r="E19" s="14"/>
      <c r="F19" s="14"/>
      <c r="G19" s="14"/>
      <c r="H19" s="14"/>
      <c r="I19" s="14"/>
    </row>
    <row r="20" spans="1:12" ht="9.6" customHeight="1" x14ac:dyDescent="0.15">
      <c r="A20" s="15" t="s">
        <v>12</v>
      </c>
      <c r="B20" s="15"/>
      <c r="D20" s="25" t="s">
        <v>40</v>
      </c>
      <c r="I20" s="19"/>
      <c r="J20" s="9"/>
      <c r="K20" s="9"/>
      <c r="L20" s="9"/>
    </row>
    <row r="21" spans="1:12" ht="9.6" customHeight="1" x14ac:dyDescent="0.2">
      <c r="D21" s="25" t="s">
        <v>41</v>
      </c>
    </row>
    <row r="22" spans="1:12" ht="9.6" customHeight="1" x14ac:dyDescent="0.2">
      <c r="D22" s="25" t="s">
        <v>82</v>
      </c>
    </row>
    <row r="23" spans="1:12" ht="9.6" customHeight="1" x14ac:dyDescent="0.2">
      <c r="B23" s="20"/>
      <c r="C23" s="73"/>
      <c r="D23" s="25" t="s">
        <v>83</v>
      </c>
    </row>
    <row r="24" spans="1:12" x14ac:dyDescent="0.15">
      <c r="C24" s="59"/>
      <c r="H24" s="10"/>
      <c r="I24" s="10"/>
    </row>
  </sheetData>
  <mergeCells count="19">
    <mergeCell ref="B16:C16"/>
    <mergeCell ref="B17:C17"/>
    <mergeCell ref="B18:C18"/>
    <mergeCell ref="B13:C13"/>
    <mergeCell ref="B15:C15"/>
    <mergeCell ref="A1:M1"/>
    <mergeCell ref="B9:C9"/>
    <mergeCell ref="B10:C10"/>
    <mergeCell ref="B11:C11"/>
    <mergeCell ref="B12:C12"/>
    <mergeCell ref="A3:L3"/>
    <mergeCell ref="A5:C7"/>
    <mergeCell ref="D5:D7"/>
    <mergeCell ref="E5:E7"/>
    <mergeCell ref="F5:K5"/>
    <mergeCell ref="L5:L7"/>
    <mergeCell ref="F6:G6"/>
    <mergeCell ref="H6:I6"/>
    <mergeCell ref="J6:K6"/>
  </mergeCells>
  <phoneticPr fontId="3"/>
  <pageMargins left="0.3" right="0.36" top="0.78740157480314965" bottom="0.78740157480314965"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145" zoomScaleNormal="145" workbookViewId="0">
      <selection activeCell="E19" sqref="E19"/>
    </sheetView>
  </sheetViews>
  <sheetFormatPr defaultColWidth="1.33203125" defaultRowHeight="9.6" x14ac:dyDescent="0.2"/>
  <cols>
    <col min="1" max="1" width="9.33203125" style="25" customWidth="1"/>
    <col min="2" max="3" width="7.21875" style="25" customWidth="1"/>
    <col min="4" max="4" width="5" style="25" customWidth="1"/>
    <col min="5" max="5" width="9.33203125" style="25" customWidth="1"/>
    <col min="6" max="13" width="7.21875" style="25" customWidth="1"/>
    <col min="14" max="16384" width="1.33203125" style="25"/>
  </cols>
  <sheetData>
    <row r="1" spans="1:13" ht="17.25" customHeight="1" x14ac:dyDescent="0.2">
      <c r="A1" s="80" t="s">
        <v>51</v>
      </c>
      <c r="B1" s="81"/>
      <c r="C1" s="81"/>
      <c r="D1" s="81"/>
      <c r="E1" s="81"/>
      <c r="F1" s="81"/>
      <c r="G1" s="81"/>
      <c r="H1" s="81"/>
      <c r="I1" s="81"/>
      <c r="J1" s="81"/>
      <c r="K1" s="81"/>
      <c r="L1" s="81"/>
      <c r="M1" s="81"/>
    </row>
    <row r="2" spans="1:13" s="1" customFormat="1" ht="13.5" customHeight="1" x14ac:dyDescent="0.2">
      <c r="A2" s="25"/>
      <c r="B2" s="25"/>
      <c r="C2" s="21"/>
      <c r="D2" s="21"/>
      <c r="E2" s="21"/>
      <c r="F2" s="21"/>
      <c r="G2" s="21"/>
      <c r="H2" s="21"/>
      <c r="I2" s="21"/>
      <c r="J2" s="21"/>
      <c r="K2" s="21"/>
      <c r="L2" s="21"/>
      <c r="M2" s="21"/>
    </row>
    <row r="3" spans="1:13" s="1" customFormat="1" ht="15.75" customHeight="1" x14ac:dyDescent="0.2">
      <c r="A3" s="82" t="s">
        <v>14</v>
      </c>
      <c r="B3" s="82"/>
      <c r="C3" s="82"/>
      <c r="D3" s="78"/>
      <c r="E3" s="82" t="s">
        <v>20</v>
      </c>
      <c r="F3" s="82"/>
      <c r="G3" s="82"/>
      <c r="H3" s="82"/>
      <c r="I3" s="82"/>
      <c r="J3" s="82"/>
      <c r="K3" s="82"/>
      <c r="L3" s="82"/>
      <c r="M3" s="82"/>
    </row>
    <row r="4" spans="1:13" ht="11.25" customHeight="1" thickBot="1" x14ac:dyDescent="0.25">
      <c r="C4" s="12" t="s">
        <v>9</v>
      </c>
      <c r="M4" s="22" t="s">
        <v>21</v>
      </c>
    </row>
    <row r="5" spans="1:13" ht="13.5" customHeight="1" x14ac:dyDescent="0.2">
      <c r="A5" s="121" t="s">
        <v>15</v>
      </c>
      <c r="B5" s="89" t="s">
        <v>16</v>
      </c>
      <c r="C5" s="93" t="s">
        <v>17</v>
      </c>
      <c r="D5" s="7"/>
      <c r="E5" s="121" t="s">
        <v>15</v>
      </c>
      <c r="F5" s="107" t="s">
        <v>22</v>
      </c>
      <c r="G5" s="108"/>
      <c r="H5" s="107" t="s">
        <v>23</v>
      </c>
      <c r="I5" s="108"/>
      <c r="J5" s="107" t="s">
        <v>24</v>
      </c>
      <c r="K5" s="108"/>
      <c r="L5" s="107" t="s">
        <v>25</v>
      </c>
      <c r="M5" s="108"/>
    </row>
    <row r="6" spans="1:13" ht="13.5" customHeight="1" x14ac:dyDescent="0.2">
      <c r="A6" s="122"/>
      <c r="B6" s="123"/>
      <c r="C6" s="124"/>
      <c r="D6" s="7"/>
      <c r="E6" s="122"/>
      <c r="F6" s="8" t="s">
        <v>18</v>
      </c>
      <c r="G6" s="8" t="s">
        <v>19</v>
      </c>
      <c r="H6" s="8" t="s">
        <v>18</v>
      </c>
      <c r="I6" s="8" t="s">
        <v>19</v>
      </c>
      <c r="J6" s="8" t="s">
        <v>18</v>
      </c>
      <c r="K6" s="8" t="s">
        <v>19</v>
      </c>
      <c r="L6" s="8" t="s">
        <v>18</v>
      </c>
      <c r="M6" s="75" t="s">
        <v>19</v>
      </c>
    </row>
    <row r="7" spans="1:13" ht="5.25" customHeight="1" x14ac:dyDescent="0.2">
      <c r="A7" s="33"/>
      <c r="B7" s="34"/>
      <c r="C7" s="35"/>
      <c r="D7" s="7"/>
      <c r="E7" s="33"/>
      <c r="F7" s="7"/>
      <c r="G7" s="7"/>
      <c r="H7" s="7"/>
      <c r="I7" s="7"/>
      <c r="J7" s="7"/>
      <c r="K7" s="7"/>
      <c r="L7" s="7"/>
      <c r="M7" s="7"/>
    </row>
    <row r="8" spans="1:13" ht="15" customHeight="1" x14ac:dyDescent="0.2">
      <c r="A8" s="77" t="s">
        <v>114</v>
      </c>
      <c r="B8" s="4">
        <v>187</v>
      </c>
      <c r="C8" s="3">
        <v>4992</v>
      </c>
      <c r="D8" s="3"/>
      <c r="E8" s="77" t="s">
        <v>114</v>
      </c>
      <c r="F8" s="3">
        <v>37</v>
      </c>
      <c r="G8" s="3">
        <v>5643</v>
      </c>
      <c r="H8" s="3">
        <v>18</v>
      </c>
      <c r="I8" s="3">
        <v>327</v>
      </c>
      <c r="J8" s="3">
        <v>74</v>
      </c>
      <c r="K8" s="3">
        <v>3001</v>
      </c>
      <c r="L8" s="3">
        <v>0</v>
      </c>
      <c r="M8" s="3">
        <v>0</v>
      </c>
    </row>
    <row r="9" spans="1:13" ht="15" customHeight="1" x14ac:dyDescent="0.2">
      <c r="A9" s="77" t="s">
        <v>48</v>
      </c>
      <c r="B9" s="4">
        <v>215</v>
      </c>
      <c r="C9" s="3">
        <v>13876</v>
      </c>
      <c r="D9" s="3"/>
      <c r="E9" s="77" t="s">
        <v>48</v>
      </c>
      <c r="F9" s="3">
        <v>116</v>
      </c>
      <c r="G9" s="3">
        <v>2165</v>
      </c>
      <c r="H9" s="3">
        <v>40</v>
      </c>
      <c r="I9" s="3">
        <v>395</v>
      </c>
      <c r="J9" s="3">
        <v>45</v>
      </c>
      <c r="K9" s="3">
        <v>2221</v>
      </c>
      <c r="L9" s="3">
        <v>14</v>
      </c>
      <c r="M9" s="3">
        <v>208</v>
      </c>
    </row>
    <row r="10" spans="1:13" ht="15" customHeight="1" x14ac:dyDescent="0.2">
      <c r="A10" s="77" t="s">
        <v>61</v>
      </c>
      <c r="B10" s="4">
        <v>340</v>
      </c>
      <c r="C10" s="3">
        <v>22494</v>
      </c>
      <c r="D10" s="3"/>
      <c r="E10" s="77" t="s">
        <v>61</v>
      </c>
      <c r="F10" s="3">
        <v>223</v>
      </c>
      <c r="G10" s="3">
        <v>3911</v>
      </c>
      <c r="H10" s="3">
        <v>20</v>
      </c>
      <c r="I10" s="3">
        <v>362</v>
      </c>
      <c r="J10" s="3">
        <v>190</v>
      </c>
      <c r="K10" s="3">
        <v>3546</v>
      </c>
      <c r="L10" s="3">
        <v>20</v>
      </c>
      <c r="M10" s="3">
        <v>1185</v>
      </c>
    </row>
    <row r="11" spans="1:13" ht="15" customHeight="1" x14ac:dyDescent="0.2">
      <c r="A11" s="77" t="s">
        <v>89</v>
      </c>
      <c r="B11" s="5">
        <v>343</v>
      </c>
      <c r="C11" s="5">
        <v>26589</v>
      </c>
      <c r="D11" s="3"/>
      <c r="E11" s="77" t="s">
        <v>89</v>
      </c>
      <c r="F11" s="3">
        <v>249</v>
      </c>
      <c r="G11" s="3">
        <v>12109</v>
      </c>
      <c r="H11" s="3">
        <v>19</v>
      </c>
      <c r="I11" s="3">
        <v>365</v>
      </c>
      <c r="J11" s="3">
        <v>224</v>
      </c>
      <c r="K11" s="3">
        <v>6686</v>
      </c>
      <c r="L11" s="3">
        <v>59</v>
      </c>
      <c r="M11" s="3">
        <v>1751</v>
      </c>
    </row>
    <row r="12" spans="1:13" ht="15" customHeight="1" thickBot="1" x14ac:dyDescent="0.25">
      <c r="A12" s="56" t="s">
        <v>112</v>
      </c>
      <c r="B12" s="52">
        <v>328</v>
      </c>
      <c r="C12" s="52">
        <v>19803</v>
      </c>
      <c r="D12" s="3"/>
      <c r="E12" s="56" t="s">
        <v>112</v>
      </c>
      <c r="F12" s="57">
        <v>261</v>
      </c>
      <c r="G12" s="57">
        <v>22733</v>
      </c>
      <c r="H12" s="57">
        <v>20</v>
      </c>
      <c r="I12" s="57">
        <v>439</v>
      </c>
      <c r="J12" s="57">
        <v>240</v>
      </c>
      <c r="K12" s="57">
        <v>4691</v>
      </c>
      <c r="L12" s="57">
        <v>48</v>
      </c>
      <c r="M12" s="57">
        <v>931</v>
      </c>
    </row>
    <row r="13" spans="1:13" ht="11.25" customHeight="1" x14ac:dyDescent="0.15">
      <c r="A13" s="15" t="s">
        <v>12</v>
      </c>
      <c r="B13" s="11"/>
      <c r="C13" s="10"/>
      <c r="D13" s="11"/>
      <c r="E13" s="15" t="s">
        <v>12</v>
      </c>
      <c r="G13" s="11"/>
      <c r="H13" s="16"/>
    </row>
    <row r="14" spans="1:13" ht="11.25" customHeight="1" x14ac:dyDescent="0.15">
      <c r="A14" s="10"/>
      <c r="B14" s="16"/>
      <c r="C14" s="10"/>
      <c r="D14" s="17"/>
      <c r="E14" s="10"/>
    </row>
    <row r="15" spans="1:13" ht="10.5" customHeight="1" x14ac:dyDescent="0.2">
      <c r="A15" s="36"/>
      <c r="B15" s="18"/>
    </row>
    <row r="16" spans="1:13" ht="10.5" customHeight="1" x14ac:dyDescent="0.2"/>
    <row r="17" spans="1:11" ht="10.5" customHeight="1" x14ac:dyDescent="0.2">
      <c r="H17" s="74"/>
      <c r="I17" s="74"/>
      <c r="J17" s="78"/>
      <c r="K17" s="78"/>
    </row>
    <row r="18" spans="1:11" ht="10.5" customHeight="1" x14ac:dyDescent="0.2"/>
    <row r="19" spans="1:11" ht="10.5" customHeight="1" x14ac:dyDescent="0.2"/>
    <row r="20" spans="1:11" ht="10.5" customHeight="1" x14ac:dyDescent="0.2"/>
    <row r="21" spans="1:11" ht="10.5" customHeight="1" x14ac:dyDescent="0.2"/>
    <row r="22" spans="1:11" ht="10.5" customHeight="1" x14ac:dyDescent="0.2"/>
    <row r="23" spans="1:11" ht="10.5" customHeight="1" x14ac:dyDescent="0.2"/>
    <row r="24" spans="1:11" ht="10.5" customHeight="1" x14ac:dyDescent="0.2">
      <c r="A24" s="12"/>
    </row>
    <row r="25" spans="1:11" ht="10.5" customHeight="1" x14ac:dyDescent="0.2">
      <c r="A25" s="12"/>
    </row>
    <row r="26" spans="1:11" ht="10.5" customHeight="1" x14ac:dyDescent="0.2">
      <c r="A26" s="12"/>
    </row>
    <row r="27" spans="1:11" ht="10.5" customHeight="1" x14ac:dyDescent="0.2">
      <c r="A27" s="76"/>
    </row>
    <row r="28" spans="1:11" ht="10.5" customHeight="1" x14ac:dyDescent="0.2"/>
    <row r="29" spans="1:11" ht="10.5" customHeight="1" x14ac:dyDescent="0.2"/>
  </sheetData>
  <mergeCells count="11">
    <mergeCell ref="L5:M5"/>
    <mergeCell ref="A1:M1"/>
    <mergeCell ref="A3:C3"/>
    <mergeCell ref="E3:M3"/>
    <mergeCell ref="A5:A6"/>
    <mergeCell ref="B5:B6"/>
    <mergeCell ref="C5:C6"/>
    <mergeCell ref="E5:E6"/>
    <mergeCell ref="F5:G5"/>
    <mergeCell ref="H5:I5"/>
    <mergeCell ref="J5:K5"/>
  </mergeCells>
  <phoneticPr fontId="3"/>
  <pageMargins left="0.32" right="0.41" top="0.78740157480314965" bottom="0.78740157480314965" header="0.51181102362204722" footer="0.51181102362204722"/>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その１(R6)</vt:lpstr>
      <vt:lpstr>その１(R5)</vt:lpstr>
      <vt:lpstr>その１(R4)</vt:lpstr>
      <vt:lpstr>その１(R3)</vt:lpstr>
      <vt:lpstr>その２(R６)</vt:lpstr>
      <vt:lpstr>その２(R5)</vt:lpstr>
      <vt:lpstr>その２(R4)</vt:lpstr>
      <vt:lpstr>その２(R3)</vt:lpstr>
      <vt:lpstr>その3・4(R6)</vt:lpstr>
      <vt:lpstr>その3・4(R5)</vt:lpstr>
      <vt:lpstr>その3・4(R4)</vt:lpstr>
      <vt:lpstr>その3・4(R3)</vt:lpstr>
      <vt:lpstr>'その２(R3)'!Print_Area</vt:lpstr>
      <vt:lpstr>'その２(R4)'!Print_Area</vt:lpstr>
      <vt:lpstr>'その２(R5)'!Print_Area</vt:lpstr>
      <vt:lpstr>'その２(R６)'!Print_Area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小河原 克嗣</cp:lastModifiedBy>
  <dcterms:modified xsi:type="dcterms:W3CDTF">2026-02-19T05:19:18Z</dcterms:modified>
</cp:coreProperties>
</file>