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Ⅲ　社会保障\施行\"/>
    </mc:Choice>
  </mc:AlternateContent>
  <bookViews>
    <workbookView xWindow="0" yWindow="0" windowWidth="23040" windowHeight="9096"/>
  </bookViews>
  <sheets>
    <sheet name="国民年金の状況　その1" sheetId="1" r:id="rId1"/>
    <sheet name="国民年金の状況　その２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K28" i="1"/>
  <c r="K27" i="1"/>
  <c r="K26" i="1"/>
  <c r="K25" i="1"/>
  <c r="K24" i="1"/>
  <c r="K23" i="1"/>
  <c r="K22" i="1"/>
  <c r="K21" i="1"/>
  <c r="K20" i="1"/>
  <c r="K19" i="1"/>
  <c r="K18" i="1"/>
  <c r="H29" i="1"/>
  <c r="H28" i="1"/>
  <c r="H27" i="1"/>
  <c r="H26" i="1"/>
  <c r="H25" i="1"/>
  <c r="H24" i="1"/>
  <c r="H23" i="1"/>
  <c r="H22" i="1"/>
  <c r="H21" i="1"/>
  <c r="H20" i="1"/>
  <c r="H19" i="1"/>
  <c r="H18" i="1"/>
  <c r="E29" i="1"/>
  <c r="E28" i="1"/>
  <c r="E27" i="1"/>
  <c r="E26" i="1"/>
  <c r="E25" i="1"/>
  <c r="E24" i="1"/>
  <c r="E23" i="1"/>
  <c r="E22" i="1"/>
  <c r="E21" i="1"/>
  <c r="E20" i="1"/>
  <c r="E19" i="1"/>
  <c r="E18" i="1"/>
  <c r="B19" i="1"/>
  <c r="B20" i="1"/>
  <c r="B21" i="1"/>
  <c r="B22" i="1"/>
  <c r="B23" i="1"/>
  <c r="B24" i="1"/>
  <c r="B25" i="1"/>
  <c r="B26" i="1"/>
  <c r="B27" i="1"/>
  <c r="B28" i="1"/>
  <c r="B29" i="1"/>
  <c r="B18" i="1"/>
  <c r="B16" i="1" l="1"/>
  <c r="F13" i="2" l="1"/>
  <c r="L13" i="2"/>
  <c r="C16" i="1"/>
  <c r="D16" i="1"/>
  <c r="F16" i="1"/>
  <c r="G16" i="1"/>
  <c r="I16" i="1"/>
  <c r="J16" i="1"/>
  <c r="L16" i="1"/>
  <c r="M16" i="1"/>
  <c r="K16" i="1" l="1"/>
  <c r="H16" i="1"/>
  <c r="E16" i="1"/>
</calcChain>
</file>

<file path=xl/sharedStrings.xml><?xml version="1.0" encoding="utf-8"?>
<sst xmlns="http://schemas.openxmlformats.org/spreadsheetml/2006/main" count="84" uniqueCount="64">
  <si>
    <t>　　　本表は、長崎市における国民年金の状況を各年度末、月末現在で掲げたものである。</t>
    <rPh sb="3" eb="4">
      <t>ホン</t>
    </rPh>
    <rPh sb="4" eb="5">
      <t>ヒョウ</t>
    </rPh>
    <rPh sb="7" eb="10">
      <t>ナガサキシ</t>
    </rPh>
    <rPh sb="14" eb="16">
      <t>コクミン</t>
    </rPh>
    <rPh sb="16" eb="18">
      <t>ネンキン</t>
    </rPh>
    <rPh sb="19" eb="21">
      <t>ジョウキョウ</t>
    </rPh>
    <rPh sb="22" eb="25">
      <t>カクネンド</t>
    </rPh>
    <rPh sb="25" eb="26">
      <t>マツ</t>
    </rPh>
    <rPh sb="27" eb="29">
      <t>ゲツマツ</t>
    </rPh>
    <rPh sb="29" eb="31">
      <t>ゲンザイ</t>
    </rPh>
    <rPh sb="32" eb="33">
      <t>カカ</t>
    </rPh>
    <phoneticPr fontId="2"/>
  </si>
  <si>
    <t>その１　　　被　保　険　者　加　入　状　況</t>
    <rPh sb="6" eb="7">
      <t>ヒ</t>
    </rPh>
    <rPh sb="8" eb="9">
      <t>タモツ</t>
    </rPh>
    <rPh sb="10" eb="11">
      <t>ケン</t>
    </rPh>
    <rPh sb="12" eb="13">
      <t>モノ</t>
    </rPh>
    <rPh sb="14" eb="15">
      <t>クワ</t>
    </rPh>
    <rPh sb="16" eb="17">
      <t>イ</t>
    </rPh>
    <rPh sb="18" eb="19">
      <t>ジョウ</t>
    </rPh>
    <rPh sb="20" eb="21">
      <t>イワン</t>
    </rPh>
    <phoneticPr fontId="2"/>
  </si>
  <si>
    <t>（単位　　人）</t>
    <rPh sb="1" eb="3">
      <t>タンイ</t>
    </rPh>
    <rPh sb="5" eb="6">
      <t>ヒト</t>
    </rPh>
    <phoneticPr fontId="2"/>
  </si>
  <si>
    <t>年　度　・　月</t>
    <rPh sb="0" eb="1">
      <t>ネン</t>
    </rPh>
    <rPh sb="2" eb="3">
      <t>タビ</t>
    </rPh>
    <rPh sb="6" eb="7">
      <t>ツキ</t>
    </rPh>
    <phoneticPr fontId="2"/>
  </si>
  <si>
    <t>拠　　　　出　　　　国　　　　民　　　　年　　　　金　　　　被　　　　保　　　　険　　　　者　　　　数</t>
    <rPh sb="0" eb="1">
      <t>ヨ</t>
    </rPh>
    <rPh sb="5" eb="6">
      <t>デ</t>
    </rPh>
    <rPh sb="10" eb="11">
      <t>クニ</t>
    </rPh>
    <rPh sb="15" eb="16">
      <t>タミ</t>
    </rPh>
    <rPh sb="20" eb="21">
      <t>トシ</t>
    </rPh>
    <rPh sb="25" eb="26">
      <t>キン</t>
    </rPh>
    <rPh sb="30" eb="31">
      <t>ヒ</t>
    </rPh>
    <rPh sb="35" eb="36">
      <t>タモツ</t>
    </rPh>
    <rPh sb="40" eb="41">
      <t>ケン</t>
    </rPh>
    <rPh sb="45" eb="46">
      <t>モノ</t>
    </rPh>
    <rPh sb="50" eb="51">
      <t>スウ</t>
    </rPh>
    <phoneticPr fontId="2"/>
  </si>
  <si>
    <t>総　　　　　　　　　　　　数</t>
    <rPh sb="0" eb="1">
      <t>フサ</t>
    </rPh>
    <rPh sb="13" eb="14">
      <t>カズ</t>
    </rPh>
    <phoneticPr fontId="2"/>
  </si>
  <si>
    <t>第　　１　　号　　被　　保　　険　　者</t>
    <rPh sb="0" eb="1">
      <t>ダイ</t>
    </rPh>
    <rPh sb="6" eb="7">
      <t>ゴウ</t>
    </rPh>
    <rPh sb="9" eb="10">
      <t>ヒ</t>
    </rPh>
    <rPh sb="12" eb="13">
      <t>タモツ</t>
    </rPh>
    <rPh sb="15" eb="16">
      <t>ケン</t>
    </rPh>
    <rPh sb="18" eb="19">
      <t>モノ</t>
    </rPh>
    <phoneticPr fontId="2"/>
  </si>
  <si>
    <t>第 ３ 号 被 保 険 者 数</t>
    <rPh sb="0" eb="1">
      <t>ダイ</t>
    </rPh>
    <rPh sb="4" eb="5">
      <t>ゴウ</t>
    </rPh>
    <rPh sb="6" eb="7">
      <t>ヒ</t>
    </rPh>
    <rPh sb="8" eb="9">
      <t>タモツ</t>
    </rPh>
    <rPh sb="10" eb="11">
      <t>ケン</t>
    </rPh>
    <rPh sb="12" eb="13">
      <t>モノ</t>
    </rPh>
    <rPh sb="14" eb="15">
      <t>スウ</t>
    </rPh>
    <phoneticPr fontId="2"/>
  </si>
  <si>
    <t>強　　　　　　　　　　制</t>
    <rPh sb="0" eb="1">
      <t>ツヨシ</t>
    </rPh>
    <rPh sb="11" eb="12">
      <t>セイ</t>
    </rPh>
    <phoneticPr fontId="2"/>
  </si>
  <si>
    <t>任　　　　　　　　　　意</t>
    <rPh sb="0" eb="1">
      <t>ニン</t>
    </rPh>
    <rPh sb="11" eb="12">
      <t>イ</t>
    </rPh>
    <phoneticPr fontId="2"/>
  </si>
  <si>
    <t>総　　　数</t>
    <rPh sb="0" eb="1">
      <t>フサ</t>
    </rPh>
    <rPh sb="4" eb="5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</si>
  <si>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</si>
  <si>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</si>
  <si>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　　数</t>
    <rPh sb="0" eb="1">
      <t>フサ</t>
    </rPh>
    <rPh sb="3" eb="4">
      <t>カズ</t>
    </rPh>
    <phoneticPr fontId="2"/>
  </si>
  <si>
    <t>総　　数</t>
    <rPh sb="0" eb="1">
      <t>ソウ</t>
    </rPh>
    <rPh sb="3" eb="4">
      <t>スウ</t>
    </rPh>
    <phoneticPr fontId="2"/>
  </si>
  <si>
    <t>　</t>
    <phoneticPr fontId="2"/>
  </si>
  <si>
    <t>５月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</si>
  <si>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</si>
  <si>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</si>
  <si>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</si>
  <si>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</si>
  <si>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</si>
  <si>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</si>
  <si>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</si>
  <si>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</si>
  <si>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</si>
  <si>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資料　　長崎南年金事務所</t>
    <rPh sb="0" eb="2">
      <t>シリョウ</t>
    </rPh>
    <rPh sb="4" eb="6">
      <t>ナガサキ</t>
    </rPh>
    <rPh sb="6" eb="7">
      <t>ミナミ</t>
    </rPh>
    <rPh sb="7" eb="9">
      <t>ネンキン</t>
    </rPh>
    <rPh sb="9" eb="11">
      <t>ジム</t>
    </rPh>
    <rPh sb="11" eb="12">
      <t>ショ</t>
    </rPh>
    <phoneticPr fontId="2"/>
  </si>
  <si>
    <t>その２　　　受　　　　　給　　　　　状　　　　　況</t>
    <rPh sb="6" eb="7">
      <t>ウケ</t>
    </rPh>
    <rPh sb="12" eb="13">
      <t>キュウ</t>
    </rPh>
    <rPh sb="18" eb="19">
      <t>ジョウ</t>
    </rPh>
    <rPh sb="24" eb="25">
      <t>イワン</t>
    </rPh>
    <phoneticPr fontId="2"/>
  </si>
  <si>
    <t>(単位　　人)</t>
    <rPh sb="1" eb="3">
      <t>タンイ</t>
    </rPh>
    <rPh sb="5" eb="6">
      <t>ヒト</t>
    </rPh>
    <phoneticPr fontId="2"/>
  </si>
  <si>
    <t>年　　度</t>
    <rPh sb="0" eb="1">
      <t>ネン</t>
    </rPh>
    <rPh sb="3" eb="4">
      <t>ド</t>
    </rPh>
    <phoneticPr fontId="2"/>
  </si>
  <si>
    <t>無 拠 出 年 金 受 給 権 者 数</t>
    <rPh sb="0" eb="1">
      <t>ナシ</t>
    </rPh>
    <rPh sb="2" eb="3">
      <t>キョ</t>
    </rPh>
    <rPh sb="4" eb="5">
      <t>デ</t>
    </rPh>
    <rPh sb="6" eb="7">
      <t>トシ</t>
    </rPh>
    <rPh sb="8" eb="9">
      <t>キン</t>
    </rPh>
    <rPh sb="10" eb="11">
      <t>ウケ</t>
    </rPh>
    <rPh sb="12" eb="13">
      <t>キュウ</t>
    </rPh>
    <rPh sb="14" eb="15">
      <t>ケン</t>
    </rPh>
    <rPh sb="16" eb="17">
      <t>モノ</t>
    </rPh>
    <rPh sb="18" eb="19">
      <t>スウ</t>
    </rPh>
    <phoneticPr fontId="2"/>
  </si>
  <si>
    <t>拠　　　 出　 　　年　 　　金　 　　受　 　　給　  　権　　　者　 　　数</t>
    <rPh sb="0" eb="1">
      <t>キョ</t>
    </rPh>
    <rPh sb="5" eb="6">
      <t>デ</t>
    </rPh>
    <rPh sb="10" eb="11">
      <t>トシ</t>
    </rPh>
    <rPh sb="15" eb="16">
      <t>キン</t>
    </rPh>
    <rPh sb="20" eb="21">
      <t>ウケ</t>
    </rPh>
    <rPh sb="25" eb="26">
      <t>キュウ</t>
    </rPh>
    <rPh sb="30" eb="31">
      <t>ケン</t>
    </rPh>
    <rPh sb="34" eb="35">
      <t>モノ</t>
    </rPh>
    <rPh sb="39" eb="40">
      <t>スウ</t>
    </rPh>
    <phoneticPr fontId="2"/>
  </si>
  <si>
    <t>旧　　　　　　法　　　　　　裁　　　　　　定</t>
    <rPh sb="0" eb="1">
      <t>キュウ</t>
    </rPh>
    <rPh sb="7" eb="8">
      <t>ホウ</t>
    </rPh>
    <rPh sb="14" eb="15">
      <t>サバ</t>
    </rPh>
    <rPh sb="21" eb="22">
      <t>サダム</t>
    </rPh>
    <phoneticPr fontId="2"/>
  </si>
  <si>
    <t>新　　　　法　　　　裁　　　　　定</t>
    <rPh sb="0" eb="1">
      <t>シン</t>
    </rPh>
    <rPh sb="5" eb="6">
      <t>ホウ</t>
    </rPh>
    <rPh sb="10" eb="11">
      <t>サバ</t>
    </rPh>
    <rPh sb="16" eb="17">
      <t>サダム</t>
    </rPh>
    <phoneticPr fontId="2"/>
  </si>
  <si>
    <t>総数</t>
    <rPh sb="0" eb="2">
      <t>ソウスウ</t>
    </rPh>
    <phoneticPr fontId="2"/>
  </si>
  <si>
    <t>老齢
福祉</t>
    <rPh sb="0" eb="2">
      <t>ロウレイ</t>
    </rPh>
    <rPh sb="3" eb="5">
      <t>フクシ</t>
    </rPh>
    <phoneticPr fontId="2"/>
  </si>
  <si>
    <t>障害</t>
    <rPh sb="0" eb="2">
      <t>ショウガイ</t>
    </rPh>
    <phoneticPr fontId="2"/>
  </si>
  <si>
    <t>遺族</t>
    <rPh sb="0" eb="2">
      <t>イゾク</t>
    </rPh>
    <phoneticPr fontId="2"/>
  </si>
  <si>
    <t>老齢</t>
    <rPh sb="0" eb="2">
      <t>ロウレイ</t>
    </rPh>
    <phoneticPr fontId="2"/>
  </si>
  <si>
    <t>通算</t>
    <rPh sb="0" eb="2">
      <t>ツウサン</t>
    </rPh>
    <phoneticPr fontId="2"/>
  </si>
  <si>
    <t>母子・</t>
    <rPh sb="0" eb="2">
      <t>ボシ</t>
    </rPh>
    <phoneticPr fontId="2"/>
  </si>
  <si>
    <t>遺児</t>
    <rPh sb="0" eb="2">
      <t>イジ</t>
    </rPh>
    <phoneticPr fontId="2"/>
  </si>
  <si>
    <t>寡婦</t>
    <rPh sb="0" eb="2">
      <t>カフ</t>
    </rPh>
    <phoneticPr fontId="2"/>
  </si>
  <si>
    <t>基礎</t>
    <rPh sb="0" eb="2">
      <t>キソ</t>
    </rPh>
    <phoneticPr fontId="2"/>
  </si>
  <si>
    <t>準母子</t>
    <rPh sb="0" eb="1">
      <t>ジュン</t>
    </rPh>
    <rPh sb="1" eb="3">
      <t>ボシ</t>
    </rPh>
    <phoneticPr fontId="2"/>
  </si>
  <si>
    <t>資料　　長崎南年金事務所　　　</t>
    <rPh sb="0" eb="2">
      <t>シリョウ</t>
    </rPh>
    <rPh sb="4" eb="6">
      <t>ナガサキ</t>
    </rPh>
    <rPh sb="6" eb="7">
      <t>ミナミ</t>
    </rPh>
    <rPh sb="7" eb="9">
      <t>ネンキン</t>
    </rPh>
    <rPh sb="9" eb="11">
      <t>ジム</t>
    </rPh>
    <rPh sb="11" eb="12">
      <t>ショ</t>
    </rPh>
    <phoneticPr fontId="2"/>
  </si>
  <si>
    <t>（注）</t>
    <phoneticPr fontId="2"/>
  </si>
  <si>
    <t>拠出年金受給者のうち、新法裁定「老齢基礎」については被用者年金の基礎部分を含む。</t>
    <rPh sb="37" eb="38">
      <t>フク</t>
    </rPh>
    <phoneticPr fontId="2"/>
  </si>
  <si>
    <t>　　　　　　　　　　　　　　　　　　　　　　　　　　　　　　　</t>
    <phoneticPr fontId="2"/>
  </si>
  <si>
    <t xml:space="preserve">　      </t>
    <phoneticPr fontId="2"/>
  </si>
  <si>
    <t>３年度　</t>
    <rPh sb="1" eb="3">
      <t>ネンド</t>
    </rPh>
    <phoneticPr fontId="2"/>
  </si>
  <si>
    <t>３年度</t>
    <rPh sb="1" eb="3">
      <t>ネンド</t>
    </rPh>
    <rPh sb="2" eb="3">
      <t>ガンネン</t>
    </rPh>
    <phoneticPr fontId="2"/>
  </si>
  <si>
    <t>国 民 年 金 の 状 況</t>
    <rPh sb="0" eb="1">
      <t>クニ</t>
    </rPh>
    <rPh sb="2" eb="3">
      <t>タミ</t>
    </rPh>
    <rPh sb="4" eb="5">
      <t>ネン</t>
    </rPh>
    <rPh sb="6" eb="7">
      <t>キン</t>
    </rPh>
    <rPh sb="10" eb="11">
      <t>ジョウ</t>
    </rPh>
    <rPh sb="12" eb="13">
      <t>キョウ</t>
    </rPh>
    <phoneticPr fontId="2"/>
  </si>
  <si>
    <t>４年度　</t>
    <rPh sb="1" eb="3">
      <t>ネンド</t>
    </rPh>
    <phoneticPr fontId="2"/>
  </si>
  <si>
    <t>４年度</t>
    <rPh sb="1" eb="3">
      <t>ネンド</t>
    </rPh>
    <rPh sb="2" eb="3">
      <t>ガンネン</t>
    </rPh>
    <phoneticPr fontId="2"/>
  </si>
  <si>
    <t>５年度　</t>
    <rPh sb="1" eb="3">
      <t>ネンド</t>
    </rPh>
    <phoneticPr fontId="2"/>
  </si>
  <si>
    <t>５年度</t>
    <rPh sb="1" eb="3">
      <t>ネンド</t>
    </rPh>
    <rPh sb="2" eb="3">
      <t>ガンネン</t>
    </rPh>
    <phoneticPr fontId="2"/>
  </si>
  <si>
    <t>令和２年度　</t>
    <rPh sb="3" eb="5">
      <t>ネンド</t>
    </rPh>
    <phoneticPr fontId="2"/>
  </si>
  <si>
    <t>６年度　</t>
    <rPh sb="1" eb="3">
      <t>ネンド</t>
    </rPh>
    <phoneticPr fontId="2"/>
  </si>
  <si>
    <t>令和６年４月　</t>
    <rPh sb="0" eb="2">
      <t>レイワ</t>
    </rPh>
    <rPh sb="3" eb="4">
      <t>ネン</t>
    </rPh>
    <rPh sb="5" eb="6">
      <t>ガツ</t>
    </rPh>
    <phoneticPr fontId="2"/>
  </si>
  <si>
    <t>７年１月　</t>
    <rPh sb="1" eb="2">
      <t>ネン</t>
    </rPh>
    <rPh sb="3" eb="4">
      <t>ツキ</t>
    </rPh>
    <phoneticPr fontId="2"/>
  </si>
  <si>
    <t>令和２年度</t>
    <rPh sb="3" eb="5">
      <t>ネンド</t>
    </rPh>
    <rPh sb="4" eb="5">
      <t>ガンネン</t>
    </rPh>
    <phoneticPr fontId="2"/>
  </si>
  <si>
    <t>６年度</t>
    <rPh sb="1" eb="3">
      <t>ネンド</t>
    </rPh>
    <rPh sb="2" eb="3">
      <t>ガンネン</t>
    </rPh>
    <phoneticPr fontId="2"/>
  </si>
  <si>
    <t>r4,899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</si>
</sst>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* #,##0;*-#,##0;* &quot;-&quot;;@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0" fontId="5" fillId="0" borderId="2" xfId="0" applyFont="1" applyFill="1" applyBorder="1" applyAlignment="1">
      <alignment horizontal="right" vertical="center"/>
    </xf>
    <xf numFmtId="176" fontId="5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>
      <alignment vertical="center"/>
    </xf>
    <xf numFmtId="0" fontId="5" fillId="0" borderId="16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top"/>
    </xf>
    <xf numFmtId="0" fontId="5" fillId="0" borderId="17" xfId="0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right" vertical="center"/>
    </xf>
    <xf numFmtId="38" fontId="5" fillId="0" borderId="18" xfId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1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left"/>
    </xf>
    <xf numFmtId="0" fontId="5" fillId="0" borderId="0" xfId="0" applyFont="1" applyFill="1" applyAlignment="1"/>
    <xf numFmtId="176" fontId="5" fillId="0" borderId="0" xfId="0" applyNumberFormat="1" applyFont="1" applyFill="1" applyAlignment="1">
      <alignment vertical="center"/>
    </xf>
    <xf numFmtId="177" fontId="5" fillId="0" borderId="0" xfId="1" applyNumberFormat="1" applyFont="1" applyFill="1" applyBorder="1" applyAlignment="1" applyProtection="1">
      <alignment horizontal="right" vertical="center"/>
    </xf>
    <xf numFmtId="38" fontId="5" fillId="0" borderId="0" xfId="1" applyFont="1" applyFill="1" applyBorder="1" applyAlignment="1" applyProtection="1">
      <alignment vertical="center"/>
      <protection locked="0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center" vertical="center"/>
    </xf>
    <xf numFmtId="0" fontId="0" fillId="0" borderId="11" xfId="0" applyFont="1" applyFill="1" applyBorder="1" applyAlignment="1"/>
    <xf numFmtId="0" fontId="0" fillId="0" borderId="13" xfId="0" applyFont="1" applyFill="1" applyBorder="1" applyAlignment="1"/>
    <xf numFmtId="0" fontId="0" fillId="0" borderId="14" xfId="0" applyFont="1" applyFill="1" applyBorder="1" applyAlignment="1"/>
    <xf numFmtId="0" fontId="0" fillId="0" borderId="8" xfId="0" applyFont="1" applyFill="1" applyBorder="1" applyAlignment="1"/>
    <xf numFmtId="0" fontId="0" fillId="0" borderId="9" xfId="0" applyFont="1" applyFill="1" applyBorder="1" applyAlignment="1"/>
    <xf numFmtId="0" fontId="5" fillId="0" borderId="15" xfId="0" applyFont="1" applyFill="1" applyBorder="1" applyAlignment="1">
      <alignment horizontal="center" vertical="center"/>
    </xf>
    <xf numFmtId="0" fontId="0" fillId="0" borderId="17" xfId="0" applyFont="1" applyFill="1" applyBorder="1" applyAlignment="1"/>
    <xf numFmtId="0" fontId="5" fillId="0" borderId="2" xfId="0" applyFont="1" applyFill="1" applyBorder="1" applyAlignment="1">
      <alignment horizontal="center" vertical="center" wrapText="1"/>
    </xf>
    <xf numFmtId="38" fontId="5" fillId="0" borderId="0" xfId="0" applyNumberFormat="1" applyFont="1" applyFill="1" applyAlignment="1" applyProtection="1">
      <alignment horizontal="right" vertical="center"/>
    </xf>
    <xf numFmtId="49" fontId="5" fillId="0" borderId="2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38" fontId="5" fillId="0" borderId="19" xfId="1" applyFont="1" applyFill="1" applyBorder="1" applyAlignment="1" applyProtection="1">
      <alignment vertical="center"/>
    </xf>
    <xf numFmtId="38" fontId="5" fillId="0" borderId="1" xfId="1" applyFont="1" applyFill="1" applyBorder="1" applyAlignment="1" applyProtection="1">
      <alignment vertical="center"/>
      <protection locked="0"/>
    </xf>
    <xf numFmtId="38" fontId="5" fillId="0" borderId="1" xfId="1" applyFont="1" applyFill="1" applyBorder="1" applyAlignment="1" applyProtection="1">
      <alignment vertical="center"/>
    </xf>
  </cellXfs>
  <cellStyles count="2">
    <cellStyle name="桁区切り 4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tabSelected="1" zoomScale="130" zoomScaleNormal="130" workbookViewId="0">
      <selection activeCell="B8" sqref="B8:M8"/>
    </sheetView>
  </sheetViews>
  <sheetFormatPr defaultColWidth="9" defaultRowHeight="13.2" x14ac:dyDescent="0.2"/>
  <cols>
    <col min="1" max="1" width="10.109375" style="25" customWidth="1"/>
    <col min="2" max="13" width="6.88671875" style="25" customWidth="1"/>
    <col min="14" max="16384" width="9" style="3"/>
  </cols>
  <sheetData>
    <row r="1" spans="1:13" ht="16.2" x14ac:dyDescent="0.2">
      <c r="A1" s="34" t="s">
        <v>52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16.2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6.75" customHeight="1" x14ac:dyDescent="0.2"/>
    <row r="4" spans="1:13" ht="11.25" customHeight="1" x14ac:dyDescent="0.2">
      <c r="A4" s="35" t="s">
        <v>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ht="6.75" customHeight="1" x14ac:dyDescent="0.2"/>
    <row r="6" spans="1:13" ht="11.25" customHeight="1" x14ac:dyDescent="0.2">
      <c r="A6" s="36" t="s">
        <v>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3" ht="11.25" customHeight="1" thickBot="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7" t="s">
        <v>2</v>
      </c>
    </row>
    <row r="8" spans="1:13" ht="18" customHeight="1" x14ac:dyDescent="0.2">
      <c r="A8" s="37" t="s">
        <v>3</v>
      </c>
      <c r="B8" s="38" t="s">
        <v>4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1:13" ht="18" customHeight="1" x14ac:dyDescent="0.2">
      <c r="A9" s="37"/>
      <c r="B9" s="40" t="s">
        <v>5</v>
      </c>
      <c r="C9" s="40"/>
      <c r="D9" s="37"/>
      <c r="E9" s="28" t="s">
        <v>6</v>
      </c>
      <c r="F9" s="29"/>
      <c r="G9" s="29"/>
      <c r="H9" s="29"/>
      <c r="I9" s="29"/>
      <c r="J9" s="30"/>
      <c r="K9" s="40" t="s">
        <v>7</v>
      </c>
      <c r="L9" s="40"/>
      <c r="M9" s="40"/>
    </row>
    <row r="10" spans="1:13" ht="18" customHeight="1" x14ac:dyDescent="0.2">
      <c r="A10" s="37"/>
      <c r="B10" s="31"/>
      <c r="C10" s="31"/>
      <c r="D10" s="32"/>
      <c r="E10" s="28" t="s">
        <v>8</v>
      </c>
      <c r="F10" s="29"/>
      <c r="G10" s="30"/>
      <c r="H10" s="31" t="s">
        <v>9</v>
      </c>
      <c r="I10" s="31"/>
      <c r="J10" s="32"/>
      <c r="K10" s="31"/>
      <c r="L10" s="31"/>
      <c r="M10" s="31"/>
    </row>
    <row r="11" spans="1:13" ht="18" customHeight="1" x14ac:dyDescent="0.2">
      <c r="A11" s="32"/>
      <c r="B11" s="22" t="s">
        <v>10</v>
      </c>
      <c r="C11" s="22" t="s">
        <v>11</v>
      </c>
      <c r="D11" s="22" t="s">
        <v>12</v>
      </c>
      <c r="E11" s="22" t="s">
        <v>13</v>
      </c>
      <c r="F11" s="22" t="s">
        <v>11</v>
      </c>
      <c r="G11" s="22" t="s">
        <v>12</v>
      </c>
      <c r="H11" s="22" t="s">
        <v>13</v>
      </c>
      <c r="I11" s="22" t="s">
        <v>11</v>
      </c>
      <c r="J11" s="22" t="s">
        <v>12</v>
      </c>
      <c r="K11" s="22" t="s">
        <v>14</v>
      </c>
      <c r="L11" s="22" t="s">
        <v>11</v>
      </c>
      <c r="M11" s="21" t="s">
        <v>12</v>
      </c>
    </row>
    <row r="12" spans="1:13" ht="18.75" customHeight="1" x14ac:dyDescent="0.2">
      <c r="A12" s="1" t="s">
        <v>57</v>
      </c>
      <c r="B12" s="2">
        <v>72632</v>
      </c>
      <c r="C12" s="2">
        <v>25201</v>
      </c>
      <c r="D12" s="2">
        <v>47431</v>
      </c>
      <c r="E12" s="2">
        <v>47841</v>
      </c>
      <c r="F12" s="2">
        <v>24614</v>
      </c>
      <c r="G12" s="2">
        <v>23227</v>
      </c>
      <c r="H12" s="2">
        <v>626</v>
      </c>
      <c r="I12" s="2">
        <v>232</v>
      </c>
      <c r="J12" s="2">
        <v>394</v>
      </c>
      <c r="K12" s="2">
        <v>24165</v>
      </c>
      <c r="L12" s="2">
        <v>355</v>
      </c>
      <c r="M12" s="2">
        <v>23810</v>
      </c>
    </row>
    <row r="13" spans="1:13" ht="18.75" customHeight="1" x14ac:dyDescent="0.2">
      <c r="A13" s="1" t="s">
        <v>50</v>
      </c>
      <c r="B13" s="2">
        <v>67515</v>
      </c>
      <c r="C13" s="2">
        <v>23828</v>
      </c>
      <c r="D13" s="2">
        <v>43687</v>
      </c>
      <c r="E13" s="2">
        <v>45004</v>
      </c>
      <c r="F13" s="2">
        <v>23238</v>
      </c>
      <c r="G13" s="2">
        <v>21766</v>
      </c>
      <c r="H13" s="2">
        <v>621</v>
      </c>
      <c r="I13" s="2">
        <v>238</v>
      </c>
      <c r="J13" s="2">
        <v>383</v>
      </c>
      <c r="K13" s="2">
        <v>21890</v>
      </c>
      <c r="L13" s="2">
        <v>352</v>
      </c>
      <c r="M13" s="2">
        <v>21538</v>
      </c>
    </row>
    <row r="14" spans="1:13" ht="18.75" customHeight="1" x14ac:dyDescent="0.2">
      <c r="A14" s="1" t="s">
        <v>53</v>
      </c>
      <c r="B14" s="2">
        <v>64697</v>
      </c>
      <c r="C14" s="2">
        <v>23343</v>
      </c>
      <c r="D14" s="2">
        <v>41354</v>
      </c>
      <c r="E14" s="2">
        <v>43774</v>
      </c>
      <c r="F14" s="2">
        <v>22759</v>
      </c>
      <c r="G14" s="2">
        <v>21015</v>
      </c>
      <c r="H14" s="2">
        <v>594</v>
      </c>
      <c r="I14" s="2">
        <v>228</v>
      </c>
      <c r="J14" s="2">
        <v>366</v>
      </c>
      <c r="K14" s="2">
        <v>20329</v>
      </c>
      <c r="L14" s="2">
        <v>356</v>
      </c>
      <c r="M14" s="2">
        <v>19973</v>
      </c>
    </row>
    <row r="15" spans="1:13" ht="18.75" customHeight="1" x14ac:dyDescent="0.2">
      <c r="A15" s="1" t="s">
        <v>55</v>
      </c>
      <c r="B15" s="2">
        <v>62082</v>
      </c>
      <c r="C15" s="2">
        <v>22729</v>
      </c>
      <c r="D15" s="2">
        <v>39353</v>
      </c>
      <c r="E15" s="2">
        <v>42516</v>
      </c>
      <c r="F15" s="2">
        <v>22147</v>
      </c>
      <c r="G15" s="2">
        <v>20369</v>
      </c>
      <c r="H15" s="2">
        <v>576</v>
      </c>
      <c r="I15" s="2">
        <v>226</v>
      </c>
      <c r="J15" s="2">
        <v>350</v>
      </c>
      <c r="K15" s="2">
        <v>18990</v>
      </c>
      <c r="L15" s="2">
        <v>356</v>
      </c>
      <c r="M15" s="2">
        <v>18634</v>
      </c>
    </row>
    <row r="16" spans="1:13" ht="18.75" customHeight="1" x14ac:dyDescent="0.2">
      <c r="A16" s="1" t="s">
        <v>58</v>
      </c>
      <c r="B16" s="2">
        <f>B29</f>
        <v>58884</v>
      </c>
      <c r="C16" s="2">
        <f t="shared" ref="C16:M16" si="0">C29</f>
        <v>21834</v>
      </c>
      <c r="D16" s="2">
        <f t="shared" si="0"/>
        <v>37050</v>
      </c>
      <c r="E16" s="2">
        <f t="shared" si="0"/>
        <v>40863</v>
      </c>
      <c r="F16" s="2">
        <f t="shared" si="0"/>
        <v>21229</v>
      </c>
      <c r="G16" s="2">
        <f t="shared" si="0"/>
        <v>19634</v>
      </c>
      <c r="H16" s="2">
        <f t="shared" si="0"/>
        <v>596</v>
      </c>
      <c r="I16" s="2">
        <f t="shared" si="0"/>
        <v>242</v>
      </c>
      <c r="J16" s="2">
        <f t="shared" si="0"/>
        <v>354</v>
      </c>
      <c r="K16" s="2">
        <f t="shared" si="0"/>
        <v>17425</v>
      </c>
      <c r="L16" s="2">
        <f t="shared" si="0"/>
        <v>363</v>
      </c>
      <c r="M16" s="2">
        <f t="shared" si="0"/>
        <v>17062</v>
      </c>
    </row>
    <row r="17" spans="1:13" ht="11.25" customHeight="1" x14ac:dyDescent="0.2">
      <c r="A17" s="1" t="s">
        <v>15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18.75" customHeight="1" x14ac:dyDescent="0.2">
      <c r="A18" s="1" t="s">
        <v>59</v>
      </c>
      <c r="B18" s="52">
        <f>SUM(C18:D18)</f>
        <v>60215</v>
      </c>
      <c r="C18" s="52">
        <v>21930</v>
      </c>
      <c r="D18" s="52">
        <v>38285</v>
      </c>
      <c r="E18" s="52">
        <f>SUM(F18:G18)</f>
        <v>40819</v>
      </c>
      <c r="F18" s="52">
        <v>21363</v>
      </c>
      <c r="G18" s="52">
        <v>19456</v>
      </c>
      <c r="H18" s="52">
        <f>SUM(I18:J18)</f>
        <v>575</v>
      </c>
      <c r="I18" s="52">
        <v>222</v>
      </c>
      <c r="J18" s="52">
        <v>353</v>
      </c>
      <c r="K18" s="52">
        <f>SUM(L18:M18)</f>
        <v>18821</v>
      </c>
      <c r="L18" s="52">
        <v>345</v>
      </c>
      <c r="M18" s="52">
        <v>18476</v>
      </c>
    </row>
    <row r="19" spans="1:13" ht="18.75" customHeight="1" x14ac:dyDescent="0.2">
      <c r="A19" s="1" t="s">
        <v>16</v>
      </c>
      <c r="B19" s="52">
        <f t="shared" ref="B19:B29" si="1">SUM(C19:D19)</f>
        <v>60086</v>
      </c>
      <c r="C19" s="52">
        <v>21863</v>
      </c>
      <c r="D19" s="52">
        <v>38223</v>
      </c>
      <c r="E19" s="52">
        <f t="shared" ref="E19:E29" si="2">SUM(F19:G19)</f>
        <v>40836</v>
      </c>
      <c r="F19" s="52">
        <v>21288</v>
      </c>
      <c r="G19" s="52">
        <v>19548</v>
      </c>
      <c r="H19" s="52">
        <f t="shared" ref="H19:H29" si="3">SUM(I19:J19)</f>
        <v>569</v>
      </c>
      <c r="I19" s="52">
        <v>224</v>
      </c>
      <c r="J19" s="52">
        <v>345</v>
      </c>
      <c r="K19" s="52">
        <f t="shared" ref="K19:K29" si="4">SUM(L19:M19)</f>
        <v>18681</v>
      </c>
      <c r="L19" s="52">
        <v>351</v>
      </c>
      <c r="M19" s="52">
        <v>18330</v>
      </c>
    </row>
    <row r="20" spans="1:13" ht="18.75" customHeight="1" x14ac:dyDescent="0.2">
      <c r="A20" s="1" t="s">
        <v>17</v>
      </c>
      <c r="B20" s="52">
        <f t="shared" si="1"/>
        <v>59910</v>
      </c>
      <c r="C20" s="52">
        <v>21837</v>
      </c>
      <c r="D20" s="52">
        <v>38073</v>
      </c>
      <c r="E20" s="52">
        <f t="shared" si="2"/>
        <v>40746</v>
      </c>
      <c r="F20" s="52">
        <v>21254</v>
      </c>
      <c r="G20" s="52">
        <v>19492</v>
      </c>
      <c r="H20" s="52">
        <f t="shared" si="3"/>
        <v>572</v>
      </c>
      <c r="I20" s="52">
        <v>227</v>
      </c>
      <c r="J20" s="52">
        <v>345</v>
      </c>
      <c r="K20" s="52">
        <f t="shared" si="4"/>
        <v>18592</v>
      </c>
      <c r="L20" s="52">
        <v>356</v>
      </c>
      <c r="M20" s="52">
        <v>18236</v>
      </c>
    </row>
    <row r="21" spans="1:13" ht="18.75" customHeight="1" x14ac:dyDescent="0.2">
      <c r="A21" s="1" t="s">
        <v>18</v>
      </c>
      <c r="B21" s="52">
        <f t="shared" si="1"/>
        <v>59904</v>
      </c>
      <c r="C21" s="52">
        <v>21864</v>
      </c>
      <c r="D21" s="52">
        <v>38040</v>
      </c>
      <c r="E21" s="52">
        <f t="shared" si="2"/>
        <v>40849</v>
      </c>
      <c r="F21" s="52">
        <v>21276</v>
      </c>
      <c r="G21" s="52">
        <v>19573</v>
      </c>
      <c r="H21" s="52">
        <f t="shared" si="3"/>
        <v>571</v>
      </c>
      <c r="I21" s="52">
        <v>229</v>
      </c>
      <c r="J21" s="52">
        <v>342</v>
      </c>
      <c r="K21" s="52">
        <f t="shared" si="4"/>
        <v>18484</v>
      </c>
      <c r="L21" s="52">
        <v>359</v>
      </c>
      <c r="M21" s="52">
        <v>18125</v>
      </c>
    </row>
    <row r="22" spans="1:13" ht="18.75" customHeight="1" x14ac:dyDescent="0.2">
      <c r="A22" s="1" t="s">
        <v>19</v>
      </c>
      <c r="B22" s="52">
        <f t="shared" si="1"/>
        <v>59973</v>
      </c>
      <c r="C22" s="52">
        <v>21874</v>
      </c>
      <c r="D22" s="52">
        <v>38099</v>
      </c>
      <c r="E22" s="52">
        <f t="shared" si="2"/>
        <v>40949</v>
      </c>
      <c r="F22" s="52">
        <v>21276</v>
      </c>
      <c r="G22" s="52">
        <v>19673</v>
      </c>
      <c r="H22" s="52">
        <f t="shared" si="3"/>
        <v>582</v>
      </c>
      <c r="I22" s="52">
        <v>233</v>
      </c>
      <c r="J22" s="52">
        <v>349</v>
      </c>
      <c r="K22" s="52">
        <f t="shared" si="4"/>
        <v>18442</v>
      </c>
      <c r="L22" s="52">
        <v>365</v>
      </c>
      <c r="M22" s="52">
        <v>18077</v>
      </c>
    </row>
    <row r="23" spans="1:13" ht="18.75" customHeight="1" x14ac:dyDescent="0.2">
      <c r="A23" s="1" t="s">
        <v>20</v>
      </c>
      <c r="B23" s="52">
        <f t="shared" si="1"/>
        <v>59650</v>
      </c>
      <c r="C23" s="52">
        <v>21833</v>
      </c>
      <c r="D23" s="52">
        <v>37817</v>
      </c>
      <c r="E23" s="52">
        <f t="shared" si="2"/>
        <v>40811</v>
      </c>
      <c r="F23" s="52">
        <v>21231</v>
      </c>
      <c r="G23" s="52">
        <v>19580</v>
      </c>
      <c r="H23" s="52">
        <f t="shared" si="3"/>
        <v>584</v>
      </c>
      <c r="I23" s="52">
        <v>233</v>
      </c>
      <c r="J23" s="52">
        <v>351</v>
      </c>
      <c r="K23" s="52">
        <f t="shared" si="4"/>
        <v>18255</v>
      </c>
      <c r="L23" s="52">
        <v>369</v>
      </c>
      <c r="M23" s="52">
        <v>17886</v>
      </c>
    </row>
    <row r="24" spans="1:13" ht="18.75" customHeight="1" x14ac:dyDescent="0.2">
      <c r="A24" s="1" t="s">
        <v>21</v>
      </c>
      <c r="B24" s="52">
        <f t="shared" si="1"/>
        <v>59357</v>
      </c>
      <c r="C24" s="52">
        <v>21879</v>
      </c>
      <c r="D24" s="52">
        <v>37478</v>
      </c>
      <c r="E24" s="52">
        <f t="shared" si="2"/>
        <v>40780</v>
      </c>
      <c r="F24" s="52">
        <v>21273</v>
      </c>
      <c r="G24" s="52">
        <v>19507</v>
      </c>
      <c r="H24" s="52">
        <f t="shared" si="3"/>
        <v>581</v>
      </c>
      <c r="I24" s="52">
        <v>232</v>
      </c>
      <c r="J24" s="52">
        <v>349</v>
      </c>
      <c r="K24" s="52">
        <f t="shared" si="4"/>
        <v>17996</v>
      </c>
      <c r="L24" s="52">
        <v>374</v>
      </c>
      <c r="M24" s="52">
        <v>17622</v>
      </c>
    </row>
    <row r="25" spans="1:13" ht="18.75" customHeight="1" x14ac:dyDescent="0.2">
      <c r="A25" s="1" t="s">
        <v>22</v>
      </c>
      <c r="B25" s="52">
        <f t="shared" si="1"/>
        <v>59196</v>
      </c>
      <c r="C25" s="52">
        <v>21845</v>
      </c>
      <c r="D25" s="52">
        <v>37351</v>
      </c>
      <c r="E25" s="52">
        <f t="shared" si="2"/>
        <v>40747</v>
      </c>
      <c r="F25" s="52">
        <v>21245</v>
      </c>
      <c r="G25" s="52">
        <v>19502</v>
      </c>
      <c r="H25" s="52">
        <f t="shared" si="3"/>
        <v>583</v>
      </c>
      <c r="I25" s="52">
        <v>236</v>
      </c>
      <c r="J25" s="52">
        <v>347</v>
      </c>
      <c r="K25" s="52">
        <f t="shared" si="4"/>
        <v>17866</v>
      </c>
      <c r="L25" s="52">
        <v>364</v>
      </c>
      <c r="M25" s="52">
        <v>17502</v>
      </c>
    </row>
    <row r="26" spans="1:13" ht="18.75" customHeight="1" x14ac:dyDescent="0.2">
      <c r="A26" s="1" t="s">
        <v>23</v>
      </c>
      <c r="B26" s="52">
        <f t="shared" si="1"/>
        <v>59076</v>
      </c>
      <c r="C26" s="52">
        <v>21846</v>
      </c>
      <c r="D26" s="52">
        <v>37230</v>
      </c>
      <c r="E26" s="52">
        <f t="shared" si="2"/>
        <v>40744</v>
      </c>
      <c r="F26" s="52">
        <v>21248</v>
      </c>
      <c r="G26" s="52">
        <v>19496</v>
      </c>
      <c r="H26" s="52">
        <f t="shared" si="3"/>
        <v>591</v>
      </c>
      <c r="I26" s="52">
        <v>239</v>
      </c>
      <c r="J26" s="52">
        <v>352</v>
      </c>
      <c r="K26" s="52">
        <f t="shared" si="4"/>
        <v>17741</v>
      </c>
      <c r="L26" s="52">
        <v>359</v>
      </c>
      <c r="M26" s="52">
        <v>17382</v>
      </c>
    </row>
    <row r="27" spans="1:13" ht="18.75" customHeight="1" x14ac:dyDescent="0.2">
      <c r="A27" s="53" t="s">
        <v>60</v>
      </c>
      <c r="B27" s="52">
        <f t="shared" si="1"/>
        <v>59110</v>
      </c>
      <c r="C27" s="52">
        <v>21905</v>
      </c>
      <c r="D27" s="52">
        <v>37205</v>
      </c>
      <c r="E27" s="52">
        <f t="shared" si="2"/>
        <v>40905</v>
      </c>
      <c r="F27" s="52">
        <v>21307</v>
      </c>
      <c r="G27" s="52">
        <v>19598</v>
      </c>
      <c r="H27" s="52">
        <f t="shared" si="3"/>
        <v>592</v>
      </c>
      <c r="I27" s="52">
        <v>238</v>
      </c>
      <c r="J27" s="52">
        <v>354</v>
      </c>
      <c r="K27" s="52">
        <f t="shared" si="4"/>
        <v>17613</v>
      </c>
      <c r="L27" s="52">
        <v>360</v>
      </c>
      <c r="M27" s="52">
        <v>17253</v>
      </c>
    </row>
    <row r="28" spans="1:13" ht="18.75" customHeight="1" x14ac:dyDescent="0.2">
      <c r="A28" s="1" t="s">
        <v>24</v>
      </c>
      <c r="B28" s="52">
        <f t="shared" si="1"/>
        <v>58996</v>
      </c>
      <c r="C28" s="52">
        <v>21858</v>
      </c>
      <c r="D28" s="52">
        <v>37138</v>
      </c>
      <c r="E28" s="52">
        <f t="shared" si="2"/>
        <v>40901</v>
      </c>
      <c r="F28" s="52">
        <v>21259</v>
      </c>
      <c r="G28" s="52">
        <v>19642</v>
      </c>
      <c r="H28" s="52">
        <f t="shared" si="3"/>
        <v>597</v>
      </c>
      <c r="I28" s="52">
        <v>241</v>
      </c>
      <c r="J28" s="52">
        <v>356</v>
      </c>
      <c r="K28" s="52">
        <f t="shared" si="4"/>
        <v>17498</v>
      </c>
      <c r="L28" s="52">
        <v>358</v>
      </c>
      <c r="M28" s="52">
        <v>17140</v>
      </c>
    </row>
    <row r="29" spans="1:13" ht="18.75" customHeight="1" thickBot="1" x14ac:dyDescent="0.25">
      <c r="A29" s="54" t="s">
        <v>25</v>
      </c>
      <c r="B29" s="52">
        <f t="shared" si="1"/>
        <v>58884</v>
      </c>
      <c r="C29" s="52">
        <v>21834</v>
      </c>
      <c r="D29" s="52">
        <v>37050</v>
      </c>
      <c r="E29" s="52">
        <f t="shared" si="2"/>
        <v>40863</v>
      </c>
      <c r="F29" s="52">
        <v>21229</v>
      </c>
      <c r="G29" s="52">
        <v>19634</v>
      </c>
      <c r="H29" s="52">
        <f t="shared" si="3"/>
        <v>596</v>
      </c>
      <c r="I29" s="52">
        <v>242</v>
      </c>
      <c r="J29" s="52">
        <v>354</v>
      </c>
      <c r="K29" s="52">
        <f t="shared" si="4"/>
        <v>17425</v>
      </c>
      <c r="L29" s="52">
        <v>363</v>
      </c>
      <c r="M29" s="52">
        <v>17062</v>
      </c>
    </row>
    <row r="30" spans="1:13" ht="12" customHeight="1" x14ac:dyDescent="0.15">
      <c r="A30" s="33" t="s">
        <v>26</v>
      </c>
      <c r="B30" s="33"/>
      <c r="C30" s="33"/>
      <c r="D30" s="33"/>
      <c r="E30" s="23"/>
      <c r="F30" s="23"/>
      <c r="G30" s="23"/>
      <c r="H30" s="23"/>
      <c r="I30" s="23"/>
      <c r="J30" s="23"/>
      <c r="K30" s="23"/>
      <c r="L30" s="23"/>
      <c r="M30" s="23"/>
    </row>
  </sheetData>
  <mergeCells count="11">
    <mergeCell ref="E10:G10"/>
    <mergeCell ref="H10:J10"/>
    <mergeCell ref="A30:D30"/>
    <mergeCell ref="A1:M1"/>
    <mergeCell ref="A4:M4"/>
    <mergeCell ref="A6:M6"/>
    <mergeCell ref="A8:A11"/>
    <mergeCell ref="B8:M8"/>
    <mergeCell ref="B9:D10"/>
    <mergeCell ref="E9:J9"/>
    <mergeCell ref="K9:M10"/>
  </mergeCells>
  <phoneticPr fontId="2"/>
  <pageMargins left="0.45" right="0.31496062992125984" top="0.55118110236220474" bottom="0.59055118110236227" header="0.35433070866141736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showGridLines="0" topLeftCell="A2" zoomScale="170" zoomScaleNormal="170" workbookViewId="0">
      <selection activeCell="A2" sqref="A2"/>
    </sheetView>
  </sheetViews>
  <sheetFormatPr defaultColWidth="9" defaultRowHeight="13.2" x14ac:dyDescent="0.2"/>
  <cols>
    <col min="1" max="1" width="10.6640625" style="25" customWidth="1"/>
    <col min="2" max="4" width="5.88671875" style="25" customWidth="1"/>
    <col min="5" max="5" width="5" style="25" customWidth="1"/>
    <col min="6" max="8" width="5.88671875" style="25" customWidth="1"/>
    <col min="9" max="11" width="5" style="25" customWidth="1"/>
    <col min="12" max="12" width="5.88671875" style="25" customWidth="1"/>
    <col min="13" max="13" width="6.33203125" style="25" bestFit="1" customWidth="1"/>
    <col min="14" max="16" width="5" style="25" customWidth="1"/>
    <col min="17" max="16384" width="9" style="3"/>
  </cols>
  <sheetData>
    <row r="1" spans="1:16" ht="16.2" x14ac:dyDescent="0.2">
      <c r="A1" s="34" t="s">
        <v>52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16.2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3"/>
      <c r="O2" s="3"/>
      <c r="P2" s="3"/>
    </row>
    <row r="3" spans="1:16" ht="11.25" customHeight="1" x14ac:dyDescent="0.2">
      <c r="A3" s="36" t="s">
        <v>27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11.25" customHeight="1" thickBot="1" x14ac:dyDescent="0.25">
      <c r="A4" s="41"/>
      <c r="B4" s="41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42" t="s">
        <v>28</v>
      </c>
      <c r="P4" s="42"/>
    </row>
    <row r="5" spans="1:16" ht="18" customHeight="1" x14ac:dyDescent="0.2">
      <c r="A5" s="40" t="s">
        <v>29</v>
      </c>
      <c r="B5" s="43" t="s">
        <v>30</v>
      </c>
      <c r="C5" s="44"/>
      <c r="D5" s="44"/>
      <c r="E5" s="45"/>
      <c r="F5" s="31" t="s">
        <v>31</v>
      </c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6" ht="18" customHeight="1" x14ac:dyDescent="0.2">
      <c r="A6" s="40"/>
      <c r="B6" s="46"/>
      <c r="C6" s="47"/>
      <c r="D6" s="47"/>
      <c r="E6" s="48"/>
      <c r="F6" s="31" t="s">
        <v>32</v>
      </c>
      <c r="G6" s="31"/>
      <c r="H6" s="31"/>
      <c r="I6" s="31"/>
      <c r="J6" s="31"/>
      <c r="K6" s="32"/>
      <c r="L6" s="31" t="s">
        <v>33</v>
      </c>
      <c r="M6" s="31"/>
      <c r="N6" s="31"/>
      <c r="O6" s="31"/>
      <c r="P6" s="31"/>
    </row>
    <row r="7" spans="1:16" ht="15" customHeight="1" x14ac:dyDescent="0.15">
      <c r="A7" s="40"/>
      <c r="B7" s="49" t="s">
        <v>34</v>
      </c>
      <c r="C7" s="51" t="s">
        <v>35</v>
      </c>
      <c r="D7" s="4" t="s">
        <v>36</v>
      </c>
      <c r="E7" s="5" t="s">
        <v>37</v>
      </c>
      <c r="F7" s="37" t="s">
        <v>34</v>
      </c>
      <c r="G7" s="37" t="s">
        <v>38</v>
      </c>
      <c r="H7" s="6" t="s">
        <v>39</v>
      </c>
      <c r="I7" s="37" t="s">
        <v>36</v>
      </c>
      <c r="J7" s="6" t="s">
        <v>40</v>
      </c>
      <c r="K7" s="37" t="s">
        <v>41</v>
      </c>
      <c r="L7" s="37" t="s">
        <v>34</v>
      </c>
      <c r="M7" s="6" t="s">
        <v>38</v>
      </c>
      <c r="N7" s="6" t="s">
        <v>36</v>
      </c>
      <c r="O7" s="6" t="s">
        <v>37</v>
      </c>
      <c r="P7" s="40" t="s">
        <v>42</v>
      </c>
    </row>
    <row r="8" spans="1:16" ht="15" customHeight="1" x14ac:dyDescent="0.2">
      <c r="A8" s="31"/>
      <c r="B8" s="50"/>
      <c r="C8" s="32"/>
      <c r="D8" s="7" t="s">
        <v>43</v>
      </c>
      <c r="E8" s="8" t="s">
        <v>43</v>
      </c>
      <c r="F8" s="32"/>
      <c r="G8" s="32"/>
      <c r="H8" s="9" t="s">
        <v>38</v>
      </c>
      <c r="I8" s="32"/>
      <c r="J8" s="9" t="s">
        <v>44</v>
      </c>
      <c r="K8" s="32"/>
      <c r="L8" s="32"/>
      <c r="M8" s="9" t="s">
        <v>43</v>
      </c>
      <c r="N8" s="9" t="s">
        <v>43</v>
      </c>
      <c r="O8" s="9" t="s">
        <v>43</v>
      </c>
      <c r="P8" s="31"/>
    </row>
    <row r="9" spans="1:16" ht="18.75" customHeight="1" x14ac:dyDescent="0.2">
      <c r="A9" s="10" t="s">
        <v>61</v>
      </c>
      <c r="B9" s="11">
        <v>4854</v>
      </c>
      <c r="C9" s="12">
        <v>2</v>
      </c>
      <c r="D9" s="12">
        <v>4852</v>
      </c>
      <c r="E9" s="19">
        <v>0</v>
      </c>
      <c r="F9" s="12">
        <v>3667</v>
      </c>
      <c r="G9" s="12">
        <v>2179</v>
      </c>
      <c r="H9" s="12">
        <v>1328</v>
      </c>
      <c r="I9" s="12">
        <v>159</v>
      </c>
      <c r="J9" s="12">
        <v>1</v>
      </c>
      <c r="K9" s="19">
        <v>0</v>
      </c>
      <c r="L9" s="12">
        <v>129711</v>
      </c>
      <c r="M9" s="12">
        <v>125197</v>
      </c>
      <c r="N9" s="12">
        <v>3735</v>
      </c>
      <c r="O9" s="13">
        <v>733</v>
      </c>
      <c r="P9" s="12">
        <v>46</v>
      </c>
    </row>
    <row r="10" spans="1:16" ht="18.75" customHeight="1" x14ac:dyDescent="0.2">
      <c r="A10" s="14" t="s">
        <v>51</v>
      </c>
      <c r="B10" s="11">
        <v>4865</v>
      </c>
      <c r="C10" s="12">
        <v>2</v>
      </c>
      <c r="D10" s="12">
        <v>4863</v>
      </c>
      <c r="E10" s="19">
        <v>0</v>
      </c>
      <c r="F10" s="12">
        <v>3181</v>
      </c>
      <c r="G10" s="12">
        <v>1931</v>
      </c>
      <c r="H10" s="12">
        <v>1103</v>
      </c>
      <c r="I10" s="12">
        <v>146</v>
      </c>
      <c r="J10" s="12">
        <v>1</v>
      </c>
      <c r="K10" s="19">
        <v>0</v>
      </c>
      <c r="L10" s="12">
        <v>131084</v>
      </c>
      <c r="M10" s="12">
        <v>126506</v>
      </c>
      <c r="N10" s="12">
        <v>3831</v>
      </c>
      <c r="O10" s="13">
        <v>701</v>
      </c>
      <c r="P10" s="12">
        <v>46</v>
      </c>
    </row>
    <row r="11" spans="1:16" ht="18.75" customHeight="1" x14ac:dyDescent="0.2">
      <c r="A11" s="14" t="s">
        <v>54</v>
      </c>
      <c r="B11" s="11">
        <v>4866</v>
      </c>
      <c r="C11" s="12">
        <v>1</v>
      </c>
      <c r="D11" s="12">
        <v>4865</v>
      </c>
      <c r="E11" s="19">
        <v>0</v>
      </c>
      <c r="F11" s="12">
        <v>2561</v>
      </c>
      <c r="G11" s="12">
        <v>1553</v>
      </c>
      <c r="H11" s="12">
        <v>872</v>
      </c>
      <c r="I11" s="12">
        <v>135</v>
      </c>
      <c r="J11" s="12">
        <v>1</v>
      </c>
      <c r="K11" s="19">
        <v>0</v>
      </c>
      <c r="L11" s="12">
        <v>131809</v>
      </c>
      <c r="M11" s="12">
        <v>127177</v>
      </c>
      <c r="N11" s="12">
        <v>3902</v>
      </c>
      <c r="O11" s="13">
        <v>684</v>
      </c>
      <c r="P11" s="12">
        <v>46</v>
      </c>
    </row>
    <row r="12" spans="1:16" ht="18.75" customHeight="1" x14ac:dyDescent="0.2">
      <c r="A12" s="1" t="s">
        <v>56</v>
      </c>
      <c r="B12" s="13" t="s">
        <v>63</v>
      </c>
      <c r="C12" s="19">
        <v>0</v>
      </c>
      <c r="D12" s="13" t="s">
        <v>63</v>
      </c>
      <c r="E12" s="19">
        <v>0</v>
      </c>
      <c r="F12" s="12">
        <v>2243</v>
      </c>
      <c r="G12" s="20">
        <v>1403</v>
      </c>
      <c r="H12" s="20">
        <v>712</v>
      </c>
      <c r="I12" s="20">
        <v>127</v>
      </c>
      <c r="J12" s="20">
        <v>1</v>
      </c>
      <c r="K12" s="19">
        <v>0</v>
      </c>
      <c r="L12" s="12">
        <v>132461</v>
      </c>
      <c r="M12" s="20">
        <v>127803</v>
      </c>
      <c r="N12" s="20">
        <v>3952</v>
      </c>
      <c r="O12" s="20">
        <v>663</v>
      </c>
      <c r="P12" s="20">
        <v>43</v>
      </c>
    </row>
    <row r="13" spans="1:16" ht="18.75" customHeight="1" thickBot="1" x14ac:dyDescent="0.25">
      <c r="A13" s="54" t="s">
        <v>62</v>
      </c>
      <c r="B13" s="55">
        <v>4909</v>
      </c>
      <c r="C13" s="19">
        <v>0</v>
      </c>
      <c r="D13" s="56">
        <v>4909</v>
      </c>
      <c r="E13" s="19">
        <v>0</v>
      </c>
      <c r="F13" s="57">
        <f>SUM(G13:K13)</f>
        <v>1953</v>
      </c>
      <c r="G13" s="56">
        <v>1277</v>
      </c>
      <c r="H13" s="56">
        <v>562</v>
      </c>
      <c r="I13" s="56">
        <v>113</v>
      </c>
      <c r="J13" s="56">
        <v>1</v>
      </c>
      <c r="K13" s="19">
        <v>0</v>
      </c>
      <c r="L13" s="57">
        <f>SUM(M13:P13)</f>
        <v>132892</v>
      </c>
      <c r="M13" s="56">
        <v>128215</v>
      </c>
      <c r="N13" s="56">
        <v>3986</v>
      </c>
      <c r="O13" s="56">
        <v>650</v>
      </c>
      <c r="P13" s="56">
        <v>41</v>
      </c>
    </row>
    <row r="14" spans="1:16" ht="12" customHeight="1" x14ac:dyDescent="0.15">
      <c r="A14" s="23" t="s">
        <v>45</v>
      </c>
      <c r="B14" s="23"/>
      <c r="C14" s="23"/>
      <c r="D14" s="15" t="s">
        <v>46</v>
      </c>
      <c r="E14" s="16" t="s">
        <v>47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</row>
    <row r="15" spans="1:16" ht="11.25" customHeight="1" x14ac:dyDescent="0.15">
      <c r="A15" s="17" t="s">
        <v>48</v>
      </c>
      <c r="B15" s="17"/>
      <c r="C15" s="17"/>
      <c r="D15" s="17"/>
      <c r="F15" s="17" t="s">
        <v>49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7" spans="2:12" x14ac:dyDescent="0.2">
      <c r="B17" s="18"/>
      <c r="F17" s="18"/>
      <c r="L17" s="18"/>
    </row>
  </sheetData>
  <mergeCells count="17">
    <mergeCell ref="F7:F8"/>
    <mergeCell ref="G7:G8"/>
    <mergeCell ref="I7:I8"/>
    <mergeCell ref="K7:K8"/>
    <mergeCell ref="L7:L8"/>
    <mergeCell ref="A1:P1"/>
    <mergeCell ref="P7:P8"/>
    <mergeCell ref="A3:P3"/>
    <mergeCell ref="A4:B4"/>
    <mergeCell ref="O4:P4"/>
    <mergeCell ref="A5:A8"/>
    <mergeCell ref="B5:E6"/>
    <mergeCell ref="F5:P5"/>
    <mergeCell ref="F6:K6"/>
    <mergeCell ref="L6:P6"/>
    <mergeCell ref="B7:B8"/>
    <mergeCell ref="C7:C8"/>
  </mergeCells>
  <phoneticPr fontId="2"/>
  <pageMargins left="0.59055118110236227" right="0.59055118110236227" top="0.78740157480314965" bottom="0.59055118110236227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国民年金の状況　その1</vt:lpstr>
      <vt:lpstr>国民年金の状況　その２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荒木 希望</dc:creator>
  <cp:lastModifiedBy>小河原 克嗣</cp:lastModifiedBy>
  <dcterms:created xsi:type="dcterms:W3CDTF">2023-04-04T00:01:42Z</dcterms:created>
  <dcterms:modified xsi:type="dcterms:W3CDTF">2026-02-19T23:42:53Z</dcterms:modified>
</cp:coreProperties>
</file>