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Ⅲ　社会保障\施行\"/>
    </mc:Choice>
  </mc:AlternateContent>
  <bookViews>
    <workbookView xWindow="0" yWindow="0" windowWidth="23040" windowHeight="9096" tabRatio="743" activeTab="1"/>
  </bookViews>
  <sheets>
    <sheet name="後期高齢者医療 その1" sheetId="1" r:id="rId1"/>
    <sheet name="後期高齢者医療 その２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B16" i="1" l="1"/>
  <c r="J15" i="2" l="1"/>
  <c r="R15" i="2"/>
</calcChain>
</file>

<file path=xl/sharedStrings.xml><?xml version="1.0" encoding="utf-8"?>
<sst xmlns="http://schemas.openxmlformats.org/spreadsheetml/2006/main" count="64" uniqueCount="51">
  <si>
    <t>　　　本表は、長崎県後期高齢者医療広域連合の資料をもとに、長崎市における後期高齢者医療保険の状況を掲げたものである。</t>
    <rPh sb="3" eb="4">
      <t>ホン</t>
    </rPh>
    <rPh sb="4" eb="5">
      <t>ヒョウ</t>
    </rPh>
    <rPh sb="7" eb="10">
      <t>ナガサキケン</t>
    </rPh>
    <rPh sb="10" eb="12">
      <t>コウキ</t>
    </rPh>
    <rPh sb="12" eb="15">
      <t>コウレイシャ</t>
    </rPh>
    <rPh sb="15" eb="17">
      <t>イリョウ</t>
    </rPh>
    <rPh sb="17" eb="19">
      <t>コウイキ</t>
    </rPh>
    <rPh sb="19" eb="21">
      <t>レンゴウ</t>
    </rPh>
    <rPh sb="22" eb="24">
      <t>シリョウ</t>
    </rPh>
    <rPh sb="29" eb="32">
      <t>ナガサキシ</t>
    </rPh>
    <rPh sb="36" eb="38">
      <t>コウキ</t>
    </rPh>
    <rPh sb="38" eb="40">
      <t>コウレイ</t>
    </rPh>
    <rPh sb="40" eb="41">
      <t>モノ</t>
    </rPh>
    <rPh sb="41" eb="43">
      <t>イリョウ</t>
    </rPh>
    <rPh sb="43" eb="45">
      <t>ホケン</t>
    </rPh>
    <rPh sb="46" eb="48">
      <t>ジョウキョウ</t>
    </rPh>
    <rPh sb="49" eb="50">
      <t>カカ</t>
    </rPh>
    <phoneticPr fontId="3"/>
  </si>
  <si>
    <t>その１　被保険者数</t>
    <rPh sb="4" eb="8">
      <t>ヒホケンシャ</t>
    </rPh>
    <rPh sb="8" eb="9">
      <t>スウ</t>
    </rPh>
    <phoneticPr fontId="3"/>
  </si>
  <si>
    <t>（単位　　人）</t>
    <rPh sb="1" eb="3">
      <t>タンイ</t>
    </rPh>
    <rPh sb="5" eb="6">
      <t>ニン</t>
    </rPh>
    <phoneticPr fontId="3"/>
  </si>
  <si>
    <t>年　　度</t>
    <rPh sb="0" eb="1">
      <t>トシ</t>
    </rPh>
    <rPh sb="3" eb="4">
      <t>ド</t>
    </rPh>
    <phoneticPr fontId="5"/>
  </si>
  <si>
    <t>総　　数</t>
    <rPh sb="0" eb="1">
      <t>フサ</t>
    </rPh>
    <rPh sb="3" eb="4">
      <t>カズ</t>
    </rPh>
    <phoneticPr fontId="6"/>
  </si>
  <si>
    <t>75歳以上</t>
    <rPh sb="2" eb="5">
      <t>サイイジョウ</t>
    </rPh>
    <phoneticPr fontId="6"/>
  </si>
  <si>
    <t>65～74歳
(障害認定者)</t>
    <rPh sb="5" eb="6">
      <t>サイ</t>
    </rPh>
    <rPh sb="8" eb="10">
      <t>ショウガイ</t>
    </rPh>
    <rPh sb="10" eb="12">
      <t>ニンテイ</t>
    </rPh>
    <rPh sb="12" eb="13">
      <t>シャ</t>
    </rPh>
    <phoneticPr fontId="6"/>
  </si>
  <si>
    <t>負担区分別（再掲）</t>
    <rPh sb="0" eb="1">
      <t>フ</t>
    </rPh>
    <rPh sb="1" eb="2">
      <t>タン</t>
    </rPh>
    <rPh sb="2" eb="3">
      <t>ク</t>
    </rPh>
    <rPh sb="3" eb="4">
      <t>ブン</t>
    </rPh>
    <rPh sb="4" eb="5">
      <t>ベツ</t>
    </rPh>
    <rPh sb="6" eb="8">
      <t>サイケイ</t>
    </rPh>
    <phoneticPr fontId="6"/>
  </si>
  <si>
    <t>３　　割</t>
    <rPh sb="3" eb="4">
      <t>ワリ</t>
    </rPh>
    <phoneticPr fontId="6"/>
  </si>
  <si>
    <t>１　　割</t>
    <rPh sb="3" eb="4">
      <t>ワリ</t>
    </rPh>
    <phoneticPr fontId="6"/>
  </si>
  <si>
    <t>一　　般</t>
    <rPh sb="0" eb="1">
      <t>イチ</t>
    </rPh>
    <rPh sb="3" eb="4">
      <t>パン</t>
    </rPh>
    <phoneticPr fontId="6"/>
  </si>
  <si>
    <t>低所得Ⅰ</t>
    <rPh sb="0" eb="3">
      <t>テイショトク</t>
    </rPh>
    <phoneticPr fontId="6"/>
  </si>
  <si>
    <t>低所得Ⅱ</t>
    <rPh sb="0" eb="3">
      <t>テイショトク</t>
    </rPh>
    <phoneticPr fontId="6"/>
  </si>
  <si>
    <t>資料　　市後期高齢者医療室　　　（注）被保険者数は各年度末現在の数値である。</t>
    <rPh sb="0" eb="2">
      <t>シリョウ</t>
    </rPh>
    <rPh sb="4" eb="5">
      <t>シ</t>
    </rPh>
    <rPh sb="5" eb="7">
      <t>コウキ</t>
    </rPh>
    <rPh sb="7" eb="10">
      <t>コウレイシャ</t>
    </rPh>
    <rPh sb="10" eb="12">
      <t>イリョウ</t>
    </rPh>
    <rPh sb="12" eb="13">
      <t>シツ</t>
    </rPh>
    <rPh sb="17" eb="18">
      <t>チュウ</t>
    </rPh>
    <phoneticPr fontId="3"/>
  </si>
  <si>
    <t>その２　療養の給付の状況</t>
    <rPh sb="4" eb="6">
      <t>リョウヨウ</t>
    </rPh>
    <rPh sb="7" eb="9">
      <t>キュウフ</t>
    </rPh>
    <rPh sb="10" eb="12">
      <t>ジョウキョウ</t>
    </rPh>
    <phoneticPr fontId="3"/>
  </si>
  <si>
    <t>（単位　　人、件）</t>
    <rPh sb="1" eb="3">
      <t>タンイ</t>
    </rPh>
    <rPh sb="5" eb="6">
      <t>ニン</t>
    </rPh>
    <rPh sb="7" eb="8">
      <t>ケン</t>
    </rPh>
    <phoneticPr fontId="3"/>
  </si>
  <si>
    <t>年　　度</t>
    <rPh sb="0" eb="1">
      <t>ネン</t>
    </rPh>
    <rPh sb="3" eb="4">
      <t>タビ</t>
    </rPh>
    <phoneticPr fontId="3"/>
  </si>
  <si>
    <t>平         均
被保険者数</t>
    <rPh sb="0" eb="1">
      <t>ヒラ</t>
    </rPh>
    <rPh sb="10" eb="11">
      <t>ヒトシ</t>
    </rPh>
    <rPh sb="12" eb="16">
      <t>ヒホケンシャ</t>
    </rPh>
    <rPh sb="16" eb="17">
      <t>スウ</t>
    </rPh>
    <phoneticPr fontId="3"/>
  </si>
  <si>
    <t>療　　　　養　　　　の　　　　給　　　　付</t>
    <rPh sb="0" eb="1">
      <t>リョウ</t>
    </rPh>
    <rPh sb="5" eb="6">
      <t>マモル</t>
    </rPh>
    <rPh sb="15" eb="16">
      <t>キュウ</t>
    </rPh>
    <rPh sb="20" eb="21">
      <t>ヅケ</t>
    </rPh>
    <phoneticPr fontId="3"/>
  </si>
  <si>
    <t>件　　　　　　　　　　　　　　　　　数</t>
    <rPh sb="0" eb="1">
      <t>ケン</t>
    </rPh>
    <rPh sb="18" eb="19">
      <t>カズ</t>
    </rPh>
    <phoneticPr fontId="3"/>
  </si>
  <si>
    <t>総　　数</t>
    <rPh sb="0" eb="1">
      <t>フサ</t>
    </rPh>
    <rPh sb="3" eb="4">
      <t>カズ</t>
    </rPh>
    <phoneticPr fontId="3"/>
  </si>
  <si>
    <t>入　　院</t>
    <rPh sb="0" eb="1">
      <t>イ</t>
    </rPh>
    <rPh sb="3" eb="4">
      <t>イン</t>
    </rPh>
    <phoneticPr fontId="3"/>
  </si>
  <si>
    <t>入 院 外</t>
    <rPh sb="0" eb="1">
      <t>イ</t>
    </rPh>
    <rPh sb="2" eb="3">
      <t>イン</t>
    </rPh>
    <rPh sb="4" eb="5">
      <t>ガイ</t>
    </rPh>
    <phoneticPr fontId="3"/>
  </si>
  <si>
    <t>歯　　科</t>
    <rPh sb="0" eb="1">
      <t>ハ</t>
    </rPh>
    <rPh sb="3" eb="4">
      <t>カ</t>
    </rPh>
    <phoneticPr fontId="3"/>
  </si>
  <si>
    <t>調　　剤</t>
    <rPh sb="0" eb="1">
      <t>チョウ</t>
    </rPh>
    <rPh sb="3" eb="4">
      <t>ザイ</t>
    </rPh>
    <phoneticPr fontId="3"/>
  </si>
  <si>
    <t>食事療養
(再掲)</t>
    <rPh sb="0" eb="1">
      <t>ショク</t>
    </rPh>
    <rPh sb="1" eb="2">
      <t>コト</t>
    </rPh>
    <rPh sb="2" eb="3">
      <t>リョウ</t>
    </rPh>
    <rPh sb="3" eb="4">
      <t>マモル</t>
    </rPh>
    <rPh sb="6" eb="7">
      <t>サイ</t>
    </rPh>
    <rPh sb="7" eb="9">
      <t>ケイ</t>
    </rPh>
    <phoneticPr fontId="3"/>
  </si>
  <si>
    <t>訪問看護</t>
    <rPh sb="0" eb="1">
      <t>オトズ</t>
    </rPh>
    <rPh sb="1" eb="2">
      <t>トイ</t>
    </rPh>
    <rPh sb="2" eb="3">
      <t>ミ</t>
    </rPh>
    <rPh sb="3" eb="4">
      <t>マモル</t>
    </rPh>
    <phoneticPr fontId="3"/>
  </si>
  <si>
    <t>資料　　市後期高齢者医療室　　（注）療養の給付は各年3月から翌年2月までの診療分の数値である。</t>
    <rPh sb="16" eb="17">
      <t>チュウ</t>
    </rPh>
    <phoneticPr fontId="3"/>
  </si>
  <si>
    <t>（単位　　千円）</t>
    <rPh sb="1" eb="3">
      <t>タンイ</t>
    </rPh>
    <rPh sb="5" eb="7">
      <t>センエン</t>
    </rPh>
    <phoneticPr fontId="3"/>
  </si>
  <si>
    <t>療　　　　養　　　　の　　　　給　　　　付　　　　（続き）</t>
    <rPh sb="0" eb="1">
      <t>リョウ</t>
    </rPh>
    <rPh sb="5" eb="6">
      <t>マモル</t>
    </rPh>
    <rPh sb="15" eb="16">
      <t>キュウ</t>
    </rPh>
    <rPh sb="20" eb="21">
      <t>ヅケ</t>
    </rPh>
    <rPh sb="26" eb="27">
      <t>ツヅ</t>
    </rPh>
    <phoneticPr fontId="3"/>
  </si>
  <si>
    <t>費　　　　　　　　　　　用　　　　　　　　　　　　額</t>
    <rPh sb="0" eb="1">
      <t>ヒ</t>
    </rPh>
    <rPh sb="12" eb="13">
      <t>ヨウ</t>
    </rPh>
    <rPh sb="25" eb="26">
      <t>ガク</t>
    </rPh>
    <phoneticPr fontId="3"/>
  </si>
  <si>
    <r>
      <t>食事療養</t>
    </r>
    <r>
      <rPr>
        <sz val="6"/>
        <rFont val="ＭＳ Ｐ明朝"/>
        <family val="1"/>
        <charset val="128"/>
      </rPr>
      <t/>
    </r>
    <rPh sb="0" eb="1">
      <t>ショク</t>
    </rPh>
    <rPh sb="1" eb="2">
      <t>コト</t>
    </rPh>
    <rPh sb="2" eb="3">
      <t>リョウ</t>
    </rPh>
    <rPh sb="3" eb="4">
      <t>マモル</t>
    </rPh>
    <phoneticPr fontId="3"/>
  </si>
  <si>
    <t>（単位　　件、千円）</t>
    <rPh sb="1" eb="3">
      <t>タンイ</t>
    </rPh>
    <rPh sb="5" eb="6">
      <t>ケン</t>
    </rPh>
    <rPh sb="7" eb="9">
      <t>センエン</t>
    </rPh>
    <phoneticPr fontId="3"/>
  </si>
  <si>
    <t>療　　　　　　　　　　　　　養　　　　　　　　　　　　　　費</t>
    <rPh sb="0" eb="1">
      <t>リョウ</t>
    </rPh>
    <rPh sb="14" eb="15">
      <t>マモル</t>
    </rPh>
    <rPh sb="29" eb="30">
      <t>ヒ</t>
    </rPh>
    <phoneticPr fontId="3"/>
  </si>
  <si>
    <t>件　　数</t>
    <rPh sb="0" eb="1">
      <t>ケン</t>
    </rPh>
    <rPh sb="3" eb="4">
      <t>スウ</t>
    </rPh>
    <phoneticPr fontId="3"/>
  </si>
  <si>
    <t>費　　　　　　　　　　　　　用　　　　　　　　　　　　　　額</t>
    <rPh sb="0" eb="1">
      <t>ヒ</t>
    </rPh>
    <rPh sb="14" eb="15">
      <t>ヨウ</t>
    </rPh>
    <rPh sb="29" eb="30">
      <t>ガク</t>
    </rPh>
    <phoneticPr fontId="3"/>
  </si>
  <si>
    <t>一般診療</t>
    <rPh sb="0" eb="2">
      <t>イッパン</t>
    </rPh>
    <rPh sb="2" eb="4">
      <t>シンリョウ</t>
    </rPh>
    <phoneticPr fontId="3"/>
  </si>
  <si>
    <t>補装具</t>
    <rPh sb="0" eb="1">
      <t>ホ</t>
    </rPh>
    <rPh sb="1" eb="3">
      <t>ソウグ</t>
    </rPh>
    <phoneticPr fontId="3"/>
  </si>
  <si>
    <t>柔道整復</t>
    <rPh sb="0" eb="2">
      <t>ジュウドウ</t>
    </rPh>
    <rPh sb="2" eb="4">
      <t>セイフク</t>
    </rPh>
    <phoneticPr fontId="3"/>
  </si>
  <si>
    <t>あんま・
マッサージ</t>
    <phoneticPr fontId="3"/>
  </si>
  <si>
    <t>はり・きゅう</t>
    <phoneticPr fontId="3"/>
  </si>
  <si>
    <t>移送費</t>
    <rPh sb="0" eb="2">
      <t>イソウ</t>
    </rPh>
    <rPh sb="2" eb="3">
      <t>ヒ</t>
    </rPh>
    <phoneticPr fontId="3"/>
  </si>
  <si>
    <t>３年度</t>
    <rPh sb="1" eb="3">
      <t>ネンド</t>
    </rPh>
    <phoneticPr fontId="1"/>
  </si>
  <si>
    <t>後 期 高 齢 者 医 療 保 険 の 状 況　</t>
    <rPh sb="0" eb="1">
      <t>アト</t>
    </rPh>
    <rPh sb="2" eb="3">
      <t>キ</t>
    </rPh>
    <rPh sb="4" eb="5">
      <t>タカ</t>
    </rPh>
    <rPh sb="6" eb="7">
      <t>トシ</t>
    </rPh>
    <rPh sb="8" eb="9">
      <t>モノ</t>
    </rPh>
    <rPh sb="10" eb="11">
      <t>イ</t>
    </rPh>
    <rPh sb="12" eb="13">
      <t>イヤス</t>
    </rPh>
    <rPh sb="14" eb="15">
      <t>タモツ</t>
    </rPh>
    <rPh sb="16" eb="17">
      <t>ケン</t>
    </rPh>
    <rPh sb="20" eb="21">
      <t>ジョウ</t>
    </rPh>
    <rPh sb="22" eb="23">
      <t>キョウ</t>
    </rPh>
    <phoneticPr fontId="3"/>
  </si>
  <si>
    <t>４年度</t>
    <rPh sb="1" eb="3">
      <t>ネンド</t>
    </rPh>
    <phoneticPr fontId="1"/>
  </si>
  <si>
    <t>2　　割</t>
    <rPh sb="3" eb="4">
      <t>ワリ</t>
    </rPh>
    <phoneticPr fontId="6"/>
  </si>
  <si>
    <t>５年度</t>
    <rPh sb="1" eb="3">
      <t>ネンド</t>
    </rPh>
    <phoneticPr fontId="1"/>
  </si>
  <si>
    <t>令和　２年度</t>
    <rPh sb="0" eb="2">
      <t>レイワ</t>
    </rPh>
    <rPh sb="4" eb="6">
      <t>ネンド</t>
    </rPh>
    <rPh sb="5" eb="6">
      <t>ガンネン</t>
    </rPh>
    <phoneticPr fontId="1"/>
  </si>
  <si>
    <t>６年度</t>
    <rPh sb="1" eb="3">
      <t>ネンド</t>
    </rPh>
    <phoneticPr fontId="1"/>
  </si>
  <si>
    <t>　令和２年度</t>
    <rPh sb="1" eb="3">
      <t>レイワ</t>
    </rPh>
    <rPh sb="4" eb="6">
      <t>ネンド</t>
    </rPh>
    <rPh sb="5" eb="6">
      <t>ガンネン</t>
    </rPh>
    <phoneticPr fontId="1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</si>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</sst>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&quot;△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0" xfId="0" applyFont="1" applyFill="1" applyAlignment="1">
      <alignment horizontal="left"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 applyProtection="1">
      <alignment vertical="center"/>
    </xf>
    <xf numFmtId="41" fontId="4" fillId="0" borderId="0" xfId="0" applyNumberFormat="1" applyFont="1" applyFill="1" applyBorder="1" applyAlignment="1" applyProtection="1">
      <alignment horizontal="right" vertical="center"/>
    </xf>
    <xf numFmtId="41" fontId="4" fillId="0" borderId="5" xfId="0" applyNumberFormat="1" applyFont="1" applyFill="1" applyBorder="1" applyAlignment="1" applyProtection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15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 vertical="center"/>
    </xf>
    <xf numFmtId="41" fontId="4" fillId="0" borderId="14" xfId="0" applyNumberFormat="1" applyFont="1" applyFill="1" applyBorder="1" applyAlignment="1">
      <alignment horizontal="right" vertical="center"/>
    </xf>
    <xf numFmtId="41" fontId="4" fillId="0" borderId="14" xfId="0" applyNumberFormat="1" applyFont="1" applyFill="1" applyBorder="1" applyAlignment="1" applyProtection="1">
      <alignment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2" xfId="0" applyFont="1" applyFill="1" applyBorder="1" applyAlignment="1">
      <alignment horizontal="center" vertical="center" wrapText="1"/>
    </xf>
    <xf numFmtId="41" fontId="4" fillId="0" borderId="14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right" vertical="center"/>
    </xf>
    <xf numFmtId="41" fontId="4" fillId="0" borderId="16" xfId="0" applyNumberFormat="1" applyFont="1" applyFill="1" applyBorder="1" applyAlignment="1">
      <alignment vertical="center"/>
    </xf>
    <xf numFmtId="41" fontId="7" fillId="0" borderId="15" xfId="0" applyNumberFormat="1" applyFont="1" applyFill="1" applyBorder="1" applyAlignment="1">
      <alignment vertical="center"/>
    </xf>
    <xf numFmtId="41" fontId="7" fillId="0" borderId="15" xfId="0" applyNumberFormat="1" applyFont="1" applyFill="1" applyBorder="1" applyAlignment="1"/>
    <xf numFmtId="0" fontId="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0" fillId="0" borderId="0" xfId="0" applyFont="1" applyFill="1"/>
    <xf numFmtId="41" fontId="0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1" fontId="4" fillId="0" borderId="5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8" fillId="0" borderId="5" xfId="0" applyFont="1" applyFill="1" applyBorder="1"/>
    <xf numFmtId="0" fontId="8" fillId="0" borderId="10" xfId="0" applyFont="1" applyFill="1" applyBorder="1"/>
    <xf numFmtId="0" fontId="4" fillId="0" borderId="22" xfId="0" applyFont="1" applyFill="1" applyBorder="1" applyAlignment="1">
      <alignment horizontal="center" vertical="center"/>
    </xf>
    <xf numFmtId="0" fontId="8" fillId="0" borderId="9" xfId="0" applyFont="1" applyFill="1" applyBorder="1"/>
    <xf numFmtId="0" fontId="8" fillId="0" borderId="21" xfId="0" applyFont="1" applyFill="1" applyBorder="1"/>
    <xf numFmtId="0" fontId="4" fillId="0" borderId="1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17" xfId="0" applyFont="1" applyFill="1" applyBorder="1"/>
    <xf numFmtId="0" fontId="8" fillId="0" borderId="14" xfId="0" applyFont="1" applyFill="1" applyBorder="1"/>
    <xf numFmtId="0" fontId="8" fillId="0" borderId="18" xfId="0" applyFont="1" applyFill="1" applyBorder="1"/>
    <xf numFmtId="0" fontId="8" fillId="0" borderId="14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15" xfId="0" applyFont="1" applyFill="1" applyBorder="1"/>
    <xf numFmtId="0" fontId="0" fillId="0" borderId="0" xfId="0" applyFont="1" applyFill="1" applyBorder="1" applyAlignment="1">
      <alignment horizontal="left"/>
    </xf>
    <xf numFmtId="0" fontId="4" fillId="0" borderId="19" xfId="0" applyFont="1" applyFill="1" applyBorder="1" applyAlignment="1">
      <alignment horizontal="right" vertical="center"/>
    </xf>
    <xf numFmtId="41" fontId="4" fillId="0" borderId="15" xfId="0" applyNumberFormat="1" applyFont="1" applyFill="1" applyBorder="1" applyAlignment="1">
      <alignment vertical="center"/>
    </xf>
    <xf numFmtId="41" fontId="4" fillId="0" borderId="19" xfId="0" applyNumberFormat="1" applyFont="1" applyFill="1" applyBorder="1" applyAlignment="1">
      <alignment vertical="center"/>
    </xf>
    <xf numFmtId="41" fontId="4" fillId="0" borderId="15" xfId="0" applyNumberFormat="1" applyFont="1" applyFill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zoomScale="140" zoomScaleNormal="140" workbookViewId="0">
      <selection activeCell="B22" sqref="B22"/>
    </sheetView>
  </sheetViews>
  <sheetFormatPr defaultColWidth="8.88671875" defaultRowHeight="13.2" x14ac:dyDescent="0.2"/>
  <cols>
    <col min="1" max="1" width="9.6640625" style="25" customWidth="1"/>
    <col min="2" max="9" width="10.77734375" style="25" customWidth="1"/>
    <col min="10" max="16384" width="8.88671875" style="25"/>
  </cols>
  <sheetData>
    <row r="1" spans="1:10" ht="16.2" x14ac:dyDescent="0.2">
      <c r="A1" s="32" t="s">
        <v>43</v>
      </c>
      <c r="B1" s="32"/>
      <c r="C1" s="32"/>
      <c r="D1" s="32"/>
      <c r="E1" s="32"/>
      <c r="F1" s="32"/>
      <c r="G1" s="32"/>
      <c r="H1" s="32"/>
      <c r="I1" s="32"/>
    </row>
    <row r="2" spans="1:10" ht="7.5" customHeight="1" x14ac:dyDescent="0.2">
      <c r="A2" s="14"/>
      <c r="B2" s="14"/>
      <c r="C2" s="14"/>
      <c r="D2" s="14"/>
      <c r="E2" s="14"/>
      <c r="F2" s="14"/>
      <c r="G2" s="14"/>
      <c r="I2" s="14"/>
    </row>
    <row r="4" spans="1:10" x14ac:dyDescent="0.2">
      <c r="A4" s="1" t="s">
        <v>0</v>
      </c>
      <c r="B4" s="1"/>
      <c r="C4" s="1"/>
      <c r="D4" s="1"/>
      <c r="E4" s="1"/>
      <c r="F4" s="1"/>
      <c r="G4" s="1"/>
      <c r="I4" s="1"/>
    </row>
    <row r="5" spans="1:10" ht="6" customHeight="1" x14ac:dyDescent="0.2">
      <c r="A5" s="27"/>
      <c r="B5" s="27"/>
      <c r="C5" s="27"/>
      <c r="D5" s="27"/>
      <c r="E5" s="27"/>
      <c r="F5" s="27"/>
      <c r="G5" s="27"/>
      <c r="I5" s="27"/>
    </row>
    <row r="6" spans="1:10" x14ac:dyDescent="0.2">
      <c r="A6" s="33" t="s">
        <v>1</v>
      </c>
      <c r="B6" s="33"/>
      <c r="C6" s="33"/>
      <c r="D6" s="33"/>
      <c r="E6" s="33"/>
      <c r="F6" s="33"/>
      <c r="G6" s="33"/>
      <c r="H6" s="33"/>
      <c r="I6" s="33"/>
    </row>
    <row r="7" spans="1:10" ht="11.25" customHeight="1" thickBot="1" x14ac:dyDescent="0.25">
      <c r="A7" s="1"/>
      <c r="B7" s="1"/>
      <c r="C7" s="1"/>
      <c r="D7" s="1"/>
      <c r="E7" s="1"/>
      <c r="F7" s="1"/>
      <c r="G7" s="15"/>
      <c r="I7" s="15" t="s">
        <v>2</v>
      </c>
    </row>
    <row r="8" spans="1:10" ht="18" customHeight="1" x14ac:dyDescent="0.2">
      <c r="A8" s="36" t="s">
        <v>3</v>
      </c>
      <c r="B8" s="39" t="s">
        <v>4</v>
      </c>
      <c r="C8" s="39" t="s">
        <v>5</v>
      </c>
      <c r="D8" s="42" t="s">
        <v>6</v>
      </c>
      <c r="E8" s="47" t="s">
        <v>7</v>
      </c>
      <c r="F8" s="48"/>
      <c r="G8" s="48"/>
      <c r="H8" s="48"/>
      <c r="I8" s="48"/>
    </row>
    <row r="9" spans="1:10" ht="18" customHeight="1" x14ac:dyDescent="0.2">
      <c r="A9" s="37"/>
      <c r="B9" s="40"/>
      <c r="C9" s="40"/>
      <c r="D9" s="43"/>
      <c r="E9" s="45" t="s">
        <v>9</v>
      </c>
      <c r="F9" s="46"/>
      <c r="G9" s="46"/>
      <c r="H9" s="34" t="s">
        <v>45</v>
      </c>
      <c r="I9" s="34" t="s">
        <v>8</v>
      </c>
      <c r="J9" s="71"/>
    </row>
    <row r="10" spans="1:10" ht="18" customHeight="1" x14ac:dyDescent="0.2">
      <c r="A10" s="38"/>
      <c r="B10" s="41"/>
      <c r="C10" s="41"/>
      <c r="D10" s="44"/>
      <c r="E10" s="29" t="s">
        <v>10</v>
      </c>
      <c r="F10" s="29" t="s">
        <v>11</v>
      </c>
      <c r="G10" s="29" t="s">
        <v>12</v>
      </c>
      <c r="H10" s="35"/>
      <c r="I10" s="35"/>
      <c r="J10" s="71"/>
    </row>
    <row r="11" spans="1:10" ht="4.5" customHeight="1" x14ac:dyDescent="0.2">
      <c r="A11" s="16"/>
      <c r="B11" s="28"/>
      <c r="C11" s="30"/>
      <c r="D11" s="16"/>
      <c r="E11" s="30"/>
      <c r="F11" s="30"/>
      <c r="G11" s="30"/>
      <c r="I11" s="30"/>
    </row>
    <row r="12" spans="1:10" x14ac:dyDescent="0.2">
      <c r="A12" s="9" t="s">
        <v>47</v>
      </c>
      <c r="B12" s="17">
        <v>65228</v>
      </c>
      <c r="C12" s="18">
        <v>64897</v>
      </c>
      <c r="D12" s="18">
        <v>331</v>
      </c>
      <c r="E12" s="18">
        <v>29389</v>
      </c>
      <c r="F12" s="18">
        <v>15232</v>
      </c>
      <c r="G12" s="18">
        <v>17353</v>
      </c>
      <c r="H12" s="18">
        <v>0</v>
      </c>
      <c r="I12" s="18">
        <v>3254</v>
      </c>
    </row>
    <row r="13" spans="1:10" x14ac:dyDescent="0.2">
      <c r="A13" s="9" t="s">
        <v>42</v>
      </c>
      <c r="B13" s="17">
        <v>66261</v>
      </c>
      <c r="C13" s="18">
        <v>65946</v>
      </c>
      <c r="D13" s="18">
        <v>315</v>
      </c>
      <c r="E13" s="18">
        <v>29677</v>
      </c>
      <c r="F13" s="18">
        <v>14987</v>
      </c>
      <c r="G13" s="18">
        <v>18378</v>
      </c>
      <c r="H13" s="18">
        <v>0</v>
      </c>
      <c r="I13" s="18">
        <v>3219</v>
      </c>
    </row>
    <row r="14" spans="1:10" x14ac:dyDescent="0.2">
      <c r="A14" s="9" t="s">
        <v>44</v>
      </c>
      <c r="B14" s="17">
        <v>68114</v>
      </c>
      <c r="C14" s="18">
        <v>67824</v>
      </c>
      <c r="D14" s="18">
        <v>290</v>
      </c>
      <c r="E14" s="18">
        <v>17624</v>
      </c>
      <c r="F14" s="18">
        <v>14948</v>
      </c>
      <c r="G14" s="18">
        <v>19358</v>
      </c>
      <c r="H14" s="18">
        <v>12744</v>
      </c>
      <c r="I14" s="18">
        <v>3440</v>
      </c>
    </row>
    <row r="15" spans="1:10" x14ac:dyDescent="0.2">
      <c r="A15" s="9" t="s">
        <v>46</v>
      </c>
      <c r="B15" s="17">
        <v>70435</v>
      </c>
      <c r="C15" s="18">
        <v>70173</v>
      </c>
      <c r="D15" s="18">
        <v>262</v>
      </c>
      <c r="E15" s="18">
        <v>18314</v>
      </c>
      <c r="F15" s="18">
        <v>15033</v>
      </c>
      <c r="G15" s="18">
        <v>20519</v>
      </c>
      <c r="H15" s="18">
        <v>12887</v>
      </c>
      <c r="I15" s="18">
        <v>3682</v>
      </c>
    </row>
    <row r="16" spans="1:10" x14ac:dyDescent="0.2">
      <c r="A16" s="9" t="s">
        <v>48</v>
      </c>
      <c r="B16" s="17">
        <f>SUM(E16:I16)</f>
        <v>72610</v>
      </c>
      <c r="C16" s="18">
        <v>72363</v>
      </c>
      <c r="D16" s="18">
        <v>247</v>
      </c>
      <c r="E16" s="18">
        <v>19069</v>
      </c>
      <c r="F16" s="18">
        <v>14566</v>
      </c>
      <c r="G16" s="18">
        <v>21420</v>
      </c>
      <c r="H16" s="18">
        <v>13552</v>
      </c>
      <c r="I16" s="18">
        <v>4003</v>
      </c>
      <c r="J16" s="26"/>
    </row>
    <row r="17" spans="1:9" ht="4.5" customHeight="1" thickBot="1" x14ac:dyDescent="0.25">
      <c r="A17" s="19"/>
      <c r="B17" s="20"/>
      <c r="C17" s="21"/>
      <c r="D17" s="22"/>
      <c r="E17" s="21"/>
      <c r="F17" s="21"/>
      <c r="G17" s="21"/>
      <c r="H17" s="72"/>
      <c r="I17" s="21"/>
    </row>
    <row r="18" spans="1:9" x14ac:dyDescent="0.2">
      <c r="A18" s="23" t="s">
        <v>13</v>
      </c>
      <c r="B18" s="73"/>
      <c r="C18" s="73"/>
      <c r="D18" s="73"/>
      <c r="E18" s="73"/>
      <c r="F18" s="24"/>
      <c r="G18" s="24"/>
      <c r="I18" s="73"/>
    </row>
  </sheetData>
  <mergeCells count="10">
    <mergeCell ref="A1:I1"/>
    <mergeCell ref="A6:I6"/>
    <mergeCell ref="H9:H10"/>
    <mergeCell ref="A8:A10"/>
    <mergeCell ref="B8:B10"/>
    <mergeCell ref="C8:C10"/>
    <mergeCell ref="D8:D10"/>
    <mergeCell ref="E9:G9"/>
    <mergeCell ref="E8:I8"/>
    <mergeCell ref="I9:I10"/>
  </mergeCells>
  <phoneticPr fontId="3"/>
  <pageMargins left="0.7086614173228347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showGridLines="0" tabSelected="1" zoomScale="90" zoomScaleNormal="90" workbookViewId="0">
      <selection sqref="A1:XFD1048576"/>
    </sheetView>
  </sheetViews>
  <sheetFormatPr defaultColWidth="8.88671875" defaultRowHeight="13.2" x14ac:dyDescent="0.2"/>
  <cols>
    <col min="1" max="1" width="9.109375" style="25" customWidth="1"/>
    <col min="2" max="9" width="8.77734375" style="25" customWidth="1"/>
    <col min="10" max="16" width="9.77734375" style="25" customWidth="1"/>
    <col min="17" max="24" width="8.77734375" style="25" customWidth="1"/>
    <col min="25" max="16384" width="8.88671875" style="25"/>
  </cols>
  <sheetData>
    <row r="1" spans="1:24" ht="16.2" x14ac:dyDescent="0.2">
      <c r="A1" s="32" t="s">
        <v>43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</row>
    <row r="3" spans="1:24" x14ac:dyDescent="0.2">
      <c r="A3" s="49" t="s">
        <v>14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ht="7.5" customHeight="1" x14ac:dyDescent="0.2">
      <c r="A4" s="14"/>
      <c r="B4" s="14"/>
      <c r="C4" s="14"/>
      <c r="D4" s="14"/>
      <c r="E4" s="14"/>
      <c r="F4" s="14"/>
      <c r="G4" s="14"/>
      <c r="H4" s="14"/>
    </row>
    <row r="5" spans="1:24" ht="13.8" thickBot="1" x14ac:dyDescent="0.25">
      <c r="A5" s="1"/>
      <c r="B5" s="1"/>
      <c r="C5" s="6"/>
      <c r="D5" s="6"/>
      <c r="E5" s="6"/>
      <c r="F5" s="6"/>
      <c r="G5" s="6"/>
      <c r="H5" s="6"/>
      <c r="I5" s="7" t="s">
        <v>15</v>
      </c>
      <c r="P5" s="8" t="s">
        <v>28</v>
      </c>
      <c r="X5" s="8" t="s">
        <v>32</v>
      </c>
    </row>
    <row r="6" spans="1:24" x14ac:dyDescent="0.2">
      <c r="A6" s="50" t="s">
        <v>16</v>
      </c>
      <c r="B6" s="42" t="s">
        <v>17</v>
      </c>
      <c r="C6" s="47" t="s">
        <v>18</v>
      </c>
      <c r="D6" s="48"/>
      <c r="E6" s="48"/>
      <c r="F6" s="48"/>
      <c r="G6" s="48"/>
      <c r="H6" s="48"/>
      <c r="I6" s="53"/>
      <c r="J6" s="47" t="s">
        <v>29</v>
      </c>
      <c r="K6" s="48"/>
      <c r="L6" s="48"/>
      <c r="M6" s="48"/>
      <c r="N6" s="48"/>
      <c r="O6" s="48"/>
      <c r="P6" s="53"/>
      <c r="Q6" s="48" t="s">
        <v>33</v>
      </c>
      <c r="R6" s="48"/>
      <c r="S6" s="48"/>
      <c r="T6" s="48"/>
      <c r="U6" s="48"/>
      <c r="V6" s="48"/>
      <c r="W6" s="48"/>
      <c r="X6" s="48"/>
    </row>
    <row r="7" spans="1:24" x14ac:dyDescent="0.2">
      <c r="A7" s="51"/>
      <c r="B7" s="40"/>
      <c r="C7" s="46" t="s">
        <v>19</v>
      </c>
      <c r="D7" s="54"/>
      <c r="E7" s="54"/>
      <c r="F7" s="54"/>
      <c r="G7" s="54"/>
      <c r="H7" s="54"/>
      <c r="I7" s="55"/>
      <c r="J7" s="45" t="s">
        <v>30</v>
      </c>
      <c r="K7" s="54"/>
      <c r="L7" s="54"/>
      <c r="M7" s="54"/>
      <c r="N7" s="54"/>
      <c r="O7" s="54"/>
      <c r="P7" s="55"/>
      <c r="Q7" s="67" t="s">
        <v>34</v>
      </c>
      <c r="R7" s="45" t="s">
        <v>35</v>
      </c>
      <c r="S7" s="54"/>
      <c r="T7" s="54"/>
      <c r="U7" s="54"/>
      <c r="V7" s="54"/>
      <c r="W7" s="54"/>
      <c r="X7" s="54"/>
    </row>
    <row r="8" spans="1:24" x14ac:dyDescent="0.2">
      <c r="A8" s="51"/>
      <c r="B8" s="40"/>
      <c r="C8" s="56" t="s">
        <v>20</v>
      </c>
      <c r="D8" s="34" t="s">
        <v>21</v>
      </c>
      <c r="E8" s="34" t="s">
        <v>22</v>
      </c>
      <c r="F8" s="34" t="s">
        <v>23</v>
      </c>
      <c r="G8" s="63" t="s">
        <v>24</v>
      </c>
      <c r="H8" s="66" t="s">
        <v>25</v>
      </c>
      <c r="I8" s="66" t="s">
        <v>26</v>
      </c>
      <c r="J8" s="34" t="s">
        <v>20</v>
      </c>
      <c r="K8" s="34" t="s">
        <v>21</v>
      </c>
      <c r="L8" s="34" t="s">
        <v>22</v>
      </c>
      <c r="M8" s="34" t="s">
        <v>23</v>
      </c>
      <c r="N8" s="63" t="s">
        <v>24</v>
      </c>
      <c r="O8" s="66" t="s">
        <v>31</v>
      </c>
      <c r="P8" s="66" t="s">
        <v>26</v>
      </c>
      <c r="Q8" s="37"/>
      <c r="R8" s="34" t="s">
        <v>20</v>
      </c>
      <c r="S8" s="34" t="s">
        <v>36</v>
      </c>
      <c r="T8" s="34" t="s">
        <v>37</v>
      </c>
      <c r="U8" s="34" t="s">
        <v>38</v>
      </c>
      <c r="V8" s="66" t="s">
        <v>39</v>
      </c>
      <c r="W8" s="66" t="s">
        <v>40</v>
      </c>
      <c r="X8" s="68" t="s">
        <v>41</v>
      </c>
    </row>
    <row r="9" spans="1:24" x14ac:dyDescent="0.2">
      <c r="A9" s="51"/>
      <c r="B9" s="40"/>
      <c r="C9" s="57"/>
      <c r="D9" s="59"/>
      <c r="E9" s="61"/>
      <c r="F9" s="59"/>
      <c r="G9" s="64"/>
      <c r="H9" s="43"/>
      <c r="I9" s="43"/>
      <c r="J9" s="59"/>
      <c r="K9" s="59"/>
      <c r="L9" s="61"/>
      <c r="M9" s="59"/>
      <c r="N9" s="64"/>
      <c r="O9" s="43"/>
      <c r="P9" s="43"/>
      <c r="Q9" s="37"/>
      <c r="R9" s="59"/>
      <c r="S9" s="59"/>
      <c r="T9" s="61"/>
      <c r="U9" s="59"/>
      <c r="V9" s="64"/>
      <c r="W9" s="43"/>
      <c r="X9" s="69"/>
    </row>
    <row r="10" spans="1:24" x14ac:dyDescent="0.2">
      <c r="A10" s="52"/>
      <c r="B10" s="41"/>
      <c r="C10" s="58"/>
      <c r="D10" s="60"/>
      <c r="E10" s="62"/>
      <c r="F10" s="60"/>
      <c r="G10" s="65"/>
      <c r="H10" s="44"/>
      <c r="I10" s="44"/>
      <c r="J10" s="60"/>
      <c r="K10" s="60"/>
      <c r="L10" s="62"/>
      <c r="M10" s="60"/>
      <c r="N10" s="65"/>
      <c r="O10" s="44"/>
      <c r="P10" s="44"/>
      <c r="Q10" s="38"/>
      <c r="R10" s="60"/>
      <c r="S10" s="60"/>
      <c r="T10" s="62"/>
      <c r="U10" s="60"/>
      <c r="V10" s="65"/>
      <c r="W10" s="44"/>
      <c r="X10" s="70"/>
    </row>
    <row r="11" spans="1:24" x14ac:dyDescent="0.2">
      <c r="A11" s="12" t="s">
        <v>49</v>
      </c>
      <c r="B11" s="10">
        <v>65556</v>
      </c>
      <c r="C11" s="3">
        <v>2552375</v>
      </c>
      <c r="D11" s="3">
        <v>81791</v>
      </c>
      <c r="E11" s="3">
        <v>1226555</v>
      </c>
      <c r="F11" s="3">
        <v>209167</v>
      </c>
      <c r="G11" s="3">
        <v>953952</v>
      </c>
      <c r="H11" s="3">
        <v>76987</v>
      </c>
      <c r="I11" s="5">
        <v>3923</v>
      </c>
      <c r="J11" s="11">
        <v>82404012</v>
      </c>
      <c r="K11" s="3">
        <v>44541311</v>
      </c>
      <c r="L11" s="3">
        <v>19204917</v>
      </c>
      <c r="M11" s="3">
        <v>2931903</v>
      </c>
      <c r="N11" s="3">
        <v>12650432</v>
      </c>
      <c r="O11" s="3">
        <v>2712427</v>
      </c>
      <c r="P11" s="5">
        <v>363022</v>
      </c>
      <c r="Q11" s="4">
        <v>58140</v>
      </c>
      <c r="R11" s="4">
        <v>781790</v>
      </c>
      <c r="S11" s="4">
        <v>192</v>
      </c>
      <c r="T11" s="4">
        <v>72314</v>
      </c>
      <c r="U11" s="4">
        <v>395556</v>
      </c>
      <c r="V11" s="4">
        <v>130912</v>
      </c>
      <c r="W11" s="4">
        <v>183803</v>
      </c>
      <c r="X11" s="4">
        <v>13</v>
      </c>
    </row>
    <row r="12" spans="1:24" x14ac:dyDescent="0.2">
      <c r="A12" s="9" t="s">
        <v>42</v>
      </c>
      <c r="B12" s="10">
        <v>65512</v>
      </c>
      <c r="C12" s="3">
        <v>2566096</v>
      </c>
      <c r="D12" s="3">
        <v>80728</v>
      </c>
      <c r="E12" s="3">
        <v>1225447</v>
      </c>
      <c r="F12" s="3">
        <v>220477</v>
      </c>
      <c r="G12" s="3">
        <v>958400</v>
      </c>
      <c r="H12" s="3">
        <v>76842</v>
      </c>
      <c r="I12" s="5">
        <v>4202</v>
      </c>
      <c r="J12" s="11">
        <v>83767087</v>
      </c>
      <c r="K12" s="3">
        <v>45442314</v>
      </c>
      <c r="L12" s="3">
        <v>19528972</v>
      </c>
      <c r="M12" s="3">
        <v>3144666</v>
      </c>
      <c r="N12" s="3">
        <v>12538987</v>
      </c>
      <c r="O12" s="3">
        <v>2703759</v>
      </c>
      <c r="P12" s="5">
        <v>408389</v>
      </c>
      <c r="Q12" s="4">
        <v>58523</v>
      </c>
      <c r="R12" s="4">
        <v>786731</v>
      </c>
      <c r="S12" s="4">
        <v>1715</v>
      </c>
      <c r="T12" s="4">
        <v>72305</v>
      </c>
      <c r="U12" s="4">
        <v>392380</v>
      </c>
      <c r="V12" s="4">
        <v>135229</v>
      </c>
      <c r="W12" s="4">
        <v>185087</v>
      </c>
      <c r="X12" s="4">
        <v>15</v>
      </c>
    </row>
    <row r="13" spans="1:24" x14ac:dyDescent="0.2">
      <c r="A13" s="12" t="s">
        <v>44</v>
      </c>
      <c r="B13" s="2">
        <v>67023</v>
      </c>
      <c r="C13" s="3">
        <v>2600265</v>
      </c>
      <c r="D13" s="3">
        <v>79612</v>
      </c>
      <c r="E13" s="3">
        <v>1238892</v>
      </c>
      <c r="F13" s="3">
        <v>228828</v>
      </c>
      <c r="G13" s="3">
        <v>972389</v>
      </c>
      <c r="H13" s="3">
        <v>75936</v>
      </c>
      <c r="I13" s="5">
        <v>4608</v>
      </c>
      <c r="J13" s="11">
        <v>84971996</v>
      </c>
      <c r="K13" s="3">
        <v>46341059</v>
      </c>
      <c r="L13" s="3">
        <v>20086218</v>
      </c>
      <c r="M13" s="3">
        <v>3209348</v>
      </c>
      <c r="N13" s="3">
        <v>12235088</v>
      </c>
      <c r="O13" s="3">
        <v>2647668</v>
      </c>
      <c r="P13" s="5">
        <v>452615</v>
      </c>
      <c r="Q13" s="4">
        <v>58179</v>
      </c>
      <c r="R13" s="4">
        <v>765626</v>
      </c>
      <c r="S13" s="4">
        <v>1056</v>
      </c>
      <c r="T13" s="4">
        <v>74028</v>
      </c>
      <c r="U13" s="4">
        <v>370302</v>
      </c>
      <c r="V13" s="4">
        <v>136919</v>
      </c>
      <c r="W13" s="4">
        <v>183321</v>
      </c>
      <c r="X13" s="4">
        <v>0</v>
      </c>
    </row>
    <row r="14" spans="1:24" x14ac:dyDescent="0.2">
      <c r="A14" s="12" t="s">
        <v>46</v>
      </c>
      <c r="B14" s="18">
        <v>69043</v>
      </c>
      <c r="C14" s="18">
        <v>2674767</v>
      </c>
      <c r="D14" s="18">
        <v>82096</v>
      </c>
      <c r="E14" s="18">
        <v>1264680</v>
      </c>
      <c r="F14" s="18">
        <v>242653</v>
      </c>
      <c r="G14" s="18">
        <v>1001912</v>
      </c>
      <c r="H14" s="18">
        <v>78368</v>
      </c>
      <c r="I14" s="31">
        <v>5058</v>
      </c>
      <c r="J14" s="18">
        <v>88090456</v>
      </c>
      <c r="K14" s="18">
        <v>48228044</v>
      </c>
      <c r="L14" s="18">
        <v>20701033</v>
      </c>
      <c r="M14" s="18">
        <v>3351816</v>
      </c>
      <c r="N14" s="18">
        <v>12602368</v>
      </c>
      <c r="O14" s="18">
        <v>2721718</v>
      </c>
      <c r="P14" s="31">
        <v>485477</v>
      </c>
      <c r="Q14" s="4">
        <v>62542</v>
      </c>
      <c r="R14" s="18">
        <v>808193</v>
      </c>
      <c r="S14" s="18">
        <v>243</v>
      </c>
      <c r="T14" s="18">
        <v>69070</v>
      </c>
      <c r="U14" s="18">
        <v>377052</v>
      </c>
      <c r="V14" s="18">
        <v>148243</v>
      </c>
      <c r="W14" s="18">
        <v>213585</v>
      </c>
      <c r="X14" s="4" t="s">
        <v>50</v>
      </c>
    </row>
    <row r="15" spans="1:24" ht="13.8" thickBot="1" x14ac:dyDescent="0.25">
      <c r="A15" s="74" t="s">
        <v>48</v>
      </c>
      <c r="B15" s="75">
        <v>71428</v>
      </c>
      <c r="C15" s="75">
        <f>SUM(D15:I15)</f>
        <v>2727245</v>
      </c>
      <c r="D15" s="75">
        <v>82430</v>
      </c>
      <c r="E15" s="75">
        <v>1285335</v>
      </c>
      <c r="F15" s="75">
        <v>255593</v>
      </c>
      <c r="G15" s="75">
        <v>1019584</v>
      </c>
      <c r="H15" s="75">
        <v>78797</v>
      </c>
      <c r="I15" s="76">
        <v>5506</v>
      </c>
      <c r="J15" s="20">
        <f>SUM(K15:P15)</f>
        <v>89373399</v>
      </c>
      <c r="K15" s="75">
        <v>48675246</v>
      </c>
      <c r="L15" s="75">
        <v>21234971</v>
      </c>
      <c r="M15" s="75">
        <v>3525821</v>
      </c>
      <c r="N15" s="75">
        <v>12579702</v>
      </c>
      <c r="O15" s="75">
        <v>2822797</v>
      </c>
      <c r="P15" s="76">
        <v>534862</v>
      </c>
      <c r="Q15" s="77">
        <v>64141</v>
      </c>
      <c r="R15" s="75">
        <f>SUM(S15:X15)</f>
        <v>822226</v>
      </c>
      <c r="S15" s="75">
        <v>138</v>
      </c>
      <c r="T15" s="75">
        <v>76700</v>
      </c>
      <c r="U15" s="75">
        <v>373941</v>
      </c>
      <c r="V15" s="75">
        <v>157116</v>
      </c>
      <c r="W15" s="75">
        <v>214331</v>
      </c>
      <c r="X15" s="77" t="s">
        <v>50</v>
      </c>
    </row>
    <row r="16" spans="1:24" x14ac:dyDescent="0.2">
      <c r="A16" s="13" t="s">
        <v>27</v>
      </c>
      <c r="B16" s="13"/>
      <c r="C16" s="13"/>
      <c r="D16" s="13"/>
      <c r="E16" s="13"/>
      <c r="F16" s="14"/>
      <c r="G16" s="14"/>
      <c r="H16" s="13"/>
      <c r="I16" s="13"/>
    </row>
    <row r="17" spans="10:18" x14ac:dyDescent="0.2">
      <c r="J17" s="1"/>
      <c r="R17" s="71"/>
    </row>
  </sheetData>
  <mergeCells count="32">
    <mergeCell ref="A1:X1"/>
    <mergeCell ref="P8:P10"/>
    <mergeCell ref="Q6:X6"/>
    <mergeCell ref="Q7:Q10"/>
    <mergeCell ref="R7:X7"/>
    <mergeCell ref="R8:R10"/>
    <mergeCell ref="S8:S10"/>
    <mergeCell ref="T8:T10"/>
    <mergeCell ref="U8:U10"/>
    <mergeCell ref="V8:V10"/>
    <mergeCell ref="W8:W10"/>
    <mergeCell ref="X8:X10"/>
    <mergeCell ref="J6:P6"/>
    <mergeCell ref="J7:P7"/>
    <mergeCell ref="J8:J10"/>
    <mergeCell ref="K8:K10"/>
    <mergeCell ref="A3:X3"/>
    <mergeCell ref="A6:A10"/>
    <mergeCell ref="B6:B10"/>
    <mergeCell ref="C6:I6"/>
    <mergeCell ref="C7:I7"/>
    <mergeCell ref="C8:C10"/>
    <mergeCell ref="D8:D10"/>
    <mergeCell ref="E8:E10"/>
    <mergeCell ref="F8:F10"/>
    <mergeCell ref="G8:G10"/>
    <mergeCell ref="L8:L10"/>
    <mergeCell ref="M8:M10"/>
    <mergeCell ref="N8:N10"/>
    <mergeCell ref="O8:O10"/>
    <mergeCell ref="H8:H10"/>
    <mergeCell ref="I8:I10"/>
  </mergeCells>
  <phoneticPr fontId="3"/>
  <pageMargins left="0.70866141732283472" right="0.51181102362204722" top="0.74803149606299213" bottom="0.74803149606299213" header="0.31496062992125984" footer="0.31496062992125984"/>
  <pageSetup paperSize="9" orientation="landscape" r:id="rId1"/>
  <ignoredErrors>
    <ignoredError sqref="J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後期高齢者医療 その1</vt:lpstr>
      <vt:lpstr>後期高齢者医療 その２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2025-12-16T10:54:35Z</cp:lastPrinted>
  <dcterms:created xsi:type="dcterms:W3CDTF">2020-04-03T01:27:44Z</dcterms:created>
  <dcterms:modified xsi:type="dcterms:W3CDTF">2026-02-19T23:54:08Z</dcterms:modified>
</cp:coreProperties>
</file>