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-120" yWindow="-120" windowWidth="29040" windowHeight="15720" tabRatio="873" activeTab="2"/>
  </bookViews>
  <sheets>
    <sheet name="募金の状況　その１" sheetId="11596" r:id="rId1"/>
    <sheet name="募金の状況　その２" sheetId="11597" r:id="rId2"/>
    <sheet name="募金の状況　その３" sheetId="1159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1598" l="1"/>
  <c r="F11" i="11597"/>
  <c r="H13" i="11596"/>
</calcChain>
</file>

<file path=xl/sharedStrings.xml><?xml version="1.0" encoding="utf-8"?>
<sst xmlns="http://schemas.openxmlformats.org/spreadsheetml/2006/main" count="52" uniqueCount="35">
  <si>
    <t>　　　本表は、長崎市における各年度中の募金の状況を掲げたものである。</t>
    <rPh sb="3" eb="4">
      <t>ホン</t>
    </rPh>
    <rPh sb="4" eb="5">
      <t>ヒョウ</t>
    </rPh>
    <rPh sb="7" eb="10">
      <t>ナガサキシ</t>
    </rPh>
    <rPh sb="14" eb="18">
      <t>カクネンドチュウ</t>
    </rPh>
    <rPh sb="19" eb="21">
      <t>ボキン</t>
    </rPh>
    <rPh sb="22" eb="24">
      <t>ジョウキョウ</t>
    </rPh>
    <rPh sb="25" eb="26">
      <t>カカ</t>
    </rPh>
    <phoneticPr fontId="3"/>
  </si>
  <si>
    <t>年　　　　　　度</t>
    <rPh sb="0" eb="1">
      <t>トシ</t>
    </rPh>
    <rPh sb="7" eb="8">
      <t>タビ</t>
    </rPh>
    <phoneticPr fontId="3"/>
  </si>
  <si>
    <t>目　　　標　　　額</t>
    <rPh sb="0" eb="1">
      <t>メ</t>
    </rPh>
    <rPh sb="4" eb="5">
      <t>シルベ</t>
    </rPh>
    <rPh sb="8" eb="9">
      <t>ガク</t>
    </rPh>
    <phoneticPr fontId="3"/>
  </si>
  <si>
    <t>総　　　　額</t>
    <rPh sb="0" eb="1">
      <t>フサ</t>
    </rPh>
    <rPh sb="5" eb="6">
      <t>ガク</t>
    </rPh>
    <phoneticPr fontId="3"/>
  </si>
  <si>
    <t>法　　　　人</t>
    <rPh sb="0" eb="1">
      <t>ホウ</t>
    </rPh>
    <rPh sb="5" eb="6">
      <t>ヒト</t>
    </rPh>
    <phoneticPr fontId="3"/>
  </si>
  <si>
    <t>そ　　の　　他</t>
    <rPh sb="6" eb="7">
      <t>ホカ</t>
    </rPh>
    <phoneticPr fontId="3"/>
  </si>
  <si>
    <t>その２　　　歳　末　た　す　け　あ　い　募　金</t>
    <rPh sb="6" eb="7">
      <t>トシ</t>
    </rPh>
    <rPh sb="8" eb="9">
      <t>スエ</t>
    </rPh>
    <rPh sb="20" eb="21">
      <t>ボ</t>
    </rPh>
    <rPh sb="22" eb="23">
      <t>キン</t>
    </rPh>
    <phoneticPr fontId="3"/>
  </si>
  <si>
    <t>実　　　　　　　　　　績　　　　　　　　　　額</t>
    <rPh sb="0" eb="1">
      <t>ミ</t>
    </rPh>
    <rPh sb="11" eb="12">
      <t>イサオ</t>
    </rPh>
    <rPh sb="22" eb="23">
      <t>ガク</t>
    </rPh>
    <phoneticPr fontId="3"/>
  </si>
  <si>
    <t>総　　　　　　　　額</t>
    <rPh sb="0" eb="1">
      <t>フサ</t>
    </rPh>
    <rPh sb="9" eb="10">
      <t>ガク</t>
    </rPh>
    <phoneticPr fontId="3"/>
  </si>
  <si>
    <t>戸　　　　　　　別</t>
    <rPh sb="0" eb="1">
      <t>ト</t>
    </rPh>
    <rPh sb="8" eb="9">
      <t>ベツ</t>
    </rPh>
    <phoneticPr fontId="3"/>
  </si>
  <si>
    <t>そ　の　他</t>
    <rPh sb="4" eb="5">
      <t>ホカ</t>
    </rPh>
    <phoneticPr fontId="3"/>
  </si>
  <si>
    <t>総　　　　　　　額</t>
    <rPh sb="0" eb="1">
      <t>フサ</t>
    </rPh>
    <rPh sb="8" eb="9">
      <t>ガク</t>
    </rPh>
    <phoneticPr fontId="3"/>
  </si>
  <si>
    <t>法　　　　　　人</t>
    <rPh sb="0" eb="1">
      <t>ホウ</t>
    </rPh>
    <rPh sb="7" eb="8">
      <t>ヒト</t>
    </rPh>
    <phoneticPr fontId="3"/>
  </si>
  <si>
    <t>寄　　　　　　付</t>
    <rPh sb="0" eb="1">
      <t>キ</t>
    </rPh>
    <rPh sb="7" eb="8">
      <t>ヅケ</t>
    </rPh>
    <phoneticPr fontId="3"/>
  </si>
  <si>
    <t>戸　　　　別</t>
    <rPh sb="0" eb="1">
      <t>コ</t>
    </rPh>
    <rPh sb="5" eb="6">
      <t>ベツ</t>
    </rPh>
    <phoneticPr fontId="3"/>
  </si>
  <si>
    <t>(単位　　円、％）</t>
    <rPh sb="1" eb="3">
      <t>タンイ</t>
    </rPh>
    <rPh sb="5" eb="6">
      <t>エン</t>
    </rPh>
    <phoneticPr fontId="3"/>
  </si>
  <si>
    <t>(単位　　円、％)</t>
    <rPh sb="1" eb="3">
      <t>タンイ</t>
    </rPh>
    <rPh sb="5" eb="6">
      <t>エン</t>
    </rPh>
    <phoneticPr fontId="3"/>
  </si>
  <si>
    <t>街頭・職域・学校・個人</t>
    <rPh sb="0" eb="2">
      <t>ガイトウ</t>
    </rPh>
    <rPh sb="3" eb="5">
      <t>ショクイキ</t>
    </rPh>
    <rPh sb="6" eb="8">
      <t>ガッコウ</t>
    </rPh>
    <rPh sb="9" eb="11">
      <t>コジン</t>
    </rPh>
    <phoneticPr fontId="3"/>
  </si>
  <si>
    <t>目   標   額   に
 対  す  る  割  合</t>
    <rPh sb="0" eb="1">
      <t>メ</t>
    </rPh>
    <rPh sb="4" eb="5">
      <t>シルベ</t>
    </rPh>
    <rPh sb="8" eb="9">
      <t>ガク</t>
    </rPh>
    <rPh sb="15" eb="16">
      <t>タイ</t>
    </rPh>
    <rPh sb="24" eb="25">
      <t>ワリ</t>
    </rPh>
    <rPh sb="27" eb="28">
      <t>ゴウ</t>
    </rPh>
    <phoneticPr fontId="3"/>
  </si>
  <si>
    <t>目  標  額  に 
対 す る 割 合</t>
    <rPh sb="0" eb="1">
      <t>メ</t>
    </rPh>
    <rPh sb="3" eb="4">
      <t>シルベ</t>
    </rPh>
    <rPh sb="6" eb="7">
      <t>ガク</t>
    </rPh>
    <rPh sb="12" eb="13">
      <t>タイ</t>
    </rPh>
    <rPh sb="18" eb="19">
      <t>ワリ</t>
    </rPh>
    <rPh sb="20" eb="21">
      <t>ゴウ</t>
    </rPh>
    <phoneticPr fontId="3"/>
  </si>
  <si>
    <t>目 標 額 に
対する割合</t>
    <rPh sb="0" eb="1">
      <t>メ</t>
    </rPh>
    <rPh sb="2" eb="3">
      <t>シルベ</t>
    </rPh>
    <rPh sb="4" eb="5">
      <t>ガク</t>
    </rPh>
    <rPh sb="8" eb="9">
      <t>タイ</t>
    </rPh>
    <rPh sb="11" eb="12">
      <t>ワリ</t>
    </rPh>
    <rPh sb="12" eb="13">
      <t>ゴウ</t>
    </rPh>
    <phoneticPr fontId="3"/>
  </si>
  <si>
    <t>その１　　　赤　い　羽　根　募　金</t>
    <rPh sb="6" eb="7">
      <t>アカ</t>
    </rPh>
    <rPh sb="10" eb="11">
      <t>ハネ</t>
    </rPh>
    <rPh sb="12" eb="13">
      <t>ネ</t>
    </rPh>
    <rPh sb="14" eb="15">
      <t>ボ</t>
    </rPh>
    <rPh sb="16" eb="17">
      <t>キン</t>
    </rPh>
    <phoneticPr fontId="3"/>
  </si>
  <si>
    <t>資料　　長崎県共同募金会　長崎市支会（長崎市社会福祉協議会）</t>
    <rPh sb="0" eb="2">
      <t>シリョウ</t>
    </rPh>
    <rPh sb="4" eb="6">
      <t>ナガサキ</t>
    </rPh>
    <rPh sb="6" eb="7">
      <t>ケン</t>
    </rPh>
    <rPh sb="7" eb="9">
      <t>キョウドウ</t>
    </rPh>
    <rPh sb="9" eb="12">
      <t>ボキンカイ</t>
    </rPh>
    <rPh sb="13" eb="15">
      <t>ナガサキ</t>
    </rPh>
    <rPh sb="15" eb="16">
      <t>シ</t>
    </rPh>
    <rPh sb="16" eb="17">
      <t>シ</t>
    </rPh>
    <rPh sb="17" eb="18">
      <t>カイ</t>
    </rPh>
    <rPh sb="19" eb="22">
      <t>ナガサキシ</t>
    </rPh>
    <rPh sb="22" eb="24">
      <t>シャカイ</t>
    </rPh>
    <rPh sb="24" eb="26">
      <t>フクシ</t>
    </rPh>
    <rPh sb="26" eb="29">
      <t>キョウギカイ</t>
    </rPh>
    <phoneticPr fontId="3"/>
  </si>
  <si>
    <t>資料　　日本赤十字社長崎県支部　長崎市地区（長崎市社会福祉協議会）</t>
    <rPh sb="0" eb="2">
      <t>シリョウ</t>
    </rPh>
    <rPh sb="4" eb="5">
      <t>ヒ</t>
    </rPh>
    <rPh sb="5" eb="6">
      <t>ホン</t>
    </rPh>
    <rPh sb="6" eb="9">
      <t>セキジュウジ</t>
    </rPh>
    <rPh sb="9" eb="10">
      <t>シャ</t>
    </rPh>
    <rPh sb="10" eb="12">
      <t>ナガサキ</t>
    </rPh>
    <rPh sb="12" eb="13">
      <t>ケン</t>
    </rPh>
    <rPh sb="13" eb="15">
      <t>シブ</t>
    </rPh>
    <rPh sb="16" eb="19">
      <t>ナガサキシ</t>
    </rPh>
    <rPh sb="19" eb="21">
      <t>チク</t>
    </rPh>
    <rPh sb="22" eb="24">
      <t>ナガサキ</t>
    </rPh>
    <phoneticPr fontId="3"/>
  </si>
  <si>
    <t>目　　　　標　　　　額</t>
    <rPh sb="0" eb="1">
      <t>メ</t>
    </rPh>
    <rPh sb="5" eb="6">
      <t>シルベ</t>
    </rPh>
    <rPh sb="10" eb="11">
      <t>ガク</t>
    </rPh>
    <phoneticPr fontId="3"/>
  </si>
  <si>
    <t>実　　　　　　　　　　績　　　　　　　　　　額</t>
    <rPh sb="0" eb="1">
      <t>ジツ</t>
    </rPh>
    <rPh sb="11" eb="12">
      <t>イサオ</t>
    </rPh>
    <rPh sb="22" eb="23">
      <t>ガク</t>
    </rPh>
    <phoneticPr fontId="3"/>
  </si>
  <si>
    <t>年　　　　　度</t>
    <phoneticPr fontId="3"/>
  </si>
  <si>
    <t>会　　　　　員</t>
    <rPh sb="0" eb="1">
      <t>カイ</t>
    </rPh>
    <rPh sb="6" eb="7">
      <t>イン</t>
    </rPh>
    <phoneticPr fontId="3"/>
  </si>
  <si>
    <t>募　金　の　状　況</t>
    <rPh sb="0" eb="1">
      <t>ボ</t>
    </rPh>
    <rPh sb="2" eb="3">
      <t>キン</t>
    </rPh>
    <rPh sb="6" eb="7">
      <t>ジョウ</t>
    </rPh>
    <rPh sb="8" eb="9">
      <t>イワン</t>
    </rPh>
    <phoneticPr fontId="3"/>
  </si>
  <si>
    <t>その３　　　日　本　赤　十　字　活　動　資　金　募　集</t>
    <rPh sb="6" eb="7">
      <t>ヒ</t>
    </rPh>
    <rPh sb="8" eb="9">
      <t>ホン</t>
    </rPh>
    <rPh sb="10" eb="11">
      <t>アカ</t>
    </rPh>
    <rPh sb="12" eb="13">
      <t>ジュウ</t>
    </rPh>
    <rPh sb="14" eb="15">
      <t>ジ</t>
    </rPh>
    <rPh sb="16" eb="17">
      <t>カツ</t>
    </rPh>
    <rPh sb="18" eb="19">
      <t>ドウ</t>
    </rPh>
    <rPh sb="20" eb="21">
      <t>シ</t>
    </rPh>
    <rPh sb="22" eb="23">
      <t>カネ</t>
    </rPh>
    <rPh sb="24" eb="25">
      <t>ボ</t>
    </rPh>
    <rPh sb="26" eb="27">
      <t>シュウ</t>
    </rPh>
    <phoneticPr fontId="3"/>
  </si>
  <si>
    <t>３年度　　</t>
  </si>
  <si>
    <t>４年度　　</t>
  </si>
  <si>
    <t>５年度　　</t>
  </si>
  <si>
    <t>令和２年度　　</t>
    <rPh sb="0" eb="2">
      <t>レイワ</t>
    </rPh>
    <phoneticPr fontId="3"/>
  </si>
  <si>
    <t>６年度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</si>
</sst>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_);[Red]\(#,##0\)"/>
    <numFmt numFmtId="178" formatCode="#,##0.0_ "/>
    <numFmt numFmtId="179" formatCode="#,##0.0_);[Red]\(#,##0.0\)"/>
    <numFmt numFmtId="180" formatCode="#,##0.0;&quot;△ &quot;#,##0.0"/>
    <numFmt numFmtId="181" formatCode="0.0_);[Red]\(0.0\)"/>
    <numFmt numFmtId="182" formatCode="0.0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38" fontId="4" fillId="0" borderId="5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  <protection locked="0"/>
    </xf>
    <xf numFmtId="181" fontId="4" fillId="0" borderId="0" xfId="1" applyNumberFormat="1" applyFont="1" applyFill="1" applyBorder="1" applyAlignment="1" applyProtection="1">
      <alignment vertical="center"/>
    </xf>
    <xf numFmtId="177" fontId="4" fillId="0" borderId="12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8" fontId="4" fillId="0" borderId="0" xfId="1" applyNumberFormat="1" applyFont="1" applyFill="1" applyBorder="1" applyAlignment="1" applyProtection="1">
      <alignment horizontal="right" vertical="center"/>
    </xf>
    <xf numFmtId="38" fontId="4" fillId="0" borderId="5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4" fillId="0" borderId="14" xfId="0" applyFont="1" applyFill="1" applyBorder="1" applyAlignment="1">
      <alignment horizontal="right" vertical="center"/>
    </xf>
    <xf numFmtId="182" fontId="4" fillId="0" borderId="0" xfId="0" applyNumberFormat="1" applyFont="1" applyFill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82" fontId="4" fillId="0" borderId="2" xfId="0" applyNumberFormat="1" applyFont="1" applyFill="1" applyBorder="1" applyAlignment="1">
      <alignment vertical="center"/>
    </xf>
    <xf numFmtId="0" fontId="4" fillId="0" borderId="7" xfId="0" applyFont="1" applyFill="1" applyBorder="1"/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 applyProtection="1">
      <alignment vertical="center"/>
      <protection locked="0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8" fontId="4" fillId="0" borderId="2" xfId="1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9" xfId="0" applyFont="1" applyFill="1" applyBorder="1"/>
    <xf numFmtId="0" fontId="4" fillId="0" borderId="15" xfId="0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2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 applyProtection="1">
      <alignment horizontal="right" vertical="center"/>
      <protection locked="0"/>
    </xf>
    <xf numFmtId="180" fontId="4" fillId="0" borderId="2" xfId="0" applyNumberFormat="1" applyFont="1" applyFill="1" applyBorder="1" applyAlignment="1">
      <alignment horizontal="right" vertical="center"/>
    </xf>
    <xf numFmtId="0" fontId="0" fillId="0" borderId="7" xfId="0" applyFont="1" applyFill="1" applyBorder="1"/>
    <xf numFmtId="38" fontId="4" fillId="0" borderId="0" xfId="0" applyNumberFormat="1" applyFont="1" applyFill="1" applyAlignment="1">
      <alignment vertical="center"/>
    </xf>
  </cellXfs>
  <cellStyles count="5">
    <cellStyle name="桁区切り 2" xfId="1"/>
    <cellStyle name="桁区切り 3" xfId="3"/>
    <cellStyle name="桁区切り 4" xfId="4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45" zoomScaleNormal="145" workbookViewId="0">
      <selection activeCell="A2" sqref="A2"/>
    </sheetView>
  </sheetViews>
  <sheetFormatPr defaultColWidth="9" defaultRowHeight="13.2" x14ac:dyDescent="0.2"/>
  <cols>
    <col min="1" max="1" width="11.88671875" style="14" customWidth="1"/>
    <col min="2" max="2" width="12.77734375" style="14" customWidth="1"/>
    <col min="3" max="5" width="11.21875" style="14" customWidth="1"/>
    <col min="6" max="6" width="12.109375" style="14" bestFit="1" customWidth="1"/>
    <col min="7" max="8" width="11.21875" style="14" customWidth="1"/>
    <col min="9" max="16384" width="9" style="16"/>
  </cols>
  <sheetData>
    <row r="1" spans="1:8" ht="16.2" x14ac:dyDescent="0.2">
      <c r="A1" s="15" t="s">
        <v>28</v>
      </c>
      <c r="B1" s="15"/>
      <c r="C1" s="15"/>
      <c r="D1" s="15"/>
      <c r="E1" s="15"/>
      <c r="F1" s="15"/>
      <c r="G1" s="15"/>
      <c r="H1" s="15"/>
    </row>
    <row r="2" spans="1:8" ht="16.2" x14ac:dyDescent="0.2">
      <c r="A2" s="17"/>
      <c r="B2" s="17"/>
      <c r="C2" s="17"/>
      <c r="D2" s="17"/>
      <c r="E2" s="17"/>
      <c r="F2" s="17"/>
      <c r="G2" s="17"/>
      <c r="H2" s="17"/>
    </row>
    <row r="3" spans="1:8" ht="12" customHeight="1" x14ac:dyDescent="0.2">
      <c r="A3" s="18" t="s">
        <v>0</v>
      </c>
      <c r="B3" s="18"/>
      <c r="C3" s="18"/>
      <c r="D3" s="18"/>
      <c r="E3" s="18"/>
      <c r="F3" s="18"/>
      <c r="G3" s="18"/>
      <c r="H3" s="18"/>
    </row>
    <row r="4" spans="1:8" ht="3" customHeight="1" x14ac:dyDescent="0.2"/>
    <row r="5" spans="1:8" ht="12" customHeight="1" x14ac:dyDescent="0.2">
      <c r="A5" s="19" t="s">
        <v>21</v>
      </c>
      <c r="B5" s="19"/>
      <c r="C5" s="19"/>
      <c r="D5" s="19"/>
      <c r="E5" s="19"/>
      <c r="F5" s="19"/>
      <c r="G5" s="19"/>
      <c r="H5" s="19"/>
    </row>
    <row r="6" spans="1:8" ht="12" customHeight="1" thickBot="1" x14ac:dyDescent="0.25">
      <c r="A6" s="20"/>
      <c r="B6" s="20"/>
      <c r="C6" s="21"/>
      <c r="D6" s="21"/>
      <c r="E6" s="21"/>
      <c r="F6" s="21"/>
      <c r="G6" s="21"/>
      <c r="H6" s="22" t="s">
        <v>15</v>
      </c>
    </row>
    <row r="7" spans="1:8" ht="18.75" customHeight="1" x14ac:dyDescent="0.2">
      <c r="A7" s="23" t="s">
        <v>1</v>
      </c>
      <c r="B7" s="24" t="s">
        <v>2</v>
      </c>
      <c r="C7" s="25" t="s">
        <v>25</v>
      </c>
      <c r="D7" s="26"/>
      <c r="E7" s="26"/>
      <c r="F7" s="26"/>
      <c r="G7" s="27"/>
      <c r="H7" s="28" t="s">
        <v>20</v>
      </c>
    </row>
    <row r="8" spans="1:8" ht="18.75" customHeight="1" x14ac:dyDescent="0.2">
      <c r="A8" s="29"/>
      <c r="B8" s="30"/>
      <c r="C8" s="31" t="s">
        <v>3</v>
      </c>
      <c r="D8" s="32" t="s">
        <v>14</v>
      </c>
      <c r="E8" s="32" t="s">
        <v>4</v>
      </c>
      <c r="F8" s="33" t="s">
        <v>17</v>
      </c>
      <c r="G8" s="34" t="s">
        <v>5</v>
      </c>
      <c r="H8" s="35"/>
    </row>
    <row r="9" spans="1:8" ht="27" customHeight="1" x14ac:dyDescent="0.2">
      <c r="A9" s="36" t="s">
        <v>33</v>
      </c>
      <c r="B9" s="1">
        <v>60838000</v>
      </c>
      <c r="C9" s="2">
        <v>22502787</v>
      </c>
      <c r="D9" s="3">
        <v>16732365</v>
      </c>
      <c r="E9" s="3">
        <v>1887000</v>
      </c>
      <c r="F9" s="3">
        <v>3156675</v>
      </c>
      <c r="G9" s="3">
        <v>726747</v>
      </c>
      <c r="H9" s="4">
        <v>37</v>
      </c>
    </row>
    <row r="10" spans="1:8" ht="27" customHeight="1" x14ac:dyDescent="0.2">
      <c r="A10" s="36" t="s">
        <v>30</v>
      </c>
      <c r="B10" s="37">
        <v>60786000</v>
      </c>
      <c r="C10" s="38">
        <v>22960445</v>
      </c>
      <c r="D10" s="38">
        <v>16987065</v>
      </c>
      <c r="E10" s="38">
        <v>1839530</v>
      </c>
      <c r="F10" s="38">
        <v>3359077</v>
      </c>
      <c r="G10" s="38">
        <v>774773</v>
      </c>
      <c r="H10" s="39">
        <v>37.700000000000003</v>
      </c>
    </row>
    <row r="11" spans="1:8" ht="27" customHeight="1" x14ac:dyDescent="0.2">
      <c r="A11" s="36" t="s">
        <v>31</v>
      </c>
      <c r="B11" s="37">
        <v>62224000</v>
      </c>
      <c r="C11" s="38">
        <v>21866394</v>
      </c>
      <c r="D11" s="38">
        <v>16220462</v>
      </c>
      <c r="E11" s="38">
        <v>1763195</v>
      </c>
      <c r="F11" s="38">
        <v>3025238</v>
      </c>
      <c r="G11" s="38">
        <v>857499</v>
      </c>
      <c r="H11" s="39">
        <v>35.1</v>
      </c>
    </row>
    <row r="12" spans="1:8" ht="27" customHeight="1" x14ac:dyDescent="0.2">
      <c r="A12" s="40" t="s">
        <v>32</v>
      </c>
      <c r="B12" s="38">
        <v>59924000</v>
      </c>
      <c r="C12" s="38">
        <v>21654136</v>
      </c>
      <c r="D12" s="38">
        <v>14921471</v>
      </c>
      <c r="E12" s="38">
        <v>2089000</v>
      </c>
      <c r="F12" s="38">
        <v>3288715</v>
      </c>
      <c r="G12" s="38">
        <v>1354950</v>
      </c>
      <c r="H12" s="41">
        <v>36.1</v>
      </c>
    </row>
    <row r="13" spans="1:8" ht="27" customHeight="1" thickBot="1" x14ac:dyDescent="0.25">
      <c r="A13" s="36" t="s">
        <v>34</v>
      </c>
      <c r="B13" s="42">
        <v>62791000</v>
      </c>
      <c r="C13" s="43">
        <v>20764708</v>
      </c>
      <c r="D13" s="43">
        <v>13962068</v>
      </c>
      <c r="E13" s="43">
        <v>2137504</v>
      </c>
      <c r="F13" s="43">
        <v>3119749</v>
      </c>
      <c r="G13" s="43">
        <v>1545387</v>
      </c>
      <c r="H13" s="44">
        <f>ROUNDDOWN(C13/B13*100,1)</f>
        <v>33</v>
      </c>
    </row>
    <row r="14" spans="1:8" ht="12" customHeight="1" x14ac:dyDescent="0.15">
      <c r="A14" s="45" t="s">
        <v>22</v>
      </c>
      <c r="B14" s="46"/>
      <c r="C14" s="46"/>
      <c r="D14" s="46"/>
      <c r="E14" s="46"/>
      <c r="F14" s="46"/>
      <c r="G14" s="46"/>
      <c r="H14" s="46"/>
    </row>
    <row r="18" spans="4:4" s="14" customFormat="1" ht="9.75" customHeight="1" x14ac:dyDescent="0.2">
      <c r="D18" s="38"/>
    </row>
  </sheetData>
  <mergeCells count="8">
    <mergeCell ref="A1:H1"/>
    <mergeCell ref="A3:H3"/>
    <mergeCell ref="A5:H5"/>
    <mergeCell ref="A6:B6"/>
    <mergeCell ref="A7:A8"/>
    <mergeCell ref="B7:B8"/>
    <mergeCell ref="C7:G7"/>
    <mergeCell ref="H7:H8"/>
  </mergeCells>
  <phoneticPr fontId="3"/>
  <pageMargins left="0.38" right="0.59055118110236227" top="0.78740157480314965" bottom="0.59055118110236227" header="0.51181102362204722" footer="0.51181102362204722"/>
  <pageSetup paperSize="9" scale="13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45" zoomScaleNormal="145" workbookViewId="0">
      <selection activeCell="C15" sqref="C15"/>
    </sheetView>
  </sheetViews>
  <sheetFormatPr defaultColWidth="9" defaultRowHeight="13.2" x14ac:dyDescent="0.2"/>
  <cols>
    <col min="1" max="1" width="12.109375" style="14" customWidth="1"/>
    <col min="2" max="6" width="16" style="14" customWidth="1"/>
    <col min="7" max="16384" width="9" style="16"/>
  </cols>
  <sheetData>
    <row r="1" spans="1:8" ht="16.2" x14ac:dyDescent="0.2">
      <c r="A1" s="15" t="s">
        <v>28</v>
      </c>
      <c r="B1" s="15"/>
      <c r="C1" s="15"/>
      <c r="D1" s="15"/>
      <c r="E1" s="15"/>
      <c r="F1" s="15"/>
      <c r="G1" s="47"/>
      <c r="H1" s="47"/>
    </row>
    <row r="2" spans="1:8" ht="16.2" x14ac:dyDescent="0.2">
      <c r="A2" s="17"/>
      <c r="B2" s="17"/>
      <c r="C2" s="17"/>
      <c r="D2" s="17"/>
      <c r="E2" s="17"/>
      <c r="F2" s="17"/>
      <c r="G2" s="17"/>
      <c r="H2" s="17"/>
    </row>
    <row r="3" spans="1:8" ht="12" customHeight="1" x14ac:dyDescent="0.2">
      <c r="A3" s="19" t="s">
        <v>6</v>
      </c>
      <c r="B3" s="19"/>
      <c r="C3" s="19"/>
      <c r="D3" s="19"/>
      <c r="E3" s="19"/>
      <c r="F3" s="19"/>
    </row>
    <row r="4" spans="1:8" ht="11.25" customHeight="1" thickBot="1" x14ac:dyDescent="0.25">
      <c r="A4" s="20"/>
      <c r="B4" s="20"/>
      <c r="C4" s="21"/>
      <c r="D4" s="21"/>
      <c r="E4" s="21"/>
      <c r="F4" s="22" t="s">
        <v>15</v>
      </c>
    </row>
    <row r="5" spans="1:8" ht="24" customHeight="1" x14ac:dyDescent="0.2">
      <c r="A5" s="23" t="s">
        <v>26</v>
      </c>
      <c r="B5" s="48" t="s">
        <v>24</v>
      </c>
      <c r="C5" s="49" t="s">
        <v>7</v>
      </c>
      <c r="D5" s="50"/>
      <c r="E5" s="51"/>
      <c r="F5" s="52" t="s">
        <v>18</v>
      </c>
    </row>
    <row r="6" spans="1:8" ht="24" customHeight="1" x14ac:dyDescent="0.2">
      <c r="A6" s="29"/>
      <c r="B6" s="53"/>
      <c r="C6" s="5" t="s">
        <v>8</v>
      </c>
      <c r="D6" s="5" t="s">
        <v>9</v>
      </c>
      <c r="E6" s="5" t="s">
        <v>10</v>
      </c>
      <c r="F6" s="54"/>
    </row>
    <row r="7" spans="1:8" ht="26.25" customHeight="1" x14ac:dyDescent="0.2">
      <c r="A7" s="40" t="s">
        <v>33</v>
      </c>
      <c r="B7" s="6">
        <v>10213000</v>
      </c>
      <c r="C7" s="7">
        <v>8011793</v>
      </c>
      <c r="D7" s="8">
        <v>7914200</v>
      </c>
      <c r="E7" s="9">
        <v>97593</v>
      </c>
      <c r="F7" s="10">
        <v>78.400000000000006</v>
      </c>
    </row>
    <row r="8" spans="1:8" ht="26.25" customHeight="1" x14ac:dyDescent="0.2">
      <c r="A8" s="40" t="s">
        <v>30</v>
      </c>
      <c r="B8" s="6">
        <v>11548000</v>
      </c>
      <c r="C8" s="7">
        <v>7665765</v>
      </c>
      <c r="D8" s="8">
        <v>7495367</v>
      </c>
      <c r="E8" s="9">
        <v>170398</v>
      </c>
      <c r="F8" s="10">
        <v>66.3</v>
      </c>
    </row>
    <row r="9" spans="1:8" ht="26.25" customHeight="1" x14ac:dyDescent="0.2">
      <c r="A9" s="40" t="s">
        <v>31</v>
      </c>
      <c r="B9" s="6">
        <v>8665000</v>
      </c>
      <c r="C9" s="7">
        <v>6846732</v>
      </c>
      <c r="D9" s="8">
        <v>6755478</v>
      </c>
      <c r="E9" s="9">
        <v>91254</v>
      </c>
      <c r="F9" s="10">
        <v>79</v>
      </c>
    </row>
    <row r="10" spans="1:8" ht="26.25" customHeight="1" x14ac:dyDescent="0.2">
      <c r="A10" s="40" t="s">
        <v>32</v>
      </c>
      <c r="B10" s="8">
        <v>10684000</v>
      </c>
      <c r="C10" s="7">
        <v>6556794</v>
      </c>
      <c r="D10" s="8">
        <v>6480592</v>
      </c>
      <c r="E10" s="9">
        <v>76202</v>
      </c>
      <c r="F10" s="10">
        <v>61.3</v>
      </c>
    </row>
    <row r="11" spans="1:8" ht="26.25" customHeight="1" thickBot="1" x14ac:dyDescent="0.25">
      <c r="A11" s="55" t="s">
        <v>34</v>
      </c>
      <c r="B11" s="56">
        <v>11837000</v>
      </c>
      <c r="C11" s="57">
        <v>6485146</v>
      </c>
      <c r="D11" s="58">
        <v>6385074</v>
      </c>
      <c r="E11" s="59">
        <v>100072</v>
      </c>
      <c r="F11" s="60">
        <f>ROUNDDOWN(C11/B11*100,1)</f>
        <v>54.7</v>
      </c>
    </row>
    <row r="12" spans="1:8" ht="11.25" customHeight="1" x14ac:dyDescent="0.15">
      <c r="A12" s="46" t="s">
        <v>22</v>
      </c>
      <c r="B12" s="46"/>
      <c r="C12" s="46"/>
      <c r="D12" s="46"/>
      <c r="E12" s="46"/>
      <c r="F12" s="46"/>
      <c r="G12" s="46"/>
      <c r="H12" s="46"/>
    </row>
    <row r="14" spans="1:8" x14ac:dyDescent="0.2">
      <c r="D14" s="61"/>
    </row>
  </sheetData>
  <mergeCells count="7">
    <mergeCell ref="A1:F1"/>
    <mergeCell ref="A3:F3"/>
    <mergeCell ref="A4:B4"/>
    <mergeCell ref="A5:A6"/>
    <mergeCell ref="B5:B6"/>
    <mergeCell ref="C5:E5"/>
    <mergeCell ref="F5:F6"/>
  </mergeCells>
  <phoneticPr fontId="3"/>
  <pageMargins left="0.59055118110236227" right="0.59055118110236227" top="0.78740157480314965" bottom="0.59055118110236227" header="0.51181102362204722" footer="0.51181102362204722"/>
  <pageSetup paperSize="9" scale="13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45" zoomScaleNormal="145" workbookViewId="0">
      <selection activeCell="D17" sqref="D17"/>
    </sheetView>
  </sheetViews>
  <sheetFormatPr defaultColWidth="9" defaultRowHeight="13.2" x14ac:dyDescent="0.2"/>
  <cols>
    <col min="1" max="1" width="11.88671875" style="14" customWidth="1"/>
    <col min="2" max="7" width="13.33203125" style="14" customWidth="1"/>
    <col min="8" max="16384" width="9" style="16"/>
  </cols>
  <sheetData>
    <row r="1" spans="1:8" ht="16.2" x14ac:dyDescent="0.2">
      <c r="A1" s="15" t="s">
        <v>28</v>
      </c>
      <c r="B1" s="15"/>
      <c r="C1" s="15"/>
      <c r="D1" s="15"/>
      <c r="E1" s="15"/>
      <c r="F1" s="15"/>
      <c r="G1" s="15"/>
      <c r="H1" s="47"/>
    </row>
    <row r="2" spans="1:8" ht="16.2" x14ac:dyDescent="0.2">
      <c r="A2" s="17"/>
      <c r="B2" s="17"/>
      <c r="C2" s="17"/>
      <c r="D2" s="17"/>
      <c r="E2" s="17"/>
      <c r="F2" s="17"/>
      <c r="G2" s="17"/>
      <c r="H2" s="17"/>
    </row>
    <row r="3" spans="1:8" ht="11.25" customHeight="1" x14ac:dyDescent="0.2">
      <c r="A3" s="19" t="s">
        <v>29</v>
      </c>
      <c r="B3" s="19"/>
      <c r="C3" s="19"/>
      <c r="D3" s="19"/>
      <c r="E3" s="19"/>
      <c r="F3" s="19"/>
      <c r="G3" s="19"/>
    </row>
    <row r="4" spans="1:8" ht="11.25" customHeight="1" thickBot="1" x14ac:dyDescent="0.25">
      <c r="A4" s="20"/>
      <c r="B4" s="20"/>
      <c r="C4" s="21"/>
      <c r="D4" s="21"/>
      <c r="E4" s="21"/>
      <c r="F4" s="21"/>
      <c r="G4" s="22" t="s">
        <v>16</v>
      </c>
    </row>
    <row r="5" spans="1:8" ht="24" customHeight="1" x14ac:dyDescent="0.2">
      <c r="A5" s="23" t="s">
        <v>26</v>
      </c>
      <c r="B5" s="62" t="s">
        <v>2</v>
      </c>
      <c r="C5" s="63" t="s">
        <v>25</v>
      </c>
      <c r="D5" s="63"/>
      <c r="E5" s="63"/>
      <c r="F5" s="64"/>
      <c r="G5" s="52" t="s">
        <v>19</v>
      </c>
    </row>
    <row r="6" spans="1:8" s="14" customFormat="1" ht="24" customHeight="1" x14ac:dyDescent="0.2">
      <c r="A6" s="29"/>
      <c r="B6" s="65"/>
      <c r="C6" s="66" t="s">
        <v>11</v>
      </c>
      <c r="D6" s="66" t="s">
        <v>27</v>
      </c>
      <c r="E6" s="66" t="s">
        <v>12</v>
      </c>
      <c r="F6" s="66" t="s">
        <v>13</v>
      </c>
      <c r="G6" s="54"/>
    </row>
    <row r="7" spans="1:8" s="14" customFormat="1" ht="26.25" customHeight="1" x14ac:dyDescent="0.2">
      <c r="A7" s="40" t="s">
        <v>33</v>
      </c>
      <c r="B7" s="11">
        <v>53048000</v>
      </c>
      <c r="C7" s="12">
        <v>21620061</v>
      </c>
      <c r="D7" s="13">
        <v>2194100</v>
      </c>
      <c r="E7" s="13">
        <v>348000</v>
      </c>
      <c r="F7" s="13">
        <v>19077961</v>
      </c>
      <c r="G7" s="67">
        <v>40.76</v>
      </c>
    </row>
    <row r="8" spans="1:8" s="14" customFormat="1" ht="26.25" customHeight="1" x14ac:dyDescent="0.2">
      <c r="A8" s="40" t="s">
        <v>30</v>
      </c>
      <c r="B8" s="11">
        <v>53048000</v>
      </c>
      <c r="C8" s="12">
        <v>21291049</v>
      </c>
      <c r="D8" s="13">
        <v>2031012</v>
      </c>
      <c r="E8" s="13">
        <v>320042</v>
      </c>
      <c r="F8" s="13">
        <v>18939995</v>
      </c>
      <c r="G8" s="67">
        <v>40.1</v>
      </c>
    </row>
    <row r="9" spans="1:8" s="14" customFormat="1" ht="26.25" customHeight="1" x14ac:dyDescent="0.2">
      <c r="A9" s="40" t="s">
        <v>31</v>
      </c>
      <c r="B9" s="11">
        <v>53560000</v>
      </c>
      <c r="C9" s="12">
        <v>20630681</v>
      </c>
      <c r="D9" s="13">
        <v>1954160</v>
      </c>
      <c r="E9" s="13">
        <v>262000</v>
      </c>
      <c r="F9" s="13">
        <v>18414521</v>
      </c>
      <c r="G9" s="67">
        <v>38.5</v>
      </c>
    </row>
    <row r="10" spans="1:8" s="14" customFormat="1" ht="26.25" customHeight="1" x14ac:dyDescent="0.2">
      <c r="A10" s="36" t="s">
        <v>32</v>
      </c>
      <c r="B10" s="11">
        <v>47583000</v>
      </c>
      <c r="C10" s="12">
        <v>19156571</v>
      </c>
      <c r="D10" s="13">
        <v>1901500</v>
      </c>
      <c r="E10" s="13">
        <v>379000</v>
      </c>
      <c r="F10" s="13">
        <v>16876071</v>
      </c>
      <c r="G10" s="67">
        <v>40.200000000000003</v>
      </c>
    </row>
    <row r="11" spans="1:8" s="14" customFormat="1" ht="26.25" customHeight="1" thickBot="1" x14ac:dyDescent="0.25">
      <c r="A11" s="40" t="s">
        <v>34</v>
      </c>
      <c r="B11" s="68">
        <v>43904000</v>
      </c>
      <c r="C11" s="69">
        <v>18160290</v>
      </c>
      <c r="D11" s="70">
        <v>1953000</v>
      </c>
      <c r="E11" s="70">
        <v>260000</v>
      </c>
      <c r="F11" s="70">
        <v>15947290</v>
      </c>
      <c r="G11" s="71">
        <f>ROUNDDOWN(C11/B11*100,1)</f>
        <v>41.3</v>
      </c>
    </row>
    <row r="12" spans="1:8" s="14" customFormat="1" ht="12.75" customHeight="1" x14ac:dyDescent="0.2">
      <c r="A12" s="45" t="s">
        <v>23</v>
      </c>
      <c r="B12" s="72"/>
      <c r="C12" s="72"/>
      <c r="D12" s="46"/>
      <c r="E12" s="46"/>
      <c r="F12" s="46"/>
      <c r="G12" s="46"/>
    </row>
    <row r="15" spans="1:8" x14ac:dyDescent="0.2">
      <c r="E15" s="73"/>
      <c r="G15" s="67"/>
    </row>
    <row r="16" spans="1:8" x14ac:dyDescent="0.2">
      <c r="D16" s="73"/>
    </row>
  </sheetData>
  <mergeCells count="7">
    <mergeCell ref="A1:G1"/>
    <mergeCell ref="A3:G3"/>
    <mergeCell ref="A4:B4"/>
    <mergeCell ref="A5:A6"/>
    <mergeCell ref="B5:B6"/>
    <mergeCell ref="C5:F5"/>
    <mergeCell ref="G5:G6"/>
  </mergeCells>
  <phoneticPr fontId="3"/>
  <pageMargins left="0.59055118110236227" right="0.59055118110236227" top="0.78740157480314965" bottom="0.59055118110236227" header="0.51181102362204722" footer="0.51181102362204722"/>
  <pageSetup paperSize="9" scale="12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募金の状況　その１</vt:lpstr>
      <vt:lpstr>募金の状況　その２</vt:lpstr>
      <vt:lpstr>募金の状況　その３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2026-02-19T23:55:39Z</dcterms:modified>
</cp:coreProperties>
</file>