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2_地域密着型サービス・居宅介護支援・介護予防支援\"/>
    </mc:Choice>
  </mc:AlternateContent>
  <xr:revisionPtr revIDLastSave="0" documentId="13_ncr:1_{2AD5E1DA-963D-4DA3-95CA-6EA03EFC5F6D}" xr6:coauthVersionLast="47" xr6:coauthVersionMax="47" xr10:uidLastSave="{00000000-0000-0000-0000-000000000000}"/>
  <bookViews>
    <workbookView xWindow="-110" yWindow="-110" windowWidth="19420" windowHeight="10300" xr2:uid="{00000000-000D-0000-FFFF-FFFF00000000}"/>
  </bookViews>
  <sheets>
    <sheet name="(別紙3－2)届出書" sheetId="42" r:id="rId1"/>
    <sheet name="別紙１－３" sheetId="48" r:id="rId2"/>
    <sheet name="備考（1－3）" sheetId="44" r:id="rId3"/>
    <sheet name="添付書類一覧（地域密着型通所介護）" sheetId="17" r:id="rId4"/>
    <sheet name="申請様式" sheetId="45" r:id="rId5"/>
    <sheet name="利用延人員数計算シート（通所介護等）" sheetId="46" r:id="rId6"/>
    <sheet name="別紙5－2" sheetId="41" r:id="rId7"/>
    <sheet name="別紙７" sheetId="47" r:id="rId8"/>
    <sheet name="別紙21" sheetId="35" r:id="rId9"/>
    <sheet name="別紙22" sheetId="36" r:id="rId10"/>
    <sheet name="別紙22－2" sheetId="37" r:id="rId11"/>
    <sheet name="別紙23" sheetId="38" r:id="rId12"/>
    <sheet name="別紙23－2" sheetId="39" r:id="rId13"/>
    <sheet name="別紙14－3" sheetId="40" r:id="rId14"/>
    <sheet name="介護福祉士" sheetId="9" r:id="rId15"/>
    <sheet name="介護福祉士（前年度6月未満）" sheetId="10" r:id="rId16"/>
    <sheet name="勤続10年以上" sheetId="11" r:id="rId17"/>
    <sheet name="勤続10年以上（前年度6月未満）" sheetId="12" r:id="rId18"/>
    <sheet name="勤続7年以上 " sheetId="15" r:id="rId19"/>
    <sheet name="勤続７年以上（前年度6月未満）" sheetId="16" r:id="rId20"/>
  </sheets>
  <externalReferences>
    <externalReference r:id="rId21"/>
    <externalReference r:id="rId22"/>
    <externalReference r:id="rId23"/>
    <externalReference r:id="rId24"/>
    <externalReference r:id="rId25"/>
  </externalReferences>
  <definedNames>
    <definedName name="_xlnm._FilterDatabase" localSheetId="4" hidden="1">申請様式!$B$15:$AF$28</definedName>
    <definedName name="_xlnm._FilterDatabase" localSheetId="3" hidden="1">'添付書類一覧（地域密着型通所介護）'!$A$4:$B$4</definedName>
    <definedName name="a">#REF!</definedName>
    <definedName name="ｋ" localSheetId="0">#N/A</definedName>
    <definedName name="ｋ" localSheetId="2">#N/A</definedName>
    <definedName name="ｋ" localSheetId="1">#REF!</definedName>
    <definedName name="ｋ" localSheetId="13">#N/A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6">#N/A</definedName>
    <definedName name="ｋ" localSheetId="7">#N/A</definedName>
    <definedName name="ｋ">#REF!</definedName>
    <definedName name="_xlnm.Print_Area" localSheetId="0">'(別紙3－2)届出書'!$A$1:$AK$80</definedName>
    <definedName name="_xlnm.Print_Area" localSheetId="15">'介護福祉士（前年度6月未満）'!$A$1:$AH$43</definedName>
    <definedName name="_xlnm.Print_Area" localSheetId="17">'勤続10年以上（前年度6月未満）'!$A$1:$AJ$43</definedName>
    <definedName name="_xlnm.Print_Area" localSheetId="19">'勤続７年以上（前年度6月未満）'!$A$1:$AJ$43</definedName>
    <definedName name="_xlnm.Print_Area" localSheetId="4">申請様式!$A$1:$AG$77</definedName>
    <definedName name="_xlnm.Print_Area" localSheetId="3">'添付書類一覧（地域密着型通所介護）'!$A$1:$C$25</definedName>
    <definedName name="_xlnm.Print_Area" localSheetId="2">'備考（1－3）'!$A$1:$L$45</definedName>
    <definedName name="_xlnm.Print_Area" localSheetId="1">'別紙１－３'!$A$1:$AF$75</definedName>
    <definedName name="_xlnm.Print_Area" localSheetId="13">'別紙14－3'!$A$1:$AD$49</definedName>
    <definedName name="_xlnm.Print_Area" localSheetId="8">別紙21!$A$1:$Y$30</definedName>
    <definedName name="_xlnm.Print_Area" localSheetId="9">別紙22!$A$1:$Y$32</definedName>
    <definedName name="_xlnm.Print_Area" localSheetId="10">'別紙22－2'!$A$1:$W$47</definedName>
    <definedName name="_xlnm.Print_Area" localSheetId="11">別紙23!$A$1:$AB$37</definedName>
    <definedName name="_xlnm.Print_Area" localSheetId="12">'別紙23－2'!$A$1:$W$49</definedName>
    <definedName name="_xlnm.Print_Area" localSheetId="6">'別紙5－2'!$A$1:$AF$60</definedName>
    <definedName name="_xlnm.Print_Area" localSheetId="7">別紙７!$A$1:$AI$63</definedName>
    <definedName name="_xlnm.Print_Area" localSheetId="5">'利用延人員数計算シート（通所介護等）'!$A$1:$T$28</definedName>
    <definedName name="_xlnm.Print_Titles" localSheetId="3">'添付書類一覧（地域密着型通所介護）'!$6:$6</definedName>
    <definedName name="サービス種別" localSheetId="0">[1]サービス種類一覧!$B$4:$B$20</definedName>
    <definedName name="サービス種別" localSheetId="2">[1]サービス種類一覧!$B$4:$B$20</definedName>
    <definedName name="サービス種別" localSheetId="1">[1]サービス種類一覧!$B$4:$B$20</definedName>
    <definedName name="サービス種別" localSheetId="13">[1]サービス種類一覧!$B$4:$B$20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0">[2]サービス種類一覧!$C$4:$C$20</definedName>
    <definedName name="サービス種類" localSheetId="2">[2]サービス種類一覧!$C$4:$C$20</definedName>
    <definedName name="サービス種類" localSheetId="1">[2]サービス種類一覧!$C$4:$C$20</definedName>
    <definedName name="サービス種類" localSheetId="13">[2]サービス種類一覧!$C$4:$C$20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名" localSheetId="0">#N/A</definedName>
    <definedName name="サービス名" localSheetId="2">#N/A</definedName>
    <definedName name="サービス名" localSheetId="1">#REF!</definedName>
    <definedName name="サービス名" localSheetId="13">#N/A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6">#N/A</definedName>
    <definedName name="サービス名" localSheetId="7">#N/A</definedName>
    <definedName name="サービス名">#REF!</definedName>
    <definedName name="サービス名称" localSheetId="0">#N/A</definedName>
    <definedName name="サービス名称" localSheetId="2">#N/A</definedName>
    <definedName name="サービス名称" localSheetId="1">#REF!</definedName>
    <definedName name="サービス名称" localSheetId="13">#N/A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6">#N/A</definedName>
    <definedName name="サービス名称" localSheetId="7">#N/A</definedName>
    <definedName name="サービス名称">#REF!</definedName>
    <definedName name="だだ" localSheetId="0">#N/A</definedName>
    <definedName name="だだ" localSheetId="2">#N/A</definedName>
    <definedName name="だだ" localSheetId="1">#REF!</definedName>
    <definedName name="だだ" localSheetId="13">#N/A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6">#N/A</definedName>
    <definedName name="だだ" localSheetId="7">#N/A</definedName>
    <definedName name="だだ">#REF!</definedName>
    <definedName name="っっｋ" localSheetId="0">#N/A</definedName>
    <definedName name="っっｋ" localSheetId="2">#N/A</definedName>
    <definedName name="っっｋ" localSheetId="1">#REF!</definedName>
    <definedName name="っっｋ" localSheetId="13">#N/A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6">#N/A</definedName>
    <definedName name="っっｋ" localSheetId="7">#N/A</definedName>
    <definedName name="っっｋ">#REF!</definedName>
    <definedName name="っっっっｌ" localSheetId="0">#N/A</definedName>
    <definedName name="っっっっｌ" localSheetId="2">#N/A</definedName>
    <definedName name="っっっっｌ" localSheetId="1">#REF!</definedName>
    <definedName name="っっっっｌ" localSheetId="13">#N/A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6">#N/A</definedName>
    <definedName name="っっっっｌ" localSheetId="7">#N/A</definedName>
    <definedName name="っっっっｌ">#REF!</definedName>
    <definedName name="加算">#REF!</definedName>
    <definedName name="確認" localSheetId="0">#N/A</definedName>
    <definedName name="確認" localSheetId="2">#N/A</definedName>
    <definedName name="確認" localSheetId="1">#REF!</definedName>
    <definedName name="確認" localSheetId="13">#N/A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6">#N/A</definedName>
    <definedName name="確認" localSheetId="7">#N/A</definedName>
    <definedName name="確認">#REF!</definedName>
    <definedName name="種類" localSheetId="0">[3]サービス種類一覧!$A$4:$A$20</definedName>
    <definedName name="種類" localSheetId="2">[3]サービス種類一覧!$A$4:$A$20</definedName>
    <definedName name="種類" localSheetId="1">[3]サービス種類一覧!$A$4:$A$20</definedName>
    <definedName name="種類" localSheetId="13">[3]サービス種類一覧!$A$4:$A$20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6">[3]サービス種類一覧!$A$4:$A$20</definedName>
    <definedName name="種類" localSheetId="7">[3]サービス種類一覧!$A$4:$A$20</definedName>
    <definedName name="種類">#REF!</definedName>
    <definedName name="職種">[4]入力規制ルール!$B$2:$D$2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46" l="1"/>
  <c r="R19" i="46"/>
  <c r="Q19" i="46"/>
  <c r="H19" i="46"/>
  <c r="G19" i="46"/>
  <c r="R17" i="46"/>
  <c r="Q17" i="46"/>
  <c r="P17" i="46"/>
  <c r="P19" i="46" s="1"/>
  <c r="O17" i="46"/>
  <c r="O19" i="46" s="1"/>
  <c r="N17" i="46"/>
  <c r="N19" i="46" s="1"/>
  <c r="M17" i="46"/>
  <c r="M19" i="46" s="1"/>
  <c r="L17" i="46"/>
  <c r="L19" i="46" s="1"/>
  <c r="K17" i="46"/>
  <c r="K19" i="46" s="1"/>
  <c r="J17" i="46"/>
  <c r="J19" i="46" s="1"/>
  <c r="I17" i="46"/>
  <c r="I19" i="46" s="1"/>
  <c r="H17" i="46"/>
  <c r="G17" i="46"/>
  <c r="P7" i="46"/>
  <c r="W74" i="45"/>
  <c r="L74" i="45"/>
  <c r="W73" i="45"/>
  <c r="L73" i="45"/>
  <c r="W72" i="45"/>
  <c r="L72" i="45"/>
  <c r="W71" i="45"/>
  <c r="L71" i="45"/>
  <c r="W70" i="45"/>
  <c r="L70" i="45"/>
  <c r="W69" i="45"/>
  <c r="L69" i="45"/>
  <c r="W68" i="45"/>
  <c r="L68" i="45"/>
  <c r="W67" i="45"/>
  <c r="L67" i="45"/>
  <c r="W66" i="45"/>
  <c r="L66" i="45"/>
  <c r="W65" i="45"/>
  <c r="L65" i="45"/>
  <c r="W64" i="45"/>
  <c r="L64" i="45"/>
  <c r="W63" i="45"/>
  <c r="L63" i="45"/>
  <c r="W62" i="45"/>
  <c r="L62" i="45"/>
  <c r="W61" i="45"/>
  <c r="L61" i="45"/>
  <c r="W60" i="45"/>
  <c r="L60" i="45"/>
  <c r="W59" i="45"/>
  <c r="L59" i="45"/>
  <c r="L58" i="45"/>
  <c r="L57" i="45"/>
  <c r="Q56" i="45"/>
  <c r="W58" i="45" s="1"/>
  <c r="L56" i="45"/>
  <c r="L41" i="45"/>
  <c r="L40" i="45"/>
  <c r="U39" i="45"/>
  <c r="AA41" i="45" s="1"/>
  <c r="L39" i="45"/>
  <c r="U38" i="45"/>
  <c r="AA40" i="45" s="1"/>
  <c r="L38" i="45"/>
  <c r="U37" i="45"/>
  <c r="AA39" i="45" s="1"/>
  <c r="L37" i="45"/>
  <c r="U36" i="45"/>
  <c r="AA38" i="45" s="1"/>
  <c r="L36" i="45"/>
  <c r="U35" i="45"/>
  <c r="AA37" i="45" s="1"/>
  <c r="L35" i="45"/>
  <c r="Q34" i="45"/>
  <c r="U34" i="45" s="1"/>
  <c r="AA36" i="45" s="1"/>
  <c r="L34" i="45"/>
  <c r="AJ20" i="45"/>
  <c r="AI20" i="45"/>
  <c r="H20" i="45"/>
  <c r="H19" i="45"/>
  <c r="AI18" i="45"/>
  <c r="AJ18" i="45" s="1"/>
  <c r="AI16" i="45"/>
  <c r="AJ2" i="45"/>
  <c r="AJ8" i="45" s="1"/>
  <c r="S20" i="46" l="1"/>
  <c r="S21" i="46" s="1"/>
  <c r="S19" i="46"/>
  <c r="M36" i="39" l="1"/>
  <c r="M37" i="39" s="1"/>
  <c r="F36" i="39"/>
  <c r="F37" i="39" s="1"/>
  <c r="U37" i="39" s="1"/>
  <c r="M28" i="39"/>
  <c r="M29" i="39" s="1"/>
  <c r="F28" i="39"/>
  <c r="F29" i="39" s="1"/>
  <c r="U29" i="39" s="1"/>
  <c r="R30" i="38" l="1"/>
  <c r="R20" i="38"/>
  <c r="M36" i="37" l="1"/>
  <c r="M37" i="37" s="1"/>
  <c r="F36" i="37"/>
  <c r="F37" i="37" s="1"/>
  <c r="U37" i="37" s="1"/>
  <c r="M28" i="37"/>
  <c r="M29" i="37" s="1"/>
  <c r="F28" i="37"/>
  <c r="F29" i="37" s="1"/>
  <c r="U29" i="37" s="1"/>
</calcChain>
</file>

<file path=xl/sharedStrings.xml><?xml version="1.0" encoding="utf-8"?>
<sst xmlns="http://schemas.openxmlformats.org/spreadsheetml/2006/main" count="2103" uniqueCount="678">
  <si>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</si>
  <si>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提供サービス</t>
  </si>
  <si>
    <t>施設等の区分</t>
  </si>
  <si>
    <t>人員配置区分</t>
  </si>
  <si>
    <t>そ　 　　の　 　　他　　 　該　　 　当　　 　す 　　　る 　　　体 　　　制 　　　等</t>
  </si>
  <si>
    <t>LIFEへの登録</t>
    <rPh sb="6" eb="8">
      <t>トウロク</t>
    </rPh>
    <phoneticPr fontId="6"/>
  </si>
  <si>
    <t>割 引</t>
  </si>
  <si>
    <t>各サービス共通</t>
  </si>
  <si>
    <t>地域区分</t>
  </si>
  <si>
    <t>サービス提供体制強化加算</t>
    <rPh sb="4" eb="6">
      <t>テイキョウ</t>
    </rPh>
    <rPh sb="6" eb="8">
      <t>タイセイ</t>
    </rPh>
    <rPh sb="8" eb="10">
      <t>キョウカ</t>
    </rPh>
    <rPh sb="10" eb="12">
      <t>カサン</t>
    </rPh>
    <phoneticPr fontId="6"/>
  </si>
  <si>
    <t>地域密着型通所介護</t>
    <rPh sb="0" eb="2">
      <t>チイキ</t>
    </rPh>
    <rPh sb="2" eb="5">
      <t>ミッチャクガタ</t>
    </rPh>
    <rPh sb="5" eb="7">
      <t>ツウショ</t>
    </rPh>
    <rPh sb="7" eb="9">
      <t>カイゴ</t>
    </rPh>
    <phoneticPr fontId="6"/>
  </si>
  <si>
    <t>職員の欠員による減算の状況</t>
  </si>
  <si>
    <t>感染症又は災害の発生を理由とする利用者数の減少が一定以上生じている場合の対応</t>
    <phoneticPr fontId="6"/>
  </si>
  <si>
    <t>時間延長サービス体制</t>
    <phoneticPr fontId="6"/>
  </si>
  <si>
    <t>共生型サービスの提供
（生活介護事業所）</t>
    <rPh sb="0" eb="3">
      <t>キョウセイガタ</t>
    </rPh>
    <rPh sb="8" eb="10">
      <t>テイキョウ</t>
    </rPh>
    <rPh sb="16" eb="18">
      <t>ジギョウ</t>
    </rPh>
    <rPh sb="18" eb="19">
      <t>ショ</t>
    </rPh>
    <phoneticPr fontId="6"/>
  </si>
  <si>
    <t>共生型サービスの提供
（自立訓練事業所）</t>
    <rPh sb="0" eb="3">
      <t>キョウセイガタ</t>
    </rPh>
    <rPh sb="8" eb="10">
      <t>テイキョウ</t>
    </rPh>
    <rPh sb="16" eb="19">
      <t>ジギョウショ</t>
    </rPh>
    <phoneticPr fontId="6"/>
  </si>
  <si>
    <t>共生型サービスの提供
（児童発達支援事業所）</t>
    <rPh sb="0" eb="3">
      <t>キョウセイガタ</t>
    </rPh>
    <rPh sb="8" eb="10">
      <t>テイキョウ</t>
    </rPh>
    <rPh sb="18" eb="20">
      <t>ジギョウ</t>
    </rPh>
    <rPh sb="20" eb="21">
      <t>ショ</t>
    </rPh>
    <phoneticPr fontId="6"/>
  </si>
  <si>
    <t>共生型サービスの提供
（放課後等デイサービス事業所）</t>
    <rPh sb="0" eb="3">
      <t>キョウセイガタ</t>
    </rPh>
    <rPh sb="8" eb="10">
      <t>テイキョウ</t>
    </rPh>
    <rPh sb="22" eb="25">
      <t>ジギョウショ</t>
    </rPh>
    <phoneticPr fontId="6"/>
  </si>
  <si>
    <t>生活相談員配置等加算</t>
    <rPh sb="0" eb="2">
      <t>セイカツ</t>
    </rPh>
    <rPh sb="2" eb="5">
      <t>ソウダンイン</t>
    </rPh>
    <rPh sb="5" eb="7">
      <t>ハイチ</t>
    </rPh>
    <rPh sb="7" eb="8">
      <t>トウ</t>
    </rPh>
    <rPh sb="8" eb="10">
      <t>カサン</t>
    </rPh>
    <phoneticPr fontId="6"/>
  </si>
  <si>
    <t>入浴介助加算</t>
    <phoneticPr fontId="6"/>
  </si>
  <si>
    <t>中重度者ケア体制加算</t>
    <phoneticPr fontId="6"/>
  </si>
  <si>
    <t>生活機能向上連携加算</t>
    <phoneticPr fontId="6"/>
  </si>
  <si>
    <t>個別機能訓練加算</t>
    <phoneticPr fontId="6"/>
  </si>
  <si>
    <t>ADL維持等加算〔申出〕の有無</t>
    <phoneticPr fontId="6"/>
  </si>
  <si>
    <t>認知症加算</t>
    <rPh sb="0" eb="3">
      <t>ニンチショウ</t>
    </rPh>
    <rPh sb="3" eb="5">
      <t>カサン</t>
    </rPh>
    <phoneticPr fontId="6"/>
  </si>
  <si>
    <t>若年性認知症利用者受入加算</t>
    <rPh sb="6" eb="9">
      <t>リヨウシャ</t>
    </rPh>
    <rPh sb="9" eb="11">
      <t>ウケイレ</t>
    </rPh>
    <rPh sb="11" eb="13">
      <t>カサン</t>
    </rPh>
    <phoneticPr fontId="6"/>
  </si>
  <si>
    <t>栄養アセスメント・栄養改善体制</t>
    <phoneticPr fontId="6"/>
  </si>
  <si>
    <t>口腔機能向上加算</t>
    <rPh sb="6" eb="8">
      <t>カサン</t>
    </rPh>
    <phoneticPr fontId="6"/>
  </si>
  <si>
    <t>科学的介護推進体制加算</t>
    <rPh sb="0" eb="3">
      <t>カガクテキ</t>
    </rPh>
    <rPh sb="3" eb="5">
      <t>カイゴ</t>
    </rPh>
    <rPh sb="5" eb="7">
      <t>スイシン</t>
    </rPh>
    <rPh sb="7" eb="9">
      <t>タイセイ</t>
    </rPh>
    <rPh sb="9" eb="11">
      <t>カサン</t>
    </rPh>
    <phoneticPr fontId="6"/>
  </si>
  <si>
    <t>時間延長サービス体制</t>
  </si>
  <si>
    <t>小規模多機能型居宅介護</t>
    <rPh sb="0" eb="3">
      <t>ショウキボ</t>
    </rPh>
    <rPh sb="3" eb="6">
      <t>タキノウ</t>
    </rPh>
    <rPh sb="6" eb="7">
      <t>ガタ</t>
    </rPh>
    <rPh sb="7" eb="9">
      <t>キョタク</t>
    </rPh>
    <rPh sb="9" eb="11">
      <t>カイゴ</t>
    </rPh>
    <phoneticPr fontId="6"/>
  </si>
  <si>
    <t>職員の欠員による減算の状況</t>
    <rPh sb="0" eb="2">
      <t>ショクイン</t>
    </rPh>
    <rPh sb="3" eb="5">
      <t>ケツイン</t>
    </rPh>
    <rPh sb="8" eb="10">
      <t>ゲンサン</t>
    </rPh>
    <rPh sb="11" eb="13">
      <t>ジョウキョウ</t>
    </rPh>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</si>
  <si>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</si>
  <si>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事 業 所 番 号</t>
  </si>
  <si>
    <t>そ　 　　の　 　　他　　 　該　　 　当　　 　す 　　　る 　　　体 　　　制 　　　等</t>
    <phoneticPr fontId="6"/>
  </si>
  <si>
    <t>地域密着型通所介護</t>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</si>
  <si>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</si>
  <si>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</si>
  <si>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</si>
  <si>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</si>
  <si>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</si>
  <si>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</si>
  <si>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</si>
  <si>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</si>
  <si>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</si>
  <si>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6"/>
  </si>
  <si>
    <t>受付番号</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</si>
  <si>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</si>
  <si>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年</t>
    <rPh sb="0" eb="1">
      <t>ネン</t>
    </rPh>
    <phoneticPr fontId="6"/>
  </si>
  <si>
    <t>月</t>
    <rPh sb="0" eb="1">
      <t>ツキ</t>
    </rPh>
    <phoneticPr fontId="6"/>
  </si>
  <si>
    <t>フリガナ</t>
  </si>
  <si>
    <t>連 絡 先</t>
    <phoneticPr fontId="6"/>
  </si>
  <si>
    <t>電話番号</t>
  </si>
  <si>
    <t>FAX番号</t>
  </si>
  <si>
    <t>法人である場合その種別</t>
    <rPh sb="5" eb="7">
      <t>バアイ</t>
    </rPh>
    <phoneticPr fontId="6"/>
  </si>
  <si>
    <t>法人所轄庁</t>
  </si>
  <si>
    <t>代表者の職・氏名</t>
  </si>
  <si>
    <t>職名</t>
  </si>
  <si>
    <t>氏名</t>
  </si>
  <si>
    <t>代表者の住所</t>
  </si>
  <si>
    <t>主たる事業所の所在地</t>
    <rPh sb="3" eb="6">
      <t>ジギョウショ</t>
    </rPh>
    <phoneticPr fontId="6"/>
  </si>
  <si>
    <t>主たる事業所の所在地以外の場所で一部実施する場合の出張所等の所在地</t>
  </si>
  <si>
    <t>管理者の氏名</t>
  </si>
  <si>
    <t>管理者の住所</t>
  </si>
  <si>
    <t>届出を行う事業所の状況</t>
    <rPh sb="9" eb="11">
      <t>ジョウキョウ</t>
    </rPh>
    <phoneticPr fontId="6"/>
  </si>
  <si>
    <t>実施事業</t>
  </si>
  <si>
    <t>異動等の区分</t>
  </si>
  <si>
    <t>異動項目</t>
    <phoneticPr fontId="6"/>
  </si>
  <si>
    <t>年月日</t>
    <rPh sb="0" eb="3">
      <t>ネンガッピ</t>
    </rPh>
    <phoneticPr fontId="6"/>
  </si>
  <si>
    <t>(※変更の場合)</t>
    <rPh sb="2" eb="4">
      <t>ヘンコウ</t>
    </rPh>
    <rPh sb="5" eb="7">
      <t>バアイ</t>
    </rPh>
    <phoneticPr fontId="6"/>
  </si>
  <si>
    <t>夜間対応型訪問介護</t>
    <rPh sb="0" eb="2">
      <t>ヤカン</t>
    </rPh>
    <rPh sb="2" eb="5">
      <t>タイオウガタ</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</si>
  <si>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</si>
  <si>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</si>
  <si>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</si>
  <si>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</si>
  <si>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</si>
  <si>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</si>
  <si>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</si>
  <si>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</si>
  <si>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</si>
  <si>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</si>
  <si>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</si>
  <si>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</si>
  <si>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</si>
  <si>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</si>
  <si>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</si>
  <si>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介護保険事業所番号</t>
  </si>
  <si>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</si>
  <si>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</si>
  <si>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</si>
  <si>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</si>
  <si>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</si>
  <si>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</si>
  <si>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</si>
  <si>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</si>
  <si>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備考1　「受付番号」欄には記載しないでください。</t>
    <rPh sb="7" eb="9">
      <t>バンゴウ</t>
    </rPh>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</si>
  <si>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</si>
  <si>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</si>
  <si>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令和</t>
    <rPh sb="0" eb="2">
      <t>レイワ</t>
    </rPh>
    <phoneticPr fontId="6"/>
  </si>
  <si>
    <t>月</t>
    <rPh sb="0" eb="1">
      <t>ゲツ</t>
    </rPh>
    <phoneticPr fontId="6"/>
  </si>
  <si>
    <t>日</t>
    <rPh sb="0" eb="1">
      <t>ニチ</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</si>
  <si>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</si>
  <si>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6"/>
  </si>
  <si>
    <t>1　事 業 所 名</t>
    <phoneticPr fontId="6"/>
  </si>
  <si>
    <t>2　異 動 区 分</t>
    <rPh sb="2" eb="3">
      <t>イ</t>
    </rPh>
    <rPh sb="4" eb="5">
      <t>ドウ</t>
    </rPh>
    <rPh sb="6" eb="7">
      <t>ク</t>
    </rPh>
    <rPh sb="8" eb="9">
      <t>ブン</t>
    </rPh>
    <phoneticPr fontId="6"/>
  </si>
  <si>
    <t>3　施 設 種 別</t>
    <rPh sb="2" eb="3">
      <t>シ</t>
    </rPh>
    <rPh sb="4" eb="5">
      <t>セツ</t>
    </rPh>
    <rPh sb="6" eb="7">
      <t>シュ</t>
    </rPh>
    <rPh sb="8" eb="9">
      <t>ベツ</t>
    </rPh>
    <phoneticPr fontId="6"/>
  </si>
  <si>
    <t>4　届 出 項 目</t>
    <rPh sb="2" eb="3">
      <t>トド</t>
    </rPh>
    <rPh sb="4" eb="5">
      <t>デ</t>
    </rPh>
    <rPh sb="6" eb="7">
      <t>コウ</t>
    </rPh>
    <rPh sb="8" eb="9">
      <t>メ</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</si>
  <si>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</si>
  <si>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</si>
  <si>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</si>
  <si>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</si>
  <si>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①</t>
    <phoneticPr fontId="6"/>
  </si>
  <si>
    <t>介護職員の総数（常勤換算）</t>
    <rPh sb="0" eb="2">
      <t>カイゴ</t>
    </rPh>
    <rPh sb="2" eb="4">
      <t>ショクイン</t>
    </rPh>
    <rPh sb="5" eb="7">
      <t>ソウスウ</t>
    </rPh>
    <rPh sb="8" eb="10">
      <t>ジョウキン</t>
    </rPh>
    <rPh sb="10" eb="12">
      <t>カンサン</t>
    </rPh>
    <phoneticPr fontId="6"/>
  </si>
  <si>
    <t>人</t>
    <rPh sb="0" eb="1">
      <t>ニン</t>
    </rPh>
    <phoneticPr fontId="6"/>
  </si>
  <si>
    <t>②</t>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</si>
  <si>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</si>
  <si>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</si>
  <si>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</si>
  <si>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</si>
  <si>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</si>
  <si>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（２）サービス提供体制強化加算（Ⅱ）</t>
    <rPh sb="7" eb="9">
      <t>テイキョウ</t>
    </rPh>
    <rPh sb="9" eb="11">
      <t>タイセイ</t>
    </rPh>
    <rPh sb="11" eb="13">
      <t>キョウカ</t>
    </rPh>
    <rPh sb="13" eb="15">
      <t>カサン</t>
    </rPh>
    <phoneticPr fontId="6"/>
  </si>
  <si>
    <t>①に占める②の割合が50％以上</t>
    <rPh sb="2" eb="3">
      <t>シ</t>
    </rPh>
    <rPh sb="7" eb="9">
      <t>ワリアイ</t>
    </rPh>
    <rPh sb="13" eb="15">
      <t>イジョウ</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</si>
  <si>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</si>
  <si>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①に占める②の割合が40％以上</t>
    <rPh sb="2" eb="3">
      <t>シ</t>
    </rPh>
    <rPh sb="7" eb="9">
      <t>ワリアイ</t>
    </rPh>
    <rPh sb="13" eb="15">
      <t>イジョウ</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</si>
  <si>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</si>
  <si>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</si>
  <si>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</si>
  <si>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備考</t>
    <rPh sb="0" eb="2">
      <t>ビコウ</t>
    </rPh>
    <phoneticPr fontId="6"/>
  </si>
  <si>
    <t>(参考様式付表5-1）</t>
    <rPh sb="1" eb="3">
      <t>サンコウ</t>
    </rPh>
    <rPh sb="3" eb="5">
      <t>ヨウシキ</t>
    </rPh>
    <rPh sb="5" eb="7">
      <t>フヒョウ</t>
    </rPh>
    <phoneticPr fontId="6"/>
  </si>
  <si>
    <t>サービス種類</t>
    <rPh sb="4" eb="6">
      <t>シュルイ</t>
    </rPh>
    <phoneticPr fontId="6"/>
  </si>
  <si>
    <t>（</t>
    <phoneticPr fontId="6"/>
  </si>
  <si>
    <t>）</t>
    <phoneticPr fontId="6"/>
  </si>
  <si>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6"/>
  </si>
  <si>
    <t>事業所・施設名</t>
    <rPh sb="0" eb="3">
      <t>ジギョウショ</t>
    </rPh>
    <rPh sb="4" eb="6">
      <t>シセツ</t>
    </rPh>
    <rPh sb="6" eb="7">
      <t>メイ</t>
    </rPh>
    <phoneticPr fontId="6"/>
  </si>
  <si>
    <t>（</t>
    <phoneticPr fontId="6"/>
  </si>
  <si>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6"/>
  </si>
  <si>
    <t>【</t>
    <phoneticPr fontId="6"/>
  </si>
  <si>
    <t>月末現在】</t>
    <rPh sb="0" eb="1">
      <t>ガツ</t>
    </rPh>
    <rPh sb="1" eb="2">
      <t>マツ</t>
    </rPh>
    <rPh sb="2" eb="4">
      <t>ゲンザイ</t>
    </rPh>
    <phoneticPr fontId="6"/>
  </si>
  <si>
    <t>職　種</t>
    <rPh sb="0" eb="1">
      <t>ショク</t>
    </rPh>
    <rPh sb="2" eb="3">
      <t>タネ</t>
    </rPh>
    <phoneticPr fontId="6"/>
  </si>
  <si>
    <t>氏       名</t>
    <rPh sb="0" eb="1">
      <t>シ</t>
    </rPh>
    <rPh sb="8" eb="9">
      <t>メイ</t>
    </rPh>
    <phoneticPr fontId="6"/>
  </si>
  <si>
    <t>従業者の資格取得状況</t>
    <rPh sb="0" eb="3">
      <t>ジュウギョウシャ</t>
    </rPh>
    <rPh sb="4" eb="6">
      <t>シカク</t>
    </rPh>
    <rPh sb="6" eb="8">
      <t>シュトク</t>
    </rPh>
    <rPh sb="8" eb="10">
      <t>ジョウキョウ</t>
    </rPh>
    <phoneticPr fontId="6"/>
  </si>
  <si>
    <t>各月常勤換算数</t>
    <rPh sb="0" eb="2">
      <t>カクツキ</t>
    </rPh>
    <rPh sb="2" eb="4">
      <t>ジョウキン</t>
    </rPh>
    <rPh sb="4" eb="6">
      <t>カンザン</t>
    </rPh>
    <rPh sb="6" eb="7">
      <t>スウ</t>
    </rPh>
    <phoneticPr fontId="6"/>
  </si>
  <si>
    <t>常勤換算数
平均</t>
    <rPh sb="0" eb="2">
      <t>ジョウキン</t>
    </rPh>
    <rPh sb="2" eb="4">
      <t>カンザン</t>
    </rPh>
    <rPh sb="4" eb="5">
      <t>スウ</t>
    </rPh>
    <rPh sb="6" eb="8">
      <t>ヘイキン</t>
    </rPh>
    <phoneticPr fontId="6"/>
  </si>
  <si>
    <t>保有資格</t>
    <rPh sb="0" eb="2">
      <t>ホユウ</t>
    </rPh>
    <rPh sb="2" eb="4">
      <t>シカク</t>
    </rPh>
    <phoneticPr fontId="6"/>
  </si>
  <si>
    <t>４月</t>
    <rPh sb="1" eb="2">
      <t>ガツ</t>
    </rPh>
    <phoneticPr fontId="6"/>
  </si>
  <si>
    <t>５月</t>
  </si>
  <si>
    <t>６月</t>
  </si>
  <si>
    <t>７月</t>
  </si>
  <si>
    <t>８月</t>
  </si>
  <si>
    <t>９月</t>
  </si>
  <si>
    <t>１０月</t>
  </si>
  <si>
    <t>１１月</t>
  </si>
  <si>
    <t>１２月</t>
  </si>
  <si>
    <t>１月</t>
    <rPh sb="1" eb="2">
      <t>ガツ</t>
    </rPh>
    <phoneticPr fontId="6"/>
  </si>
  <si>
    <t>２月</t>
    <rPh sb="1" eb="2">
      <t>ガツ</t>
    </rPh>
    <phoneticPr fontId="6"/>
  </si>
  <si>
    <t>資格取得年月日</t>
    <rPh sb="0" eb="2">
      <t>シカク</t>
    </rPh>
    <rPh sb="2" eb="4">
      <t>シュトク</t>
    </rPh>
    <rPh sb="4" eb="7">
      <t>ネンガッピ</t>
    </rPh>
    <phoneticPr fontId="6"/>
  </si>
  <si>
    <t>換算数</t>
    <rPh sb="0" eb="2">
      <t>カンザン</t>
    </rPh>
    <rPh sb="2" eb="3">
      <t>スウ</t>
    </rPh>
    <phoneticPr fontId="6"/>
  </si>
  <si>
    <t>該当</t>
    <rPh sb="0" eb="2">
      <t>ガイトウ</t>
    </rPh>
    <phoneticPr fontId="6"/>
  </si>
  <si>
    <t>介護福祉士</t>
    <rPh sb="0" eb="2">
      <t>カイゴ</t>
    </rPh>
    <rPh sb="2" eb="5">
      <t>フクシシ</t>
    </rPh>
    <phoneticPr fontId="6"/>
  </si>
  <si>
    <t>①　介護職員の総数
(常勤換算）</t>
    <rPh sb="2" eb="4">
      <t>カイゴ</t>
    </rPh>
    <rPh sb="4" eb="6">
      <t>ショクイン</t>
    </rPh>
    <rPh sb="7" eb="9">
      <t>ソウスウ</t>
    </rPh>
    <rPh sb="11" eb="13">
      <t>ジョウキン</t>
    </rPh>
    <rPh sb="13" eb="15">
      <t>カンザン</t>
    </rPh>
    <phoneticPr fontId="6"/>
  </si>
  <si>
    <t>②　①のうち介護福祉士の総数（常勤換算）</t>
    <phoneticPr fontId="6"/>
  </si>
  <si>
    <t>③　①のうち②の者の
割合　　②÷①　　（％）</t>
    <phoneticPr fontId="6"/>
  </si>
  <si>
    <t>添付書類　資格を証明するものの写し（介護福祉士登録証等）</t>
    <rPh sb="26" eb="27">
      <t>トウ</t>
    </rPh>
    <phoneticPr fontId="6"/>
  </si>
  <si>
    <t>※記入上の注意</t>
    <rPh sb="1" eb="3">
      <t>キニュウ</t>
    </rPh>
    <rPh sb="3" eb="4">
      <t>ジョウ</t>
    </rPh>
    <rPh sb="5" eb="7">
      <t>チュウイ</t>
    </rPh>
    <phoneticPr fontId="6"/>
  </si>
  <si>
    <t>前年度の４月から２月までの状況について記入してください。</t>
    <rPh sb="0" eb="3">
      <t>ゼンネンド</t>
    </rPh>
    <rPh sb="5" eb="6">
      <t>ガツ</t>
    </rPh>
    <rPh sb="9" eb="10">
      <t>ガツ</t>
    </rPh>
    <rPh sb="13" eb="15">
      <t>ジョウキョウ</t>
    </rPh>
    <rPh sb="19" eb="21">
      <t>キニュウ</t>
    </rPh>
    <phoneticPr fontId="6"/>
  </si>
  <si>
    <t>すべての介護職員について記載してください。</t>
    <rPh sb="4" eb="6">
      <t>カイゴ</t>
    </rPh>
    <rPh sb="6" eb="8">
      <t>ショクイン</t>
    </rPh>
    <rPh sb="12" eb="14">
      <t>キサイ</t>
    </rPh>
    <phoneticPr fontId="6"/>
  </si>
  <si>
    <t>該当する「保有資格」に○印をしてください。</t>
    <rPh sb="0" eb="2">
      <t>ガイトウ</t>
    </rPh>
    <rPh sb="5" eb="7">
      <t>ホユウ</t>
    </rPh>
    <rPh sb="7" eb="9">
      <t>シカク</t>
    </rPh>
    <rPh sb="12" eb="13">
      <t>シルシ</t>
    </rPh>
    <phoneticPr fontId="6"/>
  </si>
  <si>
    <t>介護福祉士の資格に○印</t>
    <rPh sb="0" eb="2">
      <t>カイゴ</t>
    </rPh>
    <rPh sb="2" eb="5">
      <t>フクシシ</t>
    </rPh>
    <rPh sb="6" eb="8">
      <t>シカク</t>
    </rPh>
    <phoneticPr fontId="6"/>
  </si>
  <si>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6"/>
  </si>
  <si>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6"/>
  </si>
  <si>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6"/>
  </si>
  <si>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6"/>
  </si>
  <si>
    <t>事業所名</t>
    <rPh sb="0" eb="3">
      <t>ジギョウショ</t>
    </rPh>
    <rPh sb="3" eb="4">
      <t>メイ</t>
    </rPh>
    <phoneticPr fontId="6"/>
  </si>
  <si>
    <t>（</t>
    <phoneticPr fontId="6"/>
  </si>
  <si>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6"/>
  </si>
  <si>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6"/>
  </si>
  <si>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6"/>
  </si>
  <si>
    <t>　　月</t>
    <rPh sb="2" eb="3">
      <t>ガツ</t>
    </rPh>
    <phoneticPr fontId="6"/>
  </si>
  <si>
    <t>　月</t>
    <rPh sb="1" eb="2">
      <t>ガツ</t>
    </rPh>
    <phoneticPr fontId="6"/>
  </si>
  <si>
    <t>②　①のうち介護福祉士の総数
（常勤換算）</t>
    <rPh sb="6" eb="8">
      <t>カイゴ</t>
    </rPh>
    <rPh sb="8" eb="11">
      <t>フクシシ</t>
    </rPh>
    <rPh sb="12" eb="14">
      <t>ソウスウ</t>
    </rPh>
    <rPh sb="16" eb="18">
      <t>ジョウキン</t>
    </rPh>
    <rPh sb="18" eb="20">
      <t>カンザン</t>
    </rPh>
    <phoneticPr fontId="6"/>
  </si>
  <si>
    <t>③　①のうち②の者の割合
②÷①　　（％）</t>
    <phoneticPr fontId="6"/>
  </si>
  <si>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6"/>
  </si>
  <si>
    <t>届出月の前3ヶ月の状況について記入してください。</t>
    <rPh sb="0" eb="2">
      <t>トドケデ</t>
    </rPh>
    <rPh sb="2" eb="3">
      <t>ツキ</t>
    </rPh>
    <rPh sb="4" eb="5">
      <t>マエ</t>
    </rPh>
    <rPh sb="7" eb="8">
      <t>ゲツ</t>
    </rPh>
    <rPh sb="9" eb="11">
      <t>ジョウキョウ</t>
    </rPh>
    <rPh sb="15" eb="17">
      <t>キニュウ</t>
    </rPh>
    <phoneticPr fontId="6"/>
  </si>
  <si>
    <t>(参考様式付表5-3）</t>
    <rPh sb="1" eb="3">
      <t>サンコウ</t>
    </rPh>
    <rPh sb="3" eb="5">
      <t>ヨウシキ</t>
    </rPh>
    <rPh sb="5" eb="7">
      <t>フヒョウ</t>
    </rPh>
    <phoneticPr fontId="6"/>
  </si>
  <si>
    <t>）</t>
    <phoneticPr fontId="6"/>
  </si>
  <si>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6"/>
  </si>
  <si>
    <t>（</t>
    <phoneticPr fontId="6"/>
  </si>
  <si>
    <t>）</t>
    <phoneticPr fontId="6"/>
  </si>
  <si>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6"/>
  </si>
  <si>
    <t>【</t>
    <phoneticPr fontId="6"/>
  </si>
  <si>
    <t>　</t>
    <phoneticPr fontId="6"/>
  </si>
  <si>
    <t>従業者の就業状況</t>
    <rPh sb="0" eb="3">
      <t>ジュウギョウシャ</t>
    </rPh>
    <rPh sb="4" eb="6">
      <t>シュウギョウ</t>
    </rPh>
    <rPh sb="6" eb="8">
      <t>ジョウキョウ</t>
    </rPh>
    <phoneticPr fontId="6"/>
  </si>
  <si>
    <t>就業年月日</t>
    <rPh sb="0" eb="2">
      <t>シュウギョウ</t>
    </rPh>
    <rPh sb="2" eb="5">
      <t>ネンガッピ</t>
    </rPh>
    <phoneticPr fontId="6"/>
  </si>
  <si>
    <t>(退職年月日)</t>
    <rPh sb="1" eb="3">
      <t>タイショク</t>
    </rPh>
    <rPh sb="3" eb="6">
      <t>ネンガッピ</t>
    </rPh>
    <phoneticPr fontId="6"/>
  </si>
  <si>
    <t>月</t>
    <rPh sb="0" eb="1">
      <t>ガツ</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</si>
  <si>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</si>
  <si>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</si>
  <si>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</si>
  <si>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</si>
  <si>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</si>
  <si>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</si>
  <si>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</si>
  <si>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</si>
  <si>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</si>
  <si>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①　介護職員の総数（常勤換算）</t>
    <rPh sb="2" eb="4">
      <t>カイゴ</t>
    </rPh>
    <rPh sb="4" eb="6">
      <t>ショクイン</t>
    </rPh>
    <phoneticPr fontId="6"/>
  </si>
  <si>
    <t>②　①のうち勤続１０年以上の者の総数（常勤換算）</t>
    <phoneticPr fontId="6"/>
  </si>
  <si>
    <t>③　①のうち勤続１０年以上の者の割合 ②÷①　　（％）</t>
    <rPh sb="6" eb="8">
      <t>キンゾク</t>
    </rPh>
    <rPh sb="10" eb="11">
      <t>ネン</t>
    </rPh>
    <rPh sb="11" eb="13">
      <t>イジョウ</t>
    </rPh>
    <rPh sb="14" eb="15">
      <t>モノ</t>
    </rPh>
    <rPh sb="16" eb="18">
      <t>ワリアイ</t>
    </rPh>
    <phoneticPr fontId="6"/>
  </si>
  <si>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6"/>
  </si>
  <si>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</si>
  <si>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6"/>
  </si>
  <si>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6"/>
  </si>
  <si>
    <t xml:space="preserve"> </t>
    <phoneticPr fontId="6"/>
  </si>
  <si>
    <t>①　介護職員の総数
（常勤換算）</t>
    <rPh sb="2" eb="4">
      <t>カイゴ</t>
    </rPh>
    <rPh sb="4" eb="6">
      <t>ショクイン</t>
    </rPh>
    <phoneticPr fontId="6"/>
  </si>
  <si>
    <t>②　①のうち勤続１０年以上の者の総数
（常勤換算）</t>
    <phoneticPr fontId="6"/>
  </si>
  <si>
    <t>③　①のうち勤続１０年以上の者の割合
②÷①　　（％）</t>
    <rPh sb="6" eb="8">
      <t>キンゾク</t>
    </rPh>
    <rPh sb="10" eb="11">
      <t>ネン</t>
    </rPh>
    <rPh sb="11" eb="13">
      <t>イジョウ</t>
    </rPh>
    <rPh sb="14" eb="15">
      <t>モノ</t>
    </rPh>
    <rPh sb="16" eb="18">
      <t>ワリアイ</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</si>
  <si>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6"/>
  </si>
  <si>
    <t xml:space="preserve"> </t>
    <phoneticPr fontId="6"/>
  </si>
  <si>
    <t>(</t>
    <phoneticPr fontId="6"/>
  </si>
  <si>
    <t>(</t>
    <phoneticPr fontId="6"/>
  </si>
  <si>
    <t>（</t>
    <phoneticPr fontId="6"/>
  </si>
  <si>
    <t>）</t>
    <phoneticPr fontId="6"/>
  </si>
  <si>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</si>
  <si>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t>
    <phoneticPr fontId="6"/>
  </si>
  <si>
    <t>　</t>
    <phoneticPr fontId="6"/>
  </si>
  <si>
    <t>)</t>
    <phoneticPr fontId="6"/>
  </si>
  <si>
    <t>①　サービスを直接提供する者の総数（常勤換算）</t>
    <rPh sb="7" eb="9">
      <t>チョクセツ</t>
    </rPh>
    <rPh sb="9" eb="11">
      <t>テイキョウ</t>
    </rPh>
    <rPh sb="13" eb="14">
      <t>モノ</t>
    </rPh>
    <phoneticPr fontId="6"/>
  </si>
  <si>
    <t>②　①のうち勤続７年以上の者の総数（常勤換算）</t>
    <phoneticPr fontId="6"/>
  </si>
  <si>
    <t>③　①のうち勤続７年以上の者の割合 ②÷①　　（％）</t>
    <rPh sb="6" eb="8">
      <t>キンゾク</t>
    </rPh>
    <rPh sb="9" eb="10">
      <t>ネン</t>
    </rPh>
    <rPh sb="10" eb="12">
      <t>イジョウ</t>
    </rPh>
    <rPh sb="13" eb="14">
      <t>モノ</t>
    </rPh>
    <rPh sb="15" eb="17">
      <t>ワリアイ</t>
    </rPh>
    <phoneticPr fontId="6"/>
  </si>
  <si>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6"/>
  </si>
  <si>
    <t xml:space="preserve"> </t>
    <phoneticPr fontId="6"/>
  </si>
  <si>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</si>
  <si>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t>
    <phoneticPr fontId="6"/>
  </si>
  <si>
    <t>①　サービスを直接提供する者の総数
（常勤換算）</t>
    <rPh sb="7" eb="9">
      <t>チョクセツ</t>
    </rPh>
    <rPh sb="9" eb="11">
      <t>テイキョウ</t>
    </rPh>
    <rPh sb="13" eb="14">
      <t>モノ</t>
    </rPh>
    <phoneticPr fontId="6"/>
  </si>
  <si>
    <t>②　①のうち勤続７年以上の者の総数
（常勤換算）</t>
    <phoneticPr fontId="6"/>
  </si>
  <si>
    <t>③　①のうち勤続７年以上の者の割合
②÷①　　（％）</t>
    <rPh sb="6" eb="8">
      <t>キンゾク</t>
    </rPh>
    <rPh sb="9" eb="10">
      <t>ネン</t>
    </rPh>
    <rPh sb="10" eb="12">
      <t>イジョウ</t>
    </rPh>
    <rPh sb="13" eb="14">
      <t>モノ</t>
    </rPh>
    <rPh sb="15" eb="17">
      <t>ワリアイ</t>
    </rPh>
    <phoneticPr fontId="6"/>
  </si>
  <si>
    <t>※届出内容によっては、下記以外に追加書類をお願いすることがあります。</t>
    <phoneticPr fontId="6"/>
  </si>
  <si>
    <t>サービス</t>
    <phoneticPr fontId="6"/>
  </si>
  <si>
    <t>加算の内容等</t>
    <rPh sb="0" eb="2">
      <t>カサン</t>
    </rPh>
    <rPh sb="3" eb="5">
      <t>ナイヨウ</t>
    </rPh>
    <rPh sb="5" eb="6">
      <t>トウ</t>
    </rPh>
    <phoneticPr fontId="6"/>
  </si>
  <si>
    <t>添付書類</t>
    <rPh sb="0" eb="2">
      <t>テンプ</t>
    </rPh>
    <rPh sb="2" eb="4">
      <t>ショルイ</t>
    </rPh>
    <phoneticPr fontId="6"/>
  </si>
  <si>
    <t>地域密着型
通所介護</t>
    <rPh sb="0" eb="5">
      <t>チイキミッチャクガタ</t>
    </rPh>
    <rPh sb="6" eb="8">
      <t>ツウショ</t>
    </rPh>
    <rPh sb="8" eb="10">
      <t>カイゴ</t>
    </rPh>
    <phoneticPr fontId="6"/>
  </si>
  <si>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6"/>
  </si>
  <si>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6"/>
  </si>
  <si>
    <t>時間延長サービス体制</t>
    <rPh sb="0" eb="2">
      <t>ジカン</t>
    </rPh>
    <rPh sb="2" eb="4">
      <t>エンチョウ</t>
    </rPh>
    <rPh sb="8" eb="10">
      <t>タイセイ</t>
    </rPh>
    <phoneticPr fontId="6"/>
  </si>
  <si>
    <t>入浴介助加算（Ⅰ）・（Ⅱ）</t>
    <rPh sb="0" eb="2">
      <t>ニュウヨク</t>
    </rPh>
    <rPh sb="2" eb="4">
      <t>カイジョ</t>
    </rPh>
    <rPh sb="4" eb="6">
      <t>カサン</t>
    </rPh>
    <phoneticPr fontId="6"/>
  </si>
  <si>
    <t>中重度ケア体制加算</t>
    <rPh sb="0" eb="3">
      <t>チュウジュウド</t>
    </rPh>
    <rPh sb="5" eb="9">
      <t>タイセイカサン</t>
    </rPh>
    <phoneticPr fontId="6"/>
  </si>
  <si>
    <t>生活機能向上連携加算
（Ⅰ）・（Ⅱ）</t>
    <rPh sb="0" eb="2">
      <t>セイカツ</t>
    </rPh>
    <rPh sb="2" eb="4">
      <t>キノウ</t>
    </rPh>
    <rPh sb="4" eb="6">
      <t>コウジョウ</t>
    </rPh>
    <rPh sb="6" eb="8">
      <t>レンケイ</t>
    </rPh>
    <rPh sb="8" eb="10">
      <t>カサン</t>
    </rPh>
    <phoneticPr fontId="6"/>
  </si>
  <si>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6"/>
  </si>
  <si>
    <t>個別機能訓練加算
（Ⅰ）イ・（Ⅰ）ロ</t>
    <rPh sb="6" eb="8">
      <t>カサン</t>
    </rPh>
    <phoneticPr fontId="6"/>
  </si>
  <si>
    <t>ADL維持等加算〔申出〕の有無</t>
    <rPh sb="3" eb="5">
      <t>イジ</t>
    </rPh>
    <rPh sb="5" eb="6">
      <t>トウ</t>
    </rPh>
    <rPh sb="6" eb="8">
      <t>カサン</t>
    </rPh>
    <rPh sb="9" eb="11">
      <t>モウシデ</t>
    </rPh>
    <rPh sb="13" eb="15">
      <t>ウム</t>
    </rPh>
    <phoneticPr fontId="6"/>
  </si>
  <si>
    <t>なし</t>
    <phoneticPr fontId="6"/>
  </si>
  <si>
    <t>認知症加算</t>
    <rPh sb="0" eb="3">
      <t>ニンチショウ</t>
    </rPh>
    <rPh sb="3" eb="5">
      <t>カサン</t>
    </rPh>
    <phoneticPr fontId="6"/>
  </si>
  <si>
    <t>若年性認知症利用者受入加算</t>
    <phoneticPr fontId="6"/>
  </si>
  <si>
    <t>栄養アセスメント・栄養改善体制</t>
    <rPh sb="0" eb="2">
      <t>エイヨウ</t>
    </rPh>
    <rPh sb="9" eb="11">
      <t>エイヨウ</t>
    </rPh>
    <rPh sb="11" eb="13">
      <t>カイゼン</t>
    </rPh>
    <rPh sb="13" eb="15">
      <t>タイセイ</t>
    </rPh>
    <phoneticPr fontId="6"/>
  </si>
  <si>
    <t>口腔機能向上加算</t>
    <rPh sb="0" eb="2">
      <t>コウクウ</t>
    </rPh>
    <rPh sb="2" eb="4">
      <t>キノウ</t>
    </rPh>
    <rPh sb="4" eb="6">
      <t>コウジョウ</t>
    </rPh>
    <rPh sb="6" eb="8">
      <t>カサン</t>
    </rPh>
    <phoneticPr fontId="6"/>
  </si>
  <si>
    <t>科学的介護推進体制加算</t>
    <rPh sb="0" eb="3">
      <t>カガクテキ</t>
    </rPh>
    <rPh sb="3" eb="5">
      <t>カイゴ</t>
    </rPh>
    <rPh sb="5" eb="7">
      <t>スイシン</t>
    </rPh>
    <rPh sb="7" eb="9">
      <t>タイセイ</t>
    </rPh>
    <rPh sb="9" eb="11">
      <t>カサン</t>
    </rPh>
    <phoneticPr fontId="6"/>
  </si>
  <si>
    <t>サービス提供体制強化加算（Ⅰ）</t>
    <rPh sb="11" eb="12">
      <t>サン</t>
    </rPh>
    <phoneticPr fontId="6"/>
  </si>
  <si>
    <t>サービス提供体制強化加算（Ⅱ）</t>
    <rPh sb="11" eb="12">
      <t>サン</t>
    </rPh>
    <phoneticPr fontId="6"/>
  </si>
  <si>
    <t>サービス提供体制強化加算（Ⅲ）</t>
    <rPh sb="11" eb="12">
      <t>サン</t>
    </rPh>
    <phoneticPr fontId="6"/>
  </si>
  <si>
    <t>添付書類一覧</t>
    <rPh sb="0" eb="2">
      <t>テンプ</t>
    </rPh>
    <rPh sb="2" eb="4">
      <t>ショルイ</t>
    </rPh>
    <rPh sb="4" eb="6">
      <t>イチラン</t>
    </rPh>
    <phoneticPr fontId="6"/>
  </si>
  <si>
    <t>生活相談員配置等加算</t>
    <rPh sb="0" eb="10">
      <t>セイカツソウダンインハイチトウカサン</t>
    </rPh>
    <phoneticPr fontId="6"/>
  </si>
  <si>
    <t>生活相談員配置等加算に係る届出書</t>
    <rPh sb="0" eb="2">
      <t>セイカツ</t>
    </rPh>
    <rPh sb="2" eb="5">
      <t>ソウダンイン</t>
    </rPh>
    <rPh sb="5" eb="8">
      <t>ハイチトウ</t>
    </rPh>
    <rPh sb="8" eb="10">
      <t>カサン</t>
    </rPh>
    <rPh sb="11" eb="12">
      <t>カカ</t>
    </rPh>
    <rPh sb="13" eb="16">
      <t>トドケデショ</t>
    </rPh>
    <phoneticPr fontId="6"/>
  </si>
  <si>
    <t>事 業 所 名</t>
  </si>
  <si>
    <t>異動等区分</t>
    <phoneticPr fontId="6"/>
  </si>
  <si>
    <t>□</t>
  </si>
  <si>
    <t>1　新規</t>
    <phoneticPr fontId="6"/>
  </si>
  <si>
    <t>2　変更</t>
    <phoneticPr fontId="6"/>
  </si>
  <si>
    <t>3　終了</t>
    <phoneticPr fontId="6"/>
  </si>
  <si>
    <t>事業所等の区分</t>
    <rPh sb="0" eb="3">
      <t>ジギョウショ</t>
    </rPh>
    <phoneticPr fontId="6"/>
  </si>
  <si>
    <t>1　通所介護事業所</t>
    <rPh sb="2" eb="4">
      <t>ツウショ</t>
    </rPh>
    <rPh sb="4" eb="6">
      <t>カイゴ</t>
    </rPh>
    <rPh sb="6" eb="9">
      <t>ジギョウショ</t>
    </rPh>
    <phoneticPr fontId="6"/>
  </si>
  <si>
    <t>2　地域密着型通所介護事業所</t>
    <rPh sb="2" eb="4">
      <t>チイキ</t>
    </rPh>
    <rPh sb="4" eb="7">
      <t>ミッチャクガタ</t>
    </rPh>
    <rPh sb="7" eb="9">
      <t>ツウショ</t>
    </rPh>
    <rPh sb="9" eb="11">
      <t>カイゴ</t>
    </rPh>
    <rPh sb="11" eb="14">
      <t>ジギョウショ</t>
    </rPh>
    <phoneticPr fontId="6"/>
  </si>
  <si>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6"/>
  </si>
  <si>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6"/>
  </si>
  <si>
    <t>有</t>
    <rPh sb="0" eb="1">
      <t>ア</t>
    </rPh>
    <phoneticPr fontId="6"/>
  </si>
  <si>
    <t>・</t>
    <phoneticPr fontId="6"/>
  </si>
  <si>
    <t>無</t>
    <rPh sb="0" eb="1">
      <t>ナ</t>
    </rPh>
    <phoneticPr fontId="6"/>
  </si>
  <si>
    <t>通所介護</t>
    <rPh sb="0" eb="2">
      <t>ツウショ</t>
    </rPh>
    <rPh sb="2" eb="4">
      <t>カイゴ</t>
    </rPh>
    <phoneticPr fontId="6"/>
  </si>
  <si>
    <t>共生型通所介護費を算定している。</t>
    <rPh sb="7" eb="8">
      <t>ヒ</t>
    </rPh>
    <rPh sb="9" eb="11">
      <t>サンテイ</t>
    </rPh>
    <phoneticPr fontId="6"/>
  </si>
  <si>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6"/>
  </si>
  <si>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6"/>
  </si>
  <si>
    <t>地域密着型
通所介護</t>
    <rPh sb="0" eb="2">
      <t>チイキ</t>
    </rPh>
    <rPh sb="2" eb="5">
      <t>ミッチャクガタ</t>
    </rPh>
    <rPh sb="6" eb="8">
      <t>ツウショ</t>
    </rPh>
    <rPh sb="8" eb="10">
      <t>カイゴ</t>
    </rPh>
    <phoneticPr fontId="6"/>
  </si>
  <si>
    <t>共生型地域密着型通所介護費を算定している。</t>
    <rPh sb="3" eb="8">
      <t>チイキミッチャクガタ</t>
    </rPh>
    <rPh sb="12" eb="13">
      <t>ヒ</t>
    </rPh>
    <rPh sb="14" eb="16">
      <t>サンテイ</t>
    </rPh>
    <phoneticPr fontId="6"/>
  </si>
  <si>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6"/>
  </si>
  <si>
    <t>(介護予防)
短期入所
生活介護</t>
    <rPh sb="1" eb="3">
      <t>カイゴ</t>
    </rPh>
    <rPh sb="3" eb="5">
      <t>ヨボウ</t>
    </rPh>
    <rPh sb="7" eb="9">
      <t>タンキ</t>
    </rPh>
    <rPh sb="9" eb="11">
      <t>ニュウショ</t>
    </rPh>
    <rPh sb="12" eb="14">
      <t>セイカツ</t>
    </rPh>
    <rPh sb="14" eb="16">
      <t>カイゴ</t>
    </rPh>
    <phoneticPr fontId="6"/>
  </si>
  <si>
    <t>共生型短期入所生活介護費を算定している。</t>
    <rPh sb="3" eb="5">
      <t>タンキ</t>
    </rPh>
    <rPh sb="5" eb="7">
      <t>ニュウショ</t>
    </rPh>
    <rPh sb="7" eb="9">
      <t>セイカツ</t>
    </rPh>
    <rPh sb="11" eb="12">
      <t>ヒ</t>
    </rPh>
    <rPh sb="13" eb="15">
      <t>サンテイ</t>
    </rPh>
    <phoneticPr fontId="6"/>
  </si>
  <si>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6"/>
  </si>
  <si>
    <t>備考　要件を満たすことが分かる根拠書類を準備し、指定権者からの求めがあった場合には、</t>
    <phoneticPr fontId="6"/>
  </si>
  <si>
    <t>　　速やかに提出すること。</t>
    <rPh sb="2" eb="3">
      <t>スミ</t>
    </rPh>
    <rPh sb="6" eb="8">
      <t>テイシュツ</t>
    </rPh>
    <phoneticPr fontId="6"/>
  </si>
  <si>
    <t>中重度者ケア体制加算に係る届出書</t>
    <rPh sb="0" eb="4">
      <t>チュウジュウドシャ</t>
    </rPh>
    <rPh sb="6" eb="8">
      <t>タイセイ</t>
    </rPh>
    <rPh sb="8" eb="10">
      <t>カサン</t>
    </rPh>
    <rPh sb="11" eb="12">
      <t>カカ</t>
    </rPh>
    <rPh sb="13" eb="16">
      <t>トドケデショ</t>
    </rPh>
    <phoneticPr fontId="6"/>
  </si>
  <si>
    <t>3　通所リハビリテーション事業所</t>
    <rPh sb="2" eb="4">
      <t>ツウショ</t>
    </rPh>
    <rPh sb="13" eb="16">
      <t>ジギョウショ</t>
    </rPh>
    <phoneticPr fontId="6"/>
  </si>
  <si>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6"/>
  </si>
  <si>
    <t>指定居宅サービス等基準第93条第１項第２号又は第３号に規定する看護職員又は介護職員の員数に加え、看護職員又は介護職員を常勤換算方法で２以上確保している。</t>
    <phoneticPr fontId="6"/>
  </si>
  <si>
    <t>指定通所介護事業所における前年度又は算定日が属する月の前３月間の利用者の総数のうち、要介護状態区分が要介護３、要介護４又は要介護５である者の占める割合が100分の30以上である。</t>
    <phoneticPr fontId="6"/>
  </si>
  <si>
    <t>指定通所介護を行う時間帯を通じて専ら当該指定通所介護の提供に当たる看護職員を１名以上配置している。</t>
    <phoneticPr fontId="6"/>
  </si>
  <si>
    <t>④</t>
    <phoneticPr fontId="6"/>
  </si>
  <si>
    <t>共生型通所介護費を算定していない。</t>
    <rPh sb="0" eb="3">
      <t>キョウセイガタ</t>
    </rPh>
    <rPh sb="3" eb="5">
      <t>ツウショ</t>
    </rPh>
    <rPh sb="5" eb="8">
      <t>カイゴヒ</t>
    </rPh>
    <rPh sb="9" eb="11">
      <t>サンテイ</t>
    </rPh>
    <phoneticPr fontId="6"/>
  </si>
  <si>
    <t>指定地域密着型サービス基準第20条第１項第２号又は第３号に規定する看護職員又は介護職員の員数に加え、看護職員又は介護職員を常勤換算方法で２以上確保している。</t>
    <phoneticPr fontId="6"/>
  </si>
  <si>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6"/>
  </si>
  <si>
    <t>指定地域密着型通所介護を行う時間帯を通じて専ら当該指定地域密着型通所介護の提供に当たる看護職員を１名以上配置している。</t>
    <phoneticPr fontId="6"/>
  </si>
  <si>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6"/>
  </si>
  <si>
    <t>通所
リハビリ
テーション</t>
    <rPh sb="0" eb="2">
      <t>ツウショ</t>
    </rPh>
    <phoneticPr fontId="6"/>
  </si>
  <si>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6"/>
  </si>
  <si>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6"/>
  </si>
  <si>
    <t>指定通所リハビリテーションを行う時間帯を通じて専ら当該指定通所リハビリテーションの提供に当たる看護職員を１名以上配置している。</t>
    <rPh sb="2" eb="4">
      <t>ツウショ</t>
    </rPh>
    <rPh sb="29" eb="31">
      <t>ツウショ</t>
    </rPh>
    <phoneticPr fontId="6"/>
  </si>
  <si>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</si>
  <si>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</si>
  <si>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</si>
  <si>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6"/>
  </si>
  <si>
    <t>認知症加算に係る届出内容</t>
    <rPh sb="0" eb="3">
      <t>ニンチショウ</t>
    </rPh>
    <rPh sb="3" eb="5">
      <t>カサン</t>
    </rPh>
    <rPh sb="6" eb="7">
      <t>カカワ</t>
    </rPh>
    <rPh sb="8" eb="10">
      <t>トドケデ</t>
    </rPh>
    <rPh sb="10" eb="12">
      <t>ナイヨウ</t>
    </rPh>
    <phoneticPr fontId="6"/>
  </si>
  <si>
    <t>①　利用者総数　</t>
    <rPh sb="2" eb="5">
      <t>リヨウシャ</t>
    </rPh>
    <rPh sb="5" eb="7">
      <t>ソウスウ</t>
    </rPh>
    <rPh sb="6" eb="7">
      <t>スウ</t>
    </rPh>
    <phoneticPr fontId="6"/>
  </si>
  <si>
    <t>人</t>
    <rPh sb="0" eb="1">
      <t>ヒト</t>
    </rPh>
    <phoneticPr fontId="6"/>
  </si>
  <si>
    <t>②　対象者　</t>
    <rPh sb="2" eb="5">
      <t>タイショウシャ</t>
    </rPh>
    <phoneticPr fontId="6"/>
  </si>
  <si>
    <t>③　②÷①×100</t>
    <phoneticPr fontId="6"/>
  </si>
  <si>
    <t>％</t>
    <phoneticPr fontId="6"/>
  </si>
  <si>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6"/>
  </si>
  <si>
    <t>地域密着型
通所介護</t>
    <rPh sb="0" eb="5">
      <t>チイキミッチャクガタ</t>
    </rPh>
    <rPh sb="6" eb="10">
      <t>ツウショカイゴ</t>
    </rPh>
    <phoneticPr fontId="6"/>
  </si>
  <si>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6"/>
  </si>
  <si>
    <t>所在地</t>
    <phoneticPr fontId="6"/>
  </si>
  <si>
    <t>名　称</t>
    <phoneticPr fontId="6"/>
  </si>
  <si>
    <t>届　出　者</t>
    <phoneticPr fontId="6"/>
  </si>
  <si>
    <t>名　　称</t>
    <phoneticPr fontId="6"/>
  </si>
  <si>
    <t>主たる事務所の所在地</t>
    <phoneticPr fontId="6"/>
  </si>
  <si>
    <t>(郵便番号</t>
    <phoneticPr fontId="6"/>
  </si>
  <si>
    <t>ー</t>
    <phoneticPr fontId="6"/>
  </si>
  <si>
    <t>　　　　　</t>
    <phoneticPr fontId="6"/>
  </si>
  <si>
    <t>県</t>
    <rPh sb="0" eb="1">
      <t>ケン</t>
    </rPh>
    <phoneticPr fontId="6"/>
  </si>
  <si>
    <t>群市</t>
    <rPh sb="0" eb="1">
      <t>グン</t>
    </rPh>
    <rPh sb="1" eb="2">
      <t>シ</t>
    </rPh>
    <phoneticPr fontId="6"/>
  </si>
  <si>
    <t>　(ビルの名称等)</t>
  </si>
  <si>
    <t>事業所の状況</t>
    <phoneticPr fontId="6"/>
  </si>
  <si>
    <t>フリガナ</t>
    <phoneticPr fontId="6"/>
  </si>
  <si>
    <t>事業所・施設の名称</t>
    <phoneticPr fontId="6"/>
  </si>
  <si>
    <t>同一所在地において行う　　　　　　　　　　　　　　　事業等の種類</t>
    <phoneticPr fontId="6"/>
  </si>
  <si>
    <t>異動（予定）</t>
    <phoneticPr fontId="6"/>
  </si>
  <si>
    <t>地域密着型サービス</t>
    <phoneticPr fontId="6"/>
  </si>
  <si>
    <t>1新規</t>
  </si>
  <si>
    <t>2変更</t>
    <phoneticPr fontId="6"/>
  </si>
  <si>
    <t>3終了</t>
    <phoneticPr fontId="6"/>
  </si>
  <si>
    <t>　　3　「法人所轄庁」欄、申請者が認可法人である場合に、その主務官庁の名称を記載してください。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</si>
  <si>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</si>
  <si>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「異動等の区分」欄には、今回届出を行う事業所について該当する数字の横の□を■にしてください。</t>
    <phoneticPr fontId="6"/>
  </si>
  <si>
    <t>人員配置区分、その他該当する体制等、割引）を記載してください。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</si>
  <si>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</si>
  <si>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t>
    <phoneticPr fontId="6"/>
  </si>
  <si>
    <t>事 業 所 番 号</t>
    <phoneticPr fontId="6"/>
  </si>
  <si>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</si>
  <si>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</si>
  <si>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</si>
  <si>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</si>
  <si>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</si>
  <si>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</si>
  <si>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</si>
  <si>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</si>
  <si>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</si>
  <si>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</si>
  <si>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</si>
  <si>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２　あり</t>
  </si>
  <si>
    <t>１ 対応不可</t>
    <rPh sb="2" eb="4">
      <t>タイオウ</t>
    </rPh>
    <rPh sb="4" eb="6">
      <t>フカ</t>
    </rPh>
    <phoneticPr fontId="6"/>
  </si>
  <si>
    <t>２ 対応可</t>
    <phoneticPr fontId="6"/>
  </si>
  <si>
    <t>２ 加算Ⅰ</t>
    <phoneticPr fontId="6"/>
  </si>
  <si>
    <t>３ 加算Ⅱ</t>
    <phoneticPr fontId="6"/>
  </si>
  <si>
    <t>６ 加算Ⅰ（イの場合）</t>
    <rPh sb="8" eb="10">
      <t>バアイ</t>
    </rPh>
    <phoneticPr fontId="6"/>
  </si>
  <si>
    <t>２ 看護職員</t>
    <rPh sb="2" eb="4">
      <t>カンゴ</t>
    </rPh>
    <rPh sb="4" eb="6">
      <t>ショクイン</t>
    </rPh>
    <phoneticPr fontId="6"/>
  </si>
  <si>
    <t>３ 介護職員</t>
    <rPh sb="2" eb="4">
      <t>カイゴ</t>
    </rPh>
    <rPh sb="4" eb="6">
      <t>ショクイン</t>
    </rPh>
    <phoneticPr fontId="6"/>
  </si>
  <si>
    <t>１　地域密着型通所介護事業所</t>
  </si>
  <si>
    <t>２　療養通所介護事業所</t>
  </si>
  <si>
    <t>３ 加算Ⅰ</t>
    <phoneticPr fontId="6"/>
  </si>
  <si>
    <t>２ 加算Ⅱ</t>
    <phoneticPr fontId="6"/>
  </si>
  <si>
    <t>２ 加算Ⅰイ</t>
    <phoneticPr fontId="6"/>
  </si>
  <si>
    <t>３ 加算Ⅰロ</t>
    <phoneticPr fontId="6"/>
  </si>
  <si>
    <t>５ 加算Ⅱ（イの場合）</t>
    <rPh sb="8" eb="10">
      <t>バアイ</t>
    </rPh>
    <phoneticPr fontId="6"/>
  </si>
  <si>
    <t>８ 加算Ⅲイ（ロの場合）</t>
    <phoneticPr fontId="6"/>
  </si>
  <si>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</si>
  <si>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　　　10　「その他該当する体制等」欄で人員配置に係る加算（減算）の届出については、それぞれ加算（減算）の要件となる職員の配置状況や勤務体制がわかる書類を添付してください。</t>
    <phoneticPr fontId="6"/>
  </si>
  <si>
    <t>　　　　　　（例）－「機能訓練指導体制」…機能訓練指導員、「夜間勤務条件基準」…夜勤を行う看護師（准看護師）と介護職員の配置状況　等</t>
    <phoneticPr fontId="6"/>
  </si>
  <si>
    <t>　　　11 「時間延長サービス体制」については、実際に利用者に対して延長サービスを行うことが可能な場合に記載してください。</t>
    <phoneticPr fontId="6"/>
  </si>
  <si>
    <t>　　　24 「職員の欠員による減算の状況」については、以下の要領で記載してください。</t>
    <phoneticPr fontId="6"/>
  </si>
  <si>
    <t>1　通所介護</t>
    <rPh sb="2" eb="4">
      <t>ツウショ</t>
    </rPh>
    <rPh sb="4" eb="6">
      <t>カイゴ</t>
    </rPh>
    <phoneticPr fontId="6"/>
  </si>
  <si>
    <t>2　（介護予防）通所リハビリテーション</t>
    <rPh sb="3" eb="5">
      <t>カイゴ</t>
    </rPh>
    <rPh sb="5" eb="7">
      <t>ヨボウ</t>
    </rPh>
    <rPh sb="8" eb="10">
      <t>ツウショ</t>
    </rPh>
    <phoneticPr fontId="6"/>
  </si>
  <si>
    <t>3　地域密着型通所介護</t>
    <rPh sb="2" eb="4">
      <t>チイキ</t>
    </rPh>
    <rPh sb="4" eb="7">
      <t>ミッチャクガタ</t>
    </rPh>
    <rPh sb="7" eb="9">
      <t>ツウショ</t>
    </rPh>
    <rPh sb="9" eb="11">
      <t>カイゴ</t>
    </rPh>
    <phoneticPr fontId="6"/>
  </si>
  <si>
    <t>3　（介護予防）認知症対応型通所介護</t>
    <rPh sb="3" eb="5">
      <t>カイゴ</t>
    </rPh>
    <rPh sb="5" eb="7">
      <t>ヨボウ</t>
    </rPh>
    <rPh sb="8" eb="11">
      <t>ニンチショウ</t>
    </rPh>
    <rPh sb="11" eb="14">
      <t>タイオウガタ</t>
    </rPh>
    <rPh sb="14" eb="16">
      <t>ツウショ</t>
    </rPh>
    <rPh sb="16" eb="18">
      <t>カイゴ</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</si>
  <si>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</si>
  <si>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</si>
  <si>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</si>
  <si>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①のうち勤続年数７年以上の者の総数（常勤換算）</t>
    <phoneticPr fontId="6"/>
  </si>
  <si>
    <t>７ 加算Ⅲ（イの場合）</t>
    <phoneticPr fontId="6"/>
  </si>
  <si>
    <t>４ 加算Ⅲロ（ロの場合）</t>
    <phoneticPr fontId="6"/>
  </si>
  <si>
    <t>介護給付費算定に係る体制等に関する届出書</t>
    <rPh sb="17" eb="19">
      <t>トドケデ</t>
    </rPh>
    <rPh sb="19" eb="20">
      <t>ショ</t>
    </rPh>
    <phoneticPr fontId="6"/>
  </si>
  <si>
    <t>長崎市長</t>
    <rPh sb="0" eb="4">
      <t>ナガサキシチョウ</t>
    </rPh>
    <phoneticPr fontId="6"/>
  </si>
  <si>
    <t>様</t>
    <rPh sb="0" eb="1">
      <t>サマ</t>
    </rPh>
    <phoneticPr fontId="6"/>
  </si>
  <si>
    <t>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</si>
  <si>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</si>
  <si>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</si>
  <si>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</si>
  <si>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</si>
  <si>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</si>
  <si>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</si>
  <si>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</si>
  <si>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</si>
  <si>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高齢者虐待防止措置実施の有無</t>
    <phoneticPr fontId="6"/>
  </si>
  <si>
    <t>１ 減算型</t>
    <phoneticPr fontId="6"/>
  </si>
  <si>
    <t>２ 基準型</t>
    <phoneticPr fontId="6"/>
  </si>
  <si>
    <t>業務継続計画策定の有無</t>
    <phoneticPr fontId="6"/>
  </si>
  <si>
    <t>３　療養通所介護事業所（短期利用型）</t>
    <phoneticPr fontId="6"/>
  </si>
  <si>
    <t>９ 加算Ⅲイ（ハの場合）</t>
    <phoneticPr fontId="6"/>
  </si>
  <si>
    <t>Ａ 加算Ⅲロ（ハの場合）</t>
    <phoneticPr fontId="6"/>
  </si>
  <si>
    <t>１　地域密着型通所介護事業所</t>
    <phoneticPr fontId="6"/>
  </si>
  <si>
    <t>　　　32「口腔連携強化加算」については、「口腔連携強化加算に関する届出書」（別紙11）を添付してください。</t>
    <phoneticPr fontId="6"/>
  </si>
  <si>
    <t>　　　31 「生産性向上推進体制加算」については、「生産性向上推進体制加算に係る届出書」（別紙28）を添付してください。</t>
    <phoneticPr fontId="6"/>
  </si>
  <si>
    <t>　　　30 「高齢者施設等感染対策向上加算Ⅰ」 「高齢者施設等感染対策向上加算Ⅱ」については、「高齢者施設等感染対策向上加算に係る届出書」（別紙35）を添付してください。</t>
    <phoneticPr fontId="6"/>
  </si>
  <si>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6"/>
  </si>
  <si>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6"/>
  </si>
  <si>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</si>
  <si>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</si>
  <si>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6"/>
  </si>
  <si>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6"/>
  </si>
  <si>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6"/>
  </si>
  <si>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</si>
  <si>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6"/>
  </si>
  <si>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6"/>
  </si>
  <si>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6"/>
  </si>
  <si>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6"/>
  </si>
  <si>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6"/>
  </si>
  <si>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</si>
  <si>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6"/>
  </si>
  <si>
    <t>　　　14 「中重度者ケア体制加算」については、「中重度者ケア体制加算に係る届出書」（別紙22）及び「利用者の割合に関する計算書」（別紙22ー2）を添付してください。</t>
    <phoneticPr fontId="6"/>
  </si>
  <si>
    <t>　　　12 「生活相談員配置等加算」については、「生活相談員配置等加算に係る届出書」（別紙21）を添付してください。</t>
    <phoneticPr fontId="6"/>
  </si>
  <si>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6"/>
  </si>
  <si>
    <t>　　　　　また、「認知症チームケア推進加算」については、「認知症チームケア推進加算に係る届出書」（別紙40）を添付してください。</t>
    <phoneticPr fontId="6"/>
  </si>
  <si>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6"/>
  </si>
  <si>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6"/>
  </si>
  <si>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6"/>
  </si>
  <si>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6"/>
  </si>
  <si>
    <t>高齢者虐待防止措置実施の有無</t>
  </si>
  <si>
    <t>業務継続計画策定の有無</t>
  </si>
  <si>
    <t>なし</t>
    <phoneticPr fontId="6"/>
  </si>
  <si>
    <t>生活相談員配置等加算に係る届出書（別紙21）</t>
    <rPh sb="0" eb="10">
      <t>セイカツソウダンインハイチトウカサン</t>
    </rPh>
    <rPh sb="11" eb="12">
      <t>カカ</t>
    </rPh>
    <rPh sb="13" eb="16">
      <t>トドケデショ</t>
    </rPh>
    <rPh sb="17" eb="19">
      <t>ベッシ</t>
    </rPh>
    <phoneticPr fontId="6"/>
  </si>
  <si>
    <t>①サービス提供体制強化加算に関する届出書（別紙14-3)
②参考様式付表【介護福祉士の状況】または【勤続10年以上】
③介護福祉士の資格証の写し</t>
    <rPh sb="50" eb="52">
      <t>キンゾク</t>
    </rPh>
    <rPh sb="54" eb="55">
      <t>ネン</t>
    </rPh>
    <rPh sb="55" eb="57">
      <t>イジョウ</t>
    </rPh>
    <phoneticPr fontId="6"/>
  </si>
  <si>
    <t>①サービス提供体制強化加算に関する届出書（別紙14-3)
②参考様式付表【介護福祉士の状況】
③介護福祉士の資格証の写し</t>
    <phoneticPr fontId="6"/>
  </si>
  <si>
    <t>①サービス提供体制強化加算に関する届出書（別紙14-3)
②参考様式付表【介護福祉士の状況】または【勤続7年以上】
③介護福祉士の資格証の写し</t>
    <phoneticPr fontId="6"/>
  </si>
  <si>
    <t>（別紙21）</t>
    <phoneticPr fontId="6"/>
  </si>
  <si>
    <t>（別紙22）</t>
    <phoneticPr fontId="6"/>
  </si>
  <si>
    <t>（別紙22－2）</t>
    <rPh sb="1" eb="3">
      <t>ベッシ</t>
    </rPh>
    <phoneticPr fontId="6"/>
  </si>
  <si>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6"/>
  </si>
  <si>
    <t>事業所番号</t>
    <rPh sb="0" eb="3">
      <t>ジギョウショ</t>
    </rPh>
    <rPh sb="3" eb="5">
      <t>バンゴウ</t>
    </rPh>
    <phoneticPr fontId="6"/>
  </si>
  <si>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6"/>
  </si>
  <si>
    <t>利用実人員数</t>
    <rPh sb="0" eb="2">
      <t>リヨウ</t>
    </rPh>
    <rPh sb="2" eb="3">
      <t>ジツ</t>
    </rPh>
    <rPh sb="3" eb="5">
      <t>ジンイン</t>
    </rPh>
    <rPh sb="5" eb="6">
      <t>スウ</t>
    </rPh>
    <phoneticPr fontId="6"/>
  </si>
  <si>
    <t>利用延人員数</t>
    <rPh sb="0" eb="2">
      <t>リヨウ</t>
    </rPh>
    <rPh sb="2" eb="5">
      <t>ノベジンイン</t>
    </rPh>
    <rPh sb="5" eb="6">
      <t>スウ</t>
    </rPh>
    <phoneticPr fontId="6"/>
  </si>
  <si>
    <t>２．算定期間</t>
    <rPh sb="2" eb="4">
      <t>サンテイ</t>
    </rPh>
    <rPh sb="4" eb="6">
      <t>キカン</t>
    </rPh>
    <phoneticPr fontId="6"/>
  </si>
  <si>
    <t>ア．前年度（３月を除く）の実績の平均</t>
    <rPh sb="2" eb="5">
      <t>ゼンネンド</t>
    </rPh>
    <rPh sb="7" eb="8">
      <t>ガツ</t>
    </rPh>
    <rPh sb="9" eb="10">
      <t>ノゾ</t>
    </rPh>
    <rPh sb="13" eb="15">
      <t>ジッセキ</t>
    </rPh>
    <rPh sb="16" eb="18">
      <t>ヘイキン</t>
    </rPh>
    <phoneticPr fontId="6"/>
  </si>
  <si>
    <t>イ．届出日の属する月の前３月</t>
    <rPh sb="2" eb="4">
      <t>トドケデ</t>
    </rPh>
    <rPh sb="4" eb="5">
      <t>ヒ</t>
    </rPh>
    <rPh sb="6" eb="7">
      <t>ゾク</t>
    </rPh>
    <rPh sb="9" eb="10">
      <t>ツキ</t>
    </rPh>
    <rPh sb="11" eb="12">
      <t>ゼン</t>
    </rPh>
    <rPh sb="13" eb="14">
      <t>ガツ</t>
    </rPh>
    <phoneticPr fontId="6"/>
  </si>
  <si>
    <t>利用者の総数
（要支援者は
含めない）</t>
    <rPh sb="0" eb="3">
      <t>リヨウシャ</t>
    </rPh>
    <rPh sb="4" eb="6">
      <t>ソウスウ</t>
    </rPh>
    <rPh sb="8" eb="11">
      <t>ヨウシエン</t>
    </rPh>
    <rPh sb="11" eb="12">
      <t>シャ</t>
    </rPh>
    <rPh sb="14" eb="15">
      <t>フク</t>
    </rPh>
    <phoneticPr fontId="6"/>
  </si>
  <si>
    <t>要介護３、要介護４
または要介護５の
利用者数</t>
    <rPh sb="0" eb="3">
      <t>ヨウカイゴ</t>
    </rPh>
    <rPh sb="5" eb="8">
      <t>ヨウカイゴ</t>
    </rPh>
    <rPh sb="13" eb="16">
      <t>ヨウカイゴ</t>
    </rPh>
    <rPh sb="19" eb="21">
      <t>リヨウ</t>
    </rPh>
    <rPh sb="21" eb="22">
      <t>シャ</t>
    </rPh>
    <rPh sb="22" eb="23">
      <t>スウ</t>
    </rPh>
    <phoneticPr fontId="6"/>
  </si>
  <si>
    <t>実績月数</t>
    <rPh sb="0" eb="2">
      <t>ジッセキ</t>
    </rPh>
    <rPh sb="2" eb="4">
      <t>ツキスウ</t>
    </rPh>
    <phoneticPr fontId="6"/>
  </si>
  <si>
    <t>合計</t>
    <rPh sb="0" eb="2">
      <t>ゴウケイ</t>
    </rPh>
    <phoneticPr fontId="6"/>
  </si>
  <si>
    <t>割合</t>
    <rPh sb="0" eb="2">
      <t>ワリアイ</t>
    </rPh>
    <phoneticPr fontId="6"/>
  </si>
  <si>
    <t>１月あたりの
平均</t>
    <rPh sb="1" eb="2">
      <t>ツキ</t>
    </rPh>
    <rPh sb="7" eb="9">
      <t>ヘイキン</t>
    </rPh>
    <phoneticPr fontId="6"/>
  </si>
  <si>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6"/>
  </si>
  <si>
    <t>・「１．要介護３、要介護４または要介護５である者の割合の算出基準」で、</t>
    <phoneticPr fontId="6"/>
  </si>
  <si>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6"/>
  </si>
  <si>
    <t>・「２．算定期間」でアまたはイの算定期間を選択してください。</t>
    <rPh sb="4" eb="6">
      <t>サンテイ</t>
    </rPh>
    <rPh sb="6" eb="8">
      <t>キカン</t>
    </rPh>
    <rPh sb="16" eb="18">
      <t>サンテイ</t>
    </rPh>
    <rPh sb="18" eb="20">
      <t>キカン</t>
    </rPh>
    <rPh sb="21" eb="23">
      <t>センタク</t>
    </rPh>
    <phoneticPr fontId="6"/>
  </si>
  <si>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6"/>
  </si>
  <si>
    <t>　については、前年度の実績（ア）による届出はできません。</t>
    <rPh sb="7" eb="10">
      <t>ゼンネンド</t>
    </rPh>
    <rPh sb="11" eb="13">
      <t>ジッセキ</t>
    </rPh>
    <rPh sb="19" eb="21">
      <t>トドケデ</t>
    </rPh>
    <phoneticPr fontId="6"/>
  </si>
  <si>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6"/>
  </si>
  <si>
    <t>　（平成27年4月1日）」問31をご参照ください。</t>
    <rPh sb="13" eb="14">
      <t>トイ</t>
    </rPh>
    <rPh sb="18" eb="20">
      <t>サンショウ</t>
    </rPh>
    <phoneticPr fontId="6"/>
  </si>
  <si>
    <t>（別紙23）</t>
    <phoneticPr fontId="6"/>
  </si>
  <si>
    <t>（通所介護、地域密着型通所介護）</t>
    <rPh sb="1" eb="3">
      <t>ツウショ</t>
    </rPh>
    <rPh sb="3" eb="5">
      <t>カイゴ</t>
    </rPh>
    <rPh sb="6" eb="8">
      <t>チイキ</t>
    </rPh>
    <rPh sb="8" eb="11">
      <t>ミッチャクガタ</t>
    </rPh>
    <rPh sb="11" eb="13">
      <t>ツウショ</t>
    </rPh>
    <rPh sb="13" eb="15">
      <t>カイゴ</t>
    </rPh>
    <phoneticPr fontId="6"/>
  </si>
  <si>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6"/>
  </si>
  <si>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6"/>
  </si>
  <si>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6"/>
  </si>
  <si>
    <t>（別紙23－2）</t>
    <rPh sb="1" eb="3">
      <t>ベッシ</t>
    </rPh>
    <phoneticPr fontId="6"/>
  </si>
  <si>
    <t>利用者の割合に関する計算書（認知症加算）</t>
    <rPh sb="0" eb="3">
      <t>リヨウシャ</t>
    </rPh>
    <rPh sb="4" eb="6">
      <t>ワリアイ</t>
    </rPh>
    <rPh sb="7" eb="8">
      <t>カン</t>
    </rPh>
    <rPh sb="10" eb="13">
      <t>ケイサンショ</t>
    </rPh>
    <rPh sb="14" eb="17">
      <t>ニンチショウ</t>
    </rPh>
    <rPh sb="17" eb="19">
      <t>カサン</t>
    </rPh>
    <phoneticPr fontId="6"/>
  </si>
  <si>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6"/>
  </si>
  <si>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6"/>
  </si>
  <si>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6"/>
  </si>
  <si>
    <t>　としてご使用ください。</t>
    <phoneticPr fontId="6"/>
  </si>
  <si>
    <r>
      <t>・</t>
    </r>
    <r>
      <rPr>
        <sz val="11"/>
        <rFont val="ＭＳ Ｐゴシック"/>
        <family val="3"/>
        <charset val="128"/>
      </rPr>
      <t>「１．日常生活自立度のランクがⅢ以上の者の割合の算出基準」で、</t>
    </r>
    <phoneticPr fontId="6"/>
  </si>
  <si>
    <t>（別紙１4－３）</t>
    <phoneticPr fontId="6"/>
  </si>
  <si>
    <t>要件を満たすことが分かる根拠書類を準備し、指定権者からの求めがあった場合には、速やかに提出すること。</t>
    <phoneticPr fontId="6"/>
  </si>
  <si>
    <t>（別紙５ー２）</t>
    <phoneticPr fontId="6"/>
  </si>
  <si>
    <t>日</t>
    <rPh sb="0" eb="1">
      <t>ヒ</t>
    </rPh>
    <phoneticPr fontId="6"/>
  </si>
  <si>
    <t>長崎市長</t>
    <rPh sb="0" eb="2">
      <t>ナガサキ</t>
    </rPh>
    <rPh sb="2" eb="3">
      <t>シ</t>
    </rPh>
    <rPh sb="3" eb="4">
      <t>チョウ</t>
    </rPh>
    <phoneticPr fontId="6"/>
  </si>
  <si>
    <t>　1　割引率等</t>
    <rPh sb="3" eb="6">
      <t>ワリビキリツ</t>
    </rPh>
    <rPh sb="6" eb="7">
      <t>トウ</t>
    </rPh>
    <phoneticPr fontId="6"/>
  </si>
  <si>
    <t>サービスの種類</t>
    <rPh sb="5" eb="7">
      <t>シュルイ</t>
    </rPh>
    <phoneticPr fontId="6"/>
  </si>
  <si>
    <t>割引率</t>
    <rPh sb="0" eb="2">
      <t>ワリビキ</t>
    </rPh>
    <rPh sb="2" eb="3">
      <t>リツ</t>
    </rPh>
    <phoneticPr fontId="6"/>
  </si>
  <si>
    <t>適用条件</t>
    <rPh sb="0" eb="2">
      <t>テキヨウ</t>
    </rPh>
    <rPh sb="2" eb="4">
      <t>ジョウケン</t>
    </rPh>
    <phoneticPr fontId="6"/>
  </si>
  <si>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</si>
  <si>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</si>
  <si>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</si>
  <si>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</si>
  <si>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</si>
  <si>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</si>
  <si>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</si>
  <si>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</si>
  <si>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　2　適用開始年月日</t>
    <rPh sb="3" eb="5">
      <t>テキヨウ</t>
    </rPh>
    <rPh sb="5" eb="7">
      <t>カイシ</t>
    </rPh>
    <rPh sb="7" eb="10">
      <t>ネンガッピ</t>
    </rPh>
    <phoneticPr fontId="6"/>
  </si>
  <si>
    <t>①浴室部分の状況がわかる平面図
②研修を実施または、実施することが分かる資料</t>
    <phoneticPr fontId="6"/>
  </si>
  <si>
    <t>市</t>
    <rPh sb="0" eb="1">
      <t>シ</t>
    </rPh>
    <phoneticPr fontId="6"/>
  </si>
  <si>
    <t>指定</t>
    <rPh sb="0" eb="2">
      <t>シテイ</t>
    </rPh>
    <phoneticPr fontId="6"/>
  </si>
  <si>
    <t>年月日</t>
    <rPh sb="0" eb="1">
      <t>ネン</t>
    </rPh>
    <rPh sb="1" eb="3">
      <t>ガッピ</t>
    </rPh>
    <phoneticPr fontId="6"/>
  </si>
  <si>
    <t>介護職員等処遇改善加算</t>
    <phoneticPr fontId="49"/>
  </si>
  <si>
    <t>重度者ケア体制加算</t>
    <rPh sb="0" eb="2">
      <t>ジュウド</t>
    </rPh>
    <rPh sb="2" eb="3">
      <t>シャ</t>
    </rPh>
    <rPh sb="5" eb="7">
      <t>タイセイ</t>
    </rPh>
    <rPh sb="7" eb="9">
      <t>カサン</t>
    </rPh>
    <phoneticPr fontId="6"/>
  </si>
  <si>
    <t>　　　13 　「入浴介助加算」については、「浴室の平面図等」及び入浴介助加算（Ⅰ）の要件である研修を実施または、実施することが分かる資料等を添付してください。</t>
    <phoneticPr fontId="6"/>
  </si>
  <si>
    <t>　　　　　（別紙32ー2）、「テクノロジーの導入による夜勤職員配置加算に係る届出書」（別紙27）のいずれかを添付してください。</t>
    <phoneticPr fontId="6"/>
  </si>
  <si>
    <t>このことについて、関係書類を添えて以下のとおり届け出ます。</t>
    <phoneticPr fontId="6"/>
  </si>
  <si>
    <t>　　6　「異動項目」欄には、(別紙1－３－２)「介護給付費算定に係る体制等状況一覧表」に掲げる項目（施設等の区分、</t>
    <phoneticPr fontId="6"/>
  </si>
  <si>
    <t>（別紙１－３）</t>
    <phoneticPr fontId="6"/>
  </si>
  <si>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2"/>
  </si>
  <si>
    <t>　　　　　サービス種別　　　　　　　　現在⇒</t>
    <rPh sb="9" eb="11">
      <t>シュベツ</t>
    </rPh>
    <rPh sb="19" eb="21">
      <t>ゲンザイ</t>
    </rPh>
    <phoneticPr fontId="5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</si>
  <si>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2"/>
  </si>
  <si>
    <t>通所介護</t>
    <rPh sb="0" eb="2">
      <t>ツウショ</t>
    </rPh>
    <rPh sb="2" eb="4">
      <t>カイゴ</t>
    </rPh>
    <phoneticPr fontId="52"/>
  </si>
  <si>
    <t>通所リハビリテーション</t>
    <rPh sb="0" eb="2">
      <t>ツウショ</t>
    </rPh>
    <phoneticPr fontId="52"/>
  </si>
  <si>
    <t>地域密着型通所介護</t>
    <rPh sb="0" eb="2">
      <t>チイキ</t>
    </rPh>
    <rPh sb="2" eb="5">
      <t>ミッチャクガタ</t>
    </rPh>
    <rPh sb="5" eb="7">
      <t>ツウショ</t>
    </rPh>
    <rPh sb="7" eb="9">
      <t>カイゴ</t>
    </rPh>
    <phoneticPr fontId="52"/>
  </si>
  <si>
    <t>認知症対応型通所介護</t>
    <rPh sb="0" eb="3">
      <t>ニンチショウ</t>
    </rPh>
    <rPh sb="3" eb="6">
      <t>タイオウガタ</t>
    </rPh>
    <rPh sb="6" eb="8">
      <t>ツウショ</t>
    </rPh>
    <rPh sb="8" eb="10">
      <t>カイゴ</t>
    </rPh>
    <phoneticPr fontId="52"/>
  </si>
  <si>
    <t>介護予防認知症対応型通所介護</t>
    <rPh sb="0" eb="2">
      <t>カイゴ</t>
    </rPh>
    <rPh sb="2" eb="4">
      <t>ヨボウ</t>
    </rPh>
    <rPh sb="4" eb="7">
      <t>ニンチショウ</t>
    </rPh>
    <rPh sb="7" eb="10">
      <t>タイオウガタ</t>
    </rPh>
    <rPh sb="10" eb="12">
      <t>ツウショ</t>
    </rPh>
    <rPh sb="12" eb="14">
      <t>カイゴ</t>
    </rPh>
    <phoneticPr fontId="52"/>
  </si>
  <si>
    <t>（１）　事業所基本情報</t>
    <rPh sb="4" eb="7">
      <t>ジギョウショ</t>
    </rPh>
    <rPh sb="7" eb="9">
      <t>キホン</t>
    </rPh>
    <rPh sb="9" eb="11">
      <t>ジョウホウ</t>
    </rPh>
    <phoneticPr fontId="52"/>
  </si>
  <si>
    <t>規模区分　　　　現在⇒</t>
    <rPh sb="8" eb="10">
      <t>ゲンザイ</t>
    </rPh>
    <phoneticPr fontId="52"/>
  </si>
  <si>
    <t>事業所番号</t>
    <rPh sb="0" eb="3">
      <t>ジギョウショ</t>
    </rPh>
    <rPh sb="3" eb="5">
      <t>バンゴウ</t>
    </rPh>
    <phoneticPr fontId="52"/>
  </si>
  <si>
    <t>事業所名</t>
    <rPh sb="0" eb="3">
      <t>ジギョウショ</t>
    </rPh>
    <rPh sb="3" eb="4">
      <t>メイ</t>
    </rPh>
    <phoneticPr fontId="52"/>
  </si>
  <si>
    <t>通常規模型</t>
    <rPh sb="0" eb="2">
      <t>ツウジョウ</t>
    </rPh>
    <rPh sb="2" eb="4">
      <t>キボ</t>
    </rPh>
    <rPh sb="4" eb="5">
      <t>ガタ</t>
    </rPh>
    <phoneticPr fontId="52"/>
  </si>
  <si>
    <t>担当者氏名</t>
    <rPh sb="0" eb="3">
      <t>タントウシャ</t>
    </rPh>
    <rPh sb="3" eb="5">
      <t>シメイ</t>
    </rPh>
    <phoneticPr fontId="52"/>
  </si>
  <si>
    <t>電話番号</t>
    <rPh sb="0" eb="2">
      <t>デンワ</t>
    </rPh>
    <rPh sb="2" eb="4">
      <t>バンゴウ</t>
    </rPh>
    <phoneticPr fontId="52"/>
  </si>
  <si>
    <t>ﾒｰﾙｱﾄﾞﾚｽ</t>
    <phoneticPr fontId="52"/>
  </si>
  <si>
    <t>大規模型Ⅰ</t>
    <rPh sb="0" eb="3">
      <t>ダイキボ</t>
    </rPh>
    <rPh sb="3" eb="4">
      <t>ガタ</t>
    </rPh>
    <phoneticPr fontId="52"/>
  </si>
  <si>
    <t>サービス種別</t>
    <rPh sb="4" eb="6">
      <t>シュベツ</t>
    </rPh>
    <phoneticPr fontId="52"/>
  </si>
  <si>
    <t>規模区分</t>
    <rPh sb="0" eb="2">
      <t>キボ</t>
    </rPh>
    <rPh sb="2" eb="4">
      <t>クブン</t>
    </rPh>
    <phoneticPr fontId="52"/>
  </si>
  <si>
    <t>大規模型Ⅱ</t>
    <rPh sb="0" eb="3">
      <t>ダイキボ</t>
    </rPh>
    <rPh sb="3" eb="4">
      <t>ガタ</t>
    </rPh>
    <phoneticPr fontId="5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</si>
  <si>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2"/>
  </si>
  <si>
    <t>（２）　加算算定・特例適用の届出</t>
    <rPh sb="4" eb="6">
      <t>カサン</t>
    </rPh>
    <rPh sb="6" eb="8">
      <t>サンテイ</t>
    </rPh>
    <rPh sb="9" eb="11">
      <t>トクレイ</t>
    </rPh>
    <rPh sb="11" eb="13">
      <t>テキヨウ</t>
    </rPh>
    <rPh sb="14" eb="16">
      <t>トドケデ</t>
    </rPh>
    <phoneticPr fontId="52"/>
  </si>
  <si>
    <t>減少月</t>
    <rPh sb="0" eb="2">
      <t>ゲンショウ</t>
    </rPh>
    <rPh sb="2" eb="3">
      <t>ツキ</t>
    </rPh>
    <phoneticPr fontId="52"/>
  </si>
  <si>
    <t>利用延人員数の減少が生じた月</t>
    <rPh sb="0" eb="2">
      <t>リヨウ</t>
    </rPh>
    <rPh sb="2" eb="5">
      <t>ノベジンイン</t>
    </rPh>
    <rPh sb="5" eb="6">
      <t>スウ</t>
    </rPh>
    <rPh sb="7" eb="9">
      <t>ゲンショウ</t>
    </rPh>
    <rPh sb="10" eb="11">
      <t>ショウ</t>
    </rPh>
    <rPh sb="13" eb="14">
      <t>ツキ</t>
    </rPh>
    <phoneticPr fontId="52"/>
  </si>
  <si>
    <t>令和</t>
    <rPh sb="0" eb="2">
      <t>レイワ</t>
    </rPh>
    <phoneticPr fontId="52"/>
  </si>
  <si>
    <t>年</t>
    <rPh sb="0" eb="1">
      <t>ネン</t>
    </rPh>
    <phoneticPr fontId="52"/>
  </si>
  <si>
    <t>月</t>
    <rPh sb="0" eb="1">
      <t>ガツ</t>
    </rPh>
    <phoneticPr fontId="5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</si>
  <si>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2"/>
  </si>
  <si>
    <t>人</t>
    <rPh sb="0" eb="1">
      <t>ニン</t>
    </rPh>
    <phoneticPr fontId="52"/>
  </si>
  <si>
    <t>減少率（小数）</t>
    <rPh sb="0" eb="3">
      <t>ゲンショウリツ</t>
    </rPh>
    <rPh sb="4" eb="6">
      <t>ショウスウ</t>
    </rPh>
    <phoneticPr fontId="52"/>
  </si>
  <si>
    <t>減少率</t>
    <rPh sb="0" eb="3">
      <t>ゲンショウリツ</t>
    </rPh>
    <phoneticPr fontId="52"/>
  </si>
  <si>
    <t>利用延人員数の減少が生じた月の前年度の１月当たりの平均利用延人員数</t>
  </si>
  <si>
    <t>加算算定の可否</t>
    <rPh sb="5" eb="7">
      <t>カヒ</t>
    </rPh>
    <phoneticPr fontId="52"/>
  </si>
  <si>
    <t>規模特例の可否↓</t>
    <rPh sb="0" eb="2">
      <t>キボ</t>
    </rPh>
    <rPh sb="2" eb="4">
      <t>トクレイ</t>
    </rPh>
    <rPh sb="5" eb="7">
      <t>カヒ</t>
    </rPh>
    <phoneticPr fontId="52"/>
  </si>
  <si>
    <t>↓R3.４月以降</t>
    <rPh sb="5" eb="6">
      <t>ガツ</t>
    </rPh>
    <rPh sb="6" eb="8">
      <t>イコウ</t>
    </rPh>
    <phoneticPr fontId="52"/>
  </si>
  <si>
    <t>特例適用の可否</t>
    <rPh sb="0" eb="2">
      <t>トクレイ</t>
    </rPh>
    <rPh sb="2" eb="4">
      <t>テキヨウ</t>
    </rPh>
    <rPh sb="5" eb="7">
      <t>カヒ</t>
    </rPh>
    <phoneticPr fontId="52"/>
  </si>
  <si>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2"/>
  </si>
  <si>
    <t>加算算定事業所のみ</t>
    <rPh sb="0" eb="2">
      <t>カサン</t>
    </rPh>
    <rPh sb="2" eb="4">
      <t>サンテイ</t>
    </rPh>
    <rPh sb="4" eb="7">
      <t>ジギョウショ</t>
    </rPh>
    <phoneticPr fontId="5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</si>
  <si>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2"/>
  </si>
  <si>
    <t>（３）　加算算定後の各月の利用延人員数の確認</t>
    <rPh sb="10" eb="11">
      <t>カク</t>
    </rPh>
    <rPh sb="11" eb="12">
      <t>ツキ</t>
    </rPh>
    <rPh sb="13" eb="15">
      <t>リヨウ</t>
    </rPh>
    <rPh sb="15" eb="18">
      <t>ノベジンイン</t>
    </rPh>
    <rPh sb="18" eb="19">
      <t>スウ</t>
    </rPh>
    <rPh sb="20" eb="22">
      <t>カクニン</t>
    </rPh>
    <phoneticPr fontId="52"/>
  </si>
  <si>
    <t>年月</t>
    <rPh sb="0" eb="2">
      <t>ネンゲツ</t>
    </rPh>
    <phoneticPr fontId="52"/>
  </si>
  <si>
    <t>各月の
利用延人員数</t>
    <rPh sb="0" eb="2">
      <t>カクツキ</t>
    </rPh>
    <rPh sb="4" eb="6">
      <t>リヨウ</t>
    </rPh>
    <rPh sb="6" eb="9">
      <t>ノベジンイン</t>
    </rPh>
    <rPh sb="9" eb="10">
      <t>スウ</t>
    </rPh>
    <phoneticPr fontId="52"/>
  </si>
  <si>
    <t>減少割合</t>
    <rPh sb="0" eb="2">
      <t>ゲンショウ</t>
    </rPh>
    <rPh sb="2" eb="4">
      <t>ワリアイ</t>
    </rPh>
    <phoneticPr fontId="52"/>
  </si>
  <si>
    <t>加算
算定の可否</t>
    <rPh sb="0" eb="2">
      <t>カサン</t>
    </rPh>
    <rPh sb="3" eb="5">
      <t>サンテイ</t>
    </rPh>
    <rPh sb="6" eb="8">
      <t>カヒ</t>
    </rPh>
    <phoneticPr fontId="52"/>
  </si>
  <si>
    <t>加算算定届提出月</t>
    <rPh sb="4" eb="5">
      <t>トドケ</t>
    </rPh>
    <rPh sb="5" eb="7">
      <t>テイシュツ</t>
    </rPh>
    <rPh sb="7" eb="8">
      <t>ツキ</t>
    </rPh>
    <phoneticPr fontId="52"/>
  </si>
  <si>
    <t>加算算定開始月</t>
    <rPh sb="4" eb="6">
      <t>カイシ</t>
    </rPh>
    <rPh sb="6" eb="7">
      <t>ツキ</t>
    </rPh>
    <phoneticPr fontId="52"/>
  </si>
  <si>
    <t>加算延長判断月</t>
    <rPh sb="0" eb="2">
      <t>カサン</t>
    </rPh>
    <rPh sb="2" eb="4">
      <t>エンチョウ</t>
    </rPh>
    <rPh sb="4" eb="6">
      <t>ハンダン</t>
    </rPh>
    <rPh sb="6" eb="7">
      <t>ツキ</t>
    </rPh>
    <phoneticPr fontId="52"/>
  </si>
  <si>
    <t>加算終了／延長届提出月</t>
    <rPh sb="0" eb="2">
      <t>カサン</t>
    </rPh>
    <rPh sb="2" eb="4">
      <t>シュウリョウ</t>
    </rPh>
    <rPh sb="5" eb="8">
      <t>エンチョウトドケ</t>
    </rPh>
    <rPh sb="8" eb="10">
      <t>テイシュツ</t>
    </rPh>
    <rPh sb="10" eb="11">
      <t>ツキ</t>
    </rPh>
    <phoneticPr fontId="52"/>
  </si>
  <si>
    <t>減少の
２か月後
に算定
開始</t>
    <rPh sb="0" eb="2">
      <t>ゲンショウ</t>
    </rPh>
    <rPh sb="6" eb="7">
      <t>ゲツ</t>
    </rPh>
    <rPh sb="7" eb="8">
      <t>アト</t>
    </rPh>
    <rPh sb="10" eb="12">
      <t>サンテイ</t>
    </rPh>
    <rPh sb="13" eb="15">
      <t>カイシ</t>
    </rPh>
    <phoneticPr fontId="52"/>
  </si>
  <si>
    <t>延長適用開始月</t>
    <rPh sb="0" eb="2">
      <t>エンチョウ</t>
    </rPh>
    <rPh sb="2" eb="4">
      <t>テキヨウ</t>
    </rPh>
    <rPh sb="4" eb="6">
      <t>カイシ</t>
    </rPh>
    <rPh sb="6" eb="7">
      <t>ツキ</t>
    </rPh>
    <phoneticPr fontId="52"/>
  </si>
  <si>
    <t>延長適用終了月</t>
    <rPh sb="0" eb="2">
      <t>エンチョウ</t>
    </rPh>
    <rPh sb="2" eb="4">
      <t>テキヨウ</t>
    </rPh>
    <rPh sb="4" eb="6">
      <t>シュウリョウ</t>
    </rPh>
    <rPh sb="6" eb="7">
      <t>ツキ</t>
    </rPh>
    <phoneticPr fontId="5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</si>
  <si>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2"/>
  </si>
  <si>
    <t>加算算定事業所であって、（３）オレンジセルに「可」が表示された事業所のみ</t>
    <rPh sb="4" eb="7">
      <t>ジギョウショ</t>
    </rPh>
    <rPh sb="23" eb="24">
      <t>カ</t>
    </rPh>
    <rPh sb="26" eb="28">
      <t>ヒョウジ</t>
    </rPh>
    <rPh sb="31" eb="34">
      <t>ジギョウショ</t>
    </rPh>
    <phoneticPr fontId="52"/>
  </si>
  <si>
    <t>※ 加算算定開始後に記入してください。</t>
    <rPh sb="6" eb="8">
      <t>カイシ</t>
    </rPh>
    <rPh sb="8" eb="9">
      <t>アト</t>
    </rPh>
    <rPh sb="10" eb="12">
      <t>キニュウ</t>
    </rPh>
    <phoneticPr fontId="52"/>
  </si>
  <si>
    <t>（４）　加算算定の延長の届出</t>
    <rPh sb="9" eb="11">
      <t>エンチョウ</t>
    </rPh>
    <rPh sb="12" eb="14">
      <t>トドケデ</t>
    </rPh>
    <phoneticPr fontId="52"/>
  </si>
  <si>
    <t>加算算定の延長を求める理由</t>
    <rPh sb="0" eb="2">
      <t>カサン</t>
    </rPh>
    <rPh sb="2" eb="4">
      <t>サンテイ</t>
    </rPh>
    <rPh sb="5" eb="7">
      <t>エンチョウ</t>
    </rPh>
    <rPh sb="8" eb="9">
      <t>モト</t>
    </rPh>
    <rPh sb="11" eb="13">
      <t>リユウ</t>
    </rPh>
    <phoneticPr fontId="5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</si>
  <si>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</si>
  <si>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2"/>
  </si>
  <si>
    <t>特例適用事業所のみ</t>
    <rPh sb="0" eb="2">
      <t>トクレイ</t>
    </rPh>
    <rPh sb="2" eb="4">
      <t>テキヨウ</t>
    </rPh>
    <rPh sb="4" eb="7">
      <t>ジギョウショ</t>
    </rPh>
    <phoneticPr fontId="5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</si>
  <si>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</si>
  <si>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2"/>
  </si>
  <si>
    <t>特例
適用の可否</t>
    <rPh sb="0" eb="2">
      <t>トクレイ</t>
    </rPh>
    <rPh sb="3" eb="5">
      <t>テキヨウ</t>
    </rPh>
    <rPh sb="6" eb="8">
      <t>カヒ</t>
    </rPh>
    <phoneticPr fontId="52"/>
  </si>
  <si>
    <t>特例適用届提出月</t>
    <rPh sb="0" eb="2">
      <t>トクレイ</t>
    </rPh>
    <rPh sb="2" eb="4">
      <t>テキヨウ</t>
    </rPh>
    <rPh sb="4" eb="5">
      <t>トドケ</t>
    </rPh>
    <rPh sb="5" eb="7">
      <t>テイシュツ</t>
    </rPh>
    <rPh sb="7" eb="8">
      <t>ツキ</t>
    </rPh>
    <phoneticPr fontId="52"/>
  </si>
  <si>
    <t>特例適用開始月</t>
    <rPh sb="0" eb="2">
      <t>トクレイ</t>
    </rPh>
    <rPh sb="2" eb="4">
      <t>テキヨウ</t>
    </rPh>
    <rPh sb="4" eb="6">
      <t>カイシ</t>
    </rPh>
    <rPh sb="6" eb="7">
      <t>ツキ</t>
    </rPh>
    <phoneticPr fontId="5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</si>
  <si>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2"/>
  </si>
  <si>
    <t>（参考）</t>
    <rPh sb="1" eb="3">
      <t>サンコウ</t>
    </rPh>
    <phoneticPr fontId="5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</si>
  <si>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6"/>
  </si>
  <si>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5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</si>
  <si>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52"/>
  </si>
  <si>
    <t>率</t>
    <rPh sb="0" eb="1">
      <t>リツ</t>
    </rPh>
    <phoneticPr fontId="6"/>
  </si>
  <si>
    <t>４月～２月
合計</t>
    <rPh sb="1" eb="2">
      <t>ガツ</t>
    </rPh>
    <rPh sb="4" eb="5">
      <t>ガツ</t>
    </rPh>
    <rPh sb="6" eb="8">
      <t>ゴウケイ</t>
    </rPh>
    <rPh sb="7" eb="8">
      <t>ケイ</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</si>
  <si>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</si>
  <si>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</si>
  <si>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</si>
  <si>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</si>
  <si>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</si>
  <si>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rPh sb="2" eb="3">
      <t>ガツ</t>
    </rPh>
    <phoneticPr fontId="6"/>
  </si>
  <si>
    <t>11月</t>
  </si>
  <si>
    <t>12月</t>
  </si>
  <si>
    <t>３月</t>
    <rPh sb="1" eb="2">
      <t>ガツ</t>
    </rPh>
    <phoneticPr fontId="6"/>
  </si>
  <si>
    <t>通所介護等
※１</t>
    <rPh sb="0" eb="2">
      <t>ツウショ</t>
    </rPh>
    <rPh sb="2" eb="5">
      <t>カイゴトウ</t>
    </rPh>
    <phoneticPr fontId="6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</si>
  <si>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6"/>
  </si>
  <si>
    <t>５時間以上６時間未満及び
６時間以上７時間未満</t>
    <rPh sb="1" eb="3">
      <t>ジカン</t>
    </rPh>
    <rPh sb="3" eb="5">
      <t>イジョウ</t>
    </rPh>
    <rPh sb="6" eb="8">
      <t>ジカン</t>
    </rPh>
    <rPh sb="8" eb="10">
      <t>ミマン</t>
    </rPh>
    <rPh sb="10" eb="11">
      <t>オヨ</t>
    </rPh>
    <phoneticPr fontId="6"/>
  </si>
  <si>
    <t>７時間以上８時間未満及び
８時間以上９時間未満</t>
    <rPh sb="1" eb="3">
      <t>ジカン</t>
    </rPh>
    <rPh sb="3" eb="5">
      <t>イジョウ</t>
    </rPh>
    <rPh sb="6" eb="8">
      <t>ジカン</t>
    </rPh>
    <rPh sb="8" eb="10">
      <t>ミマン</t>
    </rPh>
    <rPh sb="10" eb="11">
      <t>オヨ</t>
    </rPh>
    <phoneticPr fontId="6"/>
  </si>
  <si>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7"/>
  </si>
  <si>
    <t>①</t>
  </si>
  <si>
    <t>５時間未満</t>
    <rPh sb="1" eb="3">
      <t>ジカン</t>
    </rPh>
    <rPh sb="3" eb="5">
      <t>ミマン</t>
    </rPh>
    <phoneticPr fontId="6"/>
  </si>
  <si>
    <t>②</t>
  </si>
  <si>
    <t>同時にサービスの提供を受けた者の最大数を営業日ごとに加えた数</t>
    <rPh sb="20" eb="23">
      <t>エイギョウビ</t>
    </rPh>
    <rPh sb="26" eb="27">
      <t>クワ</t>
    </rPh>
    <rPh sb="29" eb="30">
      <t>カズ</t>
    </rPh>
    <phoneticPr fontId="68"/>
  </si>
  <si>
    <t>各月の利用延人員数</t>
    <rPh sb="0" eb="2">
      <t>カクツキ</t>
    </rPh>
    <rPh sb="3" eb="5">
      <t>リヨウ</t>
    </rPh>
    <rPh sb="5" eb="6">
      <t>ノ</t>
    </rPh>
    <rPh sb="6" eb="9">
      <t>ジンインスウ</t>
    </rPh>
    <phoneticPr fontId="6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</si>
  <si>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7"/>
  </si>
  <si>
    <t>合計</t>
    <rPh sb="0" eb="2">
      <t>ゴウケイ</t>
    </rPh>
    <phoneticPr fontId="67"/>
  </si>
  <si>
    <t>（ａ）</t>
    <phoneticPr fontId="68"/>
  </si>
  <si>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6"/>
  </si>
  <si>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7"/>
  </si>
  <si>
    <t>（ｂ）</t>
    <phoneticPr fontId="68"/>
  </si>
  <si>
    <t>平均利用延人員数
 （a÷b）　　※５</t>
    <rPh sb="0" eb="2">
      <t>ヘイキン</t>
    </rPh>
    <rPh sb="2" eb="4">
      <t>リヨウ</t>
    </rPh>
    <rPh sb="4" eb="5">
      <t>ノベ</t>
    </rPh>
    <rPh sb="5" eb="8">
      <t>ジンインスウ</t>
    </rPh>
    <phoneticPr fontId="67"/>
  </si>
  <si>
    <t>（ｃ）</t>
    <phoneticPr fontId="5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</si>
  <si>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5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</si>
  <si>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52"/>
  </si>
  <si>
    <t>利用定員　※６</t>
    <rPh sb="0" eb="2">
      <t>リヨウ</t>
    </rPh>
    <rPh sb="2" eb="4">
      <t>テイイン</t>
    </rPh>
    <phoneticPr fontId="52"/>
  </si>
  <si>
    <t>１月当たりの営業日数　※７</t>
    <rPh sb="1" eb="3">
      <t>ツキア</t>
    </rPh>
    <rPh sb="6" eb="8">
      <t>エイギョウ</t>
    </rPh>
    <rPh sb="8" eb="10">
      <t>ニッスウ</t>
    </rPh>
    <phoneticPr fontId="52"/>
  </si>
  <si>
    <t>平均利用延人員数　※８</t>
    <rPh sb="0" eb="2">
      <t>ヘイキン</t>
    </rPh>
    <rPh sb="2" eb="4">
      <t>リヨウ</t>
    </rPh>
    <rPh sb="4" eb="5">
      <t>ノベ</t>
    </rPh>
    <rPh sb="5" eb="8">
      <t>ジンインスウ</t>
    </rPh>
    <phoneticPr fontId="52"/>
  </si>
  <si>
    <t>×</t>
    <phoneticPr fontId="52"/>
  </si>
  <si>
    <t>=</t>
    <phoneticPr fontId="52"/>
  </si>
  <si>
    <t>（ｄ）</t>
    <phoneticPr fontId="5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</si>
  <si>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52"/>
  </si>
  <si>
    <t>　　　差し支えありません。</t>
    <phoneticPr fontId="6"/>
  </si>
  <si>
    <t>　　　勤務形態、氏名、当該業務の勤務時間及び看護職員と介護職員の配置状況(関係する場合)が確認できる場合はその書類をもって添付書類として</t>
    <phoneticPr fontId="6"/>
  </si>
  <si>
    <t>　　9　各事業所・施設において使用している勤務割表等（変更の届出の場合は変更後の予定勤務割表等）により、届出の対象となる従業者の職種、</t>
    <phoneticPr fontId="6"/>
  </si>
  <si>
    <t>　　8　当該事業所・施設に係る組織体制図を添付してください。</t>
    <phoneticPr fontId="6"/>
  </si>
  <si>
    <t>　　7　算出にあたっては、小数点以下第2位を切り捨ててください。</t>
    <phoneticPr fontId="6"/>
  </si>
  <si>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</si>
  <si>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</si>
  <si>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</si>
  <si>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「常勤換算後の人数」を算出してください。</t>
    <phoneticPr fontId="6"/>
  </si>
  <si>
    <t>　　5　常勤換算が必要なものについては、Ａ～Ｄの「週平均の勤務時間」をすべて足し、常勤の従業者が週に勤務すべき時間数で割って、</t>
    <phoneticPr fontId="6"/>
  </si>
  <si>
    <t>　　　　　勤務形態の区分　Ａ：常勤で専従　Ｂ：常勤で兼務　Ｃ：常勤以外で専従　Ｄ：常勤以外で兼務</t>
    <phoneticPr fontId="6"/>
  </si>
  <si>
    <t>　　　Ｂ～Ｄまでを加えた数の小計の行を挿入してください。</t>
    <phoneticPr fontId="6"/>
  </si>
  <si>
    <t>　　4　届出する従業者の職種ごとに下記の勤務形態の区分の順にまとめて記載し、「週平均の勤務時間」については、職種ごとのAの小計と、</t>
    <phoneticPr fontId="6"/>
  </si>
  <si>
    <t>　　　　　※複数単位実施の場合、その全てを記入のこと。</t>
    <phoneticPr fontId="6"/>
  </si>
  <si>
    <t>　　　　（記載例2―サービス提供時間 a 9：00～12：00、b 13：00～16：00、c 10：30～13：30、d 14：30～17：30、e 休日）</t>
    <phoneticPr fontId="6"/>
  </si>
  <si>
    <t>　　　　（記載例1―勤務時間 ①8：30～17：00、②16：30～1：00、③0：30～9：00、④休日）</t>
    <phoneticPr fontId="6"/>
  </si>
  <si>
    <t>　　　番号を付し、その番号を記入してください。</t>
    <phoneticPr fontId="6"/>
  </si>
  <si>
    <t>　　3　届出を行う従業者について、4週間分の勤務すべき時間数を記入してください。勤務時間ごとあるいはサービス提供時間単位ごとに区分して</t>
    <phoneticPr fontId="6"/>
  </si>
  <si>
    <t>　　　体制加算の内容をそのまま記載してください。</t>
    <phoneticPr fontId="6"/>
  </si>
  <si>
    <t>　　2　「人員配置区分」又は「該当する体制等」欄には、別紙「介護給付費算定に係る体制等状況一覧表」に掲げる人員配置区分の類型又は該当する</t>
    <phoneticPr fontId="6"/>
  </si>
  <si>
    <t>備考1　＊欄には、当該月の曜日を記入してください。</t>
    <phoneticPr fontId="6"/>
  </si>
  <si>
    <t>　（　　　　：　　　　)</t>
    <phoneticPr fontId="6"/>
  </si>
  <si>
    <t>看護師：准看護師 （夜間）</t>
    <rPh sb="2" eb="3">
      <t>シ</t>
    </rPh>
    <rPh sb="7" eb="8">
      <t>シ</t>
    </rPh>
    <rPh sb="10" eb="12">
      <t>ヤカン</t>
    </rPh>
    <phoneticPr fontId="6"/>
  </si>
  <si>
    <t>看護師：准看護師　(日中)</t>
    <rPh sb="2" eb="3">
      <t>シ</t>
    </rPh>
    <rPh sb="7" eb="8">
      <t>シ</t>
    </rPh>
    <phoneticPr fontId="6"/>
  </si>
  <si>
    <t>看護職員：介護職員</t>
  </si>
  <si>
    <t>＜配置状況＞</t>
  </si>
  <si>
    <t>常勤換算後の人数
（16h換算）</t>
    <rPh sb="0" eb="2">
      <t>ジョウキン</t>
    </rPh>
    <rPh sb="2" eb="4">
      <t>カンザン</t>
    </rPh>
    <rPh sb="4" eb="5">
      <t>ウシ</t>
    </rPh>
    <rPh sb="6" eb="8">
      <t>ニンズウ</t>
    </rPh>
    <rPh sb="13" eb="15">
      <t>カンザン</t>
    </rPh>
    <phoneticPr fontId="6"/>
  </si>
  <si>
    <t>１日の夜勤の合計時間</t>
    <rPh sb="1" eb="2">
      <t>ニチ</t>
    </rPh>
    <rPh sb="3" eb="5">
      <t>ヤキン</t>
    </rPh>
    <rPh sb="6" eb="8">
      <t>ゴウケイ</t>
    </rPh>
    <rPh sb="8" eb="10">
      <t>ジカン</t>
    </rPh>
    <phoneticPr fontId="6"/>
  </si>
  <si>
    <t>（再掲）
夜勤職員</t>
    <rPh sb="1" eb="3">
      <t>サイケイ</t>
    </rPh>
    <rPh sb="5" eb="7">
      <t>ヤキン</t>
    </rPh>
    <rPh sb="7" eb="9">
      <t>ショクイン</t>
    </rPh>
    <phoneticPr fontId="6"/>
  </si>
  <si>
    <t>e</t>
  </si>
  <si>
    <t>cd</t>
  </si>
  <si>
    <t>ab</t>
  </si>
  <si>
    <t>（記載例―2）</t>
    <phoneticPr fontId="6"/>
  </si>
  <si>
    <t>④</t>
  </si>
  <si>
    <t>③</t>
  </si>
  <si>
    <t>（記載例―1）</t>
    <phoneticPr fontId="6"/>
  </si>
  <si>
    <t>＊</t>
  </si>
  <si>
    <t>常勤換　　　　　　　　　算後の　　　　　　　　　　　　人数　</t>
    <rPh sb="27" eb="29">
      <t>ニンズウ</t>
    </rPh>
    <phoneticPr fontId="6"/>
  </si>
  <si>
    <t>週平均　　　　　　　　　の勤務　　　　　　　　　　　　　時間</t>
    <phoneticPr fontId="6"/>
  </si>
  <si>
    <t>4週の　　　　　　　　　　合計</t>
    <phoneticPr fontId="6"/>
  </si>
  <si>
    <t>第4週</t>
  </si>
  <si>
    <t>第3週</t>
  </si>
  <si>
    <t>第2週</t>
  </si>
  <si>
    <t>第1週</t>
  </si>
  <si>
    <t>氏　名</t>
    <phoneticPr fontId="6"/>
  </si>
  <si>
    <t>勤務　　　　　　　　　　形態</t>
    <phoneticPr fontId="6"/>
  </si>
  <si>
    <t>職　種</t>
    <phoneticPr fontId="6"/>
  </si>
  <si>
    <t>［入所（利用）定員（見込）数等　　　　　名］</t>
    <phoneticPr fontId="6"/>
  </si>
  <si>
    <t>「人員配置区分―　　型」又は「該当する体制等―　　　　　」</t>
    <phoneticPr fontId="6"/>
  </si>
  <si>
    <t>事業所・施設名（　　　　　　　　　　　　　　　　　　　　）</t>
    <phoneticPr fontId="6"/>
  </si>
  <si>
    <t>サービス種類（　　　　　　　　　　　　　　　　　　　　　）</t>
    <phoneticPr fontId="6"/>
  </si>
  <si>
    <t>従業者の勤務の体制及び勤務形態一覧表　（　　　　年　　　月分）</t>
    <phoneticPr fontId="6"/>
  </si>
  <si>
    <t>（別紙７）</t>
    <phoneticPr fontId="6"/>
  </si>
  <si>
    <t>①従業者の勤務の体制及び勤務形態一覧表（別紙7）</t>
    <rPh sb="20" eb="22">
      <t>ベッシ</t>
    </rPh>
    <phoneticPr fontId="6"/>
  </si>
  <si>
    <t>①従業者の勤務の体制及び勤務形態一覧表（別紙7）（時間延長対応者を確認できるように記載すること）</t>
    <phoneticPr fontId="6"/>
  </si>
  <si>
    <t>①中重度者ケア体制加算に係る届出書（別紙22）
②利用者の割合に関する計算書（中重度者ケア体制加算）（別紙22-2）
③従業者の勤務の体制及び勤務形態一覧表（別紙7）
④看護職員の資格証の写し</t>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3">
      <t>チュウジュウドシャ</t>
    </rPh>
    <rPh sb="45" eb="49">
      <t>タイセイカサン</t>
    </rPh>
    <rPh sb="51" eb="53">
      <t>ベッシ</t>
    </rPh>
    <phoneticPr fontId="6"/>
  </si>
  <si>
    <t>①従業者の勤務の体制及び勤務形態一覧表（別紙7）（機能訓練指導員の勤務体制が確認できるもの）
②機能訓練指導員の資格証の写し
③機能訓練指導員がはり師・きゅう師の場合は、理学療法士などの資格を持った機能訓練指導員が配置される事業所における6か月以上の勤務の実績がわかるもの。</t>
    <phoneticPr fontId="6"/>
  </si>
  <si>
    <t>①認知症加算に係る届出書（別紙23）
②利用者の割合に関する計算書（認知症加算）（別紙23-2）
③従業者の勤務の体制及び勤務形態一覧表（別紙7）
④該当職員の認知症介護実践者研修等の修了証の写し</t>
    <rPh sb="1" eb="3">
      <t>ニンチ</t>
    </rPh>
    <rPh sb="3" eb="4">
      <t>ショウ</t>
    </rPh>
    <rPh sb="4" eb="6">
      <t>カサン</t>
    </rPh>
    <rPh sb="7" eb="8">
      <t>カカ</t>
    </rPh>
    <rPh sb="9" eb="12">
      <t>トドケデショ</t>
    </rPh>
    <rPh sb="13" eb="15">
      <t>ベッシ</t>
    </rPh>
    <rPh sb="20" eb="23">
      <t>リヨウシャ</t>
    </rPh>
    <rPh sb="24" eb="26">
      <t>ワリアイ</t>
    </rPh>
    <rPh sb="27" eb="28">
      <t>カン</t>
    </rPh>
    <rPh sb="30" eb="33">
      <t>ケイサンショ</t>
    </rPh>
    <rPh sb="34" eb="37">
      <t>ニンチショウ</t>
    </rPh>
    <rPh sb="37" eb="39">
      <t>カサン</t>
    </rPh>
    <rPh sb="41" eb="43">
      <t>ベッシ</t>
    </rPh>
    <rPh sb="75" eb="77">
      <t>ガイトウ</t>
    </rPh>
    <rPh sb="77" eb="79">
      <t>ショクイン</t>
    </rPh>
    <rPh sb="80" eb="83">
      <t>ニンチショウ</t>
    </rPh>
    <rPh sb="83" eb="85">
      <t>カイゴ</t>
    </rPh>
    <rPh sb="88" eb="90">
      <t>ケンシュウ</t>
    </rPh>
    <rPh sb="90" eb="91">
      <t>ナド</t>
    </rPh>
    <rPh sb="92" eb="94">
      <t>シュウリョウ</t>
    </rPh>
    <rPh sb="94" eb="95">
      <t>ショウ</t>
    </rPh>
    <rPh sb="96" eb="97">
      <t>ウツ</t>
    </rPh>
    <phoneticPr fontId="6"/>
  </si>
  <si>
    <t>①従業者の勤務の体制及び勤務形態一覧表（別紙7）（管理栄養士の勤務体制が確認できるもの）
②管理栄養士の資格証の写し
③管理栄養士の配置が外部連携によるものである場合は委託契約書</t>
    <phoneticPr fontId="6"/>
  </si>
  <si>
    <t>①従業者の勤務の体制及び勤務形態一覧表（別紙7）（言語聴覚士､歯科衛生士又は看護職員の勤務体制が確認できるもの）
②言語聴覚士､歯科衛生士又は看護職員の資格証の写し</t>
    <phoneticPr fontId="6"/>
  </si>
  <si>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6"/>
  </si>
  <si>
    <t>７ 加算Ⅰイ</t>
    <phoneticPr fontId="6"/>
  </si>
  <si>
    <t>Ｓ 加算Ⅰロ</t>
    <rPh sb="2" eb="4">
      <t>カサン</t>
    </rPh>
    <phoneticPr fontId="6"/>
  </si>
  <si>
    <t>８ 加算Ⅱイ</t>
    <rPh sb="2" eb="4">
      <t>カサン</t>
    </rPh>
    <phoneticPr fontId="6"/>
  </si>
  <si>
    <t>Ｔ 加算Ⅱロ</t>
    <rPh sb="2" eb="4">
      <t>カサン</t>
    </rPh>
    <phoneticPr fontId="6"/>
  </si>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</sst>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0.0000_ "/>
    <numFmt numFmtId="178" formatCode="0.0_ "/>
    <numFmt numFmtId="179" formatCode="0.0_);[Red]\(0.0\)"/>
    <numFmt numFmtId="180" formatCode="0.000_ "/>
    <numFmt numFmtId="181" formatCode="0.000"/>
    <numFmt numFmtId="182" formatCode="0.0"/>
    <numFmt numFmtId="183" formatCode="[$-411]ggge&quot;年&quot;m&quot;月&quot;;@"/>
    <numFmt numFmtId="184" formatCode="#,##0.000000;[Red]\-#,##0.000000"/>
    <numFmt numFmtId="185" formatCode="&quot;令&quot;&quot;和&quot;0&quot;年&quot;"/>
    <numFmt numFmtId="186" formatCode="#,##0_ ;[Red]\-#,##0\ "/>
    <numFmt numFmtId="187" formatCode="0_ ;[Red]\-0\ "/>
  </numFmts>
  <fonts count="7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4"/>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2"/>
      <color theme="1"/>
      <name val="ＭＳ ゴシック"/>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22"/>
      <name val="HG丸ｺﾞｼｯｸM-PRO"/>
      <family val="3"/>
      <charset val="128"/>
    </font>
    <font>
      <b/>
      <sz val="11"/>
      <name val="ＭＳ Ｐゴシック"/>
      <family val="3"/>
      <charset val="128"/>
      <scheme val="minor"/>
    </font>
    <font>
      <sz val="10"/>
      <name val="ＭＳ ゴシック"/>
      <family val="3"/>
      <charset val="128"/>
    </font>
    <font>
      <sz val="14"/>
      <name val="HG丸ｺﾞｼｯｸM-PRO"/>
      <family val="3"/>
      <charset val="128"/>
    </font>
    <font>
      <sz val="12"/>
      <name val="HGSｺﾞｼｯｸM"/>
      <family val="3"/>
      <charset val="128"/>
    </font>
    <font>
      <b/>
      <sz val="11"/>
      <name val="HGSｺﾞｼｯｸM"/>
      <family val="3"/>
      <charset val="128"/>
    </font>
    <font>
      <b/>
      <u/>
      <sz val="11"/>
      <color theme="1"/>
      <name val="ＭＳ Ｐゴシック"/>
      <family val="3"/>
      <charset val="128"/>
      <scheme val="minor"/>
    </font>
    <font>
      <sz val="11"/>
      <name val="HGｺﾞｼｯｸM"/>
      <family val="3"/>
      <charset val="128"/>
    </font>
    <font>
      <sz val="10.5"/>
      <name val="ＭＳ 明朝"/>
      <family val="1"/>
      <charset val="128"/>
    </font>
    <font>
      <u/>
      <sz val="11"/>
      <color indexed="36"/>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12"/>
      <name val="HGPｺﾞｼｯｸE"/>
      <family val="3"/>
      <charset val="128"/>
    </font>
    <font>
      <sz val="20"/>
      <name val="HGSｺﾞｼｯｸM"/>
      <family val="3"/>
      <charset val="128"/>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s>
  <borders count="190">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hair">
        <color indexed="64"/>
      </bottom>
      <diagonal/>
    </border>
    <border>
      <left/>
      <right/>
      <top style="hair">
        <color auto="1"/>
      </top>
      <bottom style="hair">
        <color auto="1"/>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2">
    <xf numFmtId="0" fontId="0" fillId="0" borderId="0"/>
    <xf numFmtId="0" fontId="3" fillId="0" borderId="0">
      <alignment vertical="center"/>
    </xf>
    <xf numFmtId="0" fontId="4" fillId="0" borderId="0"/>
    <xf numFmtId="0" fontId="18" fillId="0" borderId="0">
      <alignment vertical="center"/>
    </xf>
    <xf numFmtId="38" fontId="18" fillId="0" borderId="0" applyFont="0" applyFill="0" applyBorder="0" applyAlignment="0" applyProtection="0">
      <alignment vertical="center"/>
    </xf>
    <xf numFmtId="38" fontId="4" fillId="0" borderId="0" applyFont="0" applyFill="0" applyBorder="0" applyAlignment="0" applyProtection="0"/>
    <xf numFmtId="0" fontId="4" fillId="0" borderId="0">
      <alignment vertical="center"/>
    </xf>
    <xf numFmtId="0" fontId="4" fillId="0" borderId="0">
      <alignment vertical="center"/>
    </xf>
    <xf numFmtId="0" fontId="4" fillId="0" borderId="0"/>
    <xf numFmtId="9" fontId="4" fillId="0" borderId="0" applyFont="0" applyFill="0" applyBorder="0" applyAlignment="0" applyProtection="0"/>
    <xf numFmtId="0" fontId="37" fillId="0" borderId="0"/>
    <xf numFmtId="0" fontId="37" fillId="0" borderId="0">
      <alignment vertical="center"/>
    </xf>
    <xf numFmtId="0" fontId="4" fillId="0" borderId="0"/>
    <xf numFmtId="0" fontId="2" fillId="0" borderId="0">
      <alignment vertical="center"/>
    </xf>
    <xf numFmtId="9" fontId="2" fillId="0" borderId="0" applyFont="0" applyFill="0" applyBorder="0" applyAlignment="0" applyProtection="0">
      <alignment vertical="center"/>
    </xf>
    <xf numFmtId="0" fontId="37" fillId="0" borderId="0"/>
    <xf numFmtId="0" fontId="37" fillId="0" borderId="0">
      <alignment vertical="center"/>
    </xf>
    <xf numFmtId="9" fontId="37"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1" fillId="0" borderId="0">
      <alignment vertical="center"/>
    </xf>
  </cellStyleXfs>
  <cellXfs count="1489">
    <xf numFmtId="0" fontId="0" fillId="0" borderId="0" xfId="0"/>
    <xf numFmtId="0" fontId="19" fillId="0" borderId="0" xfId="6" applyFont="1">
      <alignment vertical="center"/>
    </xf>
    <xf numFmtId="0" fontId="0" fillId="0" borderId="0" xfId="0" applyAlignment="1">
      <alignment horizontal="center" vertical="center"/>
    </xf>
    <xf numFmtId="0" fontId="19" fillId="0" borderId="0" xfId="6" applyFont="1" applyAlignment="1">
      <alignment horizontal="center" vertical="center"/>
    </xf>
    <xf numFmtId="0" fontId="20" fillId="0" borderId="0" xfId="0" applyFont="1" applyAlignment="1">
      <alignment vertical="center"/>
    </xf>
    <xf numFmtId="0" fontId="21" fillId="0" borderId="0" xfId="7" applyFont="1">
      <alignment vertical="center"/>
    </xf>
    <xf numFmtId="0" fontId="21" fillId="0" borderId="0" xfId="7" applyFont="1" applyAlignment="1">
      <alignment horizontal="distributed" vertical="center"/>
    </xf>
    <xf numFmtId="0" fontId="4" fillId="0" borderId="0" xfId="7" applyAlignment="1">
      <alignment horizontal="distributed" vertical="center"/>
    </xf>
    <xf numFmtId="0" fontId="4" fillId="0" borderId="0" xfId="0" applyFont="1" applyAlignment="1">
      <alignment vertical="center" shrinkToFit="1"/>
    </xf>
    <xf numFmtId="0" fontId="21" fillId="0" borderId="0" xfId="6" applyFont="1">
      <alignment vertical="center"/>
    </xf>
    <xf numFmtId="0" fontId="22" fillId="0" borderId="0" xfId="6" applyFont="1">
      <alignment vertical="center"/>
    </xf>
    <xf numFmtId="0" fontId="4" fillId="0" borderId="0" xfId="7" applyAlignment="1">
      <alignment horizontal="center" vertical="center"/>
    </xf>
    <xf numFmtId="0" fontId="21" fillId="0" borderId="0" xfId="6" applyFont="1" applyAlignment="1">
      <alignment vertical="center" shrinkToFit="1"/>
    </xf>
    <xf numFmtId="0" fontId="23" fillId="0" borderId="0" xfId="7" applyFont="1">
      <alignment vertical="center"/>
    </xf>
    <xf numFmtId="0" fontId="23" fillId="0" borderId="0" xfId="6" applyFont="1">
      <alignment vertical="center"/>
    </xf>
    <xf numFmtId="0" fontId="23" fillId="0" borderId="45" xfId="6" applyFont="1" applyBorder="1" applyAlignment="1">
      <alignment vertical="center" shrinkToFit="1"/>
    </xf>
    <xf numFmtId="0" fontId="24" fillId="0" borderId="81" xfId="7" applyFont="1" applyBorder="1" applyAlignment="1">
      <alignment horizontal="left" vertical="center"/>
    </xf>
    <xf numFmtId="0" fontId="24" fillId="0" borderId="82" xfId="7" applyFont="1" applyBorder="1" applyAlignment="1">
      <alignment horizontal="center" vertical="center"/>
    </xf>
    <xf numFmtId="0" fontId="24" fillId="0" borderId="83" xfId="7" applyFont="1" applyBorder="1" applyAlignment="1">
      <alignment horizontal="center" vertical="center"/>
    </xf>
    <xf numFmtId="0" fontId="24" fillId="0" borderId="97" xfId="7" applyFont="1" applyBorder="1" applyAlignment="1">
      <alignment horizontal="left" vertical="center"/>
    </xf>
    <xf numFmtId="0" fontId="24" fillId="0" borderId="98" xfId="7" applyFont="1" applyBorder="1" applyAlignment="1">
      <alignment horizontal="center" vertical="center"/>
    </xf>
    <xf numFmtId="0" fontId="24" fillId="0" borderId="99" xfId="7" applyFont="1" applyBorder="1" applyAlignment="1">
      <alignment horizontal="center" vertical="center"/>
    </xf>
    <xf numFmtId="0" fontId="4" fillId="0" borderId="0" xfId="6">
      <alignment vertical="center"/>
    </xf>
    <xf numFmtId="178" fontId="21" fillId="0" borderId="0" xfId="6" applyNumberFormat="1" applyFont="1">
      <alignment vertical="center"/>
    </xf>
    <xf numFmtId="0" fontId="21" fillId="0" borderId="0" xfId="6" applyFont="1" applyAlignment="1">
      <alignment vertical="top"/>
    </xf>
    <xf numFmtId="0" fontId="4" fillId="0" borderId="0" xfId="0" applyFont="1" applyAlignment="1">
      <alignment vertical="top" wrapText="1"/>
    </xf>
    <xf numFmtId="0" fontId="24" fillId="0" borderId="0" xfId="0" applyFont="1" applyAlignment="1">
      <alignment vertical="top" wrapText="1"/>
    </xf>
    <xf numFmtId="178" fontId="24" fillId="0" borderId="0" xfId="6" applyNumberFormat="1" applyFont="1">
      <alignment vertical="center"/>
    </xf>
    <xf numFmtId="0" fontId="24" fillId="0" borderId="0" xfId="6" applyFont="1">
      <alignment vertical="center"/>
    </xf>
    <xf numFmtId="0" fontId="19" fillId="0" borderId="0" xfId="0" applyFont="1" applyAlignment="1">
      <alignment vertical="center"/>
    </xf>
    <xf numFmtId="0" fontId="26" fillId="0" borderId="0" xfId="0" applyFont="1" applyAlignment="1">
      <alignment vertical="center"/>
    </xf>
    <xf numFmtId="0" fontId="4" fillId="0" borderId="0" xfId="0" applyFont="1" applyAlignment="1">
      <alignment vertical="top"/>
    </xf>
    <xf numFmtId="0" fontId="24" fillId="0" borderId="0" xfId="0" applyFont="1" applyAlignment="1">
      <alignment vertical="top"/>
    </xf>
    <xf numFmtId="0" fontId="24" fillId="0" borderId="0" xfId="7" applyFont="1">
      <alignment vertical="center"/>
    </xf>
    <xf numFmtId="0" fontId="21" fillId="0" borderId="0" xfId="0" applyFont="1" applyAlignment="1">
      <alignment vertical="center"/>
    </xf>
    <xf numFmtId="0" fontId="0" fillId="0" borderId="0" xfId="0" applyAlignment="1">
      <alignment vertical="center" wrapText="1"/>
    </xf>
    <xf numFmtId="0" fontId="19" fillId="0" borderId="0" xfId="8" applyFont="1" applyAlignment="1">
      <alignment vertical="center"/>
    </xf>
    <xf numFmtId="0" fontId="21" fillId="0" borderId="0" xfId="8" applyFont="1" applyAlignment="1">
      <alignment vertical="center"/>
    </xf>
    <xf numFmtId="0" fontId="4" fillId="0" borderId="0" xfId="8" applyAlignment="1">
      <alignment vertical="center" wrapText="1"/>
    </xf>
    <xf numFmtId="0" fontId="29" fillId="0" borderId="0" xfId="0" applyFont="1" applyAlignment="1">
      <alignment vertical="center"/>
    </xf>
    <xf numFmtId="0" fontId="29" fillId="0" borderId="0" xfId="0" applyFont="1" applyAlignment="1">
      <alignment vertical="center" shrinkToFit="1"/>
    </xf>
    <xf numFmtId="0" fontId="0" fillId="0" borderId="0" xfId="0" applyAlignment="1">
      <alignment vertical="center" shrinkToFit="1"/>
    </xf>
    <xf numFmtId="0" fontId="27" fillId="0" borderId="0" xfId="0" applyFont="1" applyAlignment="1">
      <alignment vertical="center" shrinkToFit="1"/>
    </xf>
    <xf numFmtId="0" fontId="23" fillId="0" borderId="0" xfId="0" applyFont="1" applyAlignment="1">
      <alignment vertical="center"/>
    </xf>
    <xf numFmtId="0" fontId="19" fillId="0" borderId="68" xfId="0" applyFont="1" applyBorder="1" applyAlignment="1">
      <alignment horizontal="center" vertical="center" shrinkToFit="1"/>
    </xf>
    <xf numFmtId="0" fontId="19" fillId="0" borderId="71" xfId="0" applyFont="1" applyBorder="1" applyAlignment="1">
      <alignment horizontal="center" vertical="center" shrinkToFit="1"/>
    </xf>
    <xf numFmtId="178" fontId="19" fillId="0" borderId="0" xfId="0" applyNumberFormat="1" applyFont="1" applyAlignment="1">
      <alignment vertical="center"/>
    </xf>
    <xf numFmtId="0" fontId="19" fillId="0" borderId="81" xfId="0" applyFont="1" applyBorder="1" applyAlignment="1">
      <alignment horizontal="left" vertical="center"/>
    </xf>
    <xf numFmtId="0" fontId="19" fillId="0" borderId="82" xfId="0" applyFont="1" applyBorder="1" applyAlignment="1">
      <alignment horizontal="center" vertical="center"/>
    </xf>
    <xf numFmtId="0" fontId="27" fillId="0" borderId="82" xfId="0" applyFont="1" applyBorder="1" applyAlignment="1">
      <alignment horizontal="center" vertical="center"/>
    </xf>
    <xf numFmtId="0" fontId="19" fillId="0" borderId="83" xfId="0" applyFont="1" applyBorder="1" applyAlignment="1">
      <alignment horizontal="center" vertical="center"/>
    </xf>
    <xf numFmtId="178" fontId="19" fillId="0" borderId="54" xfId="0" applyNumberFormat="1" applyFont="1" applyBorder="1" applyAlignment="1">
      <alignment vertical="center"/>
    </xf>
    <xf numFmtId="0" fontId="30" fillId="0" borderId="0" xfId="0" applyFont="1" applyAlignment="1">
      <alignment shrinkToFit="1"/>
    </xf>
    <xf numFmtId="0" fontId="29" fillId="0" borderId="0" xfId="6" applyFont="1">
      <alignment vertical="center"/>
    </xf>
    <xf numFmtId="178" fontId="19" fillId="0" borderId="0" xfId="6" applyNumberFormat="1" applyFont="1">
      <alignment vertical="center"/>
    </xf>
    <xf numFmtId="0" fontId="26" fillId="0" borderId="0" xfId="8" applyFont="1" applyAlignment="1">
      <alignment vertical="center"/>
    </xf>
    <xf numFmtId="0" fontId="21" fillId="0" borderId="0" xfId="0" applyFont="1"/>
    <xf numFmtId="0" fontId="21" fillId="0" borderId="0" xfId="6" applyFont="1" applyAlignment="1">
      <alignment horizontal="distributed" vertical="center" shrinkToFit="1"/>
    </xf>
    <xf numFmtId="0" fontId="24" fillId="0" borderId="73" xfId="6" applyFont="1" applyBorder="1" applyAlignment="1">
      <alignment horizontal="center" vertical="center" shrinkToFit="1"/>
    </xf>
    <xf numFmtId="0" fontId="24" fillId="0" borderId="74" xfId="6" applyFont="1" applyBorder="1" applyAlignment="1">
      <alignment horizontal="center" vertical="center" shrinkToFit="1"/>
    </xf>
    <xf numFmtId="0" fontId="24" fillId="0" borderId="75" xfId="6" applyFont="1" applyBorder="1" applyAlignment="1">
      <alignment horizontal="center" vertical="center" shrinkToFit="1"/>
    </xf>
    <xf numFmtId="0" fontId="24" fillId="0" borderId="136" xfId="6" applyFont="1" applyBorder="1" applyAlignment="1">
      <alignment horizontal="left" vertical="center" shrinkToFit="1"/>
    </xf>
    <xf numFmtId="0" fontId="24" fillId="0" borderId="137" xfId="6" applyFont="1" applyBorder="1" applyAlignment="1">
      <alignment horizontal="center" vertical="center" shrinkToFit="1"/>
    </xf>
    <xf numFmtId="0" fontId="24" fillId="0" borderId="138" xfId="6" applyFont="1" applyBorder="1" applyAlignment="1">
      <alignment horizontal="center" vertical="center" shrinkToFit="1"/>
    </xf>
    <xf numFmtId="0" fontId="24" fillId="0" borderId="56" xfId="6" applyFont="1" applyBorder="1" applyAlignment="1">
      <alignment horizontal="center" vertical="center" shrinkToFit="1"/>
    </xf>
    <xf numFmtId="0" fontId="24" fillId="0" borderId="57" xfId="6" applyFont="1" applyBorder="1" applyAlignment="1">
      <alignment horizontal="center" vertical="center" shrinkToFit="1"/>
    </xf>
    <xf numFmtId="0" fontId="24" fillId="0" borderId="58" xfId="6" applyFont="1" applyBorder="1" applyAlignment="1">
      <alignment horizontal="center" vertical="center" shrinkToFit="1"/>
    </xf>
    <xf numFmtId="0" fontId="24" fillId="0" borderId="81" xfId="6" applyFont="1" applyBorder="1" applyAlignment="1">
      <alignment horizontal="left" vertical="center" shrinkToFit="1"/>
    </xf>
    <xf numFmtId="0" fontId="24" fillId="0" borderId="82" xfId="6" applyFont="1" applyBorder="1" applyAlignment="1">
      <alignment horizontal="center" vertical="center" shrinkToFit="1"/>
    </xf>
    <xf numFmtId="0" fontId="24" fillId="0" borderId="83" xfId="6" applyFont="1" applyBorder="1" applyAlignment="1">
      <alignment horizontal="center" vertical="center" shrinkToFit="1"/>
    </xf>
    <xf numFmtId="0" fontId="24" fillId="0" borderId="97" xfId="6" applyFont="1" applyBorder="1" applyAlignment="1">
      <alignment horizontal="left" vertical="center" shrinkToFit="1"/>
    </xf>
    <xf numFmtId="0" fontId="24" fillId="0" borderId="98" xfId="6" applyFont="1" applyBorder="1" applyAlignment="1">
      <alignment horizontal="center" vertical="center" shrinkToFit="1"/>
    </xf>
    <xf numFmtId="0" fontId="24" fillId="0" borderId="99" xfId="6" applyFont="1" applyBorder="1" applyAlignment="1">
      <alignment horizontal="center" vertical="center" shrinkToFit="1"/>
    </xf>
    <xf numFmtId="0" fontId="24" fillId="0" borderId="0" xfId="0" applyFont="1" applyAlignment="1">
      <alignment vertical="center"/>
    </xf>
    <xf numFmtId="0" fontId="4" fillId="0" borderId="0" xfId="0" applyFont="1"/>
    <xf numFmtId="0" fontId="4" fillId="0" borderId="0" xfId="8" applyAlignment="1">
      <alignment vertical="center"/>
    </xf>
    <xf numFmtId="0" fontId="0" fillId="0" borderId="0" xfId="0" applyAlignment="1">
      <alignment vertical="center"/>
    </xf>
    <xf numFmtId="0" fontId="28" fillId="0" borderId="0" xfId="0" applyFont="1" applyAlignment="1">
      <alignment vertical="center" shrinkToFit="1"/>
    </xf>
    <xf numFmtId="0" fontId="29" fillId="0" borderId="45" xfId="0" applyFont="1" applyBorder="1" applyAlignment="1">
      <alignment vertical="center"/>
    </xf>
    <xf numFmtId="0" fontId="19" fillId="0" borderId="73" xfId="6" applyFont="1" applyBorder="1" applyAlignment="1">
      <alignment horizontal="center" vertical="center" shrinkToFit="1"/>
    </xf>
    <xf numFmtId="0" fontId="19" fillId="0" borderId="74" xfId="6" applyFont="1" applyBorder="1" applyAlignment="1">
      <alignment horizontal="center" vertical="center" shrinkToFit="1"/>
    </xf>
    <xf numFmtId="0" fontId="21" fillId="0" borderId="74" xfId="6" applyFont="1" applyBorder="1" applyAlignment="1">
      <alignment horizontal="center" vertical="center" shrinkToFit="1"/>
    </xf>
    <xf numFmtId="0" fontId="32" fillId="0" borderId="74" xfId="6" applyFont="1" applyBorder="1" applyAlignment="1">
      <alignment horizontal="center" vertical="center" shrinkToFit="1"/>
    </xf>
    <xf numFmtId="0" fontId="33" fillId="0" borderId="74" xfId="6" applyFont="1" applyBorder="1" applyAlignment="1">
      <alignment horizontal="center" vertical="center" shrinkToFit="1"/>
    </xf>
    <xf numFmtId="0" fontId="34" fillId="0" borderId="74" xfId="6" applyFont="1" applyBorder="1" applyAlignment="1">
      <alignment horizontal="center" vertical="center" shrinkToFit="1"/>
    </xf>
    <xf numFmtId="0" fontId="21" fillId="0" borderId="75" xfId="6" applyFont="1" applyBorder="1" applyAlignment="1">
      <alignment horizontal="center" vertical="center" shrinkToFit="1"/>
    </xf>
    <xf numFmtId="0" fontId="19" fillId="0" borderId="136" xfId="6" applyFont="1" applyBorder="1" applyAlignment="1">
      <alignment horizontal="left" vertical="center" shrinkToFit="1"/>
    </xf>
    <xf numFmtId="0" fontId="35" fillId="0" borderId="137" xfId="6" applyFont="1" applyBorder="1" applyAlignment="1">
      <alignment horizontal="center" vertical="center" shrinkToFit="1"/>
    </xf>
    <xf numFmtId="0" fontId="19" fillId="0" borderId="137" xfId="6" applyFont="1" applyBorder="1" applyAlignment="1">
      <alignment horizontal="center" vertical="center" shrinkToFit="1"/>
    </xf>
    <xf numFmtId="0" fontId="27" fillId="0" borderId="137" xfId="6" applyFont="1" applyBorder="1" applyAlignment="1">
      <alignment horizontal="center" vertical="center" shrinkToFit="1"/>
    </xf>
    <xf numFmtId="0" fontId="36" fillId="0" borderId="137" xfId="6" applyFont="1" applyBorder="1" applyAlignment="1">
      <alignment horizontal="center" vertical="center" shrinkToFit="1"/>
    </xf>
    <xf numFmtId="0" fontId="19" fillId="0" borderId="138" xfId="6" applyFont="1" applyBorder="1" applyAlignment="1">
      <alignment horizontal="center" vertical="center" shrinkToFit="1"/>
    </xf>
    <xf numFmtId="0" fontId="19" fillId="0" borderId="56" xfId="6" applyFont="1" applyBorder="1" applyAlignment="1">
      <alignment horizontal="center" vertical="center" shrinkToFit="1"/>
    </xf>
    <xf numFmtId="0" fontId="19" fillId="0" borderId="57" xfId="6" applyFont="1" applyBorder="1" applyAlignment="1">
      <alignment horizontal="center" vertical="center" shrinkToFit="1"/>
    </xf>
    <xf numFmtId="0" fontId="21" fillId="0" borderId="57" xfId="6" applyFont="1" applyBorder="1" applyAlignment="1">
      <alignment horizontal="center" vertical="center" shrinkToFit="1"/>
    </xf>
    <xf numFmtId="0" fontId="32" fillId="0" borderId="57" xfId="6" applyFont="1" applyBorder="1" applyAlignment="1">
      <alignment horizontal="center" vertical="center" shrinkToFit="1"/>
    </xf>
    <xf numFmtId="0" fontId="33" fillId="0" borderId="57" xfId="6" applyFont="1" applyBorder="1" applyAlignment="1">
      <alignment horizontal="center" vertical="center" shrinkToFit="1"/>
    </xf>
    <xf numFmtId="0" fontId="34" fillId="0" borderId="57" xfId="6" applyFont="1" applyBorder="1" applyAlignment="1">
      <alignment horizontal="center" vertical="center" shrinkToFit="1"/>
    </xf>
    <xf numFmtId="0" fontId="21" fillId="0" borderId="58" xfId="6" applyFont="1" applyBorder="1" applyAlignment="1">
      <alignment horizontal="center" vertical="center" shrinkToFit="1"/>
    </xf>
    <xf numFmtId="0" fontId="19" fillId="0" borderId="81" xfId="6" applyFont="1" applyBorder="1" applyAlignment="1">
      <alignment horizontal="left" vertical="center" shrinkToFit="1"/>
    </xf>
    <xf numFmtId="0" fontId="35" fillId="0" borderId="82" xfId="6" applyFont="1" applyBorder="1" applyAlignment="1">
      <alignment horizontal="center" vertical="center" shrinkToFit="1"/>
    </xf>
    <xf numFmtId="0" fontId="19" fillId="0" borderId="82" xfId="6" applyFont="1" applyBorder="1" applyAlignment="1">
      <alignment horizontal="center" vertical="center" shrinkToFit="1"/>
    </xf>
    <xf numFmtId="0" fontId="27" fillId="0" borderId="82" xfId="6" applyFont="1" applyBorder="1" applyAlignment="1">
      <alignment horizontal="center" vertical="center" shrinkToFit="1"/>
    </xf>
    <xf numFmtId="0" fontId="36" fillId="0" borderId="82" xfId="6" applyFont="1" applyBorder="1" applyAlignment="1">
      <alignment horizontal="center" vertical="center" shrinkToFit="1"/>
    </xf>
    <xf numFmtId="0" fontId="19" fillId="0" borderId="83" xfId="6" applyFont="1" applyBorder="1" applyAlignment="1">
      <alignment horizontal="center" vertical="center" shrinkToFit="1"/>
    </xf>
    <xf numFmtId="0" fontId="19" fillId="0" borderId="97" xfId="6" applyFont="1" applyBorder="1" applyAlignment="1">
      <alignment horizontal="left" vertical="center" shrinkToFit="1"/>
    </xf>
    <xf numFmtId="0" fontId="19" fillId="0" borderId="98" xfId="6" applyFont="1" applyBorder="1" applyAlignment="1">
      <alignment horizontal="center" vertical="center" shrinkToFit="1"/>
    </xf>
    <xf numFmtId="0" fontId="19" fillId="0" borderId="99" xfId="6" applyFont="1" applyBorder="1" applyAlignment="1">
      <alignment horizontal="center" vertical="center" shrinkToFit="1"/>
    </xf>
    <xf numFmtId="180" fontId="19" fillId="0" borderId="0" xfId="0" applyNumberFormat="1" applyFont="1" applyAlignment="1">
      <alignment vertical="center"/>
    </xf>
    <xf numFmtId="0" fontId="19" fillId="0" borderId="0" xfId="8" applyFont="1" applyAlignment="1">
      <alignment vertical="center" wrapText="1"/>
    </xf>
    <xf numFmtId="0" fontId="38" fillId="0" borderId="0" xfId="10" applyFont="1"/>
    <xf numFmtId="0" fontId="38" fillId="0" borderId="0" xfId="10" applyFont="1" applyAlignment="1">
      <alignment wrapText="1"/>
    </xf>
    <xf numFmtId="0" fontId="39" fillId="0" borderId="0" xfId="10" applyFont="1" applyAlignment="1">
      <alignment horizontal="right" vertical="top"/>
    </xf>
    <xf numFmtId="0" fontId="37" fillId="0" borderId="0" xfId="10"/>
    <xf numFmtId="0" fontId="41" fillId="0" borderId="7" xfId="10" applyFont="1" applyBorder="1" applyAlignment="1">
      <alignment horizontal="center" vertical="center"/>
    </xf>
    <xf numFmtId="0" fontId="41" fillId="0" borderId="7" xfId="10" applyFont="1" applyBorder="1" applyAlignment="1">
      <alignment horizontal="center" vertical="center" wrapText="1"/>
    </xf>
    <xf numFmtId="0" fontId="42" fillId="0" borderId="7" xfId="10" applyFont="1" applyBorder="1" applyAlignment="1">
      <alignment vertical="center" wrapText="1"/>
    </xf>
    <xf numFmtId="0" fontId="40" fillId="0" borderId="0" xfId="10" applyFont="1" applyAlignment="1">
      <alignment vertical="center"/>
    </xf>
    <xf numFmtId="0" fontId="43" fillId="0" borderId="0" xfId="1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22" xfId="0" applyFont="1" applyBorder="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20" xfId="0" applyFont="1" applyBorder="1" applyAlignment="1">
      <alignment vertical="center" wrapText="1"/>
    </xf>
    <xf numFmtId="0" fontId="7" fillId="0" borderId="0" xfId="0" applyFont="1" applyAlignment="1">
      <alignment vertical="center" wrapText="1"/>
    </xf>
    <xf numFmtId="0" fontId="7" fillId="0" borderId="0" xfId="0" applyFont="1"/>
    <xf numFmtId="0" fontId="7" fillId="0" borderId="1" xfId="0" applyFont="1" applyBorder="1"/>
    <xf numFmtId="0" fontId="7" fillId="0" borderId="0" xfId="0" applyFont="1" applyAlignment="1">
      <alignment horizontal="left"/>
    </xf>
    <xf numFmtId="0" fontId="7" fillId="0" borderId="2" xfId="0" applyFont="1" applyBorder="1" applyAlignment="1">
      <alignment horizontal="center" vertical="center" textRotation="255"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7" fillId="0" borderId="17"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22" xfId="0" applyFont="1" applyBorder="1" applyAlignment="1">
      <alignment horizontal="center" vertical="center" textRotation="255" shrinkToFit="1"/>
    </xf>
    <xf numFmtId="0" fontId="7" fillId="0" borderId="43" xfId="0" applyFont="1" applyBorder="1" applyAlignment="1">
      <alignment horizontal="center" vertical="center" textRotation="255"/>
    </xf>
    <xf numFmtId="0" fontId="7" fillId="0" borderId="147" xfId="0" applyFont="1" applyBorder="1" applyAlignment="1">
      <alignment horizontal="justify" wrapText="1"/>
    </xf>
    <xf numFmtId="0" fontId="7" fillId="0" borderId="147" xfId="0" applyFont="1" applyBorder="1" applyAlignment="1">
      <alignment horizontal="left" vertical="center"/>
    </xf>
    <xf numFmtId="0" fontId="7" fillId="0" borderId="36" xfId="0" applyFont="1" applyBorder="1" applyAlignment="1">
      <alignment horizontal="left" vertical="center"/>
    </xf>
    <xf numFmtId="0" fontId="7" fillId="0" borderId="22" xfId="0" applyFont="1" applyBorder="1" applyAlignment="1">
      <alignment horizontal="left" vertical="center"/>
    </xf>
    <xf numFmtId="0" fontId="7" fillId="0" borderId="0" xfId="0" applyFont="1" applyAlignment="1">
      <alignment horizontal="justify"/>
    </xf>
    <xf numFmtId="0" fontId="7" fillId="0" borderId="4" xfId="0" applyFont="1" applyBorder="1"/>
    <xf numFmtId="0" fontId="7" fillId="0" borderId="148" xfId="0" applyFont="1" applyBorder="1" applyAlignment="1">
      <alignment horizontal="center" vertical="center" textRotation="255"/>
    </xf>
    <xf numFmtId="0" fontId="7" fillId="0" borderId="149" xfId="0" applyFont="1" applyBorder="1" applyAlignment="1">
      <alignment horizontal="left"/>
    </xf>
    <xf numFmtId="0" fontId="7" fillId="0" borderId="150" xfId="0" applyFont="1" applyBorder="1" applyAlignment="1">
      <alignment horizontal="justify" wrapText="1"/>
    </xf>
    <xf numFmtId="0" fontId="7" fillId="0" borderId="150" xfId="0" applyFont="1" applyBorder="1"/>
    <xf numFmtId="0" fontId="48" fillId="0" borderId="0" xfId="0" applyFont="1" applyAlignment="1">
      <alignment horizontal="justify"/>
    </xf>
    <xf numFmtId="0" fontId="7" fillId="0" borderId="27" xfId="0" applyFont="1" applyBorder="1"/>
    <xf numFmtId="0" fontId="7" fillId="0" borderId="26" xfId="0" applyFont="1" applyBorder="1"/>
    <xf numFmtId="0" fontId="5" fillId="4" borderId="0" xfId="0" applyFont="1" applyFill="1" applyAlignment="1">
      <alignment horizontal="left"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8" xfId="0" applyFont="1" applyFill="1" applyBorder="1" applyAlignment="1">
      <alignment horizontal="left" vertical="center"/>
    </xf>
    <xf numFmtId="0" fontId="7" fillId="4" borderId="17" xfId="0" applyFont="1" applyFill="1" applyBorder="1" applyAlignment="1">
      <alignment horizontal="left" vertical="center"/>
    </xf>
    <xf numFmtId="0" fontId="7" fillId="4" borderId="20" xfId="0" applyFont="1" applyFill="1" applyBorder="1" applyAlignment="1">
      <alignment vertical="center"/>
    </xf>
    <xf numFmtId="0" fontId="7" fillId="4" borderId="20" xfId="0" applyFont="1" applyFill="1" applyBorder="1" applyAlignment="1">
      <alignment vertical="center" wrapText="1"/>
    </xf>
    <xf numFmtId="0" fontId="7" fillId="4" borderId="18" xfId="0" applyFont="1" applyFill="1" applyBorder="1" applyAlignment="1">
      <alignment vertical="center" wrapText="1"/>
    </xf>
    <xf numFmtId="0" fontId="7" fillId="4" borderId="28"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28" xfId="0" applyFont="1" applyFill="1" applyBorder="1" applyAlignment="1">
      <alignment vertical="center" wrapText="1"/>
    </xf>
    <xf numFmtId="0" fontId="7" fillId="4" borderId="17" xfId="0" applyFont="1" applyFill="1" applyBorder="1" applyAlignment="1">
      <alignment vertical="center"/>
    </xf>
    <xf numFmtId="0" fontId="7" fillId="4" borderId="19" xfId="0" applyFont="1" applyFill="1" applyBorder="1" applyAlignment="1">
      <alignment vertical="center" wrapText="1"/>
    </xf>
    <xf numFmtId="0" fontId="7" fillId="4" borderId="17" xfId="0" applyFont="1" applyFill="1" applyBorder="1" applyAlignment="1">
      <alignment horizontal="left" vertical="center" wrapText="1"/>
    </xf>
    <xf numFmtId="0" fontId="7" fillId="4" borderId="11" xfId="0" applyFont="1" applyFill="1" applyBorder="1" applyAlignment="1">
      <alignment horizontal="left" vertical="center" shrinkToFit="1"/>
    </xf>
    <xf numFmtId="0" fontId="7" fillId="4" borderId="34" xfId="0" applyFont="1" applyFill="1" applyBorder="1" applyAlignment="1">
      <alignment vertical="center"/>
    </xf>
    <xf numFmtId="0" fontId="7" fillId="4" borderId="34" xfId="0" applyFont="1" applyFill="1" applyBorder="1" applyAlignment="1">
      <alignment horizontal="left" vertical="center" wrapText="1"/>
    </xf>
    <xf numFmtId="0" fontId="7" fillId="4" borderId="34" xfId="0" applyFont="1" applyFill="1" applyBorder="1" applyAlignment="1">
      <alignment horizontal="left" vertical="center"/>
    </xf>
    <xf numFmtId="0" fontId="7" fillId="4" borderId="35" xfId="0" applyFont="1" applyFill="1" applyBorder="1" applyAlignment="1">
      <alignment horizontal="left" vertical="center"/>
    </xf>
    <xf numFmtId="0" fontId="7" fillId="4" borderId="18" xfId="0" applyFont="1" applyFill="1" applyBorder="1" applyAlignment="1">
      <alignment vertical="top"/>
    </xf>
    <xf numFmtId="0" fontId="7" fillId="4" borderId="22" xfId="0" applyFont="1" applyFill="1" applyBorder="1" applyAlignment="1">
      <alignment vertical="center"/>
    </xf>
    <xf numFmtId="0" fontId="7" fillId="4" borderId="1" xfId="0" applyFont="1" applyFill="1" applyBorder="1" applyAlignment="1">
      <alignment horizontal="center" vertical="center"/>
    </xf>
    <xf numFmtId="0" fontId="7" fillId="4" borderId="21" xfId="0" applyFont="1" applyFill="1" applyBorder="1" applyAlignment="1">
      <alignment vertical="center"/>
    </xf>
    <xf numFmtId="0" fontId="7" fillId="4" borderId="22" xfId="0" applyFont="1" applyFill="1" applyBorder="1" applyAlignment="1">
      <alignment horizontal="left" vertical="center"/>
    </xf>
    <xf numFmtId="0" fontId="7" fillId="4" borderId="1" xfId="0" applyFont="1" applyFill="1" applyBorder="1" applyAlignment="1">
      <alignment vertical="center" wrapText="1"/>
    </xf>
    <xf numFmtId="0" fontId="7" fillId="4" borderId="22" xfId="0" applyFont="1" applyFill="1" applyBorder="1" applyAlignment="1">
      <alignment horizontal="left" vertical="center" wrapText="1"/>
    </xf>
    <xf numFmtId="0" fontId="7" fillId="4" borderId="1" xfId="0" applyFont="1" applyFill="1" applyBorder="1" applyAlignment="1">
      <alignment vertical="center"/>
    </xf>
    <xf numFmtId="0" fontId="7" fillId="4" borderId="146" xfId="0" applyFont="1" applyFill="1" applyBorder="1" applyAlignment="1">
      <alignment vertical="center"/>
    </xf>
    <xf numFmtId="0" fontId="7" fillId="4" borderId="141" xfId="0" applyFont="1" applyFill="1" applyBorder="1" applyAlignment="1">
      <alignment vertical="center"/>
    </xf>
    <xf numFmtId="0" fontId="7" fillId="4" borderId="141" xfId="0" applyFont="1" applyFill="1" applyBorder="1" applyAlignment="1">
      <alignment horizontal="left" vertical="center" wrapText="1"/>
    </xf>
    <xf numFmtId="0" fontId="7" fillId="4" borderId="0" xfId="0" applyFont="1" applyFill="1" applyAlignment="1">
      <alignment vertical="center"/>
    </xf>
    <xf numFmtId="0" fontId="7" fillId="4" borderId="0" xfId="0" applyFont="1" applyFill="1" applyAlignment="1">
      <alignment vertical="top"/>
    </xf>
    <xf numFmtId="0" fontId="7" fillId="4" borderId="1" xfId="0" applyFont="1" applyFill="1" applyBorder="1" applyAlignment="1">
      <alignment vertical="top"/>
    </xf>
    <xf numFmtId="0" fontId="7" fillId="4" borderId="14" xfId="0" applyFont="1" applyFill="1" applyBorder="1" applyAlignment="1">
      <alignment vertical="center"/>
    </xf>
    <xf numFmtId="0" fontId="7" fillId="4" borderId="15" xfId="0" applyFont="1" applyFill="1" applyBorder="1" applyAlignment="1">
      <alignment vertical="center"/>
    </xf>
    <xf numFmtId="0" fontId="7" fillId="4" borderId="15" xfId="0" applyFont="1" applyFill="1" applyBorder="1" applyAlignment="1">
      <alignment horizontal="left" vertical="center" wrapText="1"/>
    </xf>
    <xf numFmtId="0" fontId="7" fillId="4" borderId="21" xfId="0" applyFont="1" applyFill="1" applyBorder="1" applyAlignment="1">
      <alignment vertical="center" wrapText="1"/>
    </xf>
    <xf numFmtId="0" fontId="7" fillId="4" borderId="31" xfId="0" applyFont="1" applyFill="1" applyBorder="1" applyAlignment="1">
      <alignment horizontal="left" vertical="center"/>
    </xf>
    <xf numFmtId="0" fontId="7" fillId="4" borderId="22" xfId="0" applyFont="1" applyFill="1" applyBorder="1" applyAlignment="1">
      <alignment vertical="top"/>
    </xf>
    <xf numFmtId="0" fontId="7" fillId="4" borderId="1" xfId="0" applyFont="1" applyFill="1" applyBorder="1" applyAlignment="1">
      <alignment horizontal="left" vertical="center"/>
    </xf>
    <xf numFmtId="0" fontId="7" fillId="4" borderId="142" xfId="0" applyFont="1" applyFill="1" applyBorder="1" applyAlignment="1">
      <alignment horizontal="left" vertical="center"/>
    </xf>
    <xf numFmtId="0" fontId="7" fillId="4" borderId="12" xfId="0" applyFont="1" applyFill="1" applyBorder="1" applyAlignment="1">
      <alignment horizontal="left" vertical="center" shrinkToFit="1"/>
    </xf>
    <xf numFmtId="0" fontId="7" fillId="4" borderId="30" xfId="0" applyFont="1" applyFill="1" applyBorder="1" applyAlignment="1">
      <alignment vertical="center"/>
    </xf>
    <xf numFmtId="0" fontId="7" fillId="4" borderId="31" xfId="0" applyFont="1" applyFill="1" applyBorder="1" applyAlignment="1">
      <alignment vertical="center"/>
    </xf>
    <xf numFmtId="0" fontId="7" fillId="4" borderId="142" xfId="0" applyFont="1" applyFill="1" applyBorder="1" applyAlignment="1">
      <alignment vertical="center"/>
    </xf>
    <xf numFmtId="0" fontId="7" fillId="4" borderId="12" xfId="0" applyFont="1" applyFill="1" applyBorder="1" applyAlignment="1">
      <alignment horizontal="left" vertical="center"/>
    </xf>
    <xf numFmtId="0" fontId="7" fillId="4" borderId="15" xfId="0" applyFont="1" applyFill="1" applyBorder="1" applyAlignment="1">
      <alignment horizontal="left" vertical="center"/>
    </xf>
    <xf numFmtId="0" fontId="7" fillId="4" borderId="16" xfId="0" applyFont="1" applyFill="1" applyBorder="1" applyAlignment="1">
      <alignment horizontal="left" vertical="center"/>
    </xf>
    <xf numFmtId="0" fontId="7" fillId="4" borderId="12" xfId="0" applyFont="1" applyFill="1" applyBorder="1" applyAlignment="1">
      <alignment horizontal="left" vertical="center" wrapText="1"/>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7" fillId="4" borderId="12" xfId="0" applyFont="1" applyFill="1" applyBorder="1" applyAlignment="1">
      <alignment vertical="center"/>
    </xf>
    <xf numFmtId="0" fontId="47" fillId="4" borderId="0" xfId="0" applyFont="1" applyFill="1" applyAlignment="1">
      <alignment horizontal="left" vertical="center"/>
    </xf>
    <xf numFmtId="0" fontId="7" fillId="4" borderId="26" xfId="0" applyFont="1" applyFill="1" applyBorder="1" applyAlignment="1">
      <alignment vertical="center"/>
    </xf>
    <xf numFmtId="0" fontId="7" fillId="4" borderId="32" xfId="0" applyFont="1" applyFill="1" applyBorder="1" applyAlignment="1">
      <alignment vertical="center"/>
    </xf>
    <xf numFmtId="0" fontId="7" fillId="4" borderId="26" xfId="0" applyFont="1" applyFill="1" applyBorder="1" applyAlignment="1">
      <alignment horizontal="left" vertical="center" wrapText="1"/>
    </xf>
    <xf numFmtId="0" fontId="7" fillId="4" borderId="28" xfId="0" applyFont="1" applyFill="1" applyBorder="1" applyAlignment="1">
      <alignment vertical="center"/>
    </xf>
    <xf numFmtId="0" fontId="7" fillId="4" borderId="13" xfId="0" applyFont="1" applyFill="1" applyBorder="1" applyAlignment="1">
      <alignment vertical="center" wrapText="1"/>
    </xf>
    <xf numFmtId="0" fontId="7" fillId="4" borderId="24" xfId="0" applyFont="1" applyFill="1" applyBorder="1" applyAlignment="1">
      <alignment vertical="center"/>
    </xf>
    <xf numFmtId="0" fontId="7" fillId="4" borderId="24" xfId="0" applyFont="1" applyFill="1" applyBorder="1" applyAlignment="1">
      <alignment horizontal="left" vertical="center"/>
    </xf>
    <xf numFmtId="0" fontId="7" fillId="4" borderId="27" xfId="0" applyFont="1" applyFill="1" applyBorder="1" applyAlignment="1">
      <alignment vertical="top"/>
    </xf>
    <xf numFmtId="0" fontId="7" fillId="4" borderId="28" xfId="0" applyFont="1" applyFill="1" applyBorder="1" applyAlignment="1">
      <alignment vertical="top"/>
    </xf>
    <xf numFmtId="0" fontId="7" fillId="4" borderId="26" xfId="0" applyFont="1" applyFill="1" applyBorder="1" applyAlignment="1">
      <alignment vertical="top"/>
    </xf>
    <xf numFmtId="0" fontId="7" fillId="4" borderId="27" xfId="0" applyFont="1" applyFill="1" applyBorder="1" applyAlignment="1">
      <alignment horizontal="left" vertical="center"/>
    </xf>
    <xf numFmtId="0" fontId="7" fillId="4" borderId="18" xfId="0" applyFont="1" applyFill="1" applyBorder="1" applyAlignment="1">
      <alignment vertical="center"/>
    </xf>
    <xf numFmtId="0" fontId="7" fillId="4" borderId="16" xfId="0" applyFont="1" applyFill="1" applyBorder="1" applyAlignment="1">
      <alignment vertical="center"/>
    </xf>
    <xf numFmtId="0" fontId="7" fillId="4" borderId="12" xfId="0" applyFont="1" applyFill="1" applyBorder="1" applyAlignment="1">
      <alignment vertical="center" wrapText="1"/>
    </xf>
    <xf numFmtId="0" fontId="9" fillId="4" borderId="15" xfId="0" applyFont="1" applyFill="1" applyBorder="1" applyAlignment="1">
      <alignment vertical="center"/>
    </xf>
    <xf numFmtId="0" fontId="9" fillId="4" borderId="16" xfId="0" applyFont="1" applyFill="1" applyBorder="1" applyAlignment="1">
      <alignment vertical="center"/>
    </xf>
    <xf numFmtId="0" fontId="7" fillId="4" borderId="12" xfId="0" applyFont="1" applyFill="1" applyBorder="1" applyAlignment="1">
      <alignment vertical="center" shrinkToFit="1"/>
    </xf>
    <xf numFmtId="0" fontId="7" fillId="4" borderId="32" xfId="0" applyFont="1" applyFill="1" applyBorder="1" applyAlignment="1">
      <alignment vertical="center" wrapText="1"/>
    </xf>
    <xf numFmtId="0" fontId="7" fillId="4" borderId="25" xfId="0" applyFont="1" applyFill="1" applyBorder="1" applyAlignment="1">
      <alignment vertical="center"/>
    </xf>
    <xf numFmtId="0" fontId="7" fillId="4" borderId="0" xfId="0" applyFont="1" applyFill="1" applyAlignment="1">
      <alignment horizontal="center"/>
    </xf>
    <xf numFmtId="0" fontId="7" fillId="4" borderId="0" xfId="0" applyFont="1" applyFill="1"/>
    <xf numFmtId="0" fontId="7" fillId="0" borderId="28" xfId="0" applyFont="1" applyBorder="1" applyAlignment="1">
      <alignment horizontal="left" vertical="center"/>
    </xf>
    <xf numFmtId="0" fontId="7" fillId="0" borderId="27" xfId="0" applyFont="1" applyBorder="1" applyAlignment="1">
      <alignment horizontal="left" vertical="center"/>
    </xf>
    <xf numFmtId="0" fontId="7" fillId="0" borderId="26" xfId="0" applyFont="1" applyBorder="1" applyAlignment="1">
      <alignment horizontal="center" vertical="center"/>
    </xf>
    <xf numFmtId="0" fontId="10" fillId="4" borderId="0" xfId="0" applyFont="1" applyFill="1" applyAlignment="1">
      <alignment horizontal="left" vertical="center"/>
    </xf>
    <xf numFmtId="0" fontId="0" fillId="0" borderId="0" xfId="0" applyAlignment="1">
      <alignment horizontal="left" vertical="center"/>
    </xf>
    <xf numFmtId="0" fontId="7" fillId="0" borderId="0" xfId="0" applyFont="1" applyAlignment="1">
      <alignment vertical="top"/>
    </xf>
    <xf numFmtId="0" fontId="11" fillId="4" borderId="0" xfId="0" applyFont="1" applyFill="1" applyAlignment="1">
      <alignment horizontal="left" vertical="center"/>
    </xf>
    <xf numFmtId="0" fontId="11" fillId="0" borderId="0" xfId="0" applyFont="1" applyAlignment="1">
      <alignment horizontal="left" vertical="center"/>
    </xf>
    <xf numFmtId="0" fontId="11" fillId="4" borderId="0" xfId="0" applyFont="1" applyFill="1" applyAlignment="1">
      <alignment horizontal="center" vertical="center"/>
    </xf>
    <xf numFmtId="0" fontId="0" fillId="4" borderId="0" xfId="0" applyFill="1"/>
    <xf numFmtId="0" fontId="9" fillId="4" borderId="0" xfId="0" applyFont="1" applyFill="1" applyAlignment="1">
      <alignment horizontal="left" vertical="center"/>
    </xf>
    <xf numFmtId="0" fontId="0" fillId="4" borderId="0" xfId="0" applyFill="1" applyAlignment="1">
      <alignment horizontal="left" vertical="center"/>
    </xf>
    <xf numFmtId="0" fontId="0" fillId="4" borderId="0" xfId="0" applyFill="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0" xfId="0" applyFont="1" applyBorder="1" applyAlignment="1">
      <alignment horizontal="left" vertical="center"/>
    </xf>
    <xf numFmtId="0" fontId="7" fillId="0" borderId="20"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2" xfId="0" applyFont="1" applyBorder="1" applyAlignment="1">
      <alignment horizontal="left" vertical="center" indent="1"/>
    </xf>
    <xf numFmtId="0" fontId="44" fillId="0" borderId="0" xfId="0" applyFont="1" applyAlignment="1">
      <alignment horizontal="left" vertical="center"/>
    </xf>
    <xf numFmtId="0" fontId="7" fillId="0" borderId="1" xfId="0" applyFont="1" applyBorder="1" applyAlignment="1">
      <alignment horizontal="left" vertical="center"/>
    </xf>
    <xf numFmtId="0" fontId="45" fillId="0" borderId="0" xfId="0" applyFont="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left"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181" fontId="7" fillId="0" borderId="0" xfId="0" applyNumberFormat="1" applyFont="1" applyAlignment="1">
      <alignment horizontal="left" vertical="center"/>
    </xf>
    <xf numFmtId="0" fontId="12" fillId="0" borderId="0" xfId="0" applyFont="1" applyAlignment="1">
      <alignment horizontal="center" vertical="center"/>
    </xf>
    <xf numFmtId="0" fontId="37" fillId="0" borderId="0" xfId="16">
      <alignment vertical="center"/>
    </xf>
    <xf numFmtId="0" fontId="37" fillId="0" borderId="0" xfId="16" applyAlignment="1">
      <alignment horizontal="right" vertical="center"/>
    </xf>
    <xf numFmtId="0" fontId="37" fillId="0" borderId="0" xfId="16" applyAlignment="1">
      <alignment horizontal="center" vertical="center"/>
    </xf>
    <xf numFmtId="0" fontId="37" fillId="2" borderId="0" xfId="16" applyFill="1" applyAlignment="1">
      <alignment horizontal="center" vertical="center"/>
    </xf>
    <xf numFmtId="0" fontId="37" fillId="0" borderId="4" xfId="16" applyBorder="1" applyAlignment="1">
      <alignment horizontal="center" vertical="center"/>
    </xf>
    <xf numFmtId="0" fontId="37" fillId="0" borderId="4" xfId="16" applyBorder="1">
      <alignment vertical="center"/>
    </xf>
    <xf numFmtId="0" fontId="37" fillId="0" borderId="27" xfId="16" applyBorder="1">
      <alignment vertical="center"/>
    </xf>
    <xf numFmtId="0" fontId="37" fillId="0" borderId="27" xfId="16" applyBorder="1" applyAlignment="1">
      <alignment horizontal="center" vertical="center" wrapText="1"/>
    </xf>
    <xf numFmtId="0" fontId="37" fillId="0" borderId="27" xfId="16" applyBorder="1" applyAlignment="1">
      <alignment horizontal="center" vertical="center"/>
    </xf>
    <xf numFmtId="182" fontId="37" fillId="0" borderId="27" xfId="16" applyNumberFormat="1" applyBorder="1" applyAlignment="1">
      <alignment horizontal="center" vertical="center"/>
    </xf>
    <xf numFmtId="176" fontId="0" fillId="0" borderId="27" xfId="17" applyNumberFormat="1" applyFont="1" applyFill="1" applyBorder="1" applyAlignment="1">
      <alignment horizontal="center" vertical="center"/>
    </xf>
    <xf numFmtId="0" fontId="37" fillId="0" borderId="20" xfId="16" applyBorder="1">
      <alignment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2" xfId="0" applyFont="1" applyBorder="1" applyAlignment="1">
      <alignment horizontal="center" vertical="center"/>
    </xf>
    <xf numFmtId="0" fontId="7" fillId="0" borderId="2" xfId="2" applyFont="1" applyBorder="1" applyAlignment="1">
      <alignment horizontal="center" vertical="center"/>
    </xf>
    <xf numFmtId="0" fontId="7" fillId="0" borderId="0" xfId="2" applyFont="1" applyAlignment="1">
      <alignment horizontal="center" vertical="center"/>
    </xf>
    <xf numFmtId="0" fontId="14" fillId="0" borderId="3" xfId="0" applyFont="1" applyBorder="1" applyAlignment="1">
      <alignment vertical="center"/>
    </xf>
    <xf numFmtId="0" fontId="14" fillId="0" borderId="4" xfId="0" applyFont="1" applyBorder="1" applyAlignment="1">
      <alignment vertical="center"/>
    </xf>
    <xf numFmtId="0" fontId="7" fillId="0" borderId="20" xfId="0" applyFont="1" applyBorder="1" applyAlignment="1">
      <alignment vertical="center"/>
    </xf>
    <xf numFmtId="0" fontId="14" fillId="0" borderId="20" xfId="0" applyFont="1" applyBorder="1" applyAlignment="1">
      <alignment vertical="center"/>
    </xf>
    <xf numFmtId="0" fontId="14" fillId="0" borderId="18" xfId="0" applyFont="1" applyBorder="1" applyAlignment="1">
      <alignment vertical="center"/>
    </xf>
    <xf numFmtId="0" fontId="7" fillId="0" borderId="26" xfId="2" applyFont="1" applyBorder="1" applyAlignment="1">
      <alignment horizontal="center" vertical="center"/>
    </xf>
    <xf numFmtId="0" fontId="7" fillId="0" borderId="27" xfId="0" applyFont="1" applyBorder="1" applyAlignment="1">
      <alignment vertical="center"/>
    </xf>
    <xf numFmtId="0" fontId="14" fillId="0" borderId="27" xfId="0" applyFont="1" applyBorder="1" applyAlignment="1">
      <alignment vertical="center"/>
    </xf>
    <xf numFmtId="0" fontId="14" fillId="0" borderId="28" xfId="0" applyFont="1" applyBorder="1" applyAlignment="1">
      <alignment vertical="center"/>
    </xf>
    <xf numFmtId="176" fontId="7" fillId="0" borderId="22" xfId="0" applyNumberFormat="1" applyFont="1" applyBorder="1" applyAlignment="1">
      <alignment horizontal="center" vertical="center"/>
    </xf>
    <xf numFmtId="0" fontId="7" fillId="0" borderId="1" xfId="0" applyFont="1" applyBorder="1" applyAlignment="1">
      <alignment vertical="center"/>
    </xf>
    <xf numFmtId="0" fontId="14" fillId="0" borderId="3" xfId="0" applyFont="1" applyBorder="1" applyAlignment="1">
      <alignment horizontal="left" vertical="center"/>
    </xf>
    <xf numFmtId="176" fontId="7" fillId="0" borderId="0" xfId="0" applyNumberFormat="1" applyFont="1" applyAlignment="1">
      <alignment vertical="center"/>
    </xf>
    <xf numFmtId="176" fontId="7" fillId="0" borderId="27" xfId="0" applyNumberFormat="1" applyFont="1" applyBorder="1" applyAlignment="1">
      <alignment vertical="center"/>
    </xf>
    <xf numFmtId="0" fontId="7" fillId="0" borderId="28" xfId="0" applyFont="1" applyBorder="1" applyAlignment="1">
      <alignment vertical="center"/>
    </xf>
    <xf numFmtId="0" fontId="7" fillId="0" borderId="0" xfId="0" applyFont="1" applyAlignment="1">
      <alignment horizontal="center" vertical="center" wrapText="1"/>
    </xf>
    <xf numFmtId="0" fontId="7" fillId="0" borderId="18" xfId="0" applyFont="1" applyBorder="1" applyAlignment="1">
      <alignment vertical="center"/>
    </xf>
    <xf numFmtId="0" fontId="15" fillId="0" borderId="1" xfId="0" applyFont="1" applyBorder="1" applyAlignment="1">
      <alignment vertical="center" shrinkToFit="1"/>
    </xf>
    <xf numFmtId="0" fontId="14" fillId="0" borderId="26" xfId="0" applyFont="1" applyBorder="1" applyAlignment="1">
      <alignment horizontal="left" vertical="center"/>
    </xf>
    <xf numFmtId="0" fontId="17" fillId="0" borderId="0" xfId="0" applyFont="1" applyAlignment="1">
      <alignment vertical="top"/>
    </xf>
    <xf numFmtId="0" fontId="7" fillId="0" borderId="20" xfId="0" applyFont="1" applyBorder="1"/>
    <xf numFmtId="0" fontId="7" fillId="0" borderId="0" xfId="0" applyFont="1" applyAlignment="1">
      <alignment horizontal="center"/>
    </xf>
    <xf numFmtId="0" fontId="8" fillId="0" borderId="0" xfId="0" applyFont="1" applyAlignment="1">
      <alignment horizontal="left" vertical="top"/>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top"/>
    </xf>
    <xf numFmtId="0" fontId="8" fillId="0" borderId="152" xfId="0" applyFont="1" applyBorder="1" applyAlignment="1">
      <alignment horizontal="center" vertical="center"/>
    </xf>
    <xf numFmtId="0" fontId="8" fillId="0" borderId="6" xfId="0" applyFont="1" applyBorder="1" applyAlignment="1">
      <alignment horizontal="center" vertical="center"/>
    </xf>
    <xf numFmtId="0" fontId="8" fillId="0" borderId="151" xfId="0" applyFont="1" applyBorder="1" applyAlignment="1">
      <alignment horizontal="center" vertical="center"/>
    </xf>
    <xf numFmtId="0" fontId="8" fillId="0" borderId="0" xfId="0" applyFont="1" applyAlignment="1">
      <alignment horizontal="left" vertical="center"/>
    </xf>
    <xf numFmtId="0" fontId="8" fillId="0" borderId="20" xfId="0" applyFont="1" applyBorder="1" applyAlignment="1">
      <alignment horizontal="center" vertical="center"/>
    </xf>
    <xf numFmtId="0" fontId="8" fillId="0" borderId="18" xfId="0" applyFont="1" applyBorder="1" applyAlignment="1">
      <alignment horizontal="left" vertical="center"/>
    </xf>
    <xf numFmtId="0" fontId="8" fillId="0" borderId="2" xfId="0"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center" vertical="center"/>
    </xf>
    <xf numFmtId="0" fontId="8" fillId="0" borderId="20" xfId="0" applyFont="1" applyBorder="1" applyAlignment="1">
      <alignment horizontal="left" vertical="center"/>
    </xf>
    <xf numFmtId="0" fontId="8" fillId="0" borderId="1" xfId="0" applyFont="1" applyBorder="1" applyAlignment="1">
      <alignment horizontal="left" vertical="center"/>
    </xf>
    <xf numFmtId="0" fontId="8" fillId="0" borderId="26" xfId="0" applyFont="1" applyBorder="1" applyAlignment="1">
      <alignment horizontal="center" vertical="center"/>
    </xf>
    <xf numFmtId="0" fontId="8" fillId="0" borderId="27" xfId="0" applyFont="1" applyBorder="1" applyAlignment="1">
      <alignment horizontal="left" vertical="center"/>
    </xf>
    <xf numFmtId="0" fontId="8" fillId="0" borderId="113" xfId="0" applyFont="1" applyBorder="1" applyAlignment="1">
      <alignment horizontal="center" vertical="center"/>
    </xf>
    <xf numFmtId="0" fontId="8" fillId="0" borderId="110" xfId="0" applyFont="1" applyBorder="1" applyAlignment="1">
      <alignment horizontal="left" vertical="center"/>
    </xf>
    <xf numFmtId="0" fontId="8" fillId="0" borderId="39" xfId="0" applyFont="1" applyBorder="1" applyAlignment="1">
      <alignment horizontal="center" vertical="center"/>
    </xf>
    <xf numFmtId="0" fontId="8" fillId="0" borderId="40" xfId="0" applyFont="1" applyBorder="1" applyAlignment="1">
      <alignment horizontal="left" vertical="center"/>
    </xf>
    <xf numFmtId="0" fontId="8" fillId="0" borderId="139" xfId="0" applyFont="1" applyBorder="1" applyAlignment="1">
      <alignment horizontal="left" vertical="top"/>
    </xf>
    <xf numFmtId="0" fontId="8" fillId="0" borderId="141" xfId="0" applyFont="1" applyBorder="1" applyAlignment="1">
      <alignment horizontal="left" vertical="top"/>
    </xf>
    <xf numFmtId="0" fontId="8" fillId="0" borderId="27" xfId="0" applyFont="1" applyBorder="1" applyAlignment="1">
      <alignment horizontal="left" vertical="top"/>
    </xf>
    <xf numFmtId="0" fontId="8" fillId="0" borderId="20" xfId="0" applyFont="1" applyBorder="1" applyAlignment="1">
      <alignment horizontal="left" vertical="top"/>
    </xf>
    <xf numFmtId="0" fontId="8" fillId="0" borderId="26" xfId="0" applyFont="1" applyBorder="1" applyAlignment="1">
      <alignment horizontal="left" vertical="top"/>
    </xf>
    <xf numFmtId="0" fontId="7" fillId="4" borderId="30" xfId="0" applyFont="1" applyFill="1" applyBorder="1" applyAlignment="1">
      <alignment horizontal="left" vertical="center"/>
    </xf>
    <xf numFmtId="0" fontId="7" fillId="4" borderId="141" xfId="0" applyFont="1" applyFill="1" applyBorder="1" applyAlignment="1">
      <alignment horizontal="left"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left" vertical="center"/>
    </xf>
    <xf numFmtId="0" fontId="7" fillId="4" borderId="0" xfId="0" applyFont="1" applyFill="1" applyAlignment="1">
      <alignment horizontal="left" vertical="center" wrapText="1"/>
    </xf>
    <xf numFmtId="0" fontId="12" fillId="0" borderId="113" xfId="2" applyFont="1" applyBorder="1" applyAlignment="1">
      <alignment horizontal="center" vertical="center"/>
    </xf>
    <xf numFmtId="0" fontId="12" fillId="0" borderId="110"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0" fillId="4" borderId="18" xfId="0" applyFill="1" applyBorder="1" applyAlignment="1">
      <alignment horizontal="left" vertical="center"/>
    </xf>
    <xf numFmtId="0" fontId="0" fillId="4" borderId="20" xfId="0" applyFill="1" applyBorder="1" applyAlignment="1">
      <alignment horizontal="center" vertical="center"/>
    </xf>
    <xf numFmtId="0" fontId="0" fillId="4" borderId="28" xfId="0" applyFill="1" applyBorder="1" applyAlignment="1">
      <alignment horizontal="left"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4" borderId="146" xfId="0" applyFill="1" applyBorder="1" applyAlignment="1">
      <alignment horizontal="center" vertical="center"/>
    </xf>
    <xf numFmtId="0" fontId="0" fillId="4" borderId="141" xfId="0" applyFill="1" applyBorder="1" applyAlignment="1">
      <alignment vertical="center"/>
    </xf>
    <xf numFmtId="0" fontId="0" fillId="4" borderId="141" xfId="0" applyFill="1" applyBorder="1" applyAlignment="1">
      <alignment horizontal="center" vertical="center"/>
    </xf>
    <xf numFmtId="0" fontId="0" fillId="4" borderId="141" xfId="0" applyFill="1" applyBorder="1" applyAlignment="1">
      <alignment horizontal="left" vertical="center"/>
    </xf>
    <xf numFmtId="0" fontId="0" fillId="4" borderId="142" xfId="0" applyFill="1" applyBorder="1" applyAlignment="1">
      <alignment horizontal="left" vertical="center"/>
    </xf>
    <xf numFmtId="0" fontId="0" fillId="4" borderId="1" xfId="0" applyFill="1" applyBorder="1" applyAlignment="1">
      <alignment vertical="center"/>
    </xf>
    <xf numFmtId="0" fontId="0" fillId="4" borderId="14" xfId="0" applyFill="1" applyBorder="1" applyAlignment="1">
      <alignment horizontal="center" vertical="center"/>
    </xf>
    <xf numFmtId="0" fontId="0" fillId="4" borderId="15" xfId="0" applyFill="1" applyBorder="1" applyAlignment="1">
      <alignment vertical="center"/>
    </xf>
    <xf numFmtId="0" fontId="0" fillId="4" borderId="15" xfId="0" applyFill="1" applyBorder="1" applyAlignment="1">
      <alignment horizontal="center" vertical="center"/>
    </xf>
    <xf numFmtId="0" fontId="0" fillId="4" borderId="30" xfId="0" applyFill="1" applyBorder="1" applyAlignment="1">
      <alignment horizontal="center" vertical="center"/>
    </xf>
    <xf numFmtId="0" fontId="0" fillId="4" borderId="15" xfId="0" applyFill="1" applyBorder="1" applyAlignment="1">
      <alignment horizontal="left" vertical="center"/>
    </xf>
    <xf numFmtId="0" fontId="0" fillId="4" borderId="22" xfId="0" applyFill="1" applyBorder="1" applyAlignment="1">
      <alignment horizontal="center" vertical="center"/>
    </xf>
    <xf numFmtId="0" fontId="0" fillId="4" borderId="16" xfId="0" applyFill="1" applyBorder="1" applyAlignment="1">
      <alignment horizontal="left" vertical="center"/>
    </xf>
    <xf numFmtId="0" fontId="0" fillId="4" borderId="1" xfId="0" applyFill="1" applyBorder="1" applyAlignment="1">
      <alignment horizontal="left" vertical="center"/>
    </xf>
    <xf numFmtId="0" fontId="7" fillId="4" borderId="11" xfId="0" applyFont="1" applyFill="1" applyBorder="1" applyAlignment="1">
      <alignment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29" xfId="0" applyFill="1" applyBorder="1" applyAlignment="1">
      <alignment horizontal="center" vertical="center"/>
    </xf>
    <xf numFmtId="0" fontId="0" fillId="4" borderId="17" xfId="0" applyFill="1" applyBorder="1" applyAlignment="1">
      <alignment horizontal="center" vertical="center"/>
    </xf>
    <xf numFmtId="0" fontId="0" fillId="4" borderId="28" xfId="0" applyFill="1" applyBorder="1" applyAlignment="1">
      <alignment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4" borderId="24" xfId="0" applyFill="1" applyBorder="1" applyAlignment="1">
      <alignment vertical="center"/>
    </xf>
    <xf numFmtId="0" fontId="53" fillId="0" borderId="0" xfId="18" applyFont="1" applyAlignment="1">
      <alignment vertical="center"/>
    </xf>
    <xf numFmtId="0" fontId="53" fillId="0" borderId="7" xfId="18" applyFont="1" applyBorder="1" applyAlignment="1">
      <alignment vertical="center"/>
    </xf>
    <xf numFmtId="0" fontId="53" fillId="0" borderId="0" xfId="18" applyFont="1" applyAlignment="1">
      <alignment horizontal="left" vertical="center"/>
    </xf>
    <xf numFmtId="0" fontId="54" fillId="0" borderId="0" xfId="18" applyFont="1" applyAlignment="1">
      <alignment vertical="center"/>
    </xf>
    <xf numFmtId="0" fontId="53" fillId="0" borderId="0" xfId="18" applyFont="1" applyAlignment="1">
      <alignment horizontal="right" vertical="center"/>
    </xf>
    <xf numFmtId="0" fontId="53" fillId="0" borderId="7" xfId="18" applyFont="1" applyBorder="1" applyAlignment="1">
      <alignment horizontal="left" vertical="center"/>
    </xf>
    <xf numFmtId="0" fontId="53" fillId="0" borderId="4" xfId="18" applyFont="1" applyBorder="1" applyAlignment="1">
      <alignment horizontal="center" vertical="center"/>
    </xf>
    <xf numFmtId="0" fontId="55" fillId="0" borderId="0" xfId="18" applyFont="1" applyAlignment="1">
      <alignment horizontal="left" vertical="center" wrapText="1"/>
    </xf>
    <xf numFmtId="0" fontId="53" fillId="0" borderId="3" xfId="18" applyFont="1" applyBorder="1" applyAlignment="1">
      <alignment vertical="center"/>
    </xf>
    <xf numFmtId="0" fontId="53" fillId="0" borderId="4" xfId="18" applyFont="1" applyBorder="1" applyAlignment="1">
      <alignment vertical="center"/>
    </xf>
    <xf numFmtId="0" fontId="50" fillId="0" borderId="0" xfId="18"/>
    <xf numFmtId="183" fontId="53" fillId="0" borderId="0" xfId="18" applyNumberFormat="1" applyFont="1" applyAlignment="1">
      <alignment horizontal="right" vertical="center"/>
    </xf>
    <xf numFmtId="58" fontId="53" fillId="0" borderId="0" xfId="18" applyNumberFormat="1" applyFont="1" applyAlignment="1">
      <alignment vertical="center"/>
    </xf>
    <xf numFmtId="0" fontId="53" fillId="0" borderId="18" xfId="18" applyFont="1" applyBorder="1" applyAlignment="1">
      <alignment horizontal="center" vertical="center"/>
    </xf>
    <xf numFmtId="0" fontId="53" fillId="0" borderId="0" xfId="18" applyFont="1" applyAlignment="1">
      <alignment horizontal="center" vertical="center"/>
    </xf>
    <xf numFmtId="184" fontId="53" fillId="0" borderId="0" xfId="19" applyNumberFormat="1" applyFont="1" applyAlignment="1">
      <alignment horizontal="right" vertical="center"/>
    </xf>
    <xf numFmtId="10" fontId="53" fillId="0" borderId="0" xfId="20" applyNumberFormat="1" applyFont="1" applyAlignment="1">
      <alignment horizontal="center" vertical="center"/>
    </xf>
    <xf numFmtId="0" fontId="56" fillId="0" borderId="0" xfId="18" applyFont="1" applyAlignment="1">
      <alignment horizontal="right"/>
    </xf>
    <xf numFmtId="0" fontId="56" fillId="0" borderId="0" xfId="18" applyFont="1" applyAlignment="1">
      <alignment horizontal="left"/>
    </xf>
    <xf numFmtId="0" fontId="56" fillId="0" borderId="0" xfId="18" applyFont="1"/>
    <xf numFmtId="0" fontId="57" fillId="0" borderId="0" xfId="18" applyFont="1" applyAlignment="1">
      <alignment vertical="center"/>
    </xf>
    <xf numFmtId="0" fontId="60" fillId="0" borderId="0" xfId="21" applyFont="1">
      <alignment vertical="center"/>
    </xf>
    <xf numFmtId="0" fontId="61" fillId="0" borderId="0" xfId="2" applyFont="1" applyAlignment="1">
      <alignment horizontal="left" vertical="center"/>
    </xf>
    <xf numFmtId="0" fontId="4" fillId="0" borderId="0" xfId="2" applyAlignment="1">
      <alignment horizontal="left" vertical="center"/>
    </xf>
    <xf numFmtId="0" fontId="62" fillId="0" borderId="0" xfId="3" applyFont="1">
      <alignment vertical="center"/>
    </xf>
    <xf numFmtId="0" fontId="64" fillId="0" borderId="0" xfId="2" applyFont="1" applyAlignment="1">
      <alignment horizontal="center"/>
    </xf>
    <xf numFmtId="0" fontId="61" fillId="0" borderId="0" xfId="2" applyFont="1" applyAlignment="1">
      <alignment horizontal="center" vertical="center"/>
    </xf>
    <xf numFmtId="0" fontId="60" fillId="0" borderId="0" xfId="21" applyFont="1" applyAlignment="1">
      <alignment vertical="center" wrapText="1"/>
    </xf>
    <xf numFmtId="0" fontId="60" fillId="0" borderId="0" xfId="18" applyFont="1"/>
    <xf numFmtId="0" fontId="65" fillId="0" borderId="0" xfId="2" applyFont="1" applyAlignment="1">
      <alignment vertical="center"/>
    </xf>
    <xf numFmtId="0" fontId="21" fillId="0" borderId="0" xfId="2" applyFont="1" applyAlignment="1">
      <alignment vertical="center"/>
    </xf>
    <xf numFmtId="0" fontId="66" fillId="0" borderId="0" xfId="3" applyFont="1">
      <alignment vertical="center"/>
    </xf>
    <xf numFmtId="0" fontId="21" fillId="4" borderId="17" xfId="2" applyFont="1" applyFill="1" applyBorder="1" applyAlignment="1">
      <alignment vertical="center" textRotation="255"/>
    </xf>
    <xf numFmtId="0" fontId="21" fillId="4" borderId="20" xfId="2" applyFont="1" applyFill="1" applyBorder="1" applyAlignment="1">
      <alignment vertical="center"/>
    </xf>
    <xf numFmtId="0" fontId="21" fillId="4" borderId="20" xfId="2" applyFont="1" applyFill="1" applyBorder="1" applyAlignment="1">
      <alignment horizontal="center" vertical="center"/>
    </xf>
    <xf numFmtId="0" fontId="21" fillId="4" borderId="18" xfId="2" applyFont="1" applyFill="1" applyBorder="1" applyAlignment="1">
      <alignment horizontal="center" vertical="center"/>
    </xf>
    <xf numFmtId="0" fontId="21" fillId="4" borderId="2" xfId="2" applyFont="1" applyFill="1" applyBorder="1"/>
    <xf numFmtId="0" fontId="21" fillId="4" borderId="3" xfId="2" applyFont="1" applyFill="1" applyBorder="1"/>
    <xf numFmtId="0" fontId="21" fillId="4" borderId="3" xfId="2" applyFont="1" applyFill="1" applyBorder="1" applyAlignment="1">
      <alignment horizontal="right"/>
    </xf>
    <xf numFmtId="0" fontId="21" fillId="5" borderId="3" xfId="2" applyFont="1" applyFill="1" applyBorder="1" applyAlignment="1">
      <alignment horizontal="center"/>
    </xf>
    <xf numFmtId="0" fontId="21" fillId="4" borderId="4" xfId="2" applyFont="1" applyFill="1" applyBorder="1"/>
    <xf numFmtId="0" fontId="21" fillId="4" borderId="26" xfId="2" applyFont="1" applyFill="1" applyBorder="1" applyAlignment="1">
      <alignment vertical="center" textRotation="255"/>
    </xf>
    <xf numFmtId="0" fontId="21" fillId="4" borderId="27" xfId="2" applyFont="1" applyFill="1" applyBorder="1" applyAlignment="1">
      <alignment vertical="center"/>
    </xf>
    <xf numFmtId="0" fontId="21" fillId="4" borderId="27" xfId="2" applyFont="1" applyFill="1" applyBorder="1" applyAlignment="1">
      <alignment horizontal="center" vertical="center"/>
    </xf>
    <xf numFmtId="0" fontId="21" fillId="4" borderId="28" xfId="2" applyFont="1" applyFill="1" applyBorder="1" applyAlignment="1">
      <alignment horizontal="center" vertical="center"/>
    </xf>
    <xf numFmtId="0" fontId="21" fillId="4" borderId="3" xfId="2" applyFont="1" applyFill="1" applyBorder="1" applyAlignment="1">
      <alignment horizontal="center"/>
    </xf>
    <xf numFmtId="0" fontId="21" fillId="4" borderId="7" xfId="2" applyFont="1" applyFill="1" applyBorder="1" applyAlignment="1">
      <alignment horizontal="center"/>
    </xf>
    <xf numFmtId="0" fontId="21" fillId="4" borderId="4" xfId="2" applyFont="1" applyFill="1" applyBorder="1" applyAlignment="1">
      <alignment horizontal="center"/>
    </xf>
    <xf numFmtId="12" fontId="61" fillId="0" borderId="21" xfId="2" applyNumberFormat="1" applyFont="1" applyBorder="1" applyAlignment="1">
      <alignment horizontal="center" vertical="center"/>
    </xf>
    <xf numFmtId="186" fontId="4" fillId="5" borderId="18" xfId="4" applyNumberFormat="1" applyFont="1" applyFill="1" applyBorder="1" applyAlignment="1" applyProtection="1">
      <alignment vertical="center"/>
      <protection locked="0"/>
    </xf>
    <xf numFmtId="186" fontId="4" fillId="5" borderId="19" xfId="4" applyNumberFormat="1" applyFont="1" applyFill="1" applyBorder="1" applyAlignment="1" applyProtection="1">
      <alignment vertical="center"/>
      <protection locked="0"/>
    </xf>
    <xf numFmtId="2" fontId="4" fillId="0" borderId="157" xfId="4" applyNumberFormat="1" applyFont="1" applyFill="1" applyBorder="1" applyAlignment="1" applyProtection="1"/>
    <xf numFmtId="12" fontId="61" fillId="0" borderId="165" xfId="2" applyNumberFormat="1" applyFont="1" applyBorder="1" applyAlignment="1">
      <alignment horizontal="center" vertical="center"/>
    </xf>
    <xf numFmtId="186" fontId="4" fillId="5" borderId="164" xfId="4" applyNumberFormat="1" applyFont="1" applyFill="1" applyBorder="1" applyAlignment="1" applyProtection="1">
      <alignment vertical="center"/>
      <protection locked="0"/>
    </xf>
    <xf numFmtId="186" fontId="4" fillId="5" borderId="165" xfId="4" applyNumberFormat="1" applyFont="1" applyFill="1" applyBorder="1" applyAlignment="1" applyProtection="1">
      <alignment vertical="center"/>
      <protection locked="0"/>
    </xf>
    <xf numFmtId="0" fontId="61" fillId="0" borderId="165" xfId="2" applyFont="1" applyBorder="1" applyAlignment="1">
      <alignment horizontal="center" vertical="center"/>
    </xf>
    <xf numFmtId="186" fontId="4" fillId="5" borderId="28" xfId="4" applyNumberFormat="1" applyFont="1" applyFill="1" applyBorder="1" applyAlignment="1" applyProtection="1">
      <alignment vertical="center"/>
      <protection locked="0"/>
    </xf>
    <xf numFmtId="186" fontId="4" fillId="5" borderId="32" xfId="4" applyNumberFormat="1" applyFont="1" applyFill="1" applyBorder="1" applyAlignment="1" applyProtection="1">
      <alignment vertical="center"/>
      <protection locked="0"/>
    </xf>
    <xf numFmtId="12" fontId="61" fillId="4" borderId="19" xfId="2" applyNumberFormat="1" applyFont="1" applyFill="1" applyBorder="1" applyAlignment="1">
      <alignment horizontal="center" vertical="center"/>
    </xf>
    <xf numFmtId="186" fontId="4" fillId="5" borderId="0" xfId="4" applyNumberFormat="1" applyFont="1" applyFill="1" applyBorder="1" applyAlignment="1" applyProtection="1">
      <alignment vertical="center"/>
      <protection locked="0"/>
    </xf>
    <xf numFmtId="186" fontId="4" fillId="5" borderId="21" xfId="4" applyNumberFormat="1" applyFont="1" applyFill="1" applyBorder="1" applyAlignment="1" applyProtection="1">
      <alignment vertical="center"/>
      <protection locked="0"/>
    </xf>
    <xf numFmtId="186" fontId="4" fillId="5" borderId="1" xfId="4" applyNumberFormat="1" applyFont="1" applyFill="1" applyBorder="1" applyAlignment="1" applyProtection="1">
      <alignment vertical="center"/>
      <protection locked="0"/>
    </xf>
    <xf numFmtId="186" fontId="4" fillId="5" borderId="171" xfId="4" applyNumberFormat="1" applyFont="1" applyFill="1" applyBorder="1" applyAlignment="1" applyProtection="1">
      <alignment vertical="center"/>
      <protection locked="0"/>
    </xf>
    <xf numFmtId="12" fontId="61" fillId="4" borderId="165" xfId="2" applyNumberFormat="1" applyFont="1" applyFill="1" applyBorder="1" applyAlignment="1">
      <alignment horizontal="center" vertical="center"/>
    </xf>
    <xf numFmtId="186" fontId="4" fillId="5" borderId="140" xfId="4" applyNumberFormat="1" applyFont="1" applyFill="1" applyBorder="1" applyAlignment="1" applyProtection="1">
      <alignment vertical="center"/>
      <protection locked="0"/>
    </xf>
    <xf numFmtId="0" fontId="61" fillId="0" borderId="176" xfId="2" applyFont="1" applyBorder="1" applyAlignment="1">
      <alignment horizontal="center" vertical="center"/>
    </xf>
    <xf numFmtId="186" fontId="4" fillId="5" borderId="27" xfId="4" applyNumberFormat="1" applyFont="1" applyFill="1" applyBorder="1" applyAlignment="1" applyProtection="1">
      <alignment vertical="center"/>
      <protection locked="0"/>
    </xf>
    <xf numFmtId="0" fontId="61" fillId="0" borderId="17" xfId="2" applyFont="1" applyBorder="1" applyAlignment="1">
      <alignment horizontal="center" vertical="center" shrinkToFit="1"/>
    </xf>
    <xf numFmtId="0" fontId="61" fillId="0" borderId="19" xfId="2" applyFont="1" applyBorder="1" applyAlignment="1">
      <alignment horizontal="center" vertical="center"/>
    </xf>
    <xf numFmtId="0" fontId="61" fillId="0" borderId="2" xfId="2" applyFont="1" applyBorder="1" applyAlignment="1">
      <alignment horizontal="center" vertical="center" textRotation="255"/>
    </xf>
    <xf numFmtId="0" fontId="61" fillId="0" borderId="3" xfId="2" applyFont="1" applyBorder="1" applyAlignment="1">
      <alignment horizontal="center" vertical="center"/>
    </xf>
    <xf numFmtId="0" fontId="21" fillId="0" borderId="3" xfId="2" applyFont="1" applyBorder="1" applyAlignment="1">
      <alignment horizontal="left" vertical="center" wrapText="1"/>
    </xf>
    <xf numFmtId="0" fontId="61" fillId="0" borderId="4" xfId="2" applyFont="1" applyBorder="1" applyAlignment="1">
      <alignment horizontal="center" vertical="center"/>
    </xf>
    <xf numFmtId="186" fontId="4" fillId="0" borderId="4" xfId="4" applyNumberFormat="1" applyFont="1" applyFill="1" applyBorder="1" applyAlignment="1" applyProtection="1">
      <alignment vertical="center"/>
    </xf>
    <xf numFmtId="186" fontId="4" fillId="0" borderId="7" xfId="4" applyNumberFormat="1" applyFont="1" applyFill="1" applyBorder="1" applyAlignment="1" applyProtection="1">
      <alignment vertical="center"/>
    </xf>
    <xf numFmtId="186" fontId="60" fillId="0" borderId="7" xfId="5" applyNumberFormat="1" applyFont="1" applyFill="1" applyBorder="1" applyAlignment="1" applyProtection="1">
      <alignment vertical="center"/>
    </xf>
    <xf numFmtId="0" fontId="61" fillId="4" borderId="2" xfId="2" applyFont="1" applyFill="1" applyBorder="1" applyAlignment="1">
      <alignment horizontal="center" vertical="center" textRotation="255"/>
    </xf>
    <xf numFmtId="0" fontId="61" fillId="4" borderId="4" xfId="2" applyFont="1" applyFill="1" applyBorder="1" applyAlignment="1">
      <alignment horizontal="center"/>
    </xf>
    <xf numFmtId="2" fontId="4" fillId="7" borderId="4" xfId="4" applyNumberFormat="1" applyFont="1" applyFill="1" applyBorder="1" applyAlignment="1" applyProtection="1"/>
    <xf numFmtId="12" fontId="61" fillId="6" borderId="4" xfId="4" applyNumberFormat="1" applyFont="1" applyFill="1" applyBorder="1" applyAlignment="1" applyProtection="1">
      <alignment horizontal="center"/>
      <protection locked="0"/>
    </xf>
    <xf numFmtId="186" fontId="60" fillId="0" borderId="157" xfId="5" applyNumberFormat="1" applyFont="1" applyFill="1" applyBorder="1" applyAlignment="1" applyProtection="1">
      <alignment vertical="center"/>
    </xf>
    <xf numFmtId="181" fontId="4" fillId="7" borderId="3" xfId="4" applyNumberFormat="1" applyFont="1" applyFill="1" applyBorder="1" applyAlignment="1" applyProtection="1"/>
    <xf numFmtId="49" fontId="4" fillId="0" borderId="22" xfId="2" applyNumberFormat="1" applyBorder="1" applyAlignment="1">
      <alignment horizontal="left" shrinkToFit="1"/>
    </xf>
    <xf numFmtId="49" fontId="4" fillId="0" borderId="0" xfId="2" applyNumberFormat="1" applyAlignment="1">
      <alignment horizontal="left" shrinkToFit="1"/>
    </xf>
    <xf numFmtId="187" fontId="60" fillId="7" borderId="19" xfId="5" applyNumberFormat="1" applyFont="1" applyFill="1" applyBorder="1" applyAlignment="1" applyProtection="1">
      <alignment vertical="center"/>
    </xf>
    <xf numFmtId="181" fontId="70" fillId="7" borderId="180" xfId="4" applyNumberFormat="1" applyFont="1" applyFill="1" applyBorder="1" applyAlignment="1" applyProtection="1">
      <alignment vertical="center"/>
    </xf>
    <xf numFmtId="49" fontId="4" fillId="0" borderId="0" xfId="2" quotePrefix="1" applyNumberFormat="1" applyAlignment="1">
      <alignment horizontal="left" shrinkToFit="1"/>
    </xf>
    <xf numFmtId="0" fontId="4" fillId="0" borderId="20" xfId="2" applyBorder="1" applyAlignment="1">
      <alignment vertical="top" wrapText="1"/>
    </xf>
    <xf numFmtId="0" fontId="60" fillId="0" borderId="20" xfId="21" applyFont="1" applyBorder="1">
      <alignment vertical="center"/>
    </xf>
    <xf numFmtId="0" fontId="4" fillId="0" borderId="0" xfId="2" applyAlignment="1">
      <alignment vertical="top" wrapText="1"/>
    </xf>
    <xf numFmtId="0" fontId="4" fillId="0" borderId="0" xfId="2" applyAlignment="1">
      <alignment horizontal="center" vertical="center" wrapText="1"/>
    </xf>
    <xf numFmtId="9" fontId="4" fillId="0" borderId="0" xfId="20" applyFont="1" applyFill="1" applyBorder="1" applyAlignment="1" applyProtection="1">
      <alignment horizontal="center" vertical="center" wrapText="1"/>
    </xf>
    <xf numFmtId="0" fontId="60" fillId="0" borderId="0" xfId="21" applyFont="1" applyAlignment="1"/>
    <xf numFmtId="0" fontId="60" fillId="4" borderId="0" xfId="21" applyFont="1" applyFill="1">
      <alignment vertical="center"/>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7" fillId="0" borderId="0" xfId="2" applyFont="1"/>
    <xf numFmtId="0" fontId="7" fillId="0" borderId="0" xfId="2" applyFont="1" applyAlignment="1">
      <alignment horizontal="left" vertical="center"/>
    </xf>
    <xf numFmtId="0" fontId="7" fillId="0" borderId="141" xfId="2" applyFont="1" applyBorder="1"/>
    <xf numFmtId="0" fontId="72" fillId="0" borderId="0" xfId="2" applyFont="1" applyAlignment="1">
      <alignment horizontal="left" vertical="center"/>
    </xf>
    <xf numFmtId="0" fontId="14" fillId="0" borderId="0" xfId="2" applyFont="1" applyAlignment="1">
      <alignment horizontal="left"/>
    </xf>
    <xf numFmtId="0" fontId="7" fillId="0" borderId="20" xfId="2" applyFont="1" applyBorder="1"/>
    <xf numFmtId="0" fontId="7" fillId="0" borderId="28" xfId="2" applyFont="1" applyBorder="1"/>
    <xf numFmtId="0" fontId="7" fillId="0" borderId="27" xfId="2" applyFont="1" applyBorder="1"/>
    <xf numFmtId="0" fontId="14" fillId="0" borderId="26" xfId="2" applyFont="1" applyBorder="1" applyAlignment="1">
      <alignment horizontal="left"/>
    </xf>
    <xf numFmtId="0" fontId="7" fillId="0" borderId="1" xfId="2" applyFont="1" applyBorder="1"/>
    <xf numFmtId="0" fontId="14" fillId="0" borderId="22" xfId="2" applyFont="1" applyBorder="1" applyAlignment="1">
      <alignment horizontal="left"/>
    </xf>
    <xf numFmtId="0" fontId="14" fillId="0" borderId="0" xfId="2" applyFont="1" applyAlignment="1">
      <alignment horizontal="justify" vertical="top" wrapText="1"/>
    </xf>
    <xf numFmtId="0" fontId="14" fillId="0" borderId="1" xfId="2" applyFont="1" applyBorder="1" applyAlignment="1">
      <alignment horizontal="justify" vertical="top" wrapText="1"/>
    </xf>
    <xf numFmtId="0" fontId="14" fillId="0" borderId="0" xfId="2" applyFont="1"/>
    <xf numFmtId="0" fontId="14" fillId="0" borderId="20" xfId="2" applyFont="1" applyBorder="1" applyAlignment="1">
      <alignment horizontal="justify" vertical="top" wrapText="1"/>
    </xf>
    <xf numFmtId="0" fontId="14" fillId="0" borderId="17" xfId="2" applyFont="1" applyBorder="1" applyAlignment="1">
      <alignment horizontal="justify" vertical="top" wrapText="1"/>
    </xf>
    <xf numFmtId="178" fontId="12" fillId="0" borderId="7" xfId="2" applyNumberFormat="1" applyFont="1" applyBorder="1" applyAlignment="1">
      <alignment horizontal="center" vertical="center" wrapText="1"/>
    </xf>
    <xf numFmtId="0" fontId="14" fillId="0" borderId="7" xfId="2" applyFont="1" applyBorder="1" applyAlignment="1">
      <alignment horizontal="center" vertical="center" wrapText="1"/>
    </xf>
    <xf numFmtId="0" fontId="7" fillId="0" borderId="18" xfId="2" applyFont="1" applyBorder="1"/>
    <xf numFmtId="0" fontId="14" fillId="0" borderId="42" xfId="2" applyFont="1" applyBorder="1" applyAlignment="1">
      <alignment horizontal="center" vertical="center" wrapText="1"/>
    </xf>
    <xf numFmtId="0" fontId="14" fillId="0" borderId="7" xfId="2" applyFont="1" applyBorder="1" applyAlignment="1">
      <alignment horizontal="justify" vertical="top" wrapText="1"/>
    </xf>
    <xf numFmtId="0" fontId="14" fillId="0" borderId="182" xfId="2" applyFont="1" applyBorder="1" applyAlignment="1">
      <alignment horizontal="justify" vertical="top" wrapText="1"/>
    </xf>
    <xf numFmtId="0" fontId="14" fillId="0" borderId="19" xfId="2" applyFont="1" applyBorder="1" applyAlignment="1">
      <alignment horizontal="center" vertical="center" wrapText="1"/>
    </xf>
    <xf numFmtId="0" fontId="14" fillId="0" borderId="19" xfId="2" applyFont="1" applyBorder="1" applyAlignment="1">
      <alignment horizontal="justify" vertical="top" wrapText="1"/>
    </xf>
    <xf numFmtId="0" fontId="14" fillId="0" borderId="2" xfId="2" applyFont="1" applyBorder="1" applyAlignment="1">
      <alignment horizontal="center" vertical="center" wrapText="1"/>
    </xf>
    <xf numFmtId="0" fontId="14" fillId="0" borderId="2" xfId="2" applyFont="1" applyBorder="1" applyAlignment="1">
      <alignment horizontal="justify" vertical="center" wrapText="1"/>
    </xf>
    <xf numFmtId="0" fontId="14" fillId="0" borderId="7" xfId="2" applyFont="1" applyBorder="1" applyAlignment="1">
      <alignment horizontal="justify" vertical="center" wrapText="1"/>
    </xf>
    <xf numFmtId="0" fontId="73" fillId="0" borderId="0" xfId="2" applyFont="1" applyAlignment="1">
      <alignment vertical="center"/>
    </xf>
    <xf numFmtId="0" fontId="14" fillId="0" borderId="2" xfId="2" applyFont="1" applyBorder="1" applyAlignment="1">
      <alignment horizontal="justify" vertical="center"/>
    </xf>
    <xf numFmtId="0" fontId="14" fillId="0" borderId="7" xfId="2" applyFont="1" applyBorder="1" applyAlignment="1">
      <alignment horizontal="justify" vertical="center"/>
    </xf>
    <xf numFmtId="0" fontId="14" fillId="0" borderId="7" xfId="2" applyFont="1" applyBorder="1" applyAlignment="1">
      <alignment horizontal="center" vertical="center"/>
    </xf>
    <xf numFmtId="0" fontId="14" fillId="0" borderId="2" xfId="2" applyFont="1" applyBorder="1" applyAlignment="1">
      <alignment horizontal="center" vertical="center"/>
    </xf>
    <xf numFmtId="0" fontId="14" fillId="0" borderId="0" xfId="2" applyFont="1" applyAlignment="1">
      <alignment horizontal="justify"/>
    </xf>
    <xf numFmtId="0" fontId="14" fillId="0" borderId="0" xfId="2" applyFont="1" applyAlignment="1">
      <alignment vertical="top"/>
    </xf>
    <xf numFmtId="0" fontId="7" fillId="4" borderId="0" xfId="0" applyFont="1" applyFill="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left" wrapText="1"/>
    </xf>
    <xf numFmtId="0" fontId="7" fillId="0" borderId="32" xfId="0" applyFont="1" applyBorder="1" applyAlignment="1">
      <alignment horizontal="left" wrapTex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27" xfId="0" applyFont="1" applyBorder="1" applyAlignment="1">
      <alignment horizontal="left"/>
    </xf>
    <xf numFmtId="0" fontId="7" fillId="0" borderId="19"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32" xfId="0" applyFont="1" applyBorder="1" applyAlignment="1">
      <alignment horizontal="center" vertical="center" textRotation="255"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7" xfId="0" applyFont="1" applyBorder="1" applyAlignment="1">
      <alignment horizontal="left" vertical="top" wrapText="1"/>
    </xf>
    <xf numFmtId="0" fontId="7" fillId="0" borderId="20"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18" xfId="0" applyFont="1" applyBorder="1" applyAlignment="1">
      <alignment horizontal="left" vertical="top" wrapText="1"/>
    </xf>
    <xf numFmtId="0" fontId="7" fillId="0" borderId="1" xfId="0" applyFont="1" applyBorder="1" applyAlignment="1">
      <alignment horizontal="left" vertical="top" wrapText="1"/>
    </xf>
    <xf numFmtId="0" fontId="7" fillId="0" borderId="28" xfId="0" applyFont="1" applyBorder="1" applyAlignment="1">
      <alignment horizontal="left" vertical="top"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4" xfId="0" applyFont="1" applyBorder="1" applyAlignment="1">
      <alignment horizontal="left" vertical="center" shrinkToFit="1"/>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left" vertical="center" textRotation="255"/>
    </xf>
    <xf numFmtId="0" fontId="7" fillId="0" borderId="3" xfId="0" applyFont="1" applyBorder="1" applyAlignment="1">
      <alignment horizontal="left" vertical="center" textRotation="255"/>
    </xf>
    <xf numFmtId="0" fontId="7" fillId="0" borderId="4" xfId="0" applyFont="1" applyBorder="1" applyAlignment="1">
      <alignment horizontal="left" vertical="center" textRotation="255"/>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center" wrapTex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7" fillId="0" borderId="4" xfId="0" applyFont="1" applyBorder="1" applyAlignment="1">
      <alignment horizontal="center" shrinkToFi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7" fillId="0" borderId="3" xfId="0" applyFont="1" applyBorder="1" applyAlignment="1">
      <alignment horizontal="left" vertical="top" shrinkToFit="1"/>
    </xf>
    <xf numFmtId="0" fontId="0" fillId="0" borderId="3" xfId="0" applyBorder="1" applyAlignment="1">
      <alignment horizontal="left" vertical="top" shrinkToFit="1"/>
    </xf>
    <xf numFmtId="0" fontId="0" fillId="0" borderId="4" xfId="0" applyBorder="1" applyAlignment="1">
      <alignment horizontal="left" vertical="top" shrinkToFit="1"/>
    </xf>
    <xf numFmtId="0" fontId="7" fillId="0" borderId="113" xfId="0" applyFont="1" applyBorder="1" applyAlignment="1">
      <alignment horizontal="center" vertical="center" shrinkToFit="1"/>
    </xf>
    <xf numFmtId="0" fontId="7" fillId="0" borderId="110" xfId="0" applyFont="1" applyBorder="1" applyAlignment="1">
      <alignment horizontal="center" vertical="center" shrinkToFit="1"/>
    </xf>
    <xf numFmtId="0" fontId="7" fillId="0" borderId="112" xfId="0" applyFont="1" applyBorder="1" applyAlignment="1">
      <alignment horizontal="center" vertical="center" shrinkToFit="1"/>
    </xf>
    <xf numFmtId="0" fontId="12" fillId="0" borderId="110" xfId="0" applyFont="1" applyBorder="1" applyAlignment="1">
      <alignment horizontal="left" vertical="center" wrapText="1"/>
    </xf>
    <xf numFmtId="0" fontId="12" fillId="0" borderId="112" xfId="0" applyFont="1" applyBorder="1" applyAlignment="1">
      <alignment horizontal="left" vertical="center" wrapText="1"/>
    </xf>
    <xf numFmtId="0" fontId="7" fillId="0" borderId="27" xfId="0" applyFont="1" applyBorder="1" applyAlignment="1">
      <alignment horizontal="left" vertical="top" shrinkToFit="1"/>
    </xf>
    <xf numFmtId="0" fontId="7" fillId="0" borderId="28" xfId="0" applyFont="1" applyBorder="1" applyAlignment="1">
      <alignment horizontal="left" vertical="top" shrinkToFit="1"/>
    </xf>
    <xf numFmtId="0" fontId="7" fillId="0" borderId="27" xfId="0" applyFont="1" applyBorder="1" applyAlignment="1">
      <alignment horizontal="center" wrapText="1"/>
    </xf>
    <xf numFmtId="0" fontId="7" fillId="0" borderId="156" xfId="0" applyFont="1" applyBorder="1" applyAlignment="1">
      <alignment horizontal="center" wrapText="1"/>
    </xf>
    <xf numFmtId="0" fontId="7" fillId="0" borderId="26" xfId="0" applyFont="1" applyBorder="1" applyAlignment="1">
      <alignment horizontal="center" shrinkToFit="1"/>
    </xf>
    <xf numFmtId="0" fontId="7" fillId="0" borderId="27" xfId="0" applyFont="1" applyBorder="1" applyAlignment="1">
      <alignment horizontal="center" shrinkToFit="1"/>
    </xf>
    <xf numFmtId="0" fontId="7" fillId="0" borderId="28" xfId="0" applyFont="1" applyBorder="1" applyAlignment="1">
      <alignment horizontal="center" shrinkToFi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10" xfId="0" applyFont="1" applyBorder="1" applyAlignment="1">
      <alignment horizontal="left" vertical="top" shrinkToFit="1"/>
    </xf>
    <xf numFmtId="0" fontId="0" fillId="0" borderId="110" xfId="0" applyBorder="1" applyAlignment="1">
      <alignment shrinkToFit="1"/>
    </xf>
    <xf numFmtId="0" fontId="0" fillId="0" borderId="112" xfId="0" applyBorder="1" applyAlignment="1">
      <alignment shrinkToFit="1"/>
    </xf>
    <xf numFmtId="0" fontId="7" fillId="0" borderId="110" xfId="0" applyFont="1" applyBorder="1" applyAlignment="1">
      <alignment horizontal="center" wrapText="1"/>
    </xf>
    <xf numFmtId="0" fontId="7" fillId="0" borderId="155" xfId="0" applyFont="1" applyBorder="1" applyAlignment="1">
      <alignment horizontal="center" wrapText="1"/>
    </xf>
    <xf numFmtId="0" fontId="7" fillId="0" borderId="113" xfId="0" applyFont="1" applyBorder="1" applyAlignment="1">
      <alignment horizontal="center" shrinkToFit="1"/>
    </xf>
    <xf numFmtId="0" fontId="7" fillId="0" borderId="110" xfId="0" applyFont="1" applyBorder="1" applyAlignment="1">
      <alignment horizontal="center" shrinkToFit="1"/>
    </xf>
    <xf numFmtId="0" fontId="7" fillId="0" borderId="112" xfId="0" applyFont="1" applyBorder="1" applyAlignment="1">
      <alignment horizontal="center" shrinkToFit="1"/>
    </xf>
    <xf numFmtId="0" fontId="7" fillId="0" borderId="27" xfId="0" applyFont="1" applyBorder="1" applyAlignment="1">
      <alignment horizontal="lef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7" fillId="0" borderId="3" xfId="0"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7" fillId="9" borderId="2" xfId="0" applyFont="1" applyFill="1" applyBorder="1" applyAlignment="1">
      <alignment horizontal="center" shrinkToFit="1"/>
    </xf>
    <xf numFmtId="0" fontId="7" fillId="9" borderId="3" xfId="0" applyFont="1" applyFill="1" applyBorder="1" applyAlignment="1">
      <alignment horizontal="center" shrinkToFit="1"/>
    </xf>
    <xf numFmtId="0" fontId="7" fillId="9" borderId="4" xfId="0" applyFont="1" applyFill="1" applyBorder="1" applyAlignment="1">
      <alignment horizontal="center" shrinkToFit="1"/>
    </xf>
    <xf numFmtId="0" fontId="12" fillId="9" borderId="3"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7" fillId="9" borderId="2" xfId="0" applyFont="1" applyFill="1" applyBorder="1" applyAlignment="1">
      <alignment horizontal="center" vertical="center" shrinkToFit="1"/>
    </xf>
    <xf numFmtId="0" fontId="7" fillId="9" borderId="3" xfId="0" applyFont="1" applyFill="1" applyBorder="1" applyAlignment="1">
      <alignment horizontal="center" vertical="center" shrinkToFit="1"/>
    </xf>
    <xf numFmtId="0" fontId="7" fillId="9" borderId="4" xfId="0" applyFont="1" applyFill="1" applyBorder="1" applyAlignment="1">
      <alignment horizontal="center" vertical="center" shrinkToFit="1"/>
    </xf>
    <xf numFmtId="0" fontId="7" fillId="0" borderId="7" xfId="0" applyFont="1" applyBorder="1" applyAlignment="1">
      <alignment horizontal="center" vertical="center" textRotation="255" shrinkToFit="1"/>
    </xf>
    <xf numFmtId="0" fontId="7" fillId="0" borderId="21" xfId="0" applyFont="1" applyBorder="1" applyAlignment="1">
      <alignment horizontal="center" vertical="center" textRotation="255" shrinkToFi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7" xfId="0" applyFont="1" applyBorder="1" applyAlignment="1">
      <alignment horizontal="center" wrapText="1"/>
    </xf>
    <xf numFmtId="0" fontId="7" fillId="0" borderId="36" xfId="0" applyFont="1" applyBorder="1" applyAlignment="1">
      <alignment horizontal="center" wrapText="1"/>
    </xf>
    <xf numFmtId="0" fontId="7" fillId="0" borderId="1" xfId="0" applyFont="1" applyBorder="1" applyAlignment="1">
      <alignment horizontal="center" wrapText="1"/>
    </xf>
    <xf numFmtId="0" fontId="7" fillId="0" borderId="17" xfId="0" applyFont="1" applyBorder="1" applyAlignment="1">
      <alignment horizontal="center"/>
    </xf>
    <xf numFmtId="0" fontId="7" fillId="0" borderId="20" xfId="0" applyFont="1" applyBorder="1" applyAlignment="1">
      <alignment horizontal="center"/>
    </xf>
    <xf numFmtId="0" fontId="7" fillId="0" borderId="18"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7" xfId="0" applyFont="1" applyBorder="1" applyAlignment="1">
      <alignment horizontal="center" shrinkToFit="1"/>
    </xf>
    <xf numFmtId="0" fontId="7" fillId="0" borderId="20" xfId="0" applyFont="1" applyBorder="1" applyAlignment="1">
      <alignment horizontal="center" shrinkToFit="1"/>
    </xf>
    <xf numFmtId="0" fontId="7" fillId="0" borderId="18" xfId="0" applyFont="1" applyBorder="1" applyAlignment="1">
      <alignment horizontal="center" shrinkToFit="1"/>
    </xf>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4" xfId="0" applyFont="1" applyBorder="1" applyAlignment="1">
      <alignment horizontal="left" vertical="top"/>
    </xf>
    <xf numFmtId="0" fontId="7" fillId="9" borderId="3" xfId="0" applyFont="1" applyFill="1" applyBorder="1" applyAlignment="1">
      <alignment horizontal="left" vertical="top"/>
    </xf>
    <xf numFmtId="0" fontId="0" fillId="9" borderId="3" xfId="0" applyFill="1" applyBorder="1" applyAlignment="1">
      <alignment horizontal="left" vertical="top"/>
    </xf>
    <xf numFmtId="0" fontId="0" fillId="9" borderId="4" xfId="0" applyFill="1" applyBorder="1" applyAlignment="1">
      <alignment horizontal="left" vertical="top"/>
    </xf>
    <xf numFmtId="0" fontId="7" fillId="9" borderId="3" xfId="0" applyFont="1" applyFill="1" applyBorder="1" applyAlignment="1">
      <alignment horizontal="center" wrapText="1"/>
    </xf>
    <xf numFmtId="0" fontId="7" fillId="9" borderId="5" xfId="0" applyFont="1" applyFill="1" applyBorder="1" applyAlignment="1">
      <alignment horizontal="center" wrapText="1"/>
    </xf>
    <xf numFmtId="0" fontId="7" fillId="0" borderId="7" xfId="0" applyFont="1" applyBorder="1" applyAlignment="1">
      <alignment horizontal="left"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1" xfId="0" applyFont="1" applyBorder="1" applyAlignment="1">
      <alignment horizontal="center" vertical="center" wrapText="1"/>
    </xf>
    <xf numFmtId="0" fontId="7" fillId="0" borderId="142" xfId="0" applyFont="1" applyBorder="1" applyAlignment="1">
      <alignment horizontal="center"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textRotation="255" shrinkToFit="1"/>
    </xf>
    <xf numFmtId="0" fontId="7" fillId="0" borderId="32" xfId="0" applyFont="1" applyBorder="1" applyAlignment="1">
      <alignment horizontal="center" vertical="center" textRotation="255" shrinkToFit="1"/>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2" fillId="0" borderId="7" xfId="0" applyFont="1" applyBorder="1" applyAlignment="1">
      <alignment horizontal="left"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0" xfId="0" applyFont="1" applyAlignment="1">
      <alignment horizontal="center" vertical="center"/>
    </xf>
    <xf numFmtId="0" fontId="7" fillId="0" borderId="0" xfId="0" applyFont="1" applyAlignment="1">
      <alignment horizontal="right" vertical="center"/>
    </xf>
    <xf numFmtId="0" fontId="0" fillId="0" borderId="20" xfId="0" applyBorder="1" applyAlignment="1">
      <alignment horizontal="left" vertical="center" wrapText="1"/>
    </xf>
    <xf numFmtId="0" fontId="7" fillId="0" borderId="2" xfId="0" applyFont="1" applyBorder="1" applyAlignment="1">
      <alignment horizontal="left" shrinkToFit="1"/>
    </xf>
    <xf numFmtId="0" fontId="7" fillId="0" borderId="3" xfId="0" applyFont="1" applyBorder="1" applyAlignment="1">
      <alignment horizontal="left" shrinkToFit="1"/>
    </xf>
    <xf numFmtId="0" fontId="7" fillId="0" borderId="0" xfId="0" applyFont="1" applyAlignment="1">
      <alignment horizontal="center" vertical="top"/>
    </xf>
    <xf numFmtId="0" fontId="7" fillId="4" borderId="144" xfId="0" applyFont="1" applyFill="1" applyBorder="1" applyAlignment="1">
      <alignment vertical="center" wrapText="1"/>
    </xf>
    <xf numFmtId="0" fontId="0" fillId="4" borderId="29" xfId="0" applyFill="1" applyBorder="1" applyAlignment="1">
      <alignment horizontal="center" vertical="center" wrapText="1"/>
    </xf>
    <xf numFmtId="0" fontId="7" fillId="4" borderId="30" xfId="0" applyFont="1" applyFill="1" applyBorder="1" applyAlignment="1">
      <alignment horizontal="left" vertical="center"/>
    </xf>
    <xf numFmtId="0" fontId="0" fillId="4" borderId="30" xfId="0" applyFill="1" applyBorder="1" applyAlignment="1">
      <alignment horizontal="center" vertical="center" wrapText="1"/>
    </xf>
    <xf numFmtId="0" fontId="7" fillId="4" borderId="17"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9" xfId="0" applyFont="1" applyFill="1" applyBorder="1" applyAlignment="1">
      <alignment horizontal="left" vertical="center"/>
    </xf>
    <xf numFmtId="0" fontId="5" fillId="4" borderId="0" xfId="0" applyFont="1" applyFill="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0" fillId="4" borderId="2" xfId="0" applyFill="1" applyBorder="1" applyAlignment="1">
      <alignment horizontal="center" vertical="center"/>
    </xf>
    <xf numFmtId="0" fontId="7" fillId="4" borderId="144" xfId="0" applyFont="1" applyFill="1" applyBorder="1" applyAlignment="1">
      <alignment horizontal="left" vertical="center" shrinkToFit="1"/>
    </xf>
    <xf numFmtId="0" fontId="7" fillId="4" borderId="144" xfId="0" applyFont="1" applyFill="1" applyBorder="1" applyAlignment="1">
      <alignment horizontal="left" vertical="center" wrapText="1"/>
    </xf>
    <xf numFmtId="0" fontId="7" fillId="4" borderId="30" xfId="0" applyFont="1" applyFill="1" applyBorder="1" applyAlignment="1">
      <alignment horizontal="center" vertical="center" wrapText="1"/>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7" fillId="4" borderId="143"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38" fillId="0" borderId="19" xfId="10" applyFont="1" applyBorder="1" applyAlignment="1">
      <alignment vertical="center" wrapText="1"/>
    </xf>
    <xf numFmtId="0" fontId="38" fillId="0" borderId="21" xfId="10" applyFont="1" applyBorder="1" applyAlignment="1">
      <alignment vertical="center" wrapText="1"/>
    </xf>
    <xf numFmtId="0" fontId="38" fillId="0" borderId="32" xfId="10" applyFont="1" applyBorder="1" applyAlignment="1">
      <alignment vertical="center" wrapText="1"/>
    </xf>
    <xf numFmtId="0" fontId="53" fillId="0" borderId="2" xfId="18" applyFont="1" applyBorder="1" applyAlignment="1">
      <alignment horizontal="center" vertical="center"/>
    </xf>
    <xf numFmtId="0" fontId="53" fillId="0" borderId="3" xfId="18" applyFont="1" applyBorder="1" applyAlignment="1">
      <alignment horizontal="center" vertical="center"/>
    </xf>
    <xf numFmtId="0" fontId="53" fillId="0" borderId="4" xfId="18" applyFont="1" applyBorder="1" applyAlignment="1">
      <alignment horizontal="center" vertical="center"/>
    </xf>
    <xf numFmtId="0" fontId="53" fillId="5" borderId="2" xfId="18" applyFont="1" applyFill="1" applyBorder="1" applyAlignment="1">
      <alignment horizontal="center" vertical="center"/>
    </xf>
    <xf numFmtId="0" fontId="53" fillId="5" borderId="3" xfId="18" applyFont="1" applyFill="1" applyBorder="1" applyAlignment="1">
      <alignment horizontal="center" vertical="center"/>
    </xf>
    <xf numFmtId="0" fontId="53" fillId="5" borderId="4" xfId="18" applyFont="1" applyFill="1" applyBorder="1" applyAlignment="1">
      <alignment horizontal="center" vertical="center"/>
    </xf>
    <xf numFmtId="0" fontId="51" fillId="0" borderId="0" xfId="18" applyFont="1" applyAlignment="1">
      <alignment horizontal="center" vertical="center"/>
    </xf>
    <xf numFmtId="0" fontId="53" fillId="0" borderId="17" xfId="18" applyFont="1" applyBorder="1" applyAlignment="1">
      <alignment horizontal="left" vertical="center" wrapText="1"/>
    </xf>
    <xf numFmtId="0" fontId="53" fillId="0" borderId="20" xfId="18" applyFont="1" applyBorder="1" applyAlignment="1">
      <alignment horizontal="left" vertical="center"/>
    </xf>
    <xf numFmtId="0" fontId="53" fillId="0" borderId="18" xfId="18" applyFont="1" applyBorder="1" applyAlignment="1">
      <alignment horizontal="left" vertical="center"/>
    </xf>
    <xf numFmtId="0" fontId="53" fillId="0" borderId="22" xfId="18" applyFont="1" applyBorder="1" applyAlignment="1">
      <alignment horizontal="left" vertical="center" wrapText="1"/>
    </xf>
    <xf numFmtId="0" fontId="53" fillId="0" borderId="0" xfId="18" applyFont="1" applyAlignment="1">
      <alignment horizontal="left" vertical="center"/>
    </xf>
    <xf numFmtId="0" fontId="53" fillId="0" borderId="1" xfId="18" applyFont="1" applyBorder="1" applyAlignment="1">
      <alignment horizontal="left" vertical="center"/>
    </xf>
    <xf numFmtId="0" fontId="53" fillId="0" borderId="22" xfId="18" applyFont="1" applyBorder="1" applyAlignment="1">
      <alignment horizontal="left" vertical="center"/>
    </xf>
    <xf numFmtId="0" fontId="53" fillId="0" borderId="26" xfId="18" applyFont="1" applyBorder="1" applyAlignment="1">
      <alignment horizontal="left" vertical="center"/>
    </xf>
    <xf numFmtId="0" fontId="53" fillId="0" borderId="27" xfId="18" applyFont="1" applyBorder="1" applyAlignment="1">
      <alignment horizontal="left" vertical="center"/>
    </xf>
    <xf numFmtId="0" fontId="53" fillId="0" borderId="28" xfId="18" applyFont="1" applyBorder="1" applyAlignment="1">
      <alignment horizontal="left" vertical="center"/>
    </xf>
    <xf numFmtId="0" fontId="53" fillId="0" borderId="7" xfId="18" applyFont="1" applyBorder="1" applyAlignment="1">
      <alignment horizontal="center" vertical="center"/>
    </xf>
    <xf numFmtId="0" fontId="53" fillId="5" borderId="7" xfId="18" applyFont="1" applyFill="1" applyBorder="1" applyAlignment="1">
      <alignment horizontal="center" vertical="center"/>
    </xf>
    <xf numFmtId="0" fontId="53" fillId="5" borderId="7" xfId="18" applyFont="1" applyFill="1" applyBorder="1" applyAlignment="1">
      <alignment horizontal="left" vertical="center" indent="1"/>
    </xf>
    <xf numFmtId="0" fontId="53" fillId="5" borderId="19" xfId="18" applyFont="1" applyFill="1" applyBorder="1" applyAlignment="1">
      <alignment horizontal="left" vertical="center" indent="1"/>
    </xf>
    <xf numFmtId="0" fontId="53" fillId="0" borderId="2" xfId="18" applyFont="1" applyBorder="1" applyAlignment="1">
      <alignment horizontal="left" vertical="center" indent="1"/>
    </xf>
    <xf numFmtId="0" fontId="53" fillId="0" borderId="3" xfId="18" applyFont="1" applyBorder="1" applyAlignment="1">
      <alignment horizontal="left" vertical="center" indent="1"/>
    </xf>
    <xf numFmtId="0" fontId="53" fillId="0" borderId="4" xfId="18" applyFont="1" applyBorder="1" applyAlignment="1">
      <alignment horizontal="left" vertical="center" indent="1"/>
    </xf>
    <xf numFmtId="38" fontId="53" fillId="5" borderId="17" xfId="19" applyFont="1" applyFill="1" applyBorder="1" applyAlignment="1">
      <alignment horizontal="center" vertical="center"/>
    </xf>
    <xf numFmtId="38" fontId="53" fillId="5" borderId="20" xfId="19" applyFont="1" applyFill="1" applyBorder="1" applyAlignment="1">
      <alignment horizontal="center" vertical="center"/>
    </xf>
    <xf numFmtId="0" fontId="53" fillId="6" borderId="7" xfId="18" applyFont="1" applyFill="1" applyBorder="1" applyAlignment="1">
      <alignment horizontal="left" vertical="center" indent="1" shrinkToFit="1"/>
    </xf>
    <xf numFmtId="38" fontId="53" fillId="5" borderId="2" xfId="19" applyFont="1" applyFill="1" applyBorder="1" applyAlignment="1">
      <alignment horizontal="center" vertical="center"/>
    </xf>
    <xf numFmtId="38" fontId="53" fillId="5" borderId="3" xfId="19" applyFont="1" applyFill="1" applyBorder="1" applyAlignment="1">
      <alignment horizontal="center" vertical="center"/>
    </xf>
    <xf numFmtId="0" fontId="53" fillId="0" borderId="26" xfId="18" applyFont="1" applyBorder="1" applyAlignment="1">
      <alignment horizontal="left" vertical="center" indent="1"/>
    </xf>
    <xf numFmtId="0" fontId="53" fillId="0" borderId="27" xfId="18" applyFont="1" applyBorder="1" applyAlignment="1">
      <alignment horizontal="left" vertical="center" indent="1"/>
    </xf>
    <xf numFmtId="0" fontId="53" fillId="7" borderId="26" xfId="18" applyFont="1" applyFill="1" applyBorder="1" applyAlignment="1">
      <alignment horizontal="center" vertical="center"/>
    </xf>
    <xf numFmtId="0" fontId="53" fillId="7" borderId="27" xfId="18" applyFont="1" applyFill="1" applyBorder="1" applyAlignment="1">
      <alignment horizontal="center" vertical="center"/>
    </xf>
    <xf numFmtId="0" fontId="53" fillId="7" borderId="28" xfId="18" applyFont="1" applyFill="1" applyBorder="1" applyAlignment="1">
      <alignment horizontal="center" vertical="center"/>
    </xf>
    <xf numFmtId="0" fontId="53" fillId="6" borderId="2" xfId="18" applyFont="1" applyFill="1" applyBorder="1" applyAlignment="1">
      <alignment horizontal="center" vertical="center"/>
    </xf>
    <xf numFmtId="0" fontId="53" fillId="6" borderId="3" xfId="18" applyFont="1" applyFill="1" applyBorder="1" applyAlignment="1">
      <alignment horizontal="center" vertical="center"/>
    </xf>
    <xf numFmtId="0" fontId="53" fillId="6" borderId="4" xfId="18" applyFont="1" applyFill="1" applyBorder="1" applyAlignment="1">
      <alignment horizontal="center" vertical="center"/>
    </xf>
    <xf numFmtId="0" fontId="55" fillId="0" borderId="0" xfId="18" applyFont="1" applyAlignment="1">
      <alignment horizontal="left" vertical="center" wrapText="1"/>
    </xf>
    <xf numFmtId="0" fontId="53" fillId="7" borderId="2" xfId="18" applyFont="1" applyFill="1" applyBorder="1" applyAlignment="1">
      <alignment horizontal="center" vertical="center"/>
    </xf>
    <xf numFmtId="0" fontId="53" fillId="7" borderId="3" xfId="18" applyFont="1" applyFill="1" applyBorder="1" applyAlignment="1">
      <alignment horizontal="center" vertical="center"/>
    </xf>
    <xf numFmtId="0" fontId="53" fillId="7" borderId="4" xfId="18" applyFont="1" applyFill="1" applyBorder="1" applyAlignment="1">
      <alignment horizontal="center" vertical="center"/>
    </xf>
    <xf numFmtId="0" fontId="55" fillId="0" borderId="0" xfId="18" applyFont="1" applyAlignment="1">
      <alignment horizontal="left" vertical="center" wrapText="1" indent="1"/>
    </xf>
    <xf numFmtId="0" fontId="55" fillId="0" borderId="0" xfId="18" applyFont="1" applyAlignment="1">
      <alignment horizontal="left" vertical="center" indent="1"/>
    </xf>
    <xf numFmtId="0" fontId="54" fillId="0" borderId="2" xfId="18" applyFont="1" applyBorder="1" applyAlignment="1">
      <alignment horizontal="center" vertical="center"/>
    </xf>
    <xf numFmtId="0" fontId="54" fillId="0" borderId="3" xfId="18" applyFont="1" applyBorder="1" applyAlignment="1">
      <alignment horizontal="center" vertical="center"/>
    </xf>
    <xf numFmtId="0" fontId="54" fillId="0" borderId="4" xfId="18" applyFont="1" applyBorder="1" applyAlignment="1">
      <alignment horizontal="center" vertical="center"/>
    </xf>
    <xf numFmtId="0" fontId="58" fillId="0" borderId="7" xfId="18" applyFont="1" applyBorder="1" applyAlignment="1">
      <alignment horizontal="center" vertical="center" wrapText="1"/>
    </xf>
    <xf numFmtId="0" fontId="53" fillId="0" borderId="22" xfId="18" applyFont="1" applyBorder="1" applyAlignment="1">
      <alignment horizontal="center" vertical="center"/>
    </xf>
    <xf numFmtId="0" fontId="53" fillId="0" borderId="1" xfId="18" applyFont="1" applyBorder="1" applyAlignment="1">
      <alignment horizontal="center" vertical="center"/>
    </xf>
    <xf numFmtId="0" fontId="53" fillId="0" borderId="7" xfId="18" applyFont="1" applyBorder="1" applyAlignment="1">
      <alignment horizontal="center" vertical="center" wrapText="1"/>
    </xf>
    <xf numFmtId="183" fontId="53" fillId="7" borderId="7" xfId="18" applyNumberFormat="1" applyFont="1" applyFill="1" applyBorder="1" applyAlignment="1">
      <alignment horizontal="center" vertical="center"/>
    </xf>
    <xf numFmtId="0" fontId="53" fillId="5" borderId="17" xfId="18" applyFont="1" applyFill="1" applyBorder="1" applyAlignment="1">
      <alignment horizontal="center" vertical="center"/>
    </xf>
    <xf numFmtId="0" fontId="53" fillId="5" borderId="20" xfId="18" applyFont="1" applyFill="1" applyBorder="1" applyAlignment="1">
      <alignment horizontal="center" vertical="center"/>
    </xf>
    <xf numFmtId="10" fontId="53" fillId="7" borderId="17" xfId="20" applyNumberFormat="1" applyFont="1" applyFill="1" applyBorder="1" applyAlignment="1">
      <alignment horizontal="center" vertical="center"/>
    </xf>
    <xf numFmtId="10" fontId="53" fillId="7" borderId="20" xfId="20" applyNumberFormat="1" applyFont="1" applyFill="1" applyBorder="1" applyAlignment="1">
      <alignment horizontal="center" vertical="center"/>
    </xf>
    <xf numFmtId="0" fontId="53" fillId="0" borderId="143" xfId="18" applyFont="1" applyBorder="1" applyAlignment="1">
      <alignment horizontal="center" vertical="center"/>
    </xf>
    <xf numFmtId="0" fontId="53" fillId="0" borderId="158" xfId="18" applyFont="1" applyBorder="1" applyAlignment="1">
      <alignment horizontal="center" vertical="center"/>
    </xf>
    <xf numFmtId="0" fontId="53" fillId="0" borderId="159" xfId="18" applyFont="1" applyBorder="1" applyAlignment="1">
      <alignment horizontal="center" vertical="center"/>
    </xf>
    <xf numFmtId="0" fontId="53" fillId="7" borderId="17" xfId="18" applyFont="1" applyFill="1" applyBorder="1" applyAlignment="1">
      <alignment horizontal="center" vertical="center"/>
    </xf>
    <xf numFmtId="0" fontId="53" fillId="7" borderId="20" xfId="18" applyFont="1" applyFill="1" applyBorder="1" applyAlignment="1">
      <alignment horizontal="center" vertical="center"/>
    </xf>
    <xf numFmtId="0" fontId="53" fillId="7" borderId="7" xfId="18" applyFont="1" applyFill="1" applyBorder="1" applyAlignment="1">
      <alignment horizontal="center" vertical="center"/>
    </xf>
    <xf numFmtId="0" fontId="53" fillId="8" borderId="7" xfId="18" applyFont="1" applyFill="1" applyBorder="1" applyAlignment="1">
      <alignment horizontal="center" vertical="center"/>
    </xf>
    <xf numFmtId="0" fontId="56" fillId="0" borderId="22" xfId="18" applyFont="1" applyBorder="1" applyAlignment="1">
      <alignment horizontal="center" vertical="center" wrapText="1"/>
    </xf>
    <xf numFmtId="0" fontId="53" fillId="0" borderId="19" xfId="18" applyFont="1" applyBorder="1" applyAlignment="1">
      <alignment horizontal="center" vertical="center"/>
    </xf>
    <xf numFmtId="0" fontId="53" fillId="0" borderId="32" xfId="18" applyFont="1" applyBorder="1" applyAlignment="1">
      <alignment horizontal="center" vertical="center"/>
    </xf>
    <xf numFmtId="0" fontId="57" fillId="5" borderId="17" xfId="18" applyFont="1" applyFill="1" applyBorder="1" applyAlignment="1">
      <alignment horizontal="left" vertical="top"/>
    </xf>
    <xf numFmtId="0" fontId="57" fillId="5" borderId="20" xfId="18" applyFont="1" applyFill="1" applyBorder="1" applyAlignment="1">
      <alignment horizontal="left" vertical="top"/>
    </xf>
    <xf numFmtId="0" fontId="57" fillId="5" borderId="18" xfId="18" applyFont="1" applyFill="1" applyBorder="1" applyAlignment="1">
      <alignment horizontal="left" vertical="top"/>
    </xf>
    <xf numFmtId="0" fontId="55" fillId="5" borderId="26" xfId="18" applyFont="1" applyFill="1" applyBorder="1" applyAlignment="1">
      <alignment horizontal="left" vertical="top"/>
    </xf>
    <xf numFmtId="0" fontId="55" fillId="5" borderId="27" xfId="18" applyFont="1" applyFill="1" applyBorder="1" applyAlignment="1">
      <alignment horizontal="left" vertical="top"/>
    </xf>
    <xf numFmtId="0" fontId="55" fillId="5" borderId="28" xfId="18" applyFont="1" applyFill="1" applyBorder="1" applyAlignment="1">
      <alignment horizontal="left" vertical="top"/>
    </xf>
    <xf numFmtId="0" fontId="55" fillId="0" borderId="20" xfId="18" applyFont="1" applyBorder="1" applyAlignment="1">
      <alignment horizontal="left" vertical="center" wrapText="1" indent="1"/>
    </xf>
    <xf numFmtId="0" fontId="53" fillId="0" borderId="157" xfId="18" applyFont="1" applyBorder="1" applyAlignment="1">
      <alignment horizontal="center" vertical="center"/>
    </xf>
    <xf numFmtId="0" fontId="59" fillId="0" borderId="0" xfId="18" applyFont="1" applyAlignment="1">
      <alignment horizontal="left" vertical="center" wrapText="1" indent="1"/>
    </xf>
    <xf numFmtId="0" fontId="59" fillId="0" borderId="0" xfId="18" applyFont="1" applyAlignment="1">
      <alignment horizontal="left" vertical="center" indent="1"/>
    </xf>
    <xf numFmtId="0" fontId="56" fillId="0" borderId="1" xfId="18" applyFont="1" applyBorder="1" applyAlignment="1">
      <alignment horizontal="center" vertical="center" wrapText="1"/>
    </xf>
    <xf numFmtId="0" fontId="21" fillId="0" borderId="19" xfId="2" applyFont="1" applyBorder="1" applyAlignment="1">
      <alignment horizontal="center" vertical="center" wrapText="1" readingOrder="1"/>
    </xf>
    <xf numFmtId="0" fontId="21" fillId="0" borderId="21" xfId="2" applyFont="1" applyBorder="1" applyAlignment="1">
      <alignment horizontal="center" vertical="center" readingOrder="1"/>
    </xf>
    <xf numFmtId="0" fontId="21" fillId="0" borderId="32" xfId="2" applyFont="1" applyBorder="1" applyAlignment="1">
      <alignment horizontal="center" vertical="center" readingOrder="1"/>
    </xf>
    <xf numFmtId="0" fontId="24" fillId="0" borderId="160" xfId="2" applyFont="1" applyBorder="1" applyAlignment="1">
      <alignment horizontal="left" vertical="center" wrapText="1"/>
    </xf>
    <xf numFmtId="0" fontId="24" fillId="0" borderId="161" xfId="2" applyFont="1" applyBorder="1" applyAlignment="1">
      <alignment horizontal="left" vertical="center" wrapText="1"/>
    </xf>
    <xf numFmtId="0" fontId="24" fillId="0" borderId="162" xfId="2" applyFont="1" applyBorder="1" applyAlignment="1">
      <alignment horizontal="left" vertical="center" wrapText="1"/>
    </xf>
    <xf numFmtId="0" fontId="24" fillId="0" borderId="163" xfId="2" applyFont="1" applyBorder="1" applyAlignment="1">
      <alignment horizontal="left" vertical="center" wrapText="1"/>
    </xf>
    <xf numFmtId="0" fontId="24" fillId="0" borderId="140" xfId="2" applyFont="1" applyBorder="1" applyAlignment="1">
      <alignment horizontal="left" vertical="center" wrapText="1"/>
    </xf>
    <xf numFmtId="0" fontId="24" fillId="0" borderId="164" xfId="2" applyFont="1" applyBorder="1" applyAlignment="1">
      <alignment horizontal="left" vertical="center" wrapText="1"/>
    </xf>
    <xf numFmtId="0" fontId="24" fillId="0" borderId="166" xfId="2" applyFont="1" applyBorder="1" applyAlignment="1">
      <alignment horizontal="left" vertical="center" wrapText="1"/>
    </xf>
    <xf numFmtId="0" fontId="24" fillId="0" borderId="167" xfId="2" applyFont="1" applyBorder="1" applyAlignment="1">
      <alignment horizontal="left" vertical="center" wrapText="1"/>
    </xf>
    <xf numFmtId="0" fontId="24" fillId="0" borderId="168" xfId="2" applyFont="1" applyBorder="1" applyAlignment="1">
      <alignment horizontal="left" vertical="center" wrapText="1"/>
    </xf>
    <xf numFmtId="0" fontId="63" fillId="0" borderId="0" xfId="2" applyFont="1" applyAlignment="1">
      <alignment horizontal="center" vertical="center"/>
    </xf>
    <xf numFmtId="0" fontId="60" fillId="0" borderId="0" xfId="21" applyFont="1" applyAlignment="1">
      <alignment horizontal="left" vertical="center" wrapText="1"/>
    </xf>
    <xf numFmtId="0" fontId="21" fillId="4" borderId="19" xfId="2" applyFont="1" applyFill="1" applyBorder="1" applyAlignment="1">
      <alignment horizontal="center" vertical="center" shrinkToFit="1"/>
    </xf>
    <xf numFmtId="0" fontId="66" fillId="4" borderId="32" xfId="3" applyFont="1" applyFill="1" applyBorder="1" applyAlignment="1">
      <alignment vertical="center" shrinkToFit="1"/>
    </xf>
    <xf numFmtId="185" fontId="21" fillId="7" borderId="2" xfId="2" applyNumberFormat="1" applyFont="1" applyFill="1" applyBorder="1" applyAlignment="1">
      <alignment horizontal="center"/>
    </xf>
    <xf numFmtId="185" fontId="21" fillId="7" borderId="3" xfId="2" applyNumberFormat="1" applyFont="1" applyFill="1" applyBorder="1" applyAlignment="1">
      <alignment horizontal="center"/>
    </xf>
    <xf numFmtId="185" fontId="21" fillId="7" borderId="4" xfId="2" applyNumberFormat="1" applyFont="1" applyFill="1" applyBorder="1" applyAlignment="1">
      <alignment horizontal="center"/>
    </xf>
    <xf numFmtId="0" fontId="21" fillId="4" borderId="19" xfId="2" applyFont="1" applyFill="1" applyBorder="1" applyAlignment="1">
      <alignment horizontal="center" vertical="center" wrapText="1"/>
    </xf>
    <xf numFmtId="0" fontId="21" fillId="4" borderId="32" xfId="2" applyFont="1" applyFill="1" applyBorder="1" applyAlignment="1">
      <alignment horizontal="center" vertical="center" wrapText="1"/>
    </xf>
    <xf numFmtId="0" fontId="61" fillId="0" borderId="169" xfId="2" applyFont="1" applyBorder="1" applyAlignment="1">
      <alignment horizontal="center" vertical="center" shrinkToFit="1"/>
    </xf>
    <xf numFmtId="0" fontId="61" fillId="0" borderId="172" xfId="2" applyFont="1" applyBorder="1" applyAlignment="1">
      <alignment horizontal="center" vertical="center" shrinkToFit="1"/>
    </xf>
    <xf numFmtId="0" fontId="61" fillId="0" borderId="174" xfId="2" applyFont="1" applyBorder="1" applyAlignment="1">
      <alignment horizontal="center" vertical="center" shrinkToFit="1"/>
    </xf>
    <xf numFmtId="0" fontId="21" fillId="0" borderId="170" xfId="2" applyFont="1" applyBorder="1" applyAlignment="1">
      <alignment horizontal="left" vertical="center"/>
    </xf>
    <xf numFmtId="0" fontId="21" fillId="0" borderId="162" xfId="2" applyFont="1" applyBorder="1" applyAlignment="1">
      <alignment horizontal="left" vertical="center"/>
    </xf>
    <xf numFmtId="0" fontId="24" fillId="0" borderId="173" xfId="2" applyFont="1" applyBorder="1" applyAlignment="1">
      <alignment horizontal="left" vertical="center" wrapText="1" shrinkToFit="1"/>
    </xf>
    <xf numFmtId="0" fontId="24" fillId="0" borderId="164" xfId="2" applyFont="1" applyBorder="1" applyAlignment="1">
      <alignment horizontal="left" vertical="center" wrapText="1" shrinkToFit="1"/>
    </xf>
    <xf numFmtId="0" fontId="24" fillId="0" borderId="175" xfId="2" applyFont="1" applyBorder="1" applyAlignment="1">
      <alignment horizontal="left" vertical="center" wrapText="1" shrinkToFit="1"/>
    </xf>
    <xf numFmtId="0" fontId="24" fillId="0" borderId="168" xfId="2" applyFont="1" applyBorder="1" applyAlignment="1">
      <alignment horizontal="left" vertical="center" wrapText="1" shrinkToFit="1"/>
    </xf>
    <xf numFmtId="0" fontId="24" fillId="0" borderId="177" xfId="2" applyFont="1" applyBorder="1" applyAlignment="1">
      <alignment horizontal="left" vertical="center" wrapText="1"/>
    </xf>
    <xf numFmtId="0" fontId="24" fillId="0" borderId="28" xfId="2" applyFont="1" applyBorder="1" applyAlignment="1">
      <alignment horizontal="left" vertical="center" wrapText="1"/>
    </xf>
    <xf numFmtId="0" fontId="21" fillId="4" borderId="3" xfId="2" applyFont="1" applyFill="1" applyBorder="1" applyAlignment="1">
      <alignment horizontal="center"/>
    </xf>
    <xf numFmtId="0" fontId="21" fillId="4" borderId="2" xfId="2" applyFont="1" applyFill="1" applyBorder="1" applyAlignment="1">
      <alignment horizontal="center" wrapText="1"/>
    </xf>
    <xf numFmtId="0" fontId="21" fillId="4" borderId="3" xfId="2" applyFont="1" applyFill="1" applyBorder="1" applyAlignment="1">
      <alignment horizontal="center" wrapText="1"/>
    </xf>
    <xf numFmtId="0" fontId="21" fillId="4" borderId="4" xfId="2" applyFont="1" applyFill="1" applyBorder="1" applyAlignment="1">
      <alignment horizontal="center" wrapText="1"/>
    </xf>
    <xf numFmtId="0" fontId="60" fillId="0" borderId="17" xfId="2" applyFont="1" applyBorder="1" applyAlignment="1">
      <alignment horizontal="left" vertical="top" wrapText="1"/>
    </xf>
    <xf numFmtId="0" fontId="60" fillId="0" borderId="20" xfId="2" applyFont="1" applyBorder="1" applyAlignment="1">
      <alignment horizontal="left" vertical="top" wrapText="1"/>
    </xf>
    <xf numFmtId="0" fontId="60" fillId="0" borderId="18" xfId="2" applyFont="1" applyBorder="1" applyAlignment="1">
      <alignment horizontal="left" vertical="top" wrapText="1"/>
    </xf>
    <xf numFmtId="0" fontId="60" fillId="0" borderId="22" xfId="2" applyFont="1" applyBorder="1" applyAlignment="1">
      <alignment horizontal="left" vertical="top" wrapText="1"/>
    </xf>
    <xf numFmtId="0" fontId="60" fillId="0" borderId="0" xfId="2" applyFont="1" applyAlignment="1">
      <alignment horizontal="left" vertical="top" wrapText="1"/>
    </xf>
    <xf numFmtId="0" fontId="60" fillId="0" borderId="1" xfId="2" applyFont="1" applyBorder="1" applyAlignment="1">
      <alignment horizontal="left" vertical="top" wrapText="1"/>
    </xf>
    <xf numFmtId="0" fontId="60" fillId="0" borderId="2" xfId="2" applyFont="1" applyBorder="1" applyAlignment="1">
      <alignment horizontal="left" vertical="top" wrapText="1"/>
    </xf>
    <xf numFmtId="0" fontId="60" fillId="0" borderId="3" xfId="2" applyFont="1" applyBorder="1" applyAlignment="1">
      <alignment horizontal="left" vertical="top" wrapText="1"/>
    </xf>
    <xf numFmtId="0" fontId="60" fillId="0" borderId="4" xfId="2" applyFont="1" applyBorder="1" applyAlignment="1">
      <alignment horizontal="left" vertical="top" wrapText="1"/>
    </xf>
    <xf numFmtId="42" fontId="61" fillId="0" borderId="68" xfId="2" applyNumberFormat="1" applyFont="1" applyBorder="1" applyAlignment="1">
      <alignment horizontal="center" vertical="center" wrapText="1"/>
    </xf>
    <xf numFmtId="42" fontId="61" fillId="0" borderId="71" xfId="2" applyNumberFormat="1" applyFont="1" applyBorder="1" applyAlignment="1">
      <alignment horizontal="center" vertical="center" wrapText="1"/>
    </xf>
    <xf numFmtId="42" fontId="61" fillId="0" borderId="178" xfId="2" applyNumberFormat="1" applyFont="1" applyBorder="1" applyAlignment="1">
      <alignment horizontal="center" vertical="center" wrapText="1"/>
    </xf>
    <xf numFmtId="42" fontId="61" fillId="0" borderId="179" xfId="2" applyNumberFormat="1" applyFont="1" applyBorder="1" applyAlignment="1">
      <alignment horizontal="center" vertical="center" wrapText="1"/>
    </xf>
    <xf numFmtId="0" fontId="71" fillId="0" borderId="28" xfId="3" applyFont="1" applyBorder="1" applyAlignment="1">
      <alignment horizontal="left" vertical="top" wrapText="1"/>
    </xf>
    <xf numFmtId="0" fontId="71" fillId="0" borderId="32" xfId="3" applyFont="1" applyBorder="1" applyAlignment="1">
      <alignment horizontal="left" vertical="top" wrapText="1"/>
    </xf>
    <xf numFmtId="0" fontId="4" fillId="0" borderId="0" xfId="2" applyAlignment="1">
      <alignment horizontal="left" vertical="top" wrapText="1"/>
    </xf>
    <xf numFmtId="0" fontId="4" fillId="0" borderId="2" xfId="2" applyBorder="1" applyAlignment="1">
      <alignment horizontal="center" vertical="top" wrapText="1"/>
    </xf>
    <xf numFmtId="0" fontId="4" fillId="0" borderId="4" xfId="2" applyBorder="1" applyAlignment="1">
      <alignment horizontal="center" vertical="top" wrapText="1"/>
    </xf>
    <xf numFmtId="0" fontId="4" fillId="0" borderId="2" xfId="2" applyBorder="1" applyAlignment="1">
      <alignment horizontal="center" vertical="top" shrinkToFit="1"/>
    </xf>
    <xf numFmtId="0" fontId="4" fillId="0" borderId="4" xfId="2" applyBorder="1" applyAlignment="1">
      <alignment horizontal="center" vertical="top" shrinkToFit="1"/>
    </xf>
    <xf numFmtId="0" fontId="21" fillId="0" borderId="51" xfId="2" applyFont="1" applyBorder="1" applyAlignment="1">
      <alignment horizontal="center" vertical="top" wrapText="1"/>
    </xf>
    <xf numFmtId="0" fontId="21" fillId="0" borderId="53" xfId="2" applyFont="1" applyBorder="1" applyAlignment="1">
      <alignment horizontal="center" vertical="top" wrapText="1"/>
    </xf>
    <xf numFmtId="38" fontId="4" fillId="5" borderId="2" xfId="19" applyFont="1" applyFill="1" applyBorder="1" applyAlignment="1" applyProtection="1">
      <alignment horizontal="center" vertical="center" wrapText="1"/>
    </xf>
    <xf numFmtId="38" fontId="4" fillId="5" borderId="4" xfId="19" applyFont="1" applyFill="1" applyBorder="1" applyAlignment="1" applyProtection="1">
      <alignment horizontal="center" vertical="center" wrapText="1"/>
    </xf>
    <xf numFmtId="38" fontId="4" fillId="7" borderId="67" xfId="19" applyFont="1" applyFill="1" applyBorder="1" applyAlignment="1" applyProtection="1">
      <alignment horizontal="center" vertical="center" wrapText="1"/>
    </xf>
    <xf numFmtId="38" fontId="4" fillId="7" borderId="181" xfId="19" applyFont="1" applyFill="1" applyBorder="1" applyAlignment="1" applyProtection="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7" xfId="0" applyFont="1" applyBorder="1" applyAlignment="1">
      <alignment horizontal="left" vertical="top" wrapText="1"/>
    </xf>
    <xf numFmtId="0" fontId="8" fillId="0" borderId="20" xfId="0" applyFont="1" applyBorder="1" applyAlignment="1">
      <alignment horizontal="left" vertical="top" wrapText="1"/>
    </xf>
    <xf numFmtId="0" fontId="8" fillId="0" borderId="18" xfId="0" applyFont="1"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8" fillId="0" borderId="17"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22" xfId="0" applyFont="1" applyBorder="1" applyAlignment="1">
      <alignment horizontal="left" vertical="top" wrapText="1"/>
    </xf>
    <xf numFmtId="0" fontId="8" fillId="0" borderId="1"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2"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113" xfId="0" applyFont="1" applyBorder="1" applyAlignment="1">
      <alignment horizontal="left" vertical="center"/>
    </xf>
    <xf numFmtId="0" fontId="8" fillId="0" borderId="110" xfId="0" applyFont="1" applyBorder="1" applyAlignment="1">
      <alignment horizontal="left" vertical="center"/>
    </xf>
    <xf numFmtId="0" fontId="8" fillId="0" borderId="112" xfId="0" applyFont="1" applyBorder="1" applyAlignment="1">
      <alignment horizontal="left" vertical="center"/>
    </xf>
    <xf numFmtId="0" fontId="8" fillId="0" borderId="153" xfId="0" applyFont="1" applyBorder="1" applyAlignment="1">
      <alignment horizontal="left" vertical="top" wrapText="1"/>
    </xf>
    <xf numFmtId="0" fontId="8" fillId="0" borderId="44" xfId="0" applyFont="1" applyBorder="1" applyAlignment="1">
      <alignment horizontal="left" vertical="top" wrapText="1"/>
    </xf>
    <xf numFmtId="0" fontId="8" fillId="0" borderId="154" xfId="0" applyFont="1" applyBorder="1" applyAlignment="1">
      <alignment horizontal="left" vertical="top" wrapText="1"/>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139" xfId="0" applyFont="1" applyBorder="1" applyAlignment="1">
      <alignment horizontal="center" vertical="top"/>
    </xf>
    <xf numFmtId="0" fontId="14" fillId="0" borderId="42"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42" xfId="2" applyFont="1" applyBorder="1" applyAlignment="1">
      <alignment horizontal="center" vertical="center" shrinkToFi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186" xfId="2" applyFont="1" applyBorder="1" applyAlignment="1">
      <alignment horizontal="center" vertical="center"/>
    </xf>
    <xf numFmtId="0" fontId="14" fillId="0" borderId="185" xfId="2" applyFont="1" applyBorder="1" applyAlignment="1">
      <alignment horizontal="center" vertical="center" wrapText="1"/>
    </xf>
    <xf numFmtId="0" fontId="14" fillId="0" borderId="184" xfId="2" applyFont="1" applyBorder="1" applyAlignment="1">
      <alignment horizontal="center" vertical="center" wrapText="1"/>
    </xf>
    <xf numFmtId="0" fontId="14" fillId="0" borderId="183" xfId="2" applyFont="1" applyBorder="1" applyAlignment="1">
      <alignment horizontal="center" vertical="center" wrapText="1"/>
    </xf>
    <xf numFmtId="0" fontId="14" fillId="0" borderId="19" xfId="2" applyFont="1" applyBorder="1" applyAlignment="1">
      <alignment horizontal="center" vertical="center" wrapText="1"/>
    </xf>
    <xf numFmtId="0" fontId="4" fillId="0" borderId="21" xfId="2" applyBorder="1" applyAlignment="1">
      <alignment horizontal="center" vertical="center" wrapText="1"/>
    </xf>
    <xf numFmtId="0" fontId="4" fillId="0" borderId="32" xfId="2" applyBorder="1" applyAlignment="1">
      <alignment horizontal="center" vertical="center" wrapText="1"/>
    </xf>
    <xf numFmtId="0" fontId="14" fillId="0" borderId="2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4" xfId="2" applyFont="1" applyBorder="1" applyAlignment="1">
      <alignment horizontal="center"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8" fillId="0" borderId="0" xfId="0" applyFont="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center" vertical="center"/>
    </xf>
    <xf numFmtId="0" fontId="17" fillId="0" borderId="17" xfId="0" applyFont="1" applyBorder="1" applyAlignment="1">
      <alignment horizontal="center" vertical="center" wrapText="1"/>
    </xf>
    <xf numFmtId="0" fontId="17" fillId="0" borderId="20" xfId="0" applyFont="1" applyBorder="1" applyAlignment="1">
      <alignment horizontal="center" vertical="center"/>
    </xf>
    <xf numFmtId="0" fontId="17" fillId="0" borderId="18" xfId="0" applyFont="1" applyBorder="1" applyAlignment="1">
      <alignment horizontal="center" vertical="center"/>
    </xf>
    <xf numFmtId="0" fontId="17" fillId="0" borderId="22"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37" fillId="0" borderId="0" xfId="16" applyAlignment="1">
      <alignment horizontal="left" vertical="center"/>
    </xf>
    <xf numFmtId="0" fontId="37" fillId="2" borderId="2" xfId="16" applyFill="1" applyBorder="1" applyAlignment="1">
      <alignment horizontal="center" vertical="center"/>
    </xf>
    <xf numFmtId="0" fontId="37" fillId="2" borderId="3" xfId="16" applyFill="1" applyBorder="1" applyAlignment="1">
      <alignment horizontal="center" vertical="center"/>
    </xf>
    <xf numFmtId="0" fontId="37" fillId="0" borderId="7" xfId="16" applyBorder="1" applyAlignment="1">
      <alignment horizontal="center" vertical="center"/>
    </xf>
    <xf numFmtId="0" fontId="37" fillId="0" borderId="2" xfId="16" applyBorder="1" applyAlignment="1">
      <alignment horizontal="center" vertical="center"/>
    </xf>
    <xf numFmtId="0" fontId="37" fillId="0" borderId="3" xfId="16" applyBorder="1" applyAlignment="1">
      <alignment horizontal="center" vertical="center"/>
    </xf>
    <xf numFmtId="0" fontId="37" fillId="0" borderId="7" xfId="16" applyBorder="1" applyAlignment="1">
      <alignment horizontal="center" vertical="center" wrapText="1"/>
    </xf>
    <xf numFmtId="182" fontId="37" fillId="0" borderId="2" xfId="16" applyNumberFormat="1" applyBorder="1" applyAlignment="1">
      <alignment horizontal="center" vertical="center"/>
    </xf>
    <xf numFmtId="182" fontId="37" fillId="0" borderId="3" xfId="16" applyNumberFormat="1" applyBorder="1" applyAlignment="1">
      <alignment horizontal="center" vertical="center"/>
    </xf>
    <xf numFmtId="176" fontId="4" fillId="3" borderId="2" xfId="17" applyNumberFormat="1" applyFont="1" applyFill="1" applyBorder="1" applyAlignment="1">
      <alignment horizontal="center" vertical="center"/>
    </xf>
    <xf numFmtId="176" fontId="4" fillId="3" borderId="3" xfId="17" applyNumberFormat="1" applyFont="1" applyFill="1" applyBorder="1" applyAlignment="1">
      <alignment horizontal="center" vertical="center"/>
    </xf>
    <xf numFmtId="176" fontId="4" fillId="3" borderId="4" xfId="17" applyNumberFormat="1" applyFont="1" applyFill="1" applyBorder="1" applyAlignment="1">
      <alignment horizontal="center" vertical="center"/>
    </xf>
    <xf numFmtId="0" fontId="37" fillId="0" borderId="2" xfId="16" applyBorder="1" applyAlignment="1">
      <alignment horizontal="center" vertical="center" wrapText="1"/>
    </xf>
    <xf numFmtId="0" fontId="37" fillId="0" borderId="3" xfId="16" applyBorder="1" applyAlignment="1">
      <alignment horizontal="center" vertical="center" wrapText="1"/>
    </xf>
    <xf numFmtId="0" fontId="37" fillId="0" borderId="4" xfId="16" applyBorder="1" applyAlignment="1">
      <alignment horizontal="center" vertical="center" wrapText="1"/>
    </xf>
    <xf numFmtId="0" fontId="37" fillId="0" borderId="4" xfId="16" applyBorder="1" applyAlignment="1">
      <alignment horizontal="center" vertical="center"/>
    </xf>
    <xf numFmtId="0" fontId="37" fillId="2" borderId="7" xfId="16" applyFill="1" applyBorder="1" applyAlignment="1">
      <alignment horizontal="center" vertical="center"/>
    </xf>
    <xf numFmtId="0" fontId="46" fillId="0" borderId="0" xfId="16" applyFont="1" applyAlignment="1">
      <alignment horizontal="center" vertical="center"/>
    </xf>
    <xf numFmtId="0" fontId="37" fillId="2" borderId="139" xfId="16" applyFill="1" applyBorder="1" applyAlignment="1">
      <alignment horizontal="center" vertical="center" shrinkToFit="1"/>
    </xf>
    <xf numFmtId="0" fontId="37" fillId="2" borderId="140" xfId="16" applyFill="1" applyBorder="1" applyAlignment="1">
      <alignment horizontal="center" vertical="center" shrinkToFit="1"/>
    </xf>
    <xf numFmtId="0" fontId="7" fillId="0" borderId="18" xfId="0" applyFont="1" applyBorder="1" applyAlignment="1">
      <alignment horizontal="left" vertical="center" wrapText="1"/>
    </xf>
    <xf numFmtId="1" fontId="7" fillId="0" borderId="2" xfId="0" applyNumberFormat="1" applyFont="1" applyBorder="1" applyAlignment="1">
      <alignment horizontal="center" vertical="center"/>
    </xf>
    <xf numFmtId="1" fontId="7" fillId="0" borderId="3" xfId="0" applyNumberFormat="1" applyFont="1" applyBorder="1" applyAlignment="1">
      <alignment horizontal="center" vertical="center"/>
    </xf>
    <xf numFmtId="0" fontId="38" fillId="0" borderId="0" xfId="16" applyFont="1" applyAlignment="1">
      <alignment horizontal="left" vertical="center"/>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7" fillId="0" borderId="7" xfId="0" applyFont="1" applyBorder="1" applyAlignment="1">
      <alignment vertical="center"/>
    </xf>
    <xf numFmtId="0" fontId="7" fillId="0" borderId="2" xfId="0" applyFont="1" applyBorder="1" applyAlignment="1">
      <alignmen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3"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7" fillId="0" borderId="32" xfId="0" applyFont="1" applyBorder="1" applyAlignment="1">
      <alignment vertical="center"/>
    </xf>
    <xf numFmtId="0" fontId="7" fillId="0" borderId="17"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5" fillId="0" borderId="20" xfId="0" applyFont="1" applyBorder="1" applyAlignment="1">
      <alignment horizontal="center" vertical="center" shrinkToFit="1"/>
    </xf>
    <xf numFmtId="0" fontId="15" fillId="0" borderId="18" xfId="0" applyFont="1" applyBorder="1" applyAlignment="1">
      <alignment horizontal="center" vertical="center" shrinkToFit="1"/>
    </xf>
    <xf numFmtId="0" fontId="14" fillId="0" borderId="4" xfId="0" applyFont="1" applyBorder="1" applyAlignment="1">
      <alignment horizontal="left"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177" fontId="24" fillId="0" borderId="92" xfId="6" applyNumberFormat="1" applyFont="1" applyBorder="1" applyAlignment="1">
      <alignment horizontal="center" vertical="center"/>
    </xf>
    <xf numFmtId="177" fontId="24" fillId="0" borderId="18" xfId="0" applyNumberFormat="1" applyFont="1" applyBorder="1" applyAlignment="1">
      <alignment horizontal="center" vertical="center"/>
    </xf>
    <xf numFmtId="177" fontId="24" fillId="0" borderId="96" xfId="0" applyNumberFormat="1" applyFont="1" applyBorder="1" applyAlignment="1">
      <alignment horizontal="center" vertical="center"/>
    </xf>
    <xf numFmtId="177" fontId="24" fillId="0" borderId="28" xfId="0" applyNumberFormat="1" applyFont="1" applyBorder="1" applyAlignment="1">
      <alignment horizontal="center" vertical="center"/>
    </xf>
    <xf numFmtId="177" fontId="24" fillId="0" borderId="17" xfId="6" applyNumberFormat="1" applyFont="1" applyBorder="1" applyAlignment="1">
      <alignment horizontal="center" vertical="center"/>
    </xf>
    <xf numFmtId="177" fontId="24" fillId="0" borderId="20" xfId="6" applyNumberFormat="1" applyFont="1" applyBorder="1" applyAlignment="1">
      <alignment horizontal="center" vertical="center"/>
    </xf>
    <xf numFmtId="177" fontId="24" fillId="0" borderId="91" xfId="6" applyNumberFormat="1" applyFont="1" applyBorder="1" applyAlignment="1">
      <alignment horizontal="center" vertical="center"/>
    </xf>
    <xf numFmtId="177" fontId="24" fillId="0" borderId="26" xfId="6" applyNumberFormat="1" applyFont="1" applyBorder="1" applyAlignment="1">
      <alignment horizontal="center" vertical="center"/>
    </xf>
    <xf numFmtId="177" fontId="24" fillId="0" borderId="27" xfId="6" applyNumberFormat="1" applyFont="1" applyBorder="1" applyAlignment="1">
      <alignment horizontal="center" vertical="center"/>
    </xf>
    <xf numFmtId="177" fontId="24" fillId="0" borderId="95" xfId="6" applyNumberFormat="1" applyFont="1" applyBorder="1" applyAlignment="1">
      <alignment horizontal="center" vertical="center"/>
    </xf>
    <xf numFmtId="0" fontId="23" fillId="0" borderId="0" xfId="6" applyFont="1">
      <alignment vertical="center"/>
    </xf>
    <xf numFmtId="0" fontId="4" fillId="0" borderId="0" xfId="0" applyFont="1" applyAlignment="1">
      <alignment vertical="center"/>
    </xf>
    <xf numFmtId="0" fontId="21" fillId="0" borderId="0" xfId="6" applyFont="1" applyAlignment="1">
      <alignment vertical="top" wrapText="1"/>
    </xf>
    <xf numFmtId="0" fontId="4" fillId="0" borderId="0" xfId="7" applyAlignment="1">
      <alignment vertical="top" wrapText="1"/>
    </xf>
    <xf numFmtId="0" fontId="19" fillId="0" borderId="0" xfId="0" applyFont="1" applyAlignment="1">
      <alignment horizontal="left" vertical="center" wrapText="1"/>
    </xf>
    <xf numFmtId="179" fontId="21" fillId="0" borderId="62" xfId="6" applyNumberFormat="1" applyFont="1" applyBorder="1" applyAlignment="1">
      <alignment horizontal="center" vertical="center"/>
    </xf>
    <xf numFmtId="179" fontId="21" fillId="0" borderId="45" xfId="6" applyNumberFormat="1" applyFont="1" applyBorder="1" applyAlignment="1">
      <alignment horizontal="center" vertical="center"/>
    </xf>
    <xf numFmtId="179" fontId="21" fillId="0" borderId="61" xfId="6" applyNumberFormat="1" applyFont="1" applyBorder="1" applyAlignment="1">
      <alignment horizontal="center" vertical="center"/>
    </xf>
    <xf numFmtId="179" fontId="21" fillId="0" borderId="63" xfId="6" applyNumberFormat="1" applyFont="1" applyBorder="1" applyAlignment="1">
      <alignment horizontal="center" vertical="center"/>
    </xf>
    <xf numFmtId="179" fontId="21" fillId="0" borderId="60" xfId="6" applyNumberFormat="1" applyFont="1" applyBorder="1">
      <alignment vertical="center"/>
    </xf>
    <xf numFmtId="179" fontId="21" fillId="0" borderId="45" xfId="6" applyNumberFormat="1" applyFont="1" applyBorder="1">
      <alignment vertical="center"/>
    </xf>
    <xf numFmtId="179" fontId="4" fillId="0" borderId="45" xfId="0" applyNumberFormat="1" applyFont="1" applyBorder="1" applyAlignment="1">
      <alignment vertical="center"/>
    </xf>
    <xf numFmtId="179" fontId="4" fillId="0" borderId="63" xfId="0" applyNumberFormat="1" applyFont="1" applyBorder="1" applyAlignment="1">
      <alignment vertical="center"/>
    </xf>
    <xf numFmtId="0" fontId="23" fillId="0" borderId="47" xfId="7" applyFont="1" applyBorder="1">
      <alignment vertical="center"/>
    </xf>
    <xf numFmtId="0" fontId="4" fillId="0" borderId="47" xfId="0" applyFont="1" applyBorder="1" applyAlignment="1">
      <alignment vertical="center"/>
    </xf>
    <xf numFmtId="179" fontId="21" fillId="0" borderId="42" xfId="6" applyNumberFormat="1" applyFont="1" applyBorder="1" applyAlignment="1">
      <alignment horizontal="center" vertical="center"/>
    </xf>
    <xf numFmtId="179" fontId="21" fillId="0" borderId="108" xfId="6" applyNumberFormat="1" applyFont="1" applyBorder="1" applyAlignment="1">
      <alignment horizontal="center" vertical="center"/>
    </xf>
    <xf numFmtId="179" fontId="21" fillId="0" borderId="105" xfId="6" applyNumberFormat="1" applyFont="1" applyBorder="1">
      <alignment vertical="center"/>
    </xf>
    <xf numFmtId="179" fontId="21" fillId="0" borderId="40" xfId="6" applyNumberFormat="1" applyFont="1" applyBorder="1">
      <alignment vertical="center"/>
    </xf>
    <xf numFmtId="179" fontId="4" fillId="0" borderId="40" xfId="0" applyNumberFormat="1" applyFont="1" applyBorder="1" applyAlignment="1">
      <alignment vertical="center"/>
    </xf>
    <xf numFmtId="179" fontId="4" fillId="0" borderId="106" xfId="0" applyNumberFormat="1" applyFont="1" applyBorder="1" applyAlignment="1">
      <alignment vertical="center"/>
    </xf>
    <xf numFmtId="0" fontId="25" fillId="0" borderId="109" xfId="0" applyFont="1" applyBorder="1" applyAlignment="1">
      <alignment horizontal="left" vertical="center" wrapText="1"/>
    </xf>
    <xf numFmtId="0" fontId="25" fillId="0" borderId="110" xfId="0" applyFont="1" applyBorder="1" applyAlignment="1">
      <alignment horizontal="left" vertical="center" wrapText="1"/>
    </xf>
    <xf numFmtId="0" fontId="25" fillId="0" borderId="111" xfId="0" applyFont="1" applyBorder="1" applyAlignment="1">
      <alignment horizontal="left" vertical="center" wrapText="1"/>
    </xf>
    <xf numFmtId="179" fontId="4" fillId="0" borderId="109" xfId="7" applyNumberFormat="1" applyBorder="1">
      <alignment vertical="center"/>
    </xf>
    <xf numFmtId="179" fontId="4" fillId="0" borderId="110" xfId="0" applyNumberFormat="1" applyFont="1" applyBorder="1" applyAlignment="1">
      <alignment vertical="center"/>
    </xf>
    <xf numFmtId="179" fontId="4" fillId="0" borderId="112" xfId="0" applyNumberFormat="1" applyFont="1" applyBorder="1" applyAlignment="1">
      <alignment vertical="center"/>
    </xf>
    <xf numFmtId="179" fontId="4" fillId="0" borderId="113" xfId="7" applyNumberFormat="1" applyBorder="1">
      <alignment vertical="center"/>
    </xf>
    <xf numFmtId="179" fontId="4" fillId="0" borderId="110" xfId="7" applyNumberFormat="1" applyBorder="1">
      <alignment vertical="center"/>
    </xf>
    <xf numFmtId="179" fontId="4" fillId="0" borderId="112" xfId="7" applyNumberFormat="1" applyBorder="1">
      <alignment vertical="center"/>
    </xf>
    <xf numFmtId="179" fontId="21" fillId="0" borderId="114" xfId="6" applyNumberFormat="1" applyFont="1" applyBorder="1" applyAlignment="1">
      <alignment horizontal="center" vertical="center"/>
    </xf>
    <xf numFmtId="179" fontId="21" fillId="0" borderId="115" xfId="6" applyNumberFormat="1" applyFont="1" applyBorder="1" applyAlignment="1">
      <alignment horizontal="center" vertical="center"/>
    </xf>
    <xf numFmtId="179" fontId="21" fillId="0" borderId="109" xfId="6" applyNumberFormat="1" applyFont="1" applyBorder="1">
      <alignment vertical="center"/>
    </xf>
    <xf numFmtId="179" fontId="21" fillId="0" borderId="110" xfId="6" applyNumberFormat="1" applyFont="1" applyBorder="1">
      <alignment vertical="center"/>
    </xf>
    <xf numFmtId="179" fontId="4" fillId="0" borderId="111" xfId="0" applyNumberFormat="1" applyFont="1" applyBorder="1" applyAlignment="1">
      <alignment vertical="center"/>
    </xf>
    <xf numFmtId="0" fontId="21" fillId="0" borderId="103" xfId="7" applyFont="1" applyBorder="1">
      <alignment vertical="center"/>
    </xf>
    <xf numFmtId="0" fontId="4" fillId="0" borderId="44" xfId="7" applyBorder="1">
      <alignment vertical="center"/>
    </xf>
    <xf numFmtId="0" fontId="4" fillId="0" borderId="104" xfId="7" applyBorder="1">
      <alignment vertical="center"/>
    </xf>
    <xf numFmtId="0" fontId="4" fillId="0" borderId="54" xfId="7" applyBorder="1">
      <alignment vertical="center"/>
    </xf>
    <xf numFmtId="0" fontId="4" fillId="0" borderId="0" xfId="7">
      <alignment vertical="center"/>
    </xf>
    <xf numFmtId="0" fontId="4" fillId="0" borderId="55" xfId="7" applyBorder="1">
      <alignment vertical="center"/>
    </xf>
    <xf numFmtId="0" fontId="4" fillId="0" borderId="60" xfId="7" applyBorder="1">
      <alignment vertical="center"/>
    </xf>
    <xf numFmtId="0" fontId="4" fillId="0" borderId="45" xfId="7" applyBorder="1">
      <alignment vertical="center"/>
    </xf>
    <xf numFmtId="0" fontId="4" fillId="0" borderId="63" xfId="7" applyBorder="1">
      <alignment vertical="center"/>
    </xf>
    <xf numFmtId="0" fontId="25" fillId="0" borderId="105" xfId="0" applyFont="1" applyBorder="1" applyAlignment="1">
      <alignment horizontal="left" vertical="center" wrapText="1" shrinkToFit="1"/>
    </xf>
    <xf numFmtId="0" fontId="25" fillId="0" borderId="40" xfId="0" applyFont="1" applyBorder="1" applyAlignment="1">
      <alignment horizontal="left" vertical="center" wrapText="1" shrinkToFit="1"/>
    </xf>
    <xf numFmtId="0" fontId="25" fillId="0" borderId="106" xfId="0" applyFont="1" applyBorder="1" applyAlignment="1">
      <alignment horizontal="left" vertical="center" wrapText="1" shrinkToFit="1"/>
    </xf>
    <xf numFmtId="179" fontId="21" fillId="0" borderId="107" xfId="6" applyNumberFormat="1" applyFont="1" applyBorder="1" applyAlignment="1">
      <alignment horizontal="center" vertical="center"/>
    </xf>
    <xf numFmtId="0" fontId="25" fillId="0" borderId="60" xfId="0" applyFont="1" applyBorder="1" applyAlignment="1">
      <alignment horizontal="left" vertical="center" wrapText="1"/>
    </xf>
    <xf numFmtId="0" fontId="25" fillId="0" borderId="45" xfId="0" applyFont="1" applyBorder="1" applyAlignment="1">
      <alignment horizontal="left" vertical="center" wrapText="1"/>
    </xf>
    <xf numFmtId="0" fontId="25" fillId="0" borderId="63" xfId="0" applyFont="1" applyBorder="1" applyAlignment="1">
      <alignment horizontal="left" vertical="center" wrapText="1"/>
    </xf>
    <xf numFmtId="179" fontId="21" fillId="0" borderId="60" xfId="6" applyNumberFormat="1" applyFont="1" applyBorder="1" applyAlignment="1">
      <alignment horizontal="center" vertical="center"/>
    </xf>
    <xf numFmtId="177" fontId="24" fillId="0" borderId="90" xfId="0" applyNumberFormat="1" applyFont="1" applyBorder="1" applyAlignment="1">
      <alignment horizontal="center" vertical="center"/>
    </xf>
    <xf numFmtId="177" fontId="24" fillId="0" borderId="94" xfId="0" applyNumberFormat="1" applyFont="1" applyBorder="1" applyAlignment="1">
      <alignment horizontal="center" vertical="center"/>
    </xf>
    <xf numFmtId="0" fontId="21" fillId="0" borderId="54" xfId="6" applyFont="1" applyBorder="1" applyAlignment="1">
      <alignment horizontal="center" vertical="center" shrinkToFit="1"/>
    </xf>
    <xf numFmtId="0" fontId="4" fillId="0" borderId="0" xfId="7" applyAlignment="1">
      <alignment horizontal="center" vertical="center" shrinkToFit="1"/>
    </xf>
    <xf numFmtId="0" fontId="4" fillId="0" borderId="1" xfId="7" applyBorder="1" applyAlignment="1">
      <alignment horizontal="center" vertical="center" shrinkToFit="1"/>
    </xf>
    <xf numFmtId="0" fontId="21" fillId="0" borderId="22" xfId="6" applyFont="1" applyBorder="1" applyAlignment="1">
      <alignment horizontal="center" vertical="center" shrinkToFit="1"/>
    </xf>
    <xf numFmtId="0" fontId="4" fillId="0" borderId="55" xfId="7" applyBorder="1" applyAlignment="1">
      <alignment horizontal="center" vertical="center" shrinkToFit="1"/>
    </xf>
    <xf numFmtId="0" fontId="4" fillId="0" borderId="22" xfId="7" applyBorder="1" applyAlignment="1">
      <alignment horizontal="center" vertical="center" shrinkToFit="1"/>
    </xf>
    <xf numFmtId="0" fontId="24" fillId="0" borderId="56" xfId="7" applyFont="1" applyBorder="1" applyAlignment="1">
      <alignment horizontal="center" vertical="center" shrinkToFit="1"/>
    </xf>
    <xf numFmtId="0" fontId="24" fillId="0" borderId="57" xfId="7" applyFont="1" applyBorder="1" applyAlignment="1">
      <alignment horizontal="center" vertical="center" shrinkToFit="1"/>
    </xf>
    <xf numFmtId="0" fontId="24" fillId="0" borderId="58" xfId="7" applyFont="1" applyBorder="1" applyAlignment="1">
      <alignment horizontal="center" vertical="center" shrinkToFit="1"/>
    </xf>
    <xf numFmtId="177" fontId="24" fillId="0" borderId="89" xfId="6" applyNumberFormat="1" applyFont="1" applyBorder="1" applyAlignment="1">
      <alignment horizontal="center" vertical="center"/>
    </xf>
    <xf numFmtId="177" fontId="24" fillId="0" borderId="93" xfId="6" applyNumberFormat="1" applyFont="1" applyBorder="1" applyAlignment="1">
      <alignment horizontal="center" vertical="center"/>
    </xf>
    <xf numFmtId="0" fontId="21" fillId="0" borderId="89" xfId="6" applyFont="1" applyBorder="1" applyAlignment="1">
      <alignment horizontal="center" vertical="center" shrinkToFit="1"/>
    </xf>
    <xf numFmtId="0" fontId="4" fillId="0" borderId="20" xfId="7" applyBorder="1" applyAlignment="1">
      <alignment horizontal="center" vertical="center" shrinkToFit="1"/>
    </xf>
    <xf numFmtId="0" fontId="4" fillId="0" borderId="18" xfId="7" applyBorder="1" applyAlignment="1">
      <alignment horizontal="center" vertical="center" shrinkToFit="1"/>
    </xf>
    <xf numFmtId="0" fontId="21" fillId="0" borderId="93" xfId="6" applyFont="1" applyBorder="1" applyAlignment="1">
      <alignment horizontal="center" vertical="center" shrinkToFit="1"/>
    </xf>
    <xf numFmtId="0" fontId="4" fillId="0" borderId="27" xfId="7" applyBorder="1" applyAlignment="1">
      <alignment horizontal="center" vertical="center" shrinkToFit="1"/>
    </xf>
    <xf numFmtId="0" fontId="4" fillId="0" borderId="28" xfId="7" applyBorder="1" applyAlignment="1">
      <alignment horizontal="center" vertical="center" shrinkToFit="1"/>
    </xf>
    <xf numFmtId="0" fontId="21" fillId="0" borderId="17" xfId="6" applyFont="1" applyBorder="1" applyAlignment="1">
      <alignment horizontal="center" vertical="center" shrinkToFit="1"/>
    </xf>
    <xf numFmtId="0" fontId="4" fillId="0" borderId="90" xfId="7" applyBorder="1" applyAlignment="1">
      <alignment horizontal="center" vertical="center" shrinkToFit="1"/>
    </xf>
    <xf numFmtId="0" fontId="4" fillId="0" borderId="26" xfId="7" applyBorder="1" applyAlignment="1">
      <alignment horizontal="center" vertical="center" shrinkToFit="1"/>
    </xf>
    <xf numFmtId="0" fontId="4" fillId="0" borderId="94" xfId="7" applyBorder="1" applyAlignment="1">
      <alignment horizontal="center" vertical="center" shrinkToFit="1"/>
    </xf>
    <xf numFmtId="177" fontId="24" fillId="0" borderId="77" xfId="6" applyNumberFormat="1" applyFont="1" applyBorder="1" applyAlignment="1">
      <alignment horizontal="center" vertical="center"/>
    </xf>
    <xf numFmtId="177" fontId="24" fillId="0" borderId="48" xfId="0" applyNumberFormat="1" applyFont="1" applyBorder="1" applyAlignment="1">
      <alignment horizontal="center" vertical="center"/>
    </xf>
    <xf numFmtId="177" fontId="24" fillId="0" borderId="85" xfId="0" applyNumberFormat="1" applyFont="1" applyBorder="1" applyAlignment="1">
      <alignment horizontal="center" vertical="center"/>
    </xf>
    <xf numFmtId="177" fontId="24" fillId="0" borderId="1" xfId="0" applyNumberFormat="1" applyFont="1" applyBorder="1" applyAlignment="1">
      <alignment horizontal="center" vertical="center"/>
    </xf>
    <xf numFmtId="177" fontId="24" fillId="0" borderId="49" xfId="6" applyNumberFormat="1" applyFont="1" applyBorder="1" applyAlignment="1">
      <alignment horizontal="center" vertical="center"/>
    </xf>
    <xf numFmtId="177" fontId="24" fillId="0" borderId="47" xfId="6" applyNumberFormat="1" applyFont="1" applyBorder="1" applyAlignment="1">
      <alignment horizontal="center" vertical="center"/>
    </xf>
    <xf numFmtId="177" fontId="24" fillId="0" borderId="76" xfId="6" applyNumberFormat="1" applyFont="1" applyBorder="1" applyAlignment="1">
      <alignment horizontal="center" vertical="center"/>
    </xf>
    <xf numFmtId="177" fontId="24" fillId="0" borderId="22" xfId="6" applyNumberFormat="1" applyFont="1" applyBorder="1" applyAlignment="1">
      <alignment horizontal="center" vertical="center"/>
    </xf>
    <xf numFmtId="177" fontId="24" fillId="0" borderId="0" xfId="6" applyNumberFormat="1" applyFont="1" applyAlignment="1">
      <alignment horizontal="center" vertical="center"/>
    </xf>
    <xf numFmtId="177" fontId="24" fillId="0" borderId="84" xfId="6" applyNumberFormat="1" applyFont="1" applyBorder="1" applyAlignment="1">
      <alignment horizontal="center" vertical="center"/>
    </xf>
    <xf numFmtId="177" fontId="24" fillId="0" borderId="50" xfId="0" applyNumberFormat="1" applyFont="1" applyBorder="1" applyAlignment="1">
      <alignment horizontal="center" vertical="center"/>
    </xf>
    <xf numFmtId="177" fontId="24" fillId="0" borderId="55" xfId="0" applyNumberFormat="1" applyFont="1" applyBorder="1" applyAlignment="1">
      <alignment horizontal="center" vertical="center"/>
    </xf>
    <xf numFmtId="178" fontId="21" fillId="0" borderId="78" xfId="6" applyNumberFormat="1" applyFont="1" applyBorder="1" applyAlignment="1">
      <alignment horizontal="center" vertical="center"/>
    </xf>
    <xf numFmtId="0" fontId="4" fillId="0" borderId="79" xfId="0" applyFont="1" applyBorder="1" applyAlignment="1">
      <alignment vertical="center"/>
    </xf>
    <xf numFmtId="0" fontId="4" fillId="0" borderId="80" xfId="0" applyFont="1" applyBorder="1" applyAlignment="1">
      <alignment vertical="center"/>
    </xf>
    <xf numFmtId="0" fontId="4" fillId="0" borderId="86" xfId="0" applyFont="1" applyBorder="1" applyAlignment="1">
      <alignment vertical="center"/>
    </xf>
    <xf numFmtId="0" fontId="4" fillId="0" borderId="87" xfId="0" applyFont="1" applyBorder="1" applyAlignment="1">
      <alignment vertical="center"/>
    </xf>
    <xf numFmtId="0" fontId="4" fillId="0" borderId="88" xfId="0" applyFont="1" applyBorder="1" applyAlignment="1">
      <alignment vertical="center"/>
    </xf>
    <xf numFmtId="0" fontId="4" fillId="0" borderId="100" xfId="0" applyFont="1" applyBorder="1" applyAlignment="1">
      <alignment vertical="center"/>
    </xf>
    <xf numFmtId="0" fontId="4" fillId="0" borderId="101" xfId="0" applyFont="1" applyBorder="1" applyAlignment="1">
      <alignment vertical="center"/>
    </xf>
    <xf numFmtId="0" fontId="4" fillId="0" borderId="102" xfId="0" applyFont="1" applyBorder="1" applyAlignment="1">
      <alignment vertical="center"/>
    </xf>
    <xf numFmtId="0" fontId="21" fillId="0" borderId="70" xfId="6" applyFont="1" applyBorder="1" applyAlignment="1">
      <alignment horizontal="center" vertical="center" shrinkToFit="1"/>
    </xf>
    <xf numFmtId="0" fontId="4" fillId="0" borderId="71" xfId="0" applyFont="1" applyBorder="1" applyAlignment="1">
      <alignment horizontal="center" vertical="center" shrinkToFit="1"/>
    </xf>
    <xf numFmtId="0" fontId="21" fillId="0" borderId="46" xfId="6" applyFont="1" applyBorder="1" applyAlignment="1">
      <alignment horizontal="center" vertical="center" shrinkToFit="1"/>
    </xf>
    <xf numFmtId="0" fontId="4" fillId="0" borderId="47" xfId="7" applyBorder="1" applyAlignment="1">
      <alignment horizontal="center" vertical="center" shrinkToFit="1"/>
    </xf>
    <xf numFmtId="0" fontId="4" fillId="0" borderId="48" xfId="7" applyBorder="1" applyAlignment="1">
      <alignment horizontal="center" vertical="center" shrinkToFit="1"/>
    </xf>
    <xf numFmtId="0" fontId="21" fillId="0" borderId="49" xfId="6" applyFont="1" applyBorder="1" applyAlignment="1">
      <alignment horizontal="center" vertical="center" shrinkToFit="1"/>
    </xf>
    <xf numFmtId="0" fontId="4" fillId="0" borderId="50" xfId="7" applyBorder="1" applyAlignment="1">
      <alignment horizontal="center" vertical="center" shrinkToFit="1"/>
    </xf>
    <xf numFmtId="0" fontId="24" fillId="0" borderId="73" xfId="7" applyFont="1" applyBorder="1" applyAlignment="1">
      <alignment horizontal="center" vertical="center" shrinkToFit="1"/>
    </xf>
    <xf numFmtId="0" fontId="24" fillId="0" borderId="74" xfId="7" applyFont="1" applyBorder="1" applyAlignment="1">
      <alignment horizontal="center" vertical="center" shrinkToFit="1"/>
    </xf>
    <xf numFmtId="0" fontId="24" fillId="0" borderId="75" xfId="7" applyFont="1" applyBorder="1" applyAlignment="1">
      <alignment horizontal="center" vertical="center" shrinkToFit="1"/>
    </xf>
    <xf numFmtId="177" fontId="24" fillId="0" borderId="46" xfId="6" applyNumberFormat="1" applyFont="1" applyBorder="1" applyAlignment="1">
      <alignment horizontal="center" vertical="center"/>
    </xf>
    <xf numFmtId="177" fontId="24" fillId="0" borderId="54" xfId="6" applyNumberFormat="1" applyFont="1" applyBorder="1" applyAlignment="1">
      <alignment horizontal="center" vertical="center"/>
    </xf>
    <xf numFmtId="0" fontId="21" fillId="0" borderId="72" xfId="6" applyFont="1" applyBorder="1" applyAlignment="1">
      <alignment horizontal="center" vertical="center" shrinkToFit="1"/>
    </xf>
    <xf numFmtId="0" fontId="21" fillId="0" borderId="68" xfId="6" applyFont="1" applyBorder="1" applyAlignment="1">
      <alignment horizontal="center" vertical="center" shrinkToFit="1"/>
    </xf>
    <xf numFmtId="0" fontId="21" fillId="0" borderId="69" xfId="6" applyFont="1" applyBorder="1" applyAlignment="1">
      <alignment horizontal="center" vertical="center" shrinkToFit="1"/>
    </xf>
    <xf numFmtId="0" fontId="21" fillId="0" borderId="46" xfId="6" applyFont="1" applyBorder="1" applyAlignment="1">
      <alignment horizontal="center" vertical="center"/>
    </xf>
    <xf numFmtId="0" fontId="4" fillId="0" borderId="47" xfId="7" applyBorder="1" applyAlignment="1">
      <alignment horizontal="center" vertical="center"/>
    </xf>
    <xf numFmtId="0" fontId="4" fillId="0" borderId="48" xfId="7" applyBorder="1" applyAlignment="1">
      <alignment horizontal="center" vertical="center"/>
    </xf>
    <xf numFmtId="0" fontId="4" fillId="0" borderId="54" xfId="7" applyBorder="1" applyAlignment="1">
      <alignment horizontal="center" vertical="center"/>
    </xf>
    <xf numFmtId="0" fontId="4" fillId="0" borderId="0" xfId="7" applyAlignment="1">
      <alignment horizontal="center" vertical="center"/>
    </xf>
    <xf numFmtId="0" fontId="4" fillId="0" borderId="1" xfId="7" applyBorder="1" applyAlignment="1">
      <alignment horizontal="center" vertical="center"/>
    </xf>
    <xf numFmtId="0" fontId="4" fillId="0" borderId="60" xfId="7" applyBorder="1" applyAlignment="1">
      <alignment horizontal="center" vertical="center"/>
    </xf>
    <xf numFmtId="0" fontId="4" fillId="0" borderId="45" xfId="7" applyBorder="1" applyAlignment="1">
      <alignment horizontal="center" vertical="center"/>
    </xf>
    <xf numFmtId="0" fontId="4" fillId="0" borderId="61" xfId="7" applyBorder="1" applyAlignment="1">
      <alignment horizontal="center" vertical="center"/>
    </xf>
    <xf numFmtId="0" fontId="21" fillId="0" borderId="49" xfId="6" applyFont="1" applyBorder="1" applyAlignment="1">
      <alignment horizontal="center" vertical="center"/>
    </xf>
    <xf numFmtId="0" fontId="4" fillId="0" borderId="50" xfId="7" applyBorder="1" applyAlignment="1">
      <alignment horizontal="center" vertical="center"/>
    </xf>
    <xf numFmtId="0" fontId="4" fillId="0" borderId="22" xfId="7" applyBorder="1" applyAlignment="1">
      <alignment horizontal="center" vertical="center"/>
    </xf>
    <xf numFmtId="0" fontId="4" fillId="0" borderId="55" xfId="7" applyBorder="1" applyAlignment="1">
      <alignment horizontal="center" vertical="center"/>
    </xf>
    <xf numFmtId="0" fontId="4" fillId="0" borderId="62" xfId="7" applyBorder="1" applyAlignment="1">
      <alignment horizontal="center" vertical="center"/>
    </xf>
    <xf numFmtId="0" fontId="4" fillId="0" borderId="63" xfId="7" applyBorder="1" applyAlignment="1">
      <alignment horizontal="center" vertical="center"/>
    </xf>
    <xf numFmtId="0" fontId="21" fillId="0" borderId="7" xfId="6" applyFont="1" applyBorder="1" applyAlignment="1">
      <alignment horizontal="center" vertical="center"/>
    </xf>
    <xf numFmtId="0" fontId="21" fillId="0" borderId="4" xfId="6" applyFont="1" applyBorder="1" applyAlignment="1">
      <alignment horizontal="center" vertical="center"/>
    </xf>
    <xf numFmtId="0" fontId="21" fillId="0" borderId="3" xfId="6" applyFont="1" applyBorder="1" applyAlignment="1">
      <alignment horizontal="center" vertical="center"/>
    </xf>
    <xf numFmtId="0" fontId="21" fillId="0" borderId="51" xfId="7" applyFont="1" applyBorder="1" applyAlignment="1">
      <alignment horizontal="center" vertical="center" shrinkToFit="1"/>
    </xf>
    <xf numFmtId="0" fontId="21" fillId="0" borderId="52" xfId="7" applyFont="1" applyBorder="1" applyAlignment="1">
      <alignment horizontal="center" vertical="center" shrinkToFit="1"/>
    </xf>
    <xf numFmtId="0" fontId="21" fillId="0" borderId="53" xfId="7" applyFont="1" applyBorder="1" applyAlignment="1">
      <alignment horizontal="center" vertical="center" shrinkToFit="1"/>
    </xf>
    <xf numFmtId="0" fontId="21" fillId="0" borderId="47" xfId="6" applyFont="1" applyBorder="1" applyAlignment="1">
      <alignment horizontal="center" vertical="center"/>
    </xf>
    <xf numFmtId="0" fontId="21" fillId="0" borderId="46" xfId="6" applyFont="1" applyBorder="1" applyAlignment="1">
      <alignment horizontal="center" vertical="center" wrapText="1"/>
    </xf>
    <xf numFmtId="0" fontId="21" fillId="0" borderId="47" xfId="6" applyFont="1" applyBorder="1" applyAlignment="1">
      <alignment horizontal="center" vertical="center" wrapText="1"/>
    </xf>
    <xf numFmtId="0" fontId="4" fillId="0" borderId="47" xfId="0" applyFont="1" applyBorder="1" applyAlignment="1">
      <alignment vertical="center" wrapText="1"/>
    </xf>
    <xf numFmtId="0" fontId="4" fillId="0" borderId="50" xfId="0" applyFont="1" applyBorder="1" applyAlignment="1">
      <alignment vertical="center" wrapText="1"/>
    </xf>
    <xf numFmtId="0" fontId="21" fillId="0" borderId="54" xfId="6" applyFont="1" applyBorder="1" applyAlignment="1">
      <alignment horizontal="center" vertical="center" wrapText="1"/>
    </xf>
    <xf numFmtId="0" fontId="21" fillId="0" borderId="0" xfId="6" applyFont="1" applyAlignment="1">
      <alignment horizontal="center" vertical="center" wrapText="1"/>
    </xf>
    <xf numFmtId="0" fontId="4" fillId="0" borderId="0" xfId="0" applyFont="1" applyAlignment="1">
      <alignment vertical="center" wrapText="1"/>
    </xf>
    <xf numFmtId="0" fontId="4" fillId="0" borderId="55" xfId="0" applyFont="1" applyBorder="1" applyAlignment="1">
      <alignment vertical="center" wrapText="1"/>
    </xf>
    <xf numFmtId="0" fontId="21" fillId="0" borderId="60" xfId="6" applyFont="1" applyBorder="1" applyAlignment="1">
      <alignment horizontal="center" vertical="center" wrapText="1"/>
    </xf>
    <xf numFmtId="0" fontId="21" fillId="0" borderId="45" xfId="6" applyFont="1" applyBorder="1" applyAlignment="1">
      <alignment horizontal="center" vertical="center" wrapText="1"/>
    </xf>
    <xf numFmtId="0" fontId="4" fillId="0" borderId="45" xfId="0" applyFont="1" applyBorder="1" applyAlignment="1">
      <alignment vertical="center" wrapText="1"/>
    </xf>
    <xf numFmtId="0" fontId="4" fillId="0" borderId="63" xfId="0" applyFont="1" applyBorder="1" applyAlignment="1">
      <alignment vertical="center" wrapText="1"/>
    </xf>
    <xf numFmtId="0" fontId="21" fillId="0" borderId="56" xfId="7" applyFont="1" applyBorder="1" applyAlignment="1">
      <alignment horizontal="center" vertical="center" shrinkToFit="1"/>
    </xf>
    <xf numFmtId="0" fontId="21" fillId="0" borderId="57" xfId="7" applyFont="1" applyBorder="1" applyAlignment="1">
      <alignment horizontal="center" vertical="center" shrinkToFit="1"/>
    </xf>
    <xf numFmtId="0" fontId="21" fillId="0" borderId="58" xfId="7" applyFont="1" applyBorder="1" applyAlignment="1">
      <alignment horizontal="center" vertical="center" shrinkToFit="1"/>
    </xf>
    <xf numFmtId="0" fontId="21" fillId="0" borderId="59" xfId="6" applyFont="1" applyBorder="1" applyAlignment="1">
      <alignment horizontal="center" vertical="center"/>
    </xf>
    <xf numFmtId="0" fontId="21" fillId="0" borderId="0" xfId="0" applyFont="1" applyAlignment="1">
      <alignment horizontal="distributed" vertical="center" shrinkToFit="1"/>
    </xf>
    <xf numFmtId="0" fontId="4" fillId="0" borderId="0" xfId="0" applyFont="1" applyAlignment="1">
      <alignment horizontal="distributed" vertical="center"/>
    </xf>
    <xf numFmtId="0" fontId="19" fillId="0" borderId="0" xfId="0" applyFont="1" applyAlignment="1">
      <alignment horizontal="center" vertical="center" shrinkToFit="1"/>
    </xf>
    <xf numFmtId="0" fontId="21" fillId="0" borderId="0" xfId="6" applyFont="1" applyAlignment="1">
      <alignment vertical="center" shrinkToFit="1"/>
    </xf>
    <xf numFmtId="0" fontId="4" fillId="0" borderId="0" xfId="0" applyFont="1" applyAlignment="1">
      <alignment vertical="center" shrinkToFit="1"/>
    </xf>
    <xf numFmtId="0" fontId="23" fillId="0" borderId="45" xfId="6" applyFont="1" applyBorder="1" applyAlignment="1">
      <alignment vertical="center" shrinkToFit="1"/>
    </xf>
    <xf numFmtId="0" fontId="4" fillId="0" borderId="45" xfId="0" applyFont="1" applyBorder="1" applyAlignment="1">
      <alignment vertical="center" shrinkToFit="1"/>
    </xf>
    <xf numFmtId="0" fontId="23" fillId="0" borderId="45" xfId="0" applyFont="1" applyBorder="1" applyAlignment="1">
      <alignment horizontal="center" vertical="center" shrinkToFit="1"/>
    </xf>
    <xf numFmtId="0" fontId="21" fillId="0" borderId="64" xfId="7" applyFont="1" applyBorder="1" applyAlignment="1">
      <alignment horizontal="center" vertical="center" shrinkToFit="1"/>
    </xf>
    <xf numFmtId="0" fontId="21" fillId="0" borderId="65" xfId="7" applyFont="1" applyBorder="1" applyAlignment="1">
      <alignment horizontal="center" vertical="center" shrinkToFit="1"/>
    </xf>
    <xf numFmtId="0" fontId="21" fillId="0" borderId="66" xfId="7" applyFont="1" applyBorder="1" applyAlignment="1">
      <alignment horizontal="center" vertical="center" shrinkToFit="1"/>
    </xf>
    <xf numFmtId="0" fontId="21" fillId="0" borderId="67" xfId="6" applyFont="1" applyBorder="1" applyAlignment="1">
      <alignment horizontal="center" vertical="center" shrinkToFit="1"/>
    </xf>
    <xf numFmtId="0" fontId="29" fillId="0" borderId="47" xfId="0" applyFont="1" applyBorder="1" applyAlignment="1">
      <alignment vertical="center"/>
    </xf>
    <xf numFmtId="0" fontId="0" fillId="0" borderId="47" xfId="0" applyBorder="1" applyAlignment="1">
      <alignment vertical="center"/>
    </xf>
    <xf numFmtId="0" fontId="0" fillId="0" borderId="0" xfId="0" applyAlignment="1">
      <alignment vertical="center"/>
    </xf>
    <xf numFmtId="0" fontId="19" fillId="0" borderId="0" xfId="0" applyFont="1" applyAlignment="1">
      <alignment vertical="center" wrapText="1"/>
    </xf>
    <xf numFmtId="0" fontId="0" fillId="0" borderId="0" xfId="0"/>
    <xf numFmtId="0" fontId="0" fillId="0" borderId="0" xfId="0" applyAlignment="1">
      <alignment vertical="center" wrapText="1"/>
    </xf>
    <xf numFmtId="179" fontId="27" fillId="0" borderId="128" xfId="0" applyNumberFormat="1" applyFont="1" applyBorder="1" applyAlignment="1">
      <alignment horizontal="center" vertical="center"/>
    </xf>
    <xf numFmtId="179" fontId="28" fillId="0" borderId="128" xfId="0" applyNumberFormat="1" applyFont="1" applyBorder="1" applyAlignment="1">
      <alignment vertical="center"/>
    </xf>
    <xf numFmtId="0" fontId="25" fillId="0" borderId="129" xfId="0" applyFont="1" applyBorder="1" applyAlignment="1">
      <alignment horizontal="left" vertical="center" wrapText="1"/>
    </xf>
    <xf numFmtId="0" fontId="25" fillId="0" borderId="130" xfId="0" applyFont="1" applyBorder="1" applyAlignment="1">
      <alignment horizontal="left" vertical="center" wrapText="1"/>
    </xf>
    <xf numFmtId="0" fontId="25" fillId="0" borderId="131" xfId="0" applyFont="1" applyBorder="1" applyAlignment="1">
      <alignment horizontal="left" vertical="center" wrapText="1"/>
    </xf>
    <xf numFmtId="179" fontId="27" fillId="0" borderId="129" xfId="0" applyNumberFormat="1" applyFont="1" applyBorder="1" applyAlignment="1">
      <alignment horizontal="center" vertical="center"/>
    </xf>
    <xf numFmtId="179" fontId="27" fillId="0" borderId="130" xfId="0" applyNumberFormat="1" applyFont="1" applyBorder="1" applyAlignment="1">
      <alignment horizontal="center" vertical="center"/>
    </xf>
    <xf numFmtId="179" fontId="27" fillId="0" borderId="132" xfId="0" applyNumberFormat="1" applyFont="1" applyBorder="1" applyAlignment="1">
      <alignment horizontal="center" vertical="center"/>
    </xf>
    <xf numFmtId="179" fontId="27" fillId="0" borderId="133" xfId="0" applyNumberFormat="1" applyFont="1" applyBorder="1" applyAlignment="1">
      <alignment horizontal="center" vertical="center"/>
    </xf>
    <xf numFmtId="179" fontId="27" fillId="0" borderId="134" xfId="0" applyNumberFormat="1" applyFont="1" applyBorder="1" applyAlignment="1">
      <alignment horizontal="center" vertical="center"/>
    </xf>
    <xf numFmtId="179" fontId="27" fillId="0" borderId="135" xfId="0" applyNumberFormat="1" applyFont="1" applyBorder="1" applyAlignment="1">
      <alignment horizontal="center" vertical="center"/>
    </xf>
    <xf numFmtId="179" fontId="28" fillId="0" borderId="135" xfId="0" applyNumberFormat="1" applyFont="1" applyBorder="1" applyAlignment="1">
      <alignment vertical="center"/>
    </xf>
    <xf numFmtId="0" fontId="19" fillId="0" borderId="103" xfId="0" applyFont="1" applyBorder="1" applyAlignment="1">
      <alignment vertical="center"/>
    </xf>
    <xf numFmtId="0" fontId="0" fillId="0" borderId="44" xfId="0" applyBorder="1" applyAlignment="1">
      <alignment vertical="center"/>
    </xf>
    <xf numFmtId="0" fontId="0" fillId="0" borderId="104" xfId="0" applyBorder="1" applyAlignment="1">
      <alignment vertical="center"/>
    </xf>
    <xf numFmtId="0" fontId="19" fillId="0" borderId="54" xfId="0" applyFont="1" applyBorder="1" applyAlignment="1">
      <alignment vertical="center"/>
    </xf>
    <xf numFmtId="0" fontId="0" fillId="0" borderId="55" xfId="0" applyBorder="1" applyAlignment="1">
      <alignment vertical="center"/>
    </xf>
    <xf numFmtId="0" fontId="0" fillId="0" borderId="60" xfId="0" applyBorder="1" applyAlignment="1">
      <alignment vertical="center"/>
    </xf>
    <xf numFmtId="0" fontId="0" fillId="0" borderId="45" xfId="0" applyBorder="1" applyAlignment="1">
      <alignment vertical="center"/>
    </xf>
    <xf numFmtId="0" fontId="0" fillId="0" borderId="63" xfId="0" applyBorder="1" applyAlignment="1">
      <alignment vertical="center"/>
    </xf>
    <xf numFmtId="179" fontId="27" fillId="0" borderId="105" xfId="0" applyNumberFormat="1" applyFont="1" applyBorder="1" applyAlignment="1">
      <alignment horizontal="center" vertical="center"/>
    </xf>
    <xf numFmtId="179" fontId="27" fillId="0" borderId="40" xfId="0" applyNumberFormat="1" applyFont="1" applyBorder="1" applyAlignment="1">
      <alignment horizontal="center" vertical="center"/>
    </xf>
    <xf numFmtId="179" fontId="27" fillId="0" borderId="39" xfId="0" applyNumberFormat="1" applyFont="1" applyBorder="1" applyAlignment="1">
      <alignment horizontal="center" vertical="center"/>
    </xf>
    <xf numFmtId="179" fontId="27" fillId="0" borderId="41" xfId="0" applyNumberFormat="1" applyFont="1" applyBorder="1" applyAlignment="1">
      <alignment horizontal="center" vertical="center"/>
    </xf>
    <xf numFmtId="179" fontId="27" fillId="0" borderId="108" xfId="0" applyNumberFormat="1" applyFont="1" applyBorder="1" applyAlignment="1">
      <alignment horizontal="center" vertical="center"/>
    </xf>
    <xf numFmtId="179" fontId="27" fillId="0" borderId="127" xfId="0" applyNumberFormat="1" applyFont="1" applyBorder="1" applyAlignment="1">
      <alignment horizontal="center" vertical="center"/>
    </xf>
    <xf numFmtId="179" fontId="28" fillId="0" borderId="127" xfId="0" applyNumberFormat="1" applyFont="1" applyBorder="1" applyAlignment="1">
      <alignment vertical="center"/>
    </xf>
    <xf numFmtId="179" fontId="27" fillId="0" borderId="109" xfId="0" applyNumberFormat="1" applyFont="1" applyBorder="1" applyAlignment="1">
      <alignment horizontal="center" vertical="center"/>
    </xf>
    <xf numFmtId="179" fontId="27" fillId="0" borderId="110" xfId="0" applyNumberFormat="1" applyFont="1" applyBorder="1" applyAlignment="1">
      <alignment horizontal="center" vertical="center"/>
    </xf>
    <xf numFmtId="179" fontId="27" fillId="0" borderId="113" xfId="0" applyNumberFormat="1" applyFont="1" applyBorder="1" applyAlignment="1">
      <alignment horizontal="center" vertical="center"/>
    </xf>
    <xf numFmtId="179" fontId="27" fillId="0" borderId="112" xfId="0" applyNumberFormat="1" applyFont="1" applyBorder="1" applyAlignment="1">
      <alignment horizontal="center" vertical="center"/>
    </xf>
    <xf numFmtId="179" fontId="27" fillId="0" borderId="115" xfId="0" applyNumberFormat="1" applyFont="1" applyBorder="1" applyAlignment="1">
      <alignment horizontal="center" vertical="center"/>
    </xf>
    <xf numFmtId="0" fontId="19" fillId="0" borderId="54" xfId="6" applyFont="1"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19" fillId="0" borderId="22" xfId="6" applyFont="1" applyBorder="1" applyAlignment="1">
      <alignment horizontal="center" vertical="center" shrinkToFit="1"/>
    </xf>
    <xf numFmtId="0" fontId="0" fillId="0" borderId="55" xfId="0" applyBorder="1" applyAlignment="1">
      <alignment horizontal="center" vertical="center" shrinkToFit="1"/>
    </xf>
    <xf numFmtId="0" fontId="0" fillId="0" borderId="22" xfId="0" applyBorder="1" applyAlignment="1">
      <alignment horizontal="center" vertical="center" shrinkToFit="1"/>
    </xf>
    <xf numFmtId="0" fontId="19" fillId="0" borderId="73" xfId="0" applyFont="1" applyBorder="1" applyAlignment="1">
      <alignment horizontal="center" vertical="center" shrinkToFit="1"/>
    </xf>
    <xf numFmtId="0" fontId="19" fillId="0" borderId="74" xfId="0" applyFont="1" applyBorder="1" applyAlignment="1">
      <alignment horizontal="center" vertical="center" shrinkToFit="1"/>
    </xf>
    <xf numFmtId="0" fontId="19" fillId="0" borderId="75" xfId="0" applyFont="1" applyBorder="1" applyAlignment="1">
      <alignment horizontal="center" vertical="center" shrinkToFit="1"/>
    </xf>
    <xf numFmtId="177" fontId="19" fillId="0" borderId="89" xfId="0" applyNumberFormat="1" applyFont="1" applyBorder="1" applyAlignment="1">
      <alignment horizontal="center" vertical="center"/>
    </xf>
    <xf numFmtId="177" fontId="21" fillId="0" borderId="20" xfId="0" applyNumberFormat="1" applyFont="1" applyBorder="1" applyAlignment="1">
      <alignment horizontal="center" vertical="center"/>
    </xf>
    <xf numFmtId="177" fontId="21" fillId="0" borderId="91" xfId="0" applyNumberFormat="1" applyFont="1" applyBorder="1" applyAlignment="1">
      <alignment horizontal="center" vertical="center"/>
    </xf>
    <xf numFmtId="177" fontId="19" fillId="0" borderId="122" xfId="0" applyNumberFormat="1" applyFont="1" applyBorder="1" applyAlignment="1">
      <alignment horizontal="center" vertical="center"/>
    </xf>
    <xf numFmtId="177" fontId="21" fillId="0" borderId="38" xfId="0" applyNumberFormat="1" applyFont="1" applyBorder="1" applyAlignment="1">
      <alignment horizontal="center" vertical="center"/>
    </xf>
    <xf numFmtId="177" fontId="21" fillId="0" borderId="123" xfId="0" applyNumberFormat="1" applyFont="1" applyBorder="1" applyAlignment="1">
      <alignment horizontal="center" vertical="center"/>
    </xf>
    <xf numFmtId="0" fontId="19" fillId="0" borderId="20" xfId="0" applyFont="1" applyBorder="1" applyAlignment="1">
      <alignment horizontal="center" vertical="center"/>
    </xf>
    <xf numFmtId="0" fontId="19" fillId="0" borderId="38" xfId="0" applyFont="1" applyBorder="1" applyAlignment="1">
      <alignment horizontal="center" vertical="center"/>
    </xf>
    <xf numFmtId="177" fontId="19" fillId="0" borderId="17" xfId="0" applyNumberFormat="1" applyFont="1" applyBorder="1" applyAlignment="1">
      <alignment horizontal="center" vertical="center"/>
    </xf>
    <xf numFmtId="177" fontId="19" fillId="0" borderId="124" xfId="0" applyNumberFormat="1" applyFont="1" applyBorder="1" applyAlignment="1">
      <alignment horizontal="center" vertical="center"/>
    </xf>
    <xf numFmtId="0" fontId="19" fillId="0" borderId="18" xfId="0" applyFont="1" applyBorder="1" applyAlignment="1">
      <alignment horizontal="center" vertical="center"/>
    </xf>
    <xf numFmtId="0" fontId="19" fillId="0" borderId="125" xfId="0" applyFont="1" applyBorder="1" applyAlignment="1">
      <alignment horizontal="center" vertical="center"/>
    </xf>
    <xf numFmtId="177" fontId="19" fillId="0" borderId="20" xfId="0" applyNumberFormat="1" applyFont="1" applyBorder="1" applyAlignment="1">
      <alignment horizontal="center" vertical="center"/>
    </xf>
    <xf numFmtId="177" fontId="19" fillId="0" borderId="38" xfId="0" applyNumberFormat="1" applyFont="1" applyBorder="1" applyAlignment="1">
      <alignment horizontal="center" vertical="center"/>
    </xf>
    <xf numFmtId="0" fontId="19" fillId="0" borderId="90" xfId="0" applyFont="1" applyBorder="1" applyAlignment="1">
      <alignment horizontal="center" vertical="center"/>
    </xf>
    <xf numFmtId="0" fontId="19" fillId="0" borderId="126" xfId="0" applyFont="1" applyBorder="1" applyAlignment="1">
      <alignment horizontal="center" vertical="center"/>
    </xf>
    <xf numFmtId="0" fontId="19" fillId="0" borderId="89" xfId="6" applyFont="1"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center" vertical="center" shrinkToFit="1"/>
    </xf>
    <xf numFmtId="0" fontId="19" fillId="0" borderId="93" xfId="6"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9" fillId="0" borderId="17" xfId="6" applyFont="1" applyBorder="1" applyAlignment="1">
      <alignment horizontal="center" vertical="center" shrinkToFit="1"/>
    </xf>
    <xf numFmtId="0" fontId="0" fillId="0" borderId="90" xfId="0" applyBorder="1" applyAlignment="1">
      <alignment horizontal="center" vertical="center" shrinkToFit="1"/>
    </xf>
    <xf numFmtId="0" fontId="0" fillId="0" borderId="26" xfId="0" applyBorder="1" applyAlignment="1">
      <alignment horizontal="center" vertical="center" shrinkToFit="1"/>
    </xf>
    <xf numFmtId="0" fontId="0" fillId="0" borderId="94" xfId="0" applyBorder="1" applyAlignment="1">
      <alignment horizontal="center" vertical="center" shrinkToFit="1"/>
    </xf>
    <xf numFmtId="177" fontId="19" fillId="0" borderId="93" xfId="0" applyNumberFormat="1" applyFont="1" applyBorder="1" applyAlignment="1">
      <alignment horizontal="center" vertical="center"/>
    </xf>
    <xf numFmtId="177" fontId="21" fillId="0" borderId="27" xfId="0" applyNumberFormat="1" applyFont="1" applyBorder="1" applyAlignment="1">
      <alignment horizontal="center" vertical="center"/>
    </xf>
    <xf numFmtId="177" fontId="21" fillId="0" borderId="95" xfId="0" applyNumberFormat="1" applyFont="1" applyBorder="1" applyAlignment="1">
      <alignment horizontal="center" vertical="center"/>
    </xf>
    <xf numFmtId="0" fontId="19" fillId="0" borderId="27" xfId="0" applyFont="1" applyBorder="1" applyAlignment="1">
      <alignment horizontal="center" vertical="center"/>
    </xf>
    <xf numFmtId="177" fontId="19" fillId="0" borderId="26" xfId="0" applyNumberFormat="1" applyFont="1" applyBorder="1" applyAlignment="1">
      <alignment horizontal="center" vertical="center"/>
    </xf>
    <xf numFmtId="0" fontId="19" fillId="0" borderId="28" xfId="0" applyFont="1" applyBorder="1" applyAlignment="1">
      <alignment horizontal="center" vertical="center"/>
    </xf>
    <xf numFmtId="177" fontId="19" fillId="0" borderId="27" xfId="0" applyNumberFormat="1" applyFont="1" applyBorder="1" applyAlignment="1">
      <alignment horizontal="center" vertical="center"/>
    </xf>
    <xf numFmtId="0" fontId="27" fillId="0" borderId="89" xfId="6" applyFont="1" applyBorder="1" applyAlignment="1">
      <alignment horizontal="center" vertical="center" shrinkToFit="1"/>
    </xf>
    <xf numFmtId="0" fontId="27" fillId="0" borderId="20" xfId="6" applyFont="1" applyBorder="1" applyAlignment="1">
      <alignment horizontal="center" vertical="center" shrinkToFit="1"/>
    </xf>
    <xf numFmtId="0" fontId="27" fillId="0" borderId="18" xfId="6" applyFont="1" applyBorder="1" applyAlignment="1">
      <alignment horizontal="center" vertical="center" shrinkToFit="1"/>
    </xf>
    <xf numFmtId="0" fontId="27" fillId="0" borderId="93" xfId="6" applyFont="1" applyBorder="1" applyAlignment="1">
      <alignment horizontal="center" vertical="center" shrinkToFit="1"/>
    </xf>
    <xf numFmtId="0" fontId="27" fillId="0" borderId="27" xfId="6" applyFont="1" applyBorder="1" applyAlignment="1">
      <alignment horizontal="center" vertical="center" shrinkToFit="1"/>
    </xf>
    <xf numFmtId="0" fontId="27" fillId="0" borderId="28" xfId="6" applyFont="1" applyBorder="1" applyAlignment="1">
      <alignment horizontal="center" vertical="center" shrinkToFit="1"/>
    </xf>
    <xf numFmtId="0" fontId="27" fillId="0" borderId="17" xfId="6" applyFont="1" applyBorder="1" applyAlignment="1">
      <alignment horizontal="center" vertical="center" shrinkToFit="1"/>
    </xf>
    <xf numFmtId="0" fontId="27" fillId="0" borderId="90" xfId="6" applyFont="1" applyBorder="1" applyAlignment="1">
      <alignment horizontal="center" vertical="center" shrinkToFit="1"/>
    </xf>
    <xf numFmtId="0" fontId="27" fillId="0" borderId="26" xfId="6" applyFont="1" applyBorder="1" applyAlignment="1">
      <alignment horizontal="center" vertical="center" shrinkToFit="1"/>
    </xf>
    <xf numFmtId="0" fontId="27" fillId="0" borderId="94" xfId="6" applyFont="1" applyBorder="1" applyAlignment="1">
      <alignment horizontal="center" vertical="center" shrinkToFit="1"/>
    </xf>
    <xf numFmtId="177" fontId="27" fillId="0" borderId="54" xfId="0" applyNumberFormat="1" applyFont="1" applyBorder="1" applyAlignment="1">
      <alignment horizontal="center" vertical="center"/>
    </xf>
    <xf numFmtId="177" fontId="27" fillId="0" borderId="0" xfId="0" applyNumberFormat="1" applyFont="1" applyAlignment="1">
      <alignment horizontal="center" vertical="center"/>
    </xf>
    <xf numFmtId="177" fontId="27" fillId="0" borderId="84" xfId="0" applyNumberFormat="1" applyFont="1" applyBorder="1" applyAlignment="1">
      <alignment horizontal="center" vertical="center"/>
    </xf>
    <xf numFmtId="177" fontId="27" fillId="0" borderId="93" xfId="0" applyNumberFormat="1" applyFont="1" applyBorder="1" applyAlignment="1">
      <alignment horizontal="center" vertical="center"/>
    </xf>
    <xf numFmtId="177" fontId="27" fillId="0" borderId="27" xfId="0" applyNumberFormat="1" applyFont="1" applyBorder="1" applyAlignment="1">
      <alignment horizontal="center" vertical="center"/>
    </xf>
    <xf numFmtId="177" fontId="27" fillId="0" borderId="95" xfId="0" applyNumberFormat="1" applyFont="1" applyBorder="1" applyAlignment="1">
      <alignment horizontal="center" vertical="center"/>
    </xf>
    <xf numFmtId="0" fontId="27" fillId="0" borderId="120" xfId="0" applyFont="1" applyBorder="1" applyAlignment="1">
      <alignment horizontal="center" vertical="center"/>
    </xf>
    <xf numFmtId="0" fontId="27" fillId="0" borderId="118" xfId="0" applyFont="1" applyBorder="1" applyAlignment="1">
      <alignment horizontal="center" vertical="center"/>
    </xf>
    <xf numFmtId="177" fontId="27" fillId="0" borderId="17" xfId="0" applyNumberFormat="1" applyFont="1" applyBorder="1" applyAlignment="1">
      <alignment horizontal="center" vertical="center"/>
    </xf>
    <xf numFmtId="177" fontId="27" fillId="0" borderId="20" xfId="0" applyNumberFormat="1" applyFont="1" applyBorder="1" applyAlignment="1">
      <alignment horizontal="center" vertical="center"/>
    </xf>
    <xf numFmtId="177" fontId="27" fillId="0" borderId="91" xfId="0" applyNumberFormat="1" applyFont="1" applyBorder="1" applyAlignment="1">
      <alignment horizontal="center" vertical="center"/>
    </xf>
    <xf numFmtId="177" fontId="27" fillId="0" borderId="26" xfId="0" applyNumberFormat="1" applyFont="1" applyBorder="1" applyAlignment="1">
      <alignment horizontal="center" vertical="center"/>
    </xf>
    <xf numFmtId="0" fontId="28" fillId="0" borderId="20" xfId="0" applyFont="1" applyBorder="1" applyAlignment="1">
      <alignment horizontal="center" vertical="center" shrinkToFit="1"/>
    </xf>
    <xf numFmtId="0" fontId="28" fillId="0" borderId="90"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94" xfId="0" applyFont="1" applyBorder="1" applyAlignment="1">
      <alignment horizontal="center" vertical="center" shrinkToFit="1"/>
    </xf>
    <xf numFmtId="0" fontId="27" fillId="0" borderId="121" xfId="0" applyFont="1" applyBorder="1" applyAlignment="1">
      <alignment horizontal="center" vertical="center"/>
    </xf>
    <xf numFmtId="0" fontId="27" fillId="0" borderId="119" xfId="0" applyFont="1" applyBorder="1" applyAlignment="1">
      <alignment horizontal="center" vertical="center"/>
    </xf>
    <xf numFmtId="0" fontId="28" fillId="0" borderId="18" xfId="0" applyFont="1" applyBorder="1" applyAlignment="1">
      <alignment horizontal="center" vertical="center" shrinkToFit="1"/>
    </xf>
    <xf numFmtId="0" fontId="28" fillId="0" borderId="28" xfId="0" applyFont="1" applyBorder="1" applyAlignment="1">
      <alignment horizontal="center" vertical="center" shrinkToFit="1"/>
    </xf>
    <xf numFmtId="177" fontId="27" fillId="0" borderId="22" xfId="0" applyNumberFormat="1" applyFont="1" applyBorder="1" applyAlignment="1">
      <alignment horizontal="center" vertical="center"/>
    </xf>
    <xf numFmtId="177" fontId="27" fillId="0" borderId="89"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27" xfId="0" applyFont="1" applyBorder="1" applyAlignment="1">
      <alignment horizontal="center" vertical="center"/>
    </xf>
    <xf numFmtId="0" fontId="27" fillId="0" borderId="18" xfId="0" applyFont="1" applyBorder="1" applyAlignment="1">
      <alignment horizontal="center" vertical="center"/>
    </xf>
    <xf numFmtId="0" fontId="27" fillId="0" borderId="28" xfId="0" applyFont="1" applyBorder="1" applyAlignment="1">
      <alignment horizontal="center" vertical="center"/>
    </xf>
    <xf numFmtId="0" fontId="27" fillId="0" borderId="46" xfId="6"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48" xfId="0" applyFont="1" applyBorder="1" applyAlignment="1">
      <alignment horizontal="center" vertical="center" shrinkToFit="1"/>
    </xf>
    <xf numFmtId="0" fontId="27" fillId="0" borderId="54" xfId="6" applyFont="1" applyBorder="1" applyAlignment="1">
      <alignment horizontal="center" vertical="center" shrinkToFit="1"/>
    </xf>
    <xf numFmtId="0" fontId="28" fillId="0" borderId="0" xfId="0" applyFont="1" applyAlignment="1">
      <alignment horizontal="center" vertical="center" shrinkToFit="1"/>
    </xf>
    <xf numFmtId="0" fontId="28" fillId="0" borderId="1" xfId="0" applyFont="1" applyBorder="1" applyAlignment="1">
      <alignment horizontal="center" vertical="center" shrinkToFit="1"/>
    </xf>
    <xf numFmtId="177" fontId="27" fillId="0" borderId="46" xfId="0" applyNumberFormat="1" applyFont="1" applyBorder="1" applyAlignment="1">
      <alignment horizontal="center" vertical="center"/>
    </xf>
    <xf numFmtId="177" fontId="27" fillId="0" borderId="47" xfId="0" applyNumberFormat="1" applyFont="1" applyBorder="1" applyAlignment="1">
      <alignment horizontal="center" vertical="center"/>
    </xf>
    <xf numFmtId="177" fontId="27" fillId="0" borderId="76" xfId="0" applyNumberFormat="1" applyFont="1" applyBorder="1" applyAlignment="1">
      <alignment horizontal="center" vertical="center"/>
    </xf>
    <xf numFmtId="0" fontId="27" fillId="0" borderId="116" xfId="0" applyFont="1" applyBorder="1" applyAlignment="1">
      <alignment horizontal="center" vertical="center"/>
    </xf>
    <xf numFmtId="177" fontId="27" fillId="0" borderId="49" xfId="0" applyNumberFormat="1" applyFont="1" applyBorder="1" applyAlignment="1">
      <alignment horizontal="center" vertical="center"/>
    </xf>
    <xf numFmtId="0" fontId="19" fillId="0" borderId="0" xfId="0" applyFont="1" applyAlignment="1">
      <alignment horizontal="distributed" vertical="center"/>
    </xf>
    <xf numFmtId="0" fontId="0" fillId="0" borderId="0" xfId="0" applyAlignment="1">
      <alignment horizontal="distributed" vertical="center"/>
    </xf>
    <xf numFmtId="0" fontId="19" fillId="0" borderId="0" xfId="0" applyFont="1" applyAlignment="1">
      <alignment vertical="center" shrinkToFit="1"/>
    </xf>
    <xf numFmtId="0" fontId="27" fillId="0" borderId="0" xfId="0" applyFont="1" applyAlignment="1">
      <alignment vertical="center" shrinkToFit="1"/>
    </xf>
    <xf numFmtId="0" fontId="28" fillId="0" borderId="0" xfId="0" applyFont="1" applyAlignment="1">
      <alignment vertical="center" shrinkToFit="1"/>
    </xf>
    <xf numFmtId="0" fontId="29" fillId="0" borderId="45" xfId="0" applyFont="1" applyBorder="1" applyAlignment="1">
      <alignment vertical="center" shrinkToFit="1"/>
    </xf>
    <xf numFmtId="0" fontId="0" fillId="0" borderId="45" xfId="0" applyBorder="1" applyAlignment="1">
      <alignment vertical="center" shrinkToFit="1"/>
    </xf>
    <xf numFmtId="0" fontId="27" fillId="0" borderId="117" xfId="0" applyFont="1" applyBorder="1" applyAlignment="1">
      <alignment horizontal="center" vertical="center"/>
    </xf>
    <xf numFmtId="0" fontId="19" fillId="0" borderId="78" xfId="0" applyFon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19" fillId="0" borderId="46" xfId="6"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60" xfId="0" applyBorder="1" applyAlignment="1">
      <alignment horizontal="center" vertical="center"/>
    </xf>
    <xf numFmtId="0" fontId="0" fillId="0" borderId="45" xfId="0" applyBorder="1" applyAlignment="1">
      <alignment horizontal="center" vertical="center"/>
    </xf>
    <xf numFmtId="0" fontId="0" fillId="0" borderId="61" xfId="0" applyBorder="1" applyAlignment="1">
      <alignment horizontal="center" vertical="center"/>
    </xf>
    <xf numFmtId="0" fontId="19" fillId="0" borderId="49" xfId="6" applyFont="1"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9" fillId="0" borderId="51" xfId="0" applyFont="1" applyBorder="1" applyAlignment="1">
      <alignment horizontal="center" vertical="center" shrinkToFit="1"/>
    </xf>
    <xf numFmtId="0" fontId="21" fillId="0" borderId="52" xfId="0" applyFont="1" applyBorder="1" applyAlignment="1">
      <alignment horizontal="center" vertical="center" shrinkToFit="1"/>
    </xf>
    <xf numFmtId="0" fontId="21" fillId="0" borderId="53" xfId="0" applyFont="1" applyBorder="1" applyAlignment="1">
      <alignment horizontal="center" vertical="center" shrinkToFit="1"/>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6" xfId="0" applyFont="1" applyBorder="1" applyAlignment="1">
      <alignment horizontal="center" vertical="center" wrapText="1" shrinkToFit="1"/>
    </xf>
    <xf numFmtId="0" fontId="0" fillId="0" borderId="47" xfId="0" applyBorder="1" applyAlignment="1">
      <alignment horizontal="center" vertical="center" shrinkToFit="1"/>
    </xf>
    <xf numFmtId="0" fontId="0" fillId="0" borderId="50" xfId="0" applyBorder="1" applyAlignment="1">
      <alignment horizontal="center" vertical="center" shrinkToFit="1"/>
    </xf>
    <xf numFmtId="0" fontId="0" fillId="0" borderId="54" xfId="0" applyBorder="1" applyAlignment="1">
      <alignment horizontal="center" vertical="center" shrinkToFit="1"/>
    </xf>
    <xf numFmtId="0" fontId="0" fillId="0" borderId="60" xfId="0" applyBorder="1" applyAlignment="1">
      <alignment horizontal="center" vertical="center" shrinkToFit="1"/>
    </xf>
    <xf numFmtId="0" fontId="0" fillId="0" borderId="45" xfId="0" applyBorder="1" applyAlignment="1">
      <alignment horizontal="center" vertical="center" shrinkToFit="1"/>
    </xf>
    <xf numFmtId="0" fontId="0" fillId="0" borderId="63" xfId="0" applyBorder="1" applyAlignment="1">
      <alignment horizontal="center" vertical="center" shrinkToFit="1"/>
    </xf>
    <xf numFmtId="0" fontId="19" fillId="0" borderId="56" xfId="0" applyFont="1" applyBorder="1" applyAlignment="1">
      <alignment horizontal="center" vertical="center" shrinkToFit="1"/>
    </xf>
    <xf numFmtId="0" fontId="21" fillId="0" borderId="57" xfId="0" applyFont="1" applyBorder="1" applyAlignment="1">
      <alignment horizontal="center" vertical="center" shrinkToFit="1"/>
    </xf>
    <xf numFmtId="0" fontId="21" fillId="0" borderId="58" xfId="0" applyFont="1" applyBorder="1" applyAlignment="1">
      <alignment horizontal="center" vertical="center" shrinkToFit="1"/>
    </xf>
    <xf numFmtId="0" fontId="19" fillId="0" borderId="59" xfId="0" applyFont="1" applyBorder="1" applyAlignment="1">
      <alignment horizontal="center" vertical="center"/>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64" xfId="0" applyFont="1" applyBorder="1" applyAlignment="1">
      <alignment horizontal="center" vertical="center" shrinkToFit="1"/>
    </xf>
    <xf numFmtId="0" fontId="21" fillId="0" borderId="65" xfId="0" applyFont="1" applyBorder="1" applyAlignment="1">
      <alignment horizontal="center" vertical="center" shrinkToFit="1"/>
    </xf>
    <xf numFmtId="0" fontId="21" fillId="0" borderId="66" xfId="0" applyFont="1" applyBorder="1" applyAlignment="1">
      <alignment horizontal="center" vertical="center" shrinkToFit="1"/>
    </xf>
    <xf numFmtId="0" fontId="19" fillId="0" borderId="67" xfId="0" applyFont="1" applyBorder="1" applyAlignment="1">
      <alignment horizontal="center" vertical="center" shrinkToFit="1"/>
    </xf>
    <xf numFmtId="0" fontId="21" fillId="0" borderId="68" xfId="0" applyFont="1" applyBorder="1" applyAlignment="1">
      <alignment horizontal="center" vertical="center" shrinkToFit="1"/>
    </xf>
    <xf numFmtId="0" fontId="21" fillId="0" borderId="69" xfId="0" applyFont="1" applyBorder="1" applyAlignment="1">
      <alignment horizontal="center" vertical="center" shrinkToFit="1"/>
    </xf>
    <xf numFmtId="0" fontId="19" fillId="0" borderId="72" xfId="0" applyFont="1" applyBorder="1" applyAlignment="1">
      <alignment horizontal="center" vertical="center" shrinkToFit="1"/>
    </xf>
    <xf numFmtId="0" fontId="19" fillId="0" borderId="68" xfId="0" applyFont="1" applyBorder="1" applyAlignment="1">
      <alignment horizontal="center" vertical="center" shrinkToFit="1"/>
    </xf>
    <xf numFmtId="179" fontId="21" fillId="0" borderId="110" xfId="6" applyNumberFormat="1" applyFont="1" applyBorder="1" applyAlignment="1">
      <alignment horizontal="center" vertical="center"/>
    </xf>
    <xf numFmtId="179" fontId="21" fillId="0" borderId="111" xfId="6" applyNumberFormat="1" applyFont="1" applyBorder="1" applyAlignment="1">
      <alignment horizontal="center" vertical="center"/>
    </xf>
    <xf numFmtId="0" fontId="25" fillId="0" borderId="60" xfId="6" applyFont="1" applyBorder="1" applyAlignment="1">
      <alignment horizontal="left" vertical="center" wrapText="1"/>
    </xf>
    <xf numFmtId="0" fontId="25" fillId="0" borderId="45" xfId="6" applyFont="1" applyBorder="1" applyAlignment="1">
      <alignment horizontal="left" vertical="center" wrapText="1"/>
    </xf>
    <xf numFmtId="0" fontId="25" fillId="0" borderId="63" xfId="6" applyFont="1" applyBorder="1" applyAlignment="1">
      <alignment horizontal="left" vertical="center" wrapText="1"/>
    </xf>
    <xf numFmtId="0" fontId="23" fillId="0" borderId="47" xfId="6" applyFont="1" applyBorder="1">
      <alignment vertical="center"/>
    </xf>
    <xf numFmtId="0" fontId="19" fillId="0" borderId="0" xfId="8" applyFont="1" applyAlignment="1">
      <alignment horizontal="left" vertical="center" wrapText="1"/>
    </xf>
    <xf numFmtId="0" fontId="21" fillId="0" borderId="103" xfId="6" applyFont="1" applyBorder="1">
      <alignment vertical="center"/>
    </xf>
    <xf numFmtId="0" fontId="21" fillId="0" borderId="44" xfId="6" applyFont="1" applyBorder="1">
      <alignment vertical="center"/>
    </xf>
    <xf numFmtId="0" fontId="4" fillId="0" borderId="44" xfId="0" applyFont="1" applyBorder="1" applyAlignment="1">
      <alignment vertical="center"/>
    </xf>
    <xf numFmtId="0" fontId="4" fillId="0" borderId="104" xfId="0" applyFont="1" applyBorder="1" applyAlignment="1">
      <alignment vertical="center"/>
    </xf>
    <xf numFmtId="0" fontId="21" fillId="0" borderId="54" xfId="6" applyFont="1" applyBorder="1">
      <alignment vertical="center"/>
    </xf>
    <xf numFmtId="0" fontId="21" fillId="0" borderId="0" xfId="6" applyFont="1">
      <alignment vertical="center"/>
    </xf>
    <xf numFmtId="0" fontId="4" fillId="0" borderId="55" xfId="0" applyFont="1" applyBorder="1" applyAlignment="1">
      <alignment vertical="center"/>
    </xf>
    <xf numFmtId="0" fontId="4" fillId="0" borderId="60" xfId="0" applyFont="1" applyBorder="1" applyAlignment="1">
      <alignment vertical="center"/>
    </xf>
    <xf numFmtId="0" fontId="4" fillId="0" borderId="45" xfId="0" applyFont="1" applyBorder="1" applyAlignment="1">
      <alignment vertical="center"/>
    </xf>
    <xf numFmtId="0" fontId="4" fillId="0" borderId="63" xfId="0" applyFont="1" applyBorder="1" applyAlignment="1">
      <alignment vertical="center"/>
    </xf>
    <xf numFmtId="179" fontId="21" fillId="0" borderId="40" xfId="6" applyNumberFormat="1" applyFont="1" applyBorder="1" applyAlignment="1">
      <alignment horizontal="center" vertical="center"/>
    </xf>
    <xf numFmtId="179" fontId="21" fillId="0" borderId="41" xfId="6" applyNumberFormat="1" applyFont="1" applyBorder="1" applyAlignment="1">
      <alignment horizontal="center" vertical="center"/>
    </xf>
    <xf numFmtId="0" fontId="25" fillId="0" borderId="109" xfId="6" applyFont="1" applyBorder="1" applyAlignment="1">
      <alignment horizontal="left" vertical="center" wrapText="1"/>
    </xf>
    <xf numFmtId="0" fontId="25" fillId="0" borderId="110" xfId="6" applyFont="1" applyBorder="1" applyAlignment="1">
      <alignment horizontal="left" vertical="center" wrapText="1"/>
    </xf>
    <xf numFmtId="0" fontId="25" fillId="0" borderId="111" xfId="6" applyFont="1" applyBorder="1" applyAlignment="1">
      <alignment horizontal="left" vertical="center" wrapText="1"/>
    </xf>
    <xf numFmtId="179" fontId="21" fillId="0" borderId="39" xfId="6" applyNumberFormat="1" applyFont="1" applyBorder="1" applyAlignment="1">
      <alignment horizontal="center" vertical="center"/>
    </xf>
    <xf numFmtId="0" fontId="25" fillId="0" borderId="105" xfId="6" applyFont="1" applyBorder="1" applyAlignment="1">
      <alignment horizontal="left" vertical="center" wrapText="1" shrinkToFit="1"/>
    </xf>
    <xf numFmtId="0" fontId="25" fillId="0" borderId="40" xfId="6" applyFont="1" applyBorder="1" applyAlignment="1">
      <alignment horizontal="left" vertical="center" wrapText="1" shrinkToFit="1"/>
    </xf>
    <xf numFmtId="0" fontId="25" fillId="0" borderId="106" xfId="6" applyFont="1" applyBorder="1" applyAlignment="1">
      <alignment horizontal="left" vertical="center" wrapText="1" shrinkToFit="1"/>
    </xf>
    <xf numFmtId="179" fontId="21" fillId="0" borderId="105" xfId="6" applyNumberFormat="1" applyFont="1" applyBorder="1" applyAlignment="1">
      <alignment horizontal="center" vertical="center"/>
    </xf>
    <xf numFmtId="179" fontId="21" fillId="0" borderId="113" xfId="6" applyNumberFormat="1" applyFont="1" applyBorder="1" applyAlignment="1">
      <alignment horizontal="center" vertical="center"/>
    </xf>
    <xf numFmtId="179" fontId="21" fillId="0" borderId="112" xfId="6" applyNumberFormat="1" applyFont="1" applyBorder="1" applyAlignment="1">
      <alignment horizontal="center" vertical="center"/>
    </xf>
    <xf numFmtId="179" fontId="21" fillId="0" borderId="109" xfId="6" applyNumberFormat="1" applyFont="1" applyBorder="1" applyAlignment="1">
      <alignment horizontal="center" vertical="center"/>
    </xf>
    <xf numFmtId="177" fontId="21" fillId="0" borderId="17" xfId="6" applyNumberFormat="1" applyFont="1" applyBorder="1" applyAlignment="1">
      <alignment horizontal="center" vertical="center"/>
    </xf>
    <xf numFmtId="177" fontId="21" fillId="0" borderId="20" xfId="6" applyNumberFormat="1" applyFont="1" applyBorder="1" applyAlignment="1">
      <alignment horizontal="center" vertical="center"/>
    </xf>
    <xf numFmtId="177" fontId="21" fillId="0" borderId="91" xfId="6" applyNumberFormat="1" applyFont="1" applyBorder="1" applyAlignment="1">
      <alignment horizontal="center" vertical="center"/>
    </xf>
    <xf numFmtId="177" fontId="21" fillId="0" borderId="26" xfId="6" applyNumberFormat="1" applyFont="1" applyBorder="1" applyAlignment="1">
      <alignment horizontal="center" vertical="center"/>
    </xf>
    <xf numFmtId="177" fontId="21" fillId="0" borderId="27" xfId="6" applyNumberFormat="1" applyFont="1" applyBorder="1" applyAlignment="1">
      <alignment horizontal="center" vertical="center"/>
    </xf>
    <xf numFmtId="177" fontId="21" fillId="0" borderId="95" xfId="6" applyNumberFormat="1" applyFont="1" applyBorder="1" applyAlignment="1">
      <alignment horizontal="center" vertical="center"/>
    </xf>
    <xf numFmtId="177" fontId="21" fillId="0" borderId="92" xfId="6"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96" xfId="0" applyNumberFormat="1" applyFont="1" applyBorder="1" applyAlignment="1">
      <alignment horizontal="center" vertical="center"/>
    </xf>
    <xf numFmtId="177" fontId="4" fillId="0" borderId="28" xfId="0" applyNumberFormat="1" applyFont="1" applyBorder="1" applyAlignment="1">
      <alignment horizontal="center" vertical="center"/>
    </xf>
    <xf numFmtId="177" fontId="4" fillId="0" borderId="90" xfId="0" applyNumberFormat="1" applyFont="1" applyBorder="1" applyAlignment="1">
      <alignment horizontal="center" vertical="center"/>
    </xf>
    <xf numFmtId="177" fontId="4" fillId="0" borderId="94" xfId="0" applyNumberFormat="1" applyFont="1" applyBorder="1" applyAlignment="1">
      <alignment horizontal="center" vertical="center"/>
    </xf>
    <xf numFmtId="0" fontId="4" fillId="0" borderId="2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21" fillId="0" borderId="17" xfId="6" applyFont="1" applyBorder="1" applyAlignment="1">
      <alignment horizontal="center" vertical="center" wrapText="1"/>
    </xf>
    <xf numFmtId="0" fontId="4" fillId="0" borderId="20"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38" xfId="0" applyFont="1" applyBorder="1" applyAlignment="1">
      <alignment horizontal="center" vertical="center" wrapText="1"/>
    </xf>
    <xf numFmtId="177" fontId="21" fillId="0" borderId="89" xfId="6" applyNumberFormat="1" applyFont="1" applyBorder="1" applyAlignment="1">
      <alignment horizontal="center" vertical="center"/>
    </xf>
    <xf numFmtId="177" fontId="21" fillId="0" borderId="93" xfId="6" applyNumberFormat="1" applyFont="1" applyBorder="1" applyAlignment="1">
      <alignment horizontal="center" vertical="center"/>
    </xf>
    <xf numFmtId="0" fontId="24" fillId="0" borderId="98" xfId="6" applyFont="1" applyBorder="1" applyAlignment="1">
      <alignment horizontal="left" vertical="center" shrinkToFit="1"/>
    </xf>
    <xf numFmtId="0" fontId="24" fillId="0" borderId="98" xfId="0" applyFont="1" applyBorder="1" applyAlignment="1">
      <alignment vertical="center" shrinkToFi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24" fillId="0" borderId="82" xfId="6" applyFont="1" applyBorder="1" applyAlignment="1">
      <alignment horizontal="left" vertical="center" shrinkToFit="1"/>
    </xf>
    <xf numFmtId="0" fontId="24" fillId="0" borderId="82" xfId="0" applyFont="1" applyBorder="1" applyAlignment="1">
      <alignment vertical="center" shrinkToFit="1"/>
    </xf>
    <xf numFmtId="177" fontId="21" fillId="0" borderId="49" xfId="6" applyNumberFormat="1" applyFont="1" applyBorder="1" applyAlignment="1">
      <alignment horizontal="center" vertical="center"/>
    </xf>
    <xf numFmtId="177" fontId="21" fillId="0" borderId="47" xfId="6" applyNumberFormat="1" applyFont="1" applyBorder="1" applyAlignment="1">
      <alignment horizontal="center" vertical="center"/>
    </xf>
    <xf numFmtId="177" fontId="21" fillId="0" borderId="76" xfId="6" applyNumberFormat="1" applyFont="1" applyBorder="1" applyAlignment="1">
      <alignment horizontal="center" vertical="center"/>
    </xf>
    <xf numFmtId="177" fontId="21" fillId="0" borderId="22" xfId="6" applyNumberFormat="1" applyFont="1" applyBorder="1" applyAlignment="1">
      <alignment horizontal="center" vertical="center"/>
    </xf>
    <xf numFmtId="177" fontId="21" fillId="0" borderId="0" xfId="6" applyNumberFormat="1" applyFont="1" applyAlignment="1">
      <alignment horizontal="center" vertical="center"/>
    </xf>
    <xf numFmtId="177" fontId="21" fillId="0" borderId="84" xfId="6" applyNumberFormat="1" applyFont="1" applyBorder="1" applyAlignment="1">
      <alignment horizontal="center" vertical="center"/>
    </xf>
    <xf numFmtId="177" fontId="21" fillId="0" borderId="77" xfId="6" applyNumberFormat="1" applyFont="1" applyBorder="1" applyAlignment="1">
      <alignment horizontal="center" vertical="center"/>
    </xf>
    <xf numFmtId="177" fontId="4" fillId="0" borderId="48" xfId="0" applyNumberFormat="1" applyFont="1" applyBorder="1" applyAlignment="1">
      <alignment horizontal="center" vertical="center"/>
    </xf>
    <xf numFmtId="177" fontId="4" fillId="0" borderId="85"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50" xfId="0" applyNumberFormat="1" applyFont="1" applyBorder="1" applyAlignment="1">
      <alignment horizontal="center" vertical="center"/>
    </xf>
    <xf numFmtId="177" fontId="4" fillId="0" borderId="55" xfId="0" applyNumberFormat="1" applyFont="1" applyBorder="1" applyAlignment="1">
      <alignment horizontal="center" vertical="center"/>
    </xf>
    <xf numFmtId="178" fontId="21" fillId="0" borderId="79" xfId="6" applyNumberFormat="1" applyFont="1" applyBorder="1" applyAlignment="1">
      <alignment horizontal="center" vertical="center"/>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21" fillId="0" borderId="49" xfId="6" applyFont="1" applyBorder="1" applyAlignment="1">
      <alignment horizontal="center" vertical="center" wrapText="1"/>
    </xf>
    <xf numFmtId="0" fontId="4" fillId="0" borderId="47" xfId="0" applyFont="1" applyBorder="1" applyAlignment="1">
      <alignment horizontal="center" vertical="center" wrapText="1"/>
    </xf>
    <xf numFmtId="177" fontId="21" fillId="0" borderId="46" xfId="6" applyNumberFormat="1" applyFont="1" applyBorder="1" applyAlignment="1">
      <alignment horizontal="center" vertical="center"/>
    </xf>
    <xf numFmtId="177" fontId="21" fillId="0" borderId="54" xfId="6" applyNumberFormat="1"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60" xfId="0" applyFont="1" applyBorder="1" applyAlignment="1">
      <alignment horizontal="center" vertical="center"/>
    </xf>
    <xf numFmtId="0" fontId="4" fillId="0" borderId="45" xfId="0" applyFont="1" applyBorder="1" applyAlignment="1">
      <alignment horizontal="center" vertical="center"/>
    </xf>
    <xf numFmtId="0" fontId="4" fillId="0" borderId="61" xfId="0" applyFont="1" applyBorder="1" applyAlignment="1">
      <alignment horizontal="center" vertical="center"/>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62" xfId="0" applyFont="1" applyBorder="1" applyAlignment="1">
      <alignment horizontal="center" vertical="center" wrapText="1"/>
    </xf>
    <xf numFmtId="0" fontId="4" fillId="0" borderId="45" xfId="0" applyFont="1" applyBorder="1" applyAlignment="1">
      <alignment horizontal="center" vertical="center" wrapText="1"/>
    </xf>
    <xf numFmtId="0" fontId="24" fillId="0" borderId="137" xfId="6" applyFont="1" applyBorder="1" applyAlignment="1">
      <alignment horizontal="left" vertical="center" shrinkToFit="1"/>
    </xf>
    <xf numFmtId="0" fontId="24" fillId="0" borderId="137" xfId="0" applyFont="1" applyBorder="1" applyAlignment="1">
      <alignment vertical="center" shrinkToFit="1"/>
    </xf>
    <xf numFmtId="0" fontId="21" fillId="0" borderId="51" xfId="6" applyFont="1" applyBorder="1" applyAlignment="1">
      <alignment horizontal="center" vertical="center" shrinkToFit="1"/>
    </xf>
    <xf numFmtId="0" fontId="21" fillId="0" borderId="52" xfId="6" applyFont="1" applyBorder="1" applyAlignment="1">
      <alignment horizontal="center" vertical="center" shrinkToFit="1"/>
    </xf>
    <xf numFmtId="0" fontId="21" fillId="0" borderId="53" xfId="6" applyFont="1" applyBorder="1" applyAlignment="1">
      <alignment horizontal="center" vertical="center" shrinkToFit="1"/>
    </xf>
    <xf numFmtId="0" fontId="21" fillId="0" borderId="56" xfId="6" applyFont="1" applyBorder="1" applyAlignment="1">
      <alignment horizontal="center" vertical="center" shrinkToFit="1"/>
    </xf>
    <xf numFmtId="0" fontId="21" fillId="0" borderId="57" xfId="6" applyFont="1" applyBorder="1" applyAlignment="1">
      <alignment horizontal="center" vertical="center" shrinkToFit="1"/>
    </xf>
    <xf numFmtId="0" fontId="21" fillId="0" borderId="58" xfId="6" applyFont="1" applyBorder="1" applyAlignment="1">
      <alignment horizontal="center" vertical="center" shrinkToFit="1"/>
    </xf>
    <xf numFmtId="0" fontId="21" fillId="0" borderId="64" xfId="6" applyFont="1" applyBorder="1" applyAlignment="1">
      <alignment horizontal="center" vertical="center" shrinkToFit="1"/>
    </xf>
    <xf numFmtId="0" fontId="21" fillId="0" borderId="65" xfId="6" applyFont="1" applyBorder="1" applyAlignment="1">
      <alignment horizontal="center" vertical="center" shrinkToFit="1"/>
    </xf>
    <xf numFmtId="0" fontId="21" fillId="0" borderId="66" xfId="6" applyFont="1" applyBorder="1" applyAlignment="1">
      <alignment horizontal="center" vertical="center" shrinkToFit="1"/>
    </xf>
    <xf numFmtId="179" fontId="27" fillId="0" borderId="131" xfId="0" applyNumberFormat="1" applyFont="1" applyBorder="1" applyAlignment="1">
      <alignment horizontal="center" vertical="center"/>
    </xf>
    <xf numFmtId="176" fontId="27" fillId="0" borderId="135" xfId="9" applyNumberFormat="1" applyFont="1" applyFill="1" applyBorder="1" applyAlignment="1">
      <alignment horizontal="center" vertical="center"/>
    </xf>
    <xf numFmtId="176" fontId="28" fillId="0" borderId="135" xfId="9" applyNumberFormat="1" applyFont="1" applyFill="1" applyBorder="1" applyAlignment="1">
      <alignment vertical="center"/>
    </xf>
    <xf numFmtId="0" fontId="4" fillId="0" borderId="0" xfId="0" applyFont="1" applyAlignment="1">
      <alignment vertical="top" wrapText="1"/>
    </xf>
    <xf numFmtId="0" fontId="19" fillId="0" borderId="0" xfId="8" applyFont="1" applyAlignment="1">
      <alignment vertical="center" wrapText="1"/>
    </xf>
    <xf numFmtId="179" fontId="27" fillId="0" borderId="111" xfId="0" applyNumberFormat="1" applyFont="1" applyBorder="1" applyAlignment="1">
      <alignment horizontal="center" vertical="center"/>
    </xf>
    <xf numFmtId="0" fontId="19" fillId="0" borderId="98" xfId="6" applyFont="1" applyBorder="1" applyAlignment="1">
      <alignment horizontal="left" vertical="center" shrinkToFit="1"/>
    </xf>
    <xf numFmtId="0" fontId="0" fillId="0" borderId="98" xfId="0" applyBorder="1" applyAlignment="1">
      <alignment vertical="center" shrinkToFit="1"/>
    </xf>
    <xf numFmtId="0" fontId="30" fillId="0" borderId="17"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90"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94" xfId="0" applyFont="1" applyBorder="1" applyAlignment="1">
      <alignment horizontal="center" vertical="center" shrinkToFit="1"/>
    </xf>
    <xf numFmtId="0" fontId="19" fillId="0" borderId="82" xfId="6" applyFont="1" applyBorder="1" applyAlignment="1">
      <alignment horizontal="left" vertical="center" shrinkToFit="1"/>
    </xf>
    <xf numFmtId="0" fontId="0" fillId="0" borderId="82" xfId="0" applyBorder="1" applyAlignment="1">
      <alignment vertical="center" shrinkToFit="1"/>
    </xf>
    <xf numFmtId="177" fontId="33" fillId="0" borderId="20" xfId="0" applyNumberFormat="1" applyFont="1" applyBorder="1" applyAlignment="1">
      <alignment horizontal="center" vertical="center"/>
    </xf>
    <xf numFmtId="177" fontId="33" fillId="0" borderId="91" xfId="0" applyNumberFormat="1" applyFont="1" applyBorder="1" applyAlignment="1">
      <alignment horizontal="center" vertical="center"/>
    </xf>
    <xf numFmtId="177" fontId="33" fillId="0" borderId="27" xfId="0" applyNumberFormat="1" applyFont="1" applyBorder="1" applyAlignment="1">
      <alignment horizontal="center" vertical="center"/>
    </xf>
    <xf numFmtId="177" fontId="33" fillId="0" borderId="95" xfId="0" applyNumberFormat="1" applyFont="1" applyBorder="1" applyAlignment="1">
      <alignment horizontal="center" vertical="center"/>
    </xf>
    <xf numFmtId="0" fontId="27" fillId="0" borderId="89" xfId="6" applyFont="1" applyBorder="1" applyAlignment="1">
      <alignment horizontal="center" vertical="center" wrapText="1" shrinkToFit="1"/>
    </xf>
    <xf numFmtId="0" fontId="28" fillId="0" borderId="20" xfId="0" applyFont="1" applyBorder="1" applyAlignment="1">
      <alignment horizontal="center" vertical="center" wrapText="1" shrinkToFit="1"/>
    </xf>
    <xf numFmtId="0" fontId="28" fillId="0" borderId="18" xfId="0" applyFont="1" applyBorder="1" applyAlignment="1">
      <alignment horizontal="center" vertical="center" wrapText="1" shrinkToFit="1"/>
    </xf>
    <xf numFmtId="0" fontId="27" fillId="0" borderId="93" xfId="6" applyFont="1" applyBorder="1" applyAlignment="1">
      <alignment horizontal="center" vertical="center" wrapText="1" shrinkToFit="1"/>
    </xf>
    <xf numFmtId="0" fontId="28" fillId="0" borderId="27"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27" fillId="0" borderId="46" xfId="6" applyFont="1" applyBorder="1" applyAlignment="1">
      <alignment horizontal="center" vertical="center" wrapText="1" shrinkToFit="1"/>
    </xf>
    <xf numFmtId="0" fontId="28" fillId="0" borderId="47" xfId="0" applyFont="1" applyBorder="1" applyAlignment="1">
      <alignment horizontal="center" vertical="center" wrapText="1" shrinkToFit="1"/>
    </xf>
    <xf numFmtId="0" fontId="28" fillId="0" borderId="48" xfId="0" applyFont="1" applyBorder="1" applyAlignment="1">
      <alignment horizontal="center" vertical="center" wrapText="1" shrinkToFit="1"/>
    </xf>
    <xf numFmtId="0" fontId="19" fillId="0" borderId="137" xfId="6" applyFont="1" applyBorder="1" applyAlignment="1">
      <alignment horizontal="left" vertical="center" shrinkToFit="1"/>
    </xf>
    <xf numFmtId="0" fontId="0" fillId="0" borderId="137" xfId="0" applyBorder="1" applyAlignment="1">
      <alignment vertical="center" shrinkToFit="1"/>
    </xf>
    <xf numFmtId="0" fontId="19" fillId="0" borderId="51" xfId="6" applyFont="1" applyBorder="1" applyAlignment="1">
      <alignment horizontal="center" vertical="center" shrinkToFit="1"/>
    </xf>
    <xf numFmtId="0" fontId="19" fillId="0" borderId="52" xfId="6" applyFont="1" applyBorder="1" applyAlignment="1">
      <alignment horizontal="center" vertical="center" shrinkToFit="1"/>
    </xf>
    <xf numFmtId="0" fontId="19" fillId="0" borderId="56" xfId="6" applyFont="1" applyBorder="1" applyAlignment="1">
      <alignment horizontal="center" vertical="center" shrinkToFit="1"/>
    </xf>
    <xf numFmtId="0" fontId="19" fillId="0" borderId="57" xfId="6" applyFont="1" applyBorder="1" applyAlignment="1">
      <alignment horizontal="center" vertical="center" shrinkToFit="1"/>
    </xf>
    <xf numFmtId="0" fontId="19" fillId="0" borderId="64" xfId="6" applyFont="1" applyBorder="1" applyAlignment="1">
      <alignment horizontal="center" vertical="center" shrinkToFit="1"/>
    </xf>
    <xf numFmtId="0" fontId="19" fillId="0" borderId="65" xfId="6" applyFont="1" applyBorder="1" applyAlignment="1">
      <alignment horizontal="center" vertical="center" shrinkToFit="1"/>
    </xf>
    <xf numFmtId="0" fontId="0" fillId="4" borderId="4" xfId="0" applyFill="1" applyBorder="1" applyAlignment="1">
      <alignment horizontal="center" vertical="center"/>
    </xf>
    <xf numFmtId="0" fontId="7" fillId="4" borderId="20"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58" xfId="0" applyFont="1" applyFill="1" applyBorder="1" applyAlignment="1">
      <alignment horizontal="center" vertical="center"/>
    </xf>
    <xf numFmtId="0" fontId="7" fillId="4" borderId="159"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32" xfId="0" applyFont="1" applyFill="1" applyBorder="1" applyAlignment="1">
      <alignment horizontal="left" vertical="center"/>
    </xf>
    <xf numFmtId="0" fontId="7" fillId="4" borderId="187" xfId="0" applyFont="1" applyFill="1" applyBorder="1" applyAlignment="1">
      <alignment horizontal="center" vertical="center"/>
    </xf>
    <xf numFmtId="0" fontId="7" fillId="4" borderId="188" xfId="0" applyFont="1" applyFill="1" applyBorder="1" applyAlignment="1">
      <alignment horizontal="center" vertical="center"/>
    </xf>
    <xf numFmtId="0" fontId="7" fillId="4" borderId="189" xfId="0" applyFont="1" applyFill="1" applyBorder="1" applyAlignment="1">
      <alignment horizontal="center" vertical="center"/>
    </xf>
    <xf numFmtId="14" fontId="7" fillId="4" borderId="0" xfId="0" applyNumberFormat="1" applyFont="1" applyFill="1" applyAlignment="1">
      <alignment horizontal="left" vertical="center"/>
    </xf>
    <xf numFmtId="0" fontId="7" fillId="4" borderId="21" xfId="0" applyFont="1" applyFill="1" applyBorder="1" applyAlignment="1">
      <alignment horizontal="left" vertical="center" wrapText="1"/>
    </xf>
    <xf numFmtId="0" fontId="0" fillId="4" borderId="22" xfId="0" applyFill="1" applyBorder="1" applyAlignment="1">
      <alignment horizontal="center" vertical="center"/>
    </xf>
    <xf numFmtId="0" fontId="7" fillId="4" borderId="0" xfId="0" applyFont="1" applyFill="1" applyAlignment="1">
      <alignment horizontal="left" vertical="center"/>
    </xf>
    <xf numFmtId="0" fontId="0" fillId="4" borderId="0" xfId="0" applyFill="1" applyAlignment="1">
      <alignment horizontal="center" vertical="center"/>
    </xf>
    <xf numFmtId="0" fontId="7" fillId="4" borderId="145" xfId="0" applyFont="1" applyFill="1" applyBorder="1" applyAlignment="1">
      <alignment horizontal="left" vertical="center" wrapText="1"/>
    </xf>
    <xf numFmtId="0" fontId="0" fillId="4" borderId="146" xfId="0" applyFill="1" applyBorder="1" applyAlignment="1">
      <alignment horizontal="center" vertical="center"/>
    </xf>
    <xf numFmtId="0" fontId="7" fillId="4" borderId="141" xfId="0" applyFont="1" applyFill="1" applyBorder="1" applyAlignment="1">
      <alignment horizontal="left" vertical="center"/>
    </xf>
    <xf numFmtId="0" fontId="0" fillId="4" borderId="141" xfId="0" applyFill="1" applyBorder="1" applyAlignment="1">
      <alignment horizontal="center" vertical="center"/>
    </xf>
    <xf numFmtId="0" fontId="7" fillId="4" borderId="141" xfId="0" applyFont="1" applyFill="1" applyBorder="1" applyAlignment="1">
      <alignment horizontal="center" vertical="center" wrapText="1"/>
    </xf>
    <xf numFmtId="0" fontId="7" fillId="4" borderId="21" xfId="0" applyFont="1" applyFill="1" applyBorder="1" applyAlignment="1">
      <alignment horizontal="left" vertical="center" shrinkToFit="1"/>
    </xf>
    <xf numFmtId="0" fontId="7" fillId="4" borderId="145" xfId="0" applyFont="1" applyFill="1" applyBorder="1" applyAlignment="1">
      <alignment horizontal="left" vertical="center" shrinkToFit="1"/>
    </xf>
    <xf numFmtId="0" fontId="9" fillId="4" borderId="30" xfId="0" applyFont="1" applyFill="1" applyBorder="1" applyAlignment="1">
      <alignment vertical="center"/>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7" fillId="4" borderId="32" xfId="0" applyFont="1" applyFill="1" applyBorder="1" applyAlignment="1">
      <alignment horizontal="left" vertical="center" wrapText="1"/>
    </xf>
    <xf numFmtId="0" fontId="9" fillId="4" borderId="27" xfId="0" applyFont="1" applyFill="1" applyBorder="1" applyAlignment="1">
      <alignment vertical="center"/>
    </xf>
    <xf numFmtId="0" fontId="0" fillId="4" borderId="27" xfId="0" applyFill="1" applyBorder="1" applyAlignment="1">
      <alignment horizontal="left" vertical="center"/>
    </xf>
    <xf numFmtId="0" fontId="9" fillId="4" borderId="0" xfId="0" applyFont="1" applyFill="1" applyAlignment="1">
      <alignment vertical="center"/>
    </xf>
    <xf numFmtId="0" fontId="7" fillId="4" borderId="19" xfId="0" applyFont="1" applyFill="1" applyBorder="1" applyAlignment="1">
      <alignment vertical="center"/>
    </xf>
    <xf numFmtId="0" fontId="0" fillId="4" borderId="18" xfId="0" applyFill="1" applyBorder="1" applyAlignment="1">
      <alignment vertical="center"/>
    </xf>
    <xf numFmtId="0" fontId="7" fillId="4" borderId="35" xfId="0" applyFont="1" applyFill="1" applyBorder="1" applyAlignment="1">
      <alignment vertical="center"/>
    </xf>
    <xf numFmtId="0" fontId="7" fillId="4" borderId="16" xfId="0" applyFont="1" applyFill="1" applyBorder="1" applyAlignment="1">
      <alignment vertical="top"/>
    </xf>
    <xf numFmtId="0" fontId="7" fillId="4" borderId="145" xfId="0" applyFont="1" applyFill="1" applyBorder="1" applyAlignment="1">
      <alignment vertical="center" wrapText="1"/>
    </xf>
    <xf numFmtId="0" fontId="0" fillId="4" borderId="146" xfId="0" applyFill="1" applyBorder="1" applyAlignment="1">
      <alignment horizontal="center" vertical="center" wrapText="1"/>
    </xf>
    <xf numFmtId="0" fontId="0" fillId="4" borderId="141" xfId="0" applyFill="1" applyBorder="1" applyAlignment="1">
      <alignment horizontal="center" vertical="center" wrapText="1"/>
    </xf>
    <xf numFmtId="0" fontId="7" fillId="4" borderId="26" xfId="0" applyFont="1" applyFill="1" applyBorder="1" applyAlignment="1">
      <alignment vertical="center" wrapText="1"/>
    </xf>
  </cellXfs>
  <cellStyles count="22">
    <cellStyle name="パーセント 2" xfId="9" xr:uid="{00000000-0005-0000-0000-000000000000}"/>
    <cellStyle name="パーセント 2 2" xfId="14" xr:uid="{00000000-0005-0000-0000-000001000000}"/>
    <cellStyle name="パーセント 2 2 2" xfId="17" xr:uid="{00000000-0005-0000-0000-000002000000}"/>
    <cellStyle name="パーセント 3" xfId="20" xr:uid="{00000000-0005-0000-0000-000003000000}"/>
    <cellStyle name="桁区切り 2" xfId="5" xr:uid="{00000000-0005-0000-0000-000004000000}"/>
    <cellStyle name="桁区切り 3" xfId="4" xr:uid="{00000000-0005-0000-0000-000005000000}"/>
    <cellStyle name="桁区切り 4" xfId="19" xr:uid="{00000000-0005-0000-0000-000006000000}"/>
    <cellStyle name="標準" xfId="0" builtinId="0"/>
    <cellStyle name="標準 2" xfId="1" xr:uid="{00000000-0005-0000-0000-000008000000}"/>
    <cellStyle name="標準 2 2" xfId="2" xr:uid="{00000000-0005-0000-0000-000009000000}"/>
    <cellStyle name="標準 2 3" xfId="11" xr:uid="{00000000-0005-0000-0000-00000A000000}"/>
    <cellStyle name="標準 2 4" xfId="15" xr:uid="{00000000-0005-0000-0000-00000B000000}"/>
    <cellStyle name="標準 2 5" xfId="21" xr:uid="{00000000-0005-0000-0000-00000C000000}"/>
    <cellStyle name="標準 3" xfId="3" xr:uid="{00000000-0005-0000-0000-00000D000000}"/>
    <cellStyle name="標準 3 2" xfId="13" xr:uid="{00000000-0005-0000-0000-00000E000000}"/>
    <cellStyle name="標準 3 2 2" xfId="16" xr:uid="{00000000-0005-0000-0000-00000F000000}"/>
    <cellStyle name="標準 4" xfId="10" xr:uid="{00000000-0005-0000-0000-000010000000}"/>
    <cellStyle name="標準 5" xfId="12" xr:uid="{00000000-0005-0000-0000-000011000000}"/>
    <cellStyle name="標準 6" xfId="18" xr:uid="{00000000-0005-0000-0000-000012000000}"/>
    <cellStyle name="標準_サービス提供体制加算(介護福祉士等割合)【通介・通リハ】" xfId="7" xr:uid="{00000000-0005-0000-0000-000013000000}"/>
    <cellStyle name="標準_サービス提供体制加算(勤続3年以上割合)【居宅】" xfId="8" xr:uid="{00000000-0005-0000-0000-000014000000}"/>
    <cellStyle name="標準_島根パクリ" xfId="6" xr:uid="{00000000-0005-0000-0000-000015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M13" sqref="AM13"/>
    </sheetView>
  </sheetViews>
  <sheetFormatPr defaultColWidth="9" defaultRowHeight="13" x14ac:dyDescent="0.2"/>
  <cols>
    <col min="1" max="1" width="1.453125" style="126" customWidth="1"/>
    <col min="2" max="2" width="4.1796875" style="126" customWidth="1"/>
    <col min="3" max="3" width="3.36328125" style="126" customWidth="1"/>
    <col min="4" max="4" width="0.453125" style="126" customWidth="1"/>
    <col min="5" max="29" width="3.08984375" style="126" customWidth="1"/>
    <col min="30" max="30" width="5.36328125" style="126" customWidth="1"/>
    <col min="31" max="33" width="3.08984375" style="126" customWidth="1"/>
    <col min="34" max="34" width="3.81640625" style="126" customWidth="1"/>
    <col min="35" max="35" width="2.81640625" style="126" customWidth="1"/>
    <col min="36" max="36" width="2.6328125" style="126" customWidth="1"/>
    <col min="37" max="37" width="3" style="126" customWidth="1"/>
    <col min="38" max="16384" width="9" style="126"/>
  </cols>
  <sheetData>
    <row r="1" spans="2:38" s="119" customFormat="1" x14ac:dyDescent="0.2"/>
    <row r="2" spans="2:38" s="119" customFormat="1" x14ac:dyDescent="0.2">
      <c r="B2" s="120" t="s">
        <v>45</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38" s="119" customFormat="1" ht="14.25" customHeight="1" x14ac:dyDescent="0.2">
      <c r="AB3" s="503" t="s">
        <v>46</v>
      </c>
      <c r="AC3" s="504"/>
      <c r="AD3" s="504"/>
      <c r="AE3" s="504"/>
      <c r="AF3" s="505"/>
      <c r="AG3" s="608"/>
      <c r="AH3" s="609"/>
      <c r="AI3" s="609"/>
      <c r="AJ3" s="609"/>
      <c r="AK3" s="610"/>
      <c r="AL3" s="121"/>
    </row>
    <row r="4" spans="2:38" s="119" customFormat="1" x14ac:dyDescent="0.2"/>
    <row r="5" spans="2:38" s="119" customFormat="1" x14ac:dyDescent="0.2">
      <c r="B5" s="650" t="s">
        <v>385</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row>
    <row r="6" spans="2:38" s="119" customFormat="1" x14ac:dyDescent="0.2">
      <c r="B6" s="650" t="s">
        <v>47</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row>
    <row r="7" spans="2:38" s="119" customFormat="1" ht="13.5" customHeight="1" x14ac:dyDescent="0.2">
      <c r="AC7" s="122" t="s">
        <v>98</v>
      </c>
      <c r="AE7" s="119" t="s">
        <v>48</v>
      </c>
      <c r="AF7" s="650"/>
      <c r="AG7" s="650"/>
      <c r="AH7" s="119" t="s">
        <v>99</v>
      </c>
      <c r="AI7" s="650"/>
      <c r="AJ7" s="650"/>
      <c r="AK7" s="119" t="s">
        <v>478</v>
      </c>
    </row>
    <row r="8" spans="2:38" s="119" customFormat="1" x14ac:dyDescent="0.2">
      <c r="B8" s="650"/>
      <c r="C8" s="650"/>
      <c r="D8" s="650"/>
      <c r="E8" s="650"/>
      <c r="F8" s="650"/>
      <c r="G8" s="650"/>
      <c r="H8" s="650" t="s">
        <v>386</v>
      </c>
      <c r="I8" s="650"/>
      <c r="J8" s="650"/>
      <c r="K8" s="119" t="s">
        <v>387</v>
      </c>
      <c r="L8" s="123"/>
      <c r="M8" s="123"/>
      <c r="N8" s="123"/>
      <c r="O8" s="123"/>
      <c r="P8" s="123"/>
      <c r="Q8" s="123"/>
      <c r="R8" s="123"/>
      <c r="S8" s="123"/>
      <c r="T8" s="123"/>
    </row>
    <row r="9" spans="2:38" s="119" customFormat="1" x14ac:dyDescent="0.2">
      <c r="B9" s="123"/>
      <c r="C9" s="123"/>
      <c r="D9" s="123"/>
      <c r="E9" s="123"/>
      <c r="F9" s="123"/>
      <c r="G9" s="123"/>
      <c r="H9" s="123"/>
      <c r="I9" s="123"/>
      <c r="J9" s="123"/>
      <c r="L9" s="123"/>
      <c r="M9" s="123"/>
      <c r="N9" s="123"/>
      <c r="O9" s="123"/>
      <c r="P9" s="123"/>
      <c r="Q9" s="123"/>
      <c r="R9" s="123"/>
      <c r="S9" s="123"/>
      <c r="T9" s="655" t="s">
        <v>316</v>
      </c>
      <c r="U9" s="655"/>
      <c r="V9" s="655"/>
    </row>
    <row r="10" spans="2:38" s="119" customFormat="1" x14ac:dyDescent="0.2">
      <c r="B10" s="123"/>
      <c r="C10" s="123"/>
      <c r="D10" s="123"/>
      <c r="E10" s="123"/>
      <c r="F10" s="123"/>
      <c r="G10" s="123"/>
      <c r="H10" s="123"/>
      <c r="I10" s="123"/>
      <c r="J10" s="123"/>
      <c r="L10" s="123"/>
      <c r="M10" s="123"/>
      <c r="N10" s="123"/>
      <c r="O10" s="123"/>
      <c r="P10" s="123"/>
      <c r="Q10" s="123"/>
      <c r="R10" s="123"/>
      <c r="S10" s="123"/>
      <c r="T10" s="123"/>
    </row>
    <row r="11" spans="2:38" s="119" customFormat="1" x14ac:dyDescent="0.2">
      <c r="T11" s="650" t="s">
        <v>317</v>
      </c>
      <c r="U11" s="650"/>
      <c r="V11" s="650"/>
      <c r="AA11" s="122"/>
      <c r="AB11" s="651"/>
      <c r="AC11" s="651"/>
      <c r="AD11" s="651"/>
      <c r="AE11" s="651"/>
      <c r="AF11" s="651"/>
      <c r="AG11" s="651"/>
      <c r="AH11" s="651"/>
      <c r="AI11" s="651"/>
      <c r="AJ11" s="651"/>
      <c r="AK11" s="651"/>
    </row>
    <row r="12" spans="2:38" s="119" customFormat="1" x14ac:dyDescent="0.2">
      <c r="AA12" s="122"/>
      <c r="AB12" s="120"/>
      <c r="AC12" s="120"/>
      <c r="AD12" s="120"/>
      <c r="AE12" s="120"/>
      <c r="AF12" s="120"/>
      <c r="AG12" s="120"/>
      <c r="AH12" s="120"/>
      <c r="AI12" s="120"/>
      <c r="AJ12" s="120"/>
      <c r="AK12" s="120"/>
    </row>
    <row r="13" spans="2:38" s="119" customFormat="1" x14ac:dyDescent="0.2">
      <c r="C13" s="120" t="s">
        <v>501</v>
      </c>
      <c r="D13" s="120"/>
    </row>
    <row r="14" spans="2:38" s="119" customFormat="1" ht="6.75" customHeight="1" x14ac:dyDescent="0.2">
      <c r="C14" s="120"/>
      <c r="D14" s="120"/>
    </row>
    <row r="15" spans="2:38" s="119" customFormat="1" ht="14.25" customHeight="1" x14ac:dyDescent="0.2">
      <c r="B15" s="516" t="s">
        <v>318</v>
      </c>
      <c r="C15" s="636" t="s">
        <v>50</v>
      </c>
      <c r="D15" s="637"/>
      <c r="E15" s="637"/>
      <c r="F15" s="637"/>
      <c r="G15" s="637"/>
      <c r="H15" s="637"/>
      <c r="I15" s="637"/>
      <c r="J15" s="637"/>
      <c r="K15" s="637"/>
      <c r="L15" s="652"/>
      <c r="M15" s="638"/>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40"/>
    </row>
    <row r="16" spans="2:38" s="119" customFormat="1" ht="14.25" customHeight="1" x14ac:dyDescent="0.2">
      <c r="B16" s="517"/>
      <c r="C16" s="641" t="s">
        <v>319</v>
      </c>
      <c r="D16" s="642"/>
      <c r="E16" s="642"/>
      <c r="F16" s="642"/>
      <c r="G16" s="642"/>
      <c r="H16" s="642"/>
      <c r="I16" s="642"/>
      <c r="J16" s="642"/>
      <c r="K16" s="642"/>
      <c r="L16" s="642"/>
      <c r="M16" s="643"/>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5"/>
    </row>
    <row r="17" spans="2:37" s="119" customFormat="1" ht="13.5" customHeight="1" x14ac:dyDescent="0.2">
      <c r="B17" s="517"/>
      <c r="C17" s="626" t="s">
        <v>320</v>
      </c>
      <c r="D17" s="626"/>
      <c r="E17" s="626"/>
      <c r="F17" s="626"/>
      <c r="G17" s="626"/>
      <c r="H17" s="626"/>
      <c r="I17" s="626"/>
      <c r="J17" s="626"/>
      <c r="K17" s="626"/>
      <c r="L17" s="626"/>
      <c r="M17" s="627" t="s">
        <v>321</v>
      </c>
      <c r="N17" s="627"/>
      <c r="O17" s="627"/>
      <c r="P17" s="627"/>
      <c r="Q17" s="627"/>
      <c r="R17" s="627"/>
      <c r="S17" s="627"/>
      <c r="T17" s="124" t="s">
        <v>322</v>
      </c>
      <c r="U17" s="627"/>
      <c r="V17" s="627"/>
      <c r="W17" s="627"/>
      <c r="X17" s="124" t="s">
        <v>131</v>
      </c>
      <c r="Y17" s="627"/>
      <c r="Z17" s="627"/>
      <c r="AA17" s="627"/>
      <c r="AB17" s="627"/>
      <c r="AC17" s="627"/>
      <c r="AD17" s="627"/>
      <c r="AE17" s="627"/>
      <c r="AF17" s="627"/>
      <c r="AG17" s="627"/>
      <c r="AH17" s="627"/>
      <c r="AI17" s="627"/>
      <c r="AJ17" s="627"/>
      <c r="AK17" s="628"/>
    </row>
    <row r="18" spans="2:37" s="119" customFormat="1" ht="13.5" customHeight="1" x14ac:dyDescent="0.2">
      <c r="B18" s="517"/>
      <c r="C18" s="626"/>
      <c r="D18" s="626"/>
      <c r="E18" s="626"/>
      <c r="F18" s="626"/>
      <c r="G18" s="626"/>
      <c r="H18" s="626"/>
      <c r="I18" s="626"/>
      <c r="J18" s="626"/>
      <c r="K18" s="626"/>
      <c r="L18" s="626"/>
      <c r="M18" s="629" t="s">
        <v>323</v>
      </c>
      <c r="N18" s="629"/>
      <c r="O18" s="629"/>
      <c r="P18" s="629"/>
      <c r="Q18" s="125" t="s">
        <v>324</v>
      </c>
      <c r="R18" s="629"/>
      <c r="S18" s="629"/>
      <c r="T18" s="629"/>
      <c r="U18" s="629"/>
      <c r="V18" s="629" t="s">
        <v>494</v>
      </c>
      <c r="W18" s="629"/>
      <c r="X18" s="629"/>
      <c r="Y18" s="629"/>
      <c r="Z18" s="629"/>
      <c r="AA18" s="629"/>
      <c r="AB18" s="629"/>
      <c r="AC18" s="629"/>
      <c r="AD18" s="629"/>
      <c r="AE18" s="629"/>
      <c r="AF18" s="629"/>
      <c r="AG18" s="629"/>
      <c r="AH18" s="629"/>
      <c r="AI18" s="629"/>
      <c r="AJ18" s="629"/>
      <c r="AK18" s="630"/>
    </row>
    <row r="19" spans="2:37" s="119" customFormat="1" ht="13.5" customHeight="1" x14ac:dyDescent="0.2">
      <c r="B19" s="517"/>
      <c r="C19" s="626"/>
      <c r="D19" s="626"/>
      <c r="E19" s="626"/>
      <c r="F19" s="626"/>
      <c r="G19" s="626"/>
      <c r="H19" s="626"/>
      <c r="I19" s="626"/>
      <c r="J19" s="626"/>
      <c r="K19" s="626"/>
      <c r="L19" s="626"/>
      <c r="M19" s="631" t="s">
        <v>326</v>
      </c>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2"/>
    </row>
    <row r="20" spans="2:37" s="119" customFormat="1" ht="14.25" customHeight="1" x14ac:dyDescent="0.2">
      <c r="B20" s="517"/>
      <c r="C20" s="510" t="s">
        <v>51</v>
      </c>
      <c r="D20" s="511"/>
      <c r="E20" s="511"/>
      <c r="F20" s="511"/>
      <c r="G20" s="511"/>
      <c r="H20" s="511"/>
      <c r="I20" s="511"/>
      <c r="J20" s="511"/>
      <c r="K20" s="511"/>
      <c r="L20" s="511"/>
      <c r="M20" s="503" t="s">
        <v>52</v>
      </c>
      <c r="N20" s="504"/>
      <c r="O20" s="504"/>
      <c r="P20" s="504"/>
      <c r="Q20" s="505"/>
      <c r="R20" s="608"/>
      <c r="S20" s="609"/>
      <c r="T20" s="609"/>
      <c r="U20" s="609"/>
      <c r="V20" s="609"/>
      <c r="W20" s="609"/>
      <c r="X20" s="609"/>
      <c r="Y20" s="609"/>
      <c r="Z20" s="609"/>
      <c r="AA20" s="610"/>
      <c r="AB20" s="633" t="s">
        <v>53</v>
      </c>
      <c r="AC20" s="627"/>
      <c r="AD20" s="627"/>
      <c r="AE20" s="627"/>
      <c r="AF20" s="628"/>
      <c r="AG20" s="608"/>
      <c r="AH20" s="609"/>
      <c r="AI20" s="609"/>
      <c r="AJ20" s="609"/>
      <c r="AK20" s="610"/>
    </row>
    <row r="21" spans="2:37" ht="14.25" customHeight="1" x14ac:dyDescent="0.2">
      <c r="B21" s="517"/>
      <c r="C21" s="653" t="s">
        <v>54</v>
      </c>
      <c r="D21" s="654"/>
      <c r="E21" s="654"/>
      <c r="F21" s="654"/>
      <c r="G21" s="654"/>
      <c r="H21" s="654"/>
      <c r="I21" s="654"/>
      <c r="J21" s="654"/>
      <c r="K21" s="654"/>
      <c r="L21" s="654"/>
      <c r="M21" s="519"/>
      <c r="N21" s="520"/>
      <c r="O21" s="520"/>
      <c r="P21" s="520"/>
      <c r="Q21" s="520"/>
      <c r="R21" s="520"/>
      <c r="S21" s="520"/>
      <c r="T21" s="520"/>
      <c r="U21" s="521"/>
      <c r="V21" s="503" t="s">
        <v>55</v>
      </c>
      <c r="W21" s="504"/>
      <c r="X21" s="504"/>
      <c r="Y21" s="504"/>
      <c r="Z21" s="504"/>
      <c r="AA21" s="505"/>
      <c r="AB21" s="519"/>
      <c r="AC21" s="520"/>
      <c r="AD21" s="520"/>
      <c r="AE21" s="520"/>
      <c r="AF21" s="520"/>
      <c r="AG21" s="520"/>
      <c r="AH21" s="520"/>
      <c r="AI21" s="520"/>
      <c r="AJ21" s="520"/>
      <c r="AK21" s="521"/>
    </row>
    <row r="22" spans="2:37" ht="14.25" customHeight="1" x14ac:dyDescent="0.2">
      <c r="B22" s="517"/>
      <c r="C22" s="543" t="s">
        <v>56</v>
      </c>
      <c r="D22" s="544"/>
      <c r="E22" s="544"/>
      <c r="F22" s="544"/>
      <c r="G22" s="544"/>
      <c r="H22" s="544"/>
      <c r="I22" s="544"/>
      <c r="J22" s="544"/>
      <c r="K22" s="544"/>
      <c r="L22" s="544"/>
      <c r="M22" s="503" t="s">
        <v>57</v>
      </c>
      <c r="N22" s="504"/>
      <c r="O22" s="504"/>
      <c r="P22" s="504"/>
      <c r="Q22" s="505"/>
      <c r="R22" s="647"/>
      <c r="S22" s="648"/>
      <c r="T22" s="648"/>
      <c r="U22" s="648"/>
      <c r="V22" s="648"/>
      <c r="W22" s="648"/>
      <c r="X22" s="648"/>
      <c r="Y22" s="648"/>
      <c r="Z22" s="648"/>
      <c r="AA22" s="649"/>
      <c r="AB22" s="520" t="s">
        <v>58</v>
      </c>
      <c r="AC22" s="520"/>
      <c r="AD22" s="520"/>
      <c r="AE22" s="520"/>
      <c r="AF22" s="521"/>
      <c r="AG22" s="647"/>
      <c r="AH22" s="648"/>
      <c r="AI22" s="648"/>
      <c r="AJ22" s="648"/>
      <c r="AK22" s="649"/>
    </row>
    <row r="23" spans="2:37" ht="13.5" customHeight="1" x14ac:dyDescent="0.2">
      <c r="B23" s="517"/>
      <c r="C23" s="626" t="s">
        <v>59</v>
      </c>
      <c r="D23" s="626"/>
      <c r="E23" s="626"/>
      <c r="F23" s="626"/>
      <c r="G23" s="626"/>
      <c r="H23" s="626"/>
      <c r="I23" s="626"/>
      <c r="J23" s="626"/>
      <c r="K23" s="626"/>
      <c r="L23" s="626"/>
      <c r="M23" s="627" t="s">
        <v>321</v>
      </c>
      <c r="N23" s="627"/>
      <c r="O23" s="627"/>
      <c r="P23" s="627"/>
      <c r="Q23" s="627"/>
      <c r="R23" s="627"/>
      <c r="S23" s="627"/>
      <c r="T23" s="124" t="s">
        <v>322</v>
      </c>
      <c r="U23" s="627"/>
      <c r="V23" s="627"/>
      <c r="W23" s="627"/>
      <c r="X23" s="124" t="s">
        <v>131</v>
      </c>
      <c r="Y23" s="627"/>
      <c r="Z23" s="627"/>
      <c r="AA23" s="627"/>
      <c r="AB23" s="627"/>
      <c r="AC23" s="627"/>
      <c r="AD23" s="627"/>
      <c r="AE23" s="627"/>
      <c r="AF23" s="627"/>
      <c r="AG23" s="627"/>
      <c r="AH23" s="627"/>
      <c r="AI23" s="627"/>
      <c r="AJ23" s="627"/>
      <c r="AK23" s="628"/>
    </row>
    <row r="24" spans="2:37" ht="14.25" customHeight="1" x14ac:dyDescent="0.2">
      <c r="B24" s="517"/>
      <c r="C24" s="626"/>
      <c r="D24" s="626"/>
      <c r="E24" s="626"/>
      <c r="F24" s="626"/>
      <c r="G24" s="626"/>
      <c r="H24" s="626"/>
      <c r="I24" s="626"/>
      <c r="J24" s="626"/>
      <c r="K24" s="626"/>
      <c r="L24" s="626"/>
      <c r="M24" s="629" t="s">
        <v>323</v>
      </c>
      <c r="N24" s="629"/>
      <c r="O24" s="629"/>
      <c r="P24" s="629"/>
      <c r="Q24" s="125" t="s">
        <v>324</v>
      </c>
      <c r="R24" s="629"/>
      <c r="S24" s="629"/>
      <c r="T24" s="629"/>
      <c r="U24" s="629"/>
      <c r="V24" s="629" t="s">
        <v>494</v>
      </c>
      <c r="W24" s="629"/>
      <c r="X24" s="629"/>
      <c r="Y24" s="629"/>
      <c r="Z24" s="629"/>
      <c r="AA24" s="629"/>
      <c r="AB24" s="629"/>
      <c r="AC24" s="629"/>
      <c r="AD24" s="629"/>
      <c r="AE24" s="629"/>
      <c r="AF24" s="629"/>
      <c r="AG24" s="629"/>
      <c r="AH24" s="629"/>
      <c r="AI24" s="629"/>
      <c r="AJ24" s="629"/>
      <c r="AK24" s="630"/>
    </row>
    <row r="25" spans="2:37" x14ac:dyDescent="0.2">
      <c r="B25" s="518"/>
      <c r="C25" s="626"/>
      <c r="D25" s="626"/>
      <c r="E25" s="626"/>
      <c r="F25" s="626"/>
      <c r="G25" s="626"/>
      <c r="H25" s="626"/>
      <c r="I25" s="626"/>
      <c r="J25" s="626"/>
      <c r="K25" s="626"/>
      <c r="L25" s="626"/>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1"/>
      <c r="AK25" s="632"/>
    </row>
    <row r="26" spans="2:37" ht="13.5" customHeight="1" x14ac:dyDescent="0.2">
      <c r="B26" s="634" t="s">
        <v>327</v>
      </c>
      <c r="C26" s="636" t="s">
        <v>328</v>
      </c>
      <c r="D26" s="637"/>
      <c r="E26" s="637"/>
      <c r="F26" s="637"/>
      <c r="G26" s="637"/>
      <c r="H26" s="637"/>
      <c r="I26" s="637"/>
      <c r="J26" s="637"/>
      <c r="K26" s="637"/>
      <c r="L26" s="637"/>
      <c r="M26" s="638"/>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40"/>
    </row>
    <row r="27" spans="2:37" ht="13.5" customHeight="1" x14ac:dyDescent="0.2">
      <c r="B27" s="599"/>
      <c r="C27" s="641" t="s">
        <v>329</v>
      </c>
      <c r="D27" s="642"/>
      <c r="E27" s="642"/>
      <c r="F27" s="642"/>
      <c r="G27" s="642"/>
      <c r="H27" s="642"/>
      <c r="I27" s="642"/>
      <c r="J27" s="642"/>
      <c r="K27" s="642"/>
      <c r="L27" s="642"/>
      <c r="M27" s="643"/>
      <c r="N27" s="644"/>
      <c r="O27" s="644"/>
      <c r="P27" s="644"/>
      <c r="Q27" s="644"/>
      <c r="R27" s="644"/>
      <c r="S27" s="644"/>
      <c r="T27" s="644"/>
      <c r="U27" s="644"/>
      <c r="V27" s="644"/>
      <c r="W27" s="644"/>
      <c r="X27" s="644"/>
      <c r="Y27" s="644"/>
      <c r="Z27" s="644"/>
      <c r="AA27" s="644"/>
      <c r="AB27" s="644"/>
      <c r="AC27" s="644"/>
      <c r="AD27" s="644"/>
      <c r="AE27" s="644"/>
      <c r="AF27" s="644"/>
      <c r="AG27" s="644"/>
      <c r="AH27" s="644"/>
      <c r="AI27" s="644"/>
      <c r="AJ27" s="644"/>
      <c r="AK27" s="645"/>
    </row>
    <row r="28" spans="2:37" ht="13.5" customHeight="1" x14ac:dyDescent="0.2">
      <c r="B28" s="599"/>
      <c r="C28" s="626" t="s">
        <v>60</v>
      </c>
      <c r="D28" s="626"/>
      <c r="E28" s="626"/>
      <c r="F28" s="626"/>
      <c r="G28" s="626"/>
      <c r="H28" s="626"/>
      <c r="I28" s="626"/>
      <c r="J28" s="626"/>
      <c r="K28" s="626"/>
      <c r="L28" s="626"/>
      <c r="M28" s="627" t="s">
        <v>321</v>
      </c>
      <c r="N28" s="627"/>
      <c r="O28" s="627"/>
      <c r="P28" s="627"/>
      <c r="Q28" s="627"/>
      <c r="R28" s="627"/>
      <c r="S28" s="627"/>
      <c r="T28" s="124" t="s">
        <v>322</v>
      </c>
      <c r="U28" s="627"/>
      <c r="V28" s="627"/>
      <c r="W28" s="627"/>
      <c r="X28" s="124" t="s">
        <v>131</v>
      </c>
      <c r="Y28" s="627"/>
      <c r="Z28" s="627"/>
      <c r="AA28" s="627"/>
      <c r="AB28" s="627"/>
      <c r="AC28" s="627"/>
      <c r="AD28" s="627"/>
      <c r="AE28" s="627"/>
      <c r="AF28" s="627"/>
      <c r="AG28" s="627"/>
      <c r="AH28" s="627"/>
      <c r="AI28" s="627"/>
      <c r="AJ28" s="627"/>
      <c r="AK28" s="628"/>
    </row>
    <row r="29" spans="2:37" ht="14.25" customHeight="1" x14ac:dyDescent="0.2">
      <c r="B29" s="599"/>
      <c r="C29" s="626"/>
      <c r="D29" s="626"/>
      <c r="E29" s="626"/>
      <c r="F29" s="626"/>
      <c r="G29" s="626"/>
      <c r="H29" s="626"/>
      <c r="I29" s="626"/>
      <c r="J29" s="626"/>
      <c r="K29" s="626"/>
      <c r="L29" s="626"/>
      <c r="M29" s="629" t="s">
        <v>323</v>
      </c>
      <c r="N29" s="629"/>
      <c r="O29" s="629"/>
      <c r="P29" s="629"/>
      <c r="Q29" s="125" t="s">
        <v>324</v>
      </c>
      <c r="R29" s="629"/>
      <c r="S29" s="629"/>
      <c r="T29" s="629"/>
      <c r="U29" s="629"/>
      <c r="V29" s="629" t="s">
        <v>494</v>
      </c>
      <c r="W29" s="629"/>
      <c r="X29" s="629"/>
      <c r="Y29" s="629"/>
      <c r="Z29" s="629"/>
      <c r="AA29" s="629"/>
      <c r="AB29" s="629"/>
      <c r="AC29" s="629"/>
      <c r="AD29" s="629"/>
      <c r="AE29" s="629"/>
      <c r="AF29" s="629"/>
      <c r="AG29" s="629"/>
      <c r="AH29" s="629"/>
      <c r="AI29" s="629"/>
      <c r="AJ29" s="629"/>
      <c r="AK29" s="630"/>
    </row>
    <row r="30" spans="2:37" x14ac:dyDescent="0.2">
      <c r="B30" s="599"/>
      <c r="C30" s="626"/>
      <c r="D30" s="626"/>
      <c r="E30" s="626"/>
      <c r="F30" s="626"/>
      <c r="G30" s="626"/>
      <c r="H30" s="626"/>
      <c r="I30" s="626"/>
      <c r="J30" s="626"/>
      <c r="K30" s="626"/>
      <c r="L30" s="626"/>
      <c r="M30" s="631"/>
      <c r="N30" s="631"/>
      <c r="O30" s="631"/>
      <c r="P30" s="631"/>
      <c r="Q30" s="631"/>
      <c r="R30" s="631"/>
      <c r="S30" s="631"/>
      <c r="T30" s="631"/>
      <c r="U30" s="631"/>
      <c r="V30" s="631"/>
      <c r="W30" s="631"/>
      <c r="X30" s="631"/>
      <c r="Y30" s="631"/>
      <c r="Z30" s="631"/>
      <c r="AA30" s="631"/>
      <c r="AB30" s="631"/>
      <c r="AC30" s="631"/>
      <c r="AD30" s="631"/>
      <c r="AE30" s="631"/>
      <c r="AF30" s="631"/>
      <c r="AG30" s="631"/>
      <c r="AH30" s="631"/>
      <c r="AI30" s="631"/>
      <c r="AJ30" s="631"/>
      <c r="AK30" s="632"/>
    </row>
    <row r="31" spans="2:37" ht="14.25" customHeight="1" x14ac:dyDescent="0.2">
      <c r="B31" s="599"/>
      <c r="C31" s="510" t="s">
        <v>51</v>
      </c>
      <c r="D31" s="511"/>
      <c r="E31" s="511"/>
      <c r="F31" s="511"/>
      <c r="G31" s="511"/>
      <c r="H31" s="511"/>
      <c r="I31" s="511"/>
      <c r="J31" s="511"/>
      <c r="K31" s="511"/>
      <c r="L31" s="511"/>
      <c r="M31" s="503" t="s">
        <v>52</v>
      </c>
      <c r="N31" s="504"/>
      <c r="O31" s="504"/>
      <c r="P31" s="504"/>
      <c r="Q31" s="505"/>
      <c r="R31" s="608"/>
      <c r="S31" s="609"/>
      <c r="T31" s="609"/>
      <c r="U31" s="609"/>
      <c r="V31" s="609"/>
      <c r="W31" s="609"/>
      <c r="X31" s="609"/>
      <c r="Y31" s="609"/>
      <c r="Z31" s="609"/>
      <c r="AA31" s="610"/>
      <c r="AB31" s="633" t="s">
        <v>53</v>
      </c>
      <c r="AC31" s="627"/>
      <c r="AD31" s="627"/>
      <c r="AE31" s="627"/>
      <c r="AF31" s="628"/>
      <c r="AG31" s="608"/>
      <c r="AH31" s="609"/>
      <c r="AI31" s="609"/>
      <c r="AJ31" s="609"/>
      <c r="AK31" s="610"/>
    </row>
    <row r="32" spans="2:37" ht="13.5" customHeight="1" x14ac:dyDescent="0.2">
      <c r="B32" s="599"/>
      <c r="C32" s="646" t="s">
        <v>61</v>
      </c>
      <c r="D32" s="646"/>
      <c r="E32" s="646"/>
      <c r="F32" s="646"/>
      <c r="G32" s="646"/>
      <c r="H32" s="646"/>
      <c r="I32" s="646"/>
      <c r="J32" s="646"/>
      <c r="K32" s="646"/>
      <c r="L32" s="646"/>
      <c r="M32" s="627" t="s">
        <v>321</v>
      </c>
      <c r="N32" s="627"/>
      <c r="O32" s="627"/>
      <c r="P32" s="627"/>
      <c r="Q32" s="627"/>
      <c r="R32" s="627"/>
      <c r="S32" s="627"/>
      <c r="T32" s="124" t="s">
        <v>322</v>
      </c>
      <c r="U32" s="627"/>
      <c r="V32" s="627"/>
      <c r="W32" s="627"/>
      <c r="X32" s="124" t="s">
        <v>131</v>
      </c>
      <c r="Y32" s="627"/>
      <c r="Z32" s="627"/>
      <c r="AA32" s="627"/>
      <c r="AB32" s="627"/>
      <c r="AC32" s="627"/>
      <c r="AD32" s="627"/>
      <c r="AE32" s="627"/>
      <c r="AF32" s="627"/>
      <c r="AG32" s="627"/>
      <c r="AH32" s="627"/>
      <c r="AI32" s="627"/>
      <c r="AJ32" s="627"/>
      <c r="AK32" s="628"/>
    </row>
    <row r="33" spans="1:37" ht="14.25" customHeight="1" x14ac:dyDescent="0.2">
      <c r="B33" s="599"/>
      <c r="C33" s="646"/>
      <c r="D33" s="646"/>
      <c r="E33" s="646"/>
      <c r="F33" s="646"/>
      <c r="G33" s="646"/>
      <c r="H33" s="646"/>
      <c r="I33" s="646"/>
      <c r="J33" s="646"/>
      <c r="K33" s="646"/>
      <c r="L33" s="646"/>
      <c r="M33" s="629" t="s">
        <v>323</v>
      </c>
      <c r="N33" s="629"/>
      <c r="O33" s="629"/>
      <c r="P33" s="629"/>
      <c r="Q33" s="125" t="s">
        <v>324</v>
      </c>
      <c r="R33" s="629"/>
      <c r="S33" s="629"/>
      <c r="T33" s="629"/>
      <c r="U33" s="629"/>
      <c r="V33" s="629" t="s">
        <v>494</v>
      </c>
      <c r="W33" s="629"/>
      <c r="X33" s="629"/>
      <c r="Y33" s="629"/>
      <c r="Z33" s="629"/>
      <c r="AA33" s="629"/>
      <c r="AB33" s="629"/>
      <c r="AC33" s="629"/>
      <c r="AD33" s="629"/>
      <c r="AE33" s="629"/>
      <c r="AF33" s="629"/>
      <c r="AG33" s="629"/>
      <c r="AH33" s="629"/>
      <c r="AI33" s="629"/>
      <c r="AJ33" s="629"/>
      <c r="AK33" s="630"/>
    </row>
    <row r="34" spans="1:37" x14ac:dyDescent="0.2">
      <c r="B34" s="599"/>
      <c r="C34" s="646"/>
      <c r="D34" s="646"/>
      <c r="E34" s="646"/>
      <c r="F34" s="646"/>
      <c r="G34" s="646"/>
      <c r="H34" s="646"/>
      <c r="I34" s="646"/>
      <c r="J34" s="646"/>
      <c r="K34" s="646"/>
      <c r="L34" s="646"/>
      <c r="M34" s="631"/>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2"/>
    </row>
    <row r="35" spans="1:37" ht="14.25" customHeight="1" x14ac:dyDescent="0.2">
      <c r="B35" s="599"/>
      <c r="C35" s="510" t="s">
        <v>51</v>
      </c>
      <c r="D35" s="511"/>
      <c r="E35" s="511"/>
      <c r="F35" s="511"/>
      <c r="G35" s="511"/>
      <c r="H35" s="511"/>
      <c r="I35" s="511"/>
      <c r="J35" s="511"/>
      <c r="K35" s="511"/>
      <c r="L35" s="511"/>
      <c r="M35" s="503" t="s">
        <v>52</v>
      </c>
      <c r="N35" s="504"/>
      <c r="O35" s="504"/>
      <c r="P35" s="504"/>
      <c r="Q35" s="505"/>
      <c r="R35" s="608"/>
      <c r="S35" s="609"/>
      <c r="T35" s="609"/>
      <c r="U35" s="609"/>
      <c r="V35" s="609"/>
      <c r="W35" s="609"/>
      <c r="X35" s="609"/>
      <c r="Y35" s="609"/>
      <c r="Z35" s="609"/>
      <c r="AA35" s="610"/>
      <c r="AB35" s="633" t="s">
        <v>53</v>
      </c>
      <c r="AC35" s="627"/>
      <c r="AD35" s="627"/>
      <c r="AE35" s="627"/>
      <c r="AF35" s="628"/>
      <c r="AG35" s="608"/>
      <c r="AH35" s="609"/>
      <c r="AI35" s="609"/>
      <c r="AJ35" s="609"/>
      <c r="AK35" s="610"/>
    </row>
    <row r="36" spans="1:37" ht="14.25" customHeight="1" x14ac:dyDescent="0.2">
      <c r="B36" s="599"/>
      <c r="C36" s="510" t="s">
        <v>62</v>
      </c>
      <c r="D36" s="511"/>
      <c r="E36" s="511"/>
      <c r="F36" s="511"/>
      <c r="G36" s="511"/>
      <c r="H36" s="511"/>
      <c r="I36" s="511"/>
      <c r="J36" s="511"/>
      <c r="K36" s="511"/>
      <c r="L36" s="511"/>
      <c r="M36" s="543"/>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545"/>
    </row>
    <row r="37" spans="1:37" ht="13.5" customHeight="1" x14ac:dyDescent="0.2">
      <c r="B37" s="599"/>
      <c r="C37" s="626" t="s">
        <v>63</v>
      </c>
      <c r="D37" s="626"/>
      <c r="E37" s="626"/>
      <c r="F37" s="626"/>
      <c r="G37" s="626"/>
      <c r="H37" s="626"/>
      <c r="I37" s="626"/>
      <c r="J37" s="626"/>
      <c r="K37" s="626"/>
      <c r="L37" s="626"/>
      <c r="M37" s="627" t="s">
        <v>321</v>
      </c>
      <c r="N37" s="627"/>
      <c r="O37" s="627"/>
      <c r="P37" s="627"/>
      <c r="Q37" s="627"/>
      <c r="R37" s="627"/>
      <c r="S37" s="627"/>
      <c r="T37" s="124" t="s">
        <v>322</v>
      </c>
      <c r="U37" s="627"/>
      <c r="V37" s="627"/>
      <c r="W37" s="627"/>
      <c r="X37" s="124" t="s">
        <v>131</v>
      </c>
      <c r="Y37" s="627"/>
      <c r="Z37" s="627"/>
      <c r="AA37" s="627"/>
      <c r="AB37" s="627"/>
      <c r="AC37" s="627"/>
      <c r="AD37" s="627"/>
      <c r="AE37" s="627"/>
      <c r="AF37" s="627"/>
      <c r="AG37" s="627"/>
      <c r="AH37" s="627"/>
      <c r="AI37" s="627"/>
      <c r="AJ37" s="627"/>
      <c r="AK37" s="628"/>
    </row>
    <row r="38" spans="1:37" ht="14.25" customHeight="1" x14ac:dyDescent="0.2">
      <c r="B38" s="599"/>
      <c r="C38" s="626"/>
      <c r="D38" s="626"/>
      <c r="E38" s="626"/>
      <c r="F38" s="626"/>
      <c r="G38" s="626"/>
      <c r="H38" s="626"/>
      <c r="I38" s="626"/>
      <c r="J38" s="626"/>
      <c r="K38" s="626"/>
      <c r="L38" s="626"/>
      <c r="M38" s="629" t="s">
        <v>323</v>
      </c>
      <c r="N38" s="629"/>
      <c r="O38" s="629"/>
      <c r="P38" s="629"/>
      <c r="Q38" s="125" t="s">
        <v>324</v>
      </c>
      <c r="R38" s="629"/>
      <c r="S38" s="629"/>
      <c r="T38" s="629"/>
      <c r="U38" s="629"/>
      <c r="V38" s="629" t="s">
        <v>325</v>
      </c>
      <c r="W38" s="629"/>
      <c r="X38" s="629"/>
      <c r="Y38" s="629"/>
      <c r="Z38" s="629"/>
      <c r="AA38" s="629"/>
      <c r="AB38" s="629"/>
      <c r="AC38" s="629"/>
      <c r="AD38" s="629"/>
      <c r="AE38" s="629"/>
      <c r="AF38" s="629"/>
      <c r="AG38" s="629"/>
      <c r="AH38" s="629"/>
      <c r="AI38" s="629"/>
      <c r="AJ38" s="629"/>
      <c r="AK38" s="630"/>
    </row>
    <row r="39" spans="1:37" x14ac:dyDescent="0.2">
      <c r="B39" s="635"/>
      <c r="C39" s="626"/>
      <c r="D39" s="626"/>
      <c r="E39" s="626"/>
      <c r="F39" s="626"/>
      <c r="G39" s="626"/>
      <c r="H39" s="626"/>
      <c r="I39" s="626"/>
      <c r="J39" s="626"/>
      <c r="K39" s="626"/>
      <c r="L39" s="626"/>
      <c r="M39" s="631"/>
      <c r="N39" s="631"/>
      <c r="O39" s="631"/>
      <c r="P39" s="631"/>
      <c r="Q39" s="631"/>
      <c r="R39" s="631"/>
      <c r="S39" s="631"/>
      <c r="T39" s="631"/>
      <c r="U39" s="631"/>
      <c r="V39" s="631"/>
      <c r="W39" s="631"/>
      <c r="X39" s="631"/>
      <c r="Y39" s="631"/>
      <c r="Z39" s="631"/>
      <c r="AA39" s="631"/>
      <c r="AB39" s="631"/>
      <c r="AC39" s="631"/>
      <c r="AD39" s="631"/>
      <c r="AE39" s="631"/>
      <c r="AF39" s="631"/>
      <c r="AG39" s="631"/>
      <c r="AH39" s="631"/>
      <c r="AI39" s="631"/>
      <c r="AJ39" s="631"/>
      <c r="AK39" s="632"/>
    </row>
    <row r="40" spans="1:37" ht="13.5" customHeight="1" x14ac:dyDescent="0.2">
      <c r="B40" s="598" t="s">
        <v>64</v>
      </c>
      <c r="C40" s="600" t="s">
        <v>330</v>
      </c>
      <c r="D40" s="601"/>
      <c r="E40" s="601"/>
      <c r="F40" s="601"/>
      <c r="G40" s="601"/>
      <c r="H40" s="601"/>
      <c r="I40" s="601"/>
      <c r="J40" s="601"/>
      <c r="K40" s="601"/>
      <c r="L40" s="601"/>
      <c r="M40" s="602" t="s">
        <v>65</v>
      </c>
      <c r="N40" s="521"/>
      <c r="O40" s="605" t="s">
        <v>495</v>
      </c>
      <c r="P40" s="606"/>
      <c r="Q40" s="607"/>
      <c r="R40" s="608" t="s">
        <v>66</v>
      </c>
      <c r="S40" s="609"/>
      <c r="T40" s="609"/>
      <c r="U40" s="609"/>
      <c r="V40" s="609"/>
      <c r="W40" s="609"/>
      <c r="X40" s="609"/>
      <c r="Y40" s="609"/>
      <c r="Z40" s="610"/>
      <c r="AA40" s="605" t="s">
        <v>331</v>
      </c>
      <c r="AB40" s="606"/>
      <c r="AC40" s="606"/>
      <c r="AD40" s="607"/>
      <c r="AE40" s="605" t="s">
        <v>67</v>
      </c>
      <c r="AF40" s="606"/>
      <c r="AG40" s="606"/>
      <c r="AH40" s="607"/>
      <c r="AI40" s="614"/>
      <c r="AJ40" s="615"/>
      <c r="AK40" s="616"/>
    </row>
    <row r="41" spans="1:37" ht="14.25" customHeight="1" x14ac:dyDescent="0.2">
      <c r="A41" s="127"/>
      <c r="B41" s="599"/>
      <c r="C41" s="522"/>
      <c r="D41" s="525"/>
      <c r="E41" s="525"/>
      <c r="F41" s="525"/>
      <c r="G41" s="525"/>
      <c r="H41" s="525"/>
      <c r="I41" s="525"/>
      <c r="J41" s="525"/>
      <c r="K41" s="525"/>
      <c r="L41" s="525"/>
      <c r="M41" s="603"/>
      <c r="N41" s="604"/>
      <c r="O41" s="617" t="s">
        <v>496</v>
      </c>
      <c r="P41" s="618"/>
      <c r="Q41" s="619"/>
      <c r="R41" s="611"/>
      <c r="S41" s="612"/>
      <c r="T41" s="612"/>
      <c r="U41" s="612"/>
      <c r="V41" s="612"/>
      <c r="W41" s="612"/>
      <c r="X41" s="612"/>
      <c r="Y41" s="612"/>
      <c r="Z41" s="613"/>
      <c r="AA41" s="617" t="s">
        <v>68</v>
      </c>
      <c r="AB41" s="618"/>
      <c r="AC41" s="618"/>
      <c r="AD41" s="619"/>
      <c r="AE41" s="564" t="s">
        <v>69</v>
      </c>
      <c r="AF41" s="565"/>
      <c r="AG41" s="565"/>
      <c r="AH41" s="566"/>
      <c r="AI41" s="564"/>
      <c r="AJ41" s="565"/>
      <c r="AK41" s="566"/>
    </row>
    <row r="42" spans="1:37" ht="14.25" customHeight="1" x14ac:dyDescent="0.2">
      <c r="B42" s="599"/>
      <c r="C42" s="517" t="s">
        <v>332</v>
      </c>
      <c r="D42" s="129"/>
      <c r="E42" s="587" t="s">
        <v>70</v>
      </c>
      <c r="F42" s="587"/>
      <c r="G42" s="587"/>
      <c r="H42" s="587"/>
      <c r="I42" s="587"/>
      <c r="J42" s="587"/>
      <c r="K42" s="587"/>
      <c r="L42" s="620"/>
      <c r="M42" s="520"/>
      <c r="N42" s="546"/>
      <c r="O42" s="547"/>
      <c r="P42" s="548"/>
      <c r="Q42" s="549"/>
      <c r="R42" s="130" t="s">
        <v>263</v>
      </c>
      <c r="S42" s="550" t="s">
        <v>333</v>
      </c>
      <c r="T42" s="550"/>
      <c r="U42" s="131" t="s">
        <v>263</v>
      </c>
      <c r="V42" s="550" t="s">
        <v>334</v>
      </c>
      <c r="W42" s="550"/>
      <c r="X42" s="131" t="s">
        <v>263</v>
      </c>
      <c r="Y42" s="550" t="s">
        <v>335</v>
      </c>
      <c r="Z42" s="551"/>
      <c r="AA42" s="531"/>
      <c r="AB42" s="532"/>
      <c r="AC42" s="532"/>
      <c r="AD42" s="533"/>
      <c r="AE42" s="531"/>
      <c r="AF42" s="532"/>
      <c r="AG42" s="532"/>
      <c r="AH42" s="533"/>
      <c r="AI42" s="130"/>
      <c r="AJ42" s="550"/>
      <c r="AK42" s="551"/>
    </row>
    <row r="43" spans="1:37" ht="14.25" customHeight="1" x14ac:dyDescent="0.2">
      <c r="B43" s="599"/>
      <c r="C43" s="517"/>
      <c r="D43" s="129"/>
      <c r="E43" s="621" t="s">
        <v>71</v>
      </c>
      <c r="F43" s="622"/>
      <c r="G43" s="622"/>
      <c r="H43" s="622"/>
      <c r="I43" s="622"/>
      <c r="J43" s="622"/>
      <c r="K43" s="622"/>
      <c r="L43" s="623"/>
      <c r="M43" s="624"/>
      <c r="N43" s="625"/>
      <c r="O43" s="590"/>
      <c r="P43" s="591"/>
      <c r="Q43" s="592"/>
      <c r="R43" s="466" t="s">
        <v>263</v>
      </c>
      <c r="S43" s="593" t="s">
        <v>333</v>
      </c>
      <c r="T43" s="593"/>
      <c r="U43" s="467" t="s">
        <v>263</v>
      </c>
      <c r="V43" s="593" t="s">
        <v>334</v>
      </c>
      <c r="W43" s="593"/>
      <c r="X43" s="467" t="s">
        <v>263</v>
      </c>
      <c r="Y43" s="593" t="s">
        <v>335</v>
      </c>
      <c r="Z43" s="594"/>
      <c r="AA43" s="595"/>
      <c r="AB43" s="596"/>
      <c r="AC43" s="596"/>
      <c r="AD43" s="597"/>
      <c r="AE43" s="595"/>
      <c r="AF43" s="596"/>
      <c r="AG43" s="596"/>
      <c r="AH43" s="597"/>
      <c r="AI43" s="466"/>
      <c r="AJ43" s="593"/>
      <c r="AK43" s="594"/>
    </row>
    <row r="44" spans="1:37" ht="14.25" customHeight="1" x14ac:dyDescent="0.2">
      <c r="B44" s="599"/>
      <c r="C44" s="517"/>
      <c r="D44" s="129"/>
      <c r="E44" s="587" t="s">
        <v>72</v>
      </c>
      <c r="F44" s="588"/>
      <c r="G44" s="588"/>
      <c r="H44" s="588"/>
      <c r="I44" s="588"/>
      <c r="J44" s="588"/>
      <c r="K44" s="588"/>
      <c r="L44" s="589"/>
      <c r="M44" s="520"/>
      <c r="N44" s="546"/>
      <c r="O44" s="547"/>
      <c r="P44" s="548"/>
      <c r="Q44" s="549"/>
      <c r="R44" s="130" t="s">
        <v>263</v>
      </c>
      <c r="S44" s="550" t="s">
        <v>333</v>
      </c>
      <c r="T44" s="550"/>
      <c r="U44" s="131" t="s">
        <v>263</v>
      </c>
      <c r="V44" s="550" t="s">
        <v>334</v>
      </c>
      <c r="W44" s="550"/>
      <c r="X44" s="131" t="s">
        <v>263</v>
      </c>
      <c r="Y44" s="550" t="s">
        <v>335</v>
      </c>
      <c r="Z44" s="551"/>
      <c r="AA44" s="531"/>
      <c r="AB44" s="532"/>
      <c r="AC44" s="532"/>
      <c r="AD44" s="533"/>
      <c r="AE44" s="531"/>
      <c r="AF44" s="532"/>
      <c r="AG44" s="532"/>
      <c r="AH44" s="533"/>
      <c r="AI44" s="130"/>
      <c r="AJ44" s="550"/>
      <c r="AK44" s="551"/>
    </row>
    <row r="45" spans="1:37" ht="14.25" customHeight="1" x14ac:dyDescent="0.2">
      <c r="B45" s="599"/>
      <c r="C45" s="517"/>
      <c r="D45" s="129"/>
      <c r="E45" s="587" t="s">
        <v>73</v>
      </c>
      <c r="F45" s="588"/>
      <c r="G45" s="588"/>
      <c r="H45" s="588"/>
      <c r="I45" s="588"/>
      <c r="J45" s="588"/>
      <c r="K45" s="588"/>
      <c r="L45" s="589"/>
      <c r="M45" s="520"/>
      <c r="N45" s="546"/>
      <c r="O45" s="547"/>
      <c r="P45" s="548"/>
      <c r="Q45" s="549"/>
      <c r="R45" s="130" t="s">
        <v>263</v>
      </c>
      <c r="S45" s="550" t="s">
        <v>333</v>
      </c>
      <c r="T45" s="550"/>
      <c r="U45" s="131" t="s">
        <v>263</v>
      </c>
      <c r="V45" s="550" t="s">
        <v>334</v>
      </c>
      <c r="W45" s="550"/>
      <c r="X45" s="131" t="s">
        <v>263</v>
      </c>
      <c r="Y45" s="550" t="s">
        <v>335</v>
      </c>
      <c r="Z45" s="551"/>
      <c r="AA45" s="531"/>
      <c r="AB45" s="532"/>
      <c r="AC45" s="532"/>
      <c r="AD45" s="533"/>
      <c r="AE45" s="531"/>
      <c r="AF45" s="532"/>
      <c r="AG45" s="532"/>
      <c r="AH45" s="533"/>
      <c r="AI45" s="130"/>
      <c r="AJ45" s="550"/>
      <c r="AK45" s="551"/>
    </row>
    <row r="46" spans="1:37" ht="14.25" customHeight="1" x14ac:dyDescent="0.2">
      <c r="B46" s="599"/>
      <c r="C46" s="517"/>
      <c r="D46" s="129"/>
      <c r="E46" s="587" t="s">
        <v>30</v>
      </c>
      <c r="F46" s="588"/>
      <c r="G46" s="588"/>
      <c r="H46" s="588"/>
      <c r="I46" s="588"/>
      <c r="J46" s="588"/>
      <c r="K46" s="588"/>
      <c r="L46" s="589"/>
      <c r="M46" s="520"/>
      <c r="N46" s="546"/>
      <c r="O46" s="547"/>
      <c r="P46" s="548"/>
      <c r="Q46" s="549"/>
      <c r="R46" s="130" t="s">
        <v>263</v>
      </c>
      <c r="S46" s="550" t="s">
        <v>333</v>
      </c>
      <c r="T46" s="550"/>
      <c r="U46" s="131" t="s">
        <v>263</v>
      </c>
      <c r="V46" s="550" t="s">
        <v>334</v>
      </c>
      <c r="W46" s="550"/>
      <c r="X46" s="131" t="s">
        <v>263</v>
      </c>
      <c r="Y46" s="550" t="s">
        <v>335</v>
      </c>
      <c r="Z46" s="551"/>
      <c r="AA46" s="531"/>
      <c r="AB46" s="532"/>
      <c r="AC46" s="532"/>
      <c r="AD46" s="533"/>
      <c r="AE46" s="531"/>
      <c r="AF46" s="532"/>
      <c r="AG46" s="532"/>
      <c r="AH46" s="533"/>
      <c r="AI46" s="130"/>
      <c r="AJ46" s="550"/>
      <c r="AK46" s="551"/>
    </row>
    <row r="47" spans="1:37" ht="14.25" customHeight="1" x14ac:dyDescent="0.2">
      <c r="B47" s="599"/>
      <c r="C47" s="517"/>
      <c r="D47" s="129"/>
      <c r="E47" s="552" t="s">
        <v>74</v>
      </c>
      <c r="F47" s="553"/>
      <c r="G47" s="553"/>
      <c r="H47" s="553"/>
      <c r="I47" s="553"/>
      <c r="J47" s="553"/>
      <c r="K47" s="553"/>
      <c r="L47" s="554"/>
      <c r="M47" s="520"/>
      <c r="N47" s="546"/>
      <c r="O47" s="547"/>
      <c r="P47" s="548"/>
      <c r="Q47" s="549"/>
      <c r="R47" s="130" t="s">
        <v>263</v>
      </c>
      <c r="S47" s="550" t="s">
        <v>333</v>
      </c>
      <c r="T47" s="550"/>
      <c r="U47" s="131" t="s">
        <v>263</v>
      </c>
      <c r="V47" s="550" t="s">
        <v>334</v>
      </c>
      <c r="W47" s="550"/>
      <c r="X47" s="131" t="s">
        <v>263</v>
      </c>
      <c r="Y47" s="550" t="s">
        <v>335</v>
      </c>
      <c r="Z47" s="551"/>
      <c r="AA47" s="531"/>
      <c r="AB47" s="532"/>
      <c r="AC47" s="532"/>
      <c r="AD47" s="533"/>
      <c r="AE47" s="531"/>
      <c r="AF47" s="532"/>
      <c r="AG47" s="532"/>
      <c r="AH47" s="533"/>
      <c r="AI47" s="130"/>
      <c r="AJ47" s="550"/>
      <c r="AK47" s="551"/>
    </row>
    <row r="48" spans="1:37" ht="14.25" customHeight="1" x14ac:dyDescent="0.2">
      <c r="B48" s="599"/>
      <c r="C48" s="517"/>
      <c r="D48" s="129"/>
      <c r="E48" s="509" t="s">
        <v>75</v>
      </c>
      <c r="F48" s="585"/>
      <c r="G48" s="585"/>
      <c r="H48" s="585"/>
      <c r="I48" s="585"/>
      <c r="J48" s="585"/>
      <c r="K48" s="585"/>
      <c r="L48" s="586"/>
      <c r="M48" s="520"/>
      <c r="N48" s="546"/>
      <c r="O48" s="547"/>
      <c r="P48" s="548"/>
      <c r="Q48" s="549"/>
      <c r="R48" s="130" t="s">
        <v>263</v>
      </c>
      <c r="S48" s="550" t="s">
        <v>333</v>
      </c>
      <c r="T48" s="550"/>
      <c r="U48" s="131" t="s">
        <v>263</v>
      </c>
      <c r="V48" s="550" t="s">
        <v>334</v>
      </c>
      <c r="W48" s="550"/>
      <c r="X48" s="131" t="s">
        <v>263</v>
      </c>
      <c r="Y48" s="550" t="s">
        <v>335</v>
      </c>
      <c r="Z48" s="551"/>
      <c r="AA48" s="531"/>
      <c r="AB48" s="532"/>
      <c r="AC48" s="532"/>
      <c r="AD48" s="533"/>
      <c r="AE48" s="531"/>
      <c r="AF48" s="532"/>
      <c r="AG48" s="532"/>
      <c r="AH48" s="533"/>
      <c r="AI48" s="130"/>
      <c r="AJ48" s="550"/>
      <c r="AK48" s="551"/>
    </row>
    <row r="49" spans="2:37" ht="14.25" customHeight="1" x14ac:dyDescent="0.2">
      <c r="B49" s="599"/>
      <c r="C49" s="517"/>
      <c r="D49" s="132"/>
      <c r="E49" s="509" t="s">
        <v>76</v>
      </c>
      <c r="F49" s="583"/>
      <c r="G49" s="583"/>
      <c r="H49" s="583"/>
      <c r="I49" s="583"/>
      <c r="J49" s="583"/>
      <c r="K49" s="583"/>
      <c r="L49" s="584"/>
      <c r="M49" s="520"/>
      <c r="N49" s="546"/>
      <c r="O49" s="547"/>
      <c r="P49" s="548"/>
      <c r="Q49" s="549"/>
      <c r="R49" s="130" t="s">
        <v>263</v>
      </c>
      <c r="S49" s="550" t="s">
        <v>333</v>
      </c>
      <c r="T49" s="550"/>
      <c r="U49" s="131" t="s">
        <v>263</v>
      </c>
      <c r="V49" s="550" t="s">
        <v>334</v>
      </c>
      <c r="W49" s="550"/>
      <c r="X49" s="131" t="s">
        <v>263</v>
      </c>
      <c r="Y49" s="550" t="s">
        <v>335</v>
      </c>
      <c r="Z49" s="551"/>
      <c r="AA49" s="531"/>
      <c r="AB49" s="532"/>
      <c r="AC49" s="532"/>
      <c r="AD49" s="533"/>
      <c r="AE49" s="531"/>
      <c r="AF49" s="532"/>
      <c r="AG49" s="532"/>
      <c r="AH49" s="533"/>
      <c r="AI49" s="130"/>
      <c r="AJ49" s="550"/>
      <c r="AK49" s="551"/>
    </row>
    <row r="50" spans="2:37" ht="14.25" customHeight="1" x14ac:dyDescent="0.2">
      <c r="B50" s="599"/>
      <c r="C50" s="517"/>
      <c r="D50" s="132"/>
      <c r="E50" s="580" t="s">
        <v>77</v>
      </c>
      <c r="F50" s="581"/>
      <c r="G50" s="581"/>
      <c r="H50" s="581"/>
      <c r="I50" s="581"/>
      <c r="J50" s="581"/>
      <c r="K50" s="581"/>
      <c r="L50" s="582"/>
      <c r="M50" s="520"/>
      <c r="N50" s="546"/>
      <c r="O50" s="547"/>
      <c r="P50" s="548"/>
      <c r="Q50" s="549"/>
      <c r="R50" s="130" t="s">
        <v>263</v>
      </c>
      <c r="S50" s="550" t="s">
        <v>333</v>
      </c>
      <c r="T50" s="550"/>
      <c r="U50" s="131" t="s">
        <v>263</v>
      </c>
      <c r="V50" s="550" t="s">
        <v>334</v>
      </c>
      <c r="W50" s="550"/>
      <c r="X50" s="131" t="s">
        <v>263</v>
      </c>
      <c r="Y50" s="550" t="s">
        <v>335</v>
      </c>
      <c r="Z50" s="551"/>
      <c r="AA50" s="531"/>
      <c r="AB50" s="532"/>
      <c r="AC50" s="532"/>
      <c r="AD50" s="533"/>
      <c r="AE50" s="531"/>
      <c r="AF50" s="532"/>
      <c r="AG50" s="532"/>
      <c r="AH50" s="533"/>
      <c r="AI50" s="130"/>
      <c r="AJ50" s="550"/>
      <c r="AK50" s="551"/>
    </row>
    <row r="51" spans="2:37" ht="14.25" customHeight="1" thickBot="1" x14ac:dyDescent="0.25">
      <c r="B51" s="599"/>
      <c r="C51" s="517"/>
      <c r="D51" s="132"/>
      <c r="E51" s="572" t="s">
        <v>78</v>
      </c>
      <c r="F51" s="573"/>
      <c r="G51" s="573"/>
      <c r="H51" s="573"/>
      <c r="I51" s="573"/>
      <c r="J51" s="573"/>
      <c r="K51" s="573"/>
      <c r="L51" s="574"/>
      <c r="M51" s="575"/>
      <c r="N51" s="576"/>
      <c r="O51" s="577"/>
      <c r="P51" s="578"/>
      <c r="Q51" s="579"/>
      <c r="R51" s="340" t="s">
        <v>263</v>
      </c>
      <c r="S51" s="558" t="s">
        <v>333</v>
      </c>
      <c r="T51" s="558"/>
      <c r="U51" s="341" t="s">
        <v>263</v>
      </c>
      <c r="V51" s="558" t="s">
        <v>334</v>
      </c>
      <c r="W51" s="558"/>
      <c r="X51" s="341" t="s">
        <v>263</v>
      </c>
      <c r="Y51" s="558" t="s">
        <v>335</v>
      </c>
      <c r="Z51" s="559"/>
      <c r="AA51" s="555"/>
      <c r="AB51" s="556"/>
      <c r="AC51" s="556"/>
      <c r="AD51" s="557"/>
      <c r="AE51" s="555"/>
      <c r="AF51" s="556"/>
      <c r="AG51" s="556"/>
      <c r="AH51" s="557"/>
      <c r="AI51" s="340"/>
      <c r="AJ51" s="558"/>
      <c r="AK51" s="559"/>
    </row>
    <row r="52" spans="2:37" ht="14.25" customHeight="1" thickTop="1" x14ac:dyDescent="0.2">
      <c r="B52" s="599"/>
      <c r="C52" s="517"/>
      <c r="D52" s="133"/>
      <c r="E52" s="560" t="s">
        <v>79</v>
      </c>
      <c r="F52" s="560"/>
      <c r="G52" s="560"/>
      <c r="H52" s="560"/>
      <c r="I52" s="560"/>
      <c r="J52" s="560"/>
      <c r="K52" s="560"/>
      <c r="L52" s="561"/>
      <c r="M52" s="562"/>
      <c r="N52" s="563"/>
      <c r="O52" s="564"/>
      <c r="P52" s="565"/>
      <c r="Q52" s="566"/>
      <c r="R52" s="342" t="s">
        <v>263</v>
      </c>
      <c r="S52" s="567" t="s">
        <v>333</v>
      </c>
      <c r="T52" s="567"/>
      <c r="U52" s="343" t="s">
        <v>263</v>
      </c>
      <c r="V52" s="567" t="s">
        <v>334</v>
      </c>
      <c r="W52" s="567"/>
      <c r="X52" s="343" t="s">
        <v>263</v>
      </c>
      <c r="Y52" s="567" t="s">
        <v>335</v>
      </c>
      <c r="Z52" s="568"/>
      <c r="AA52" s="569"/>
      <c r="AB52" s="570"/>
      <c r="AC52" s="570"/>
      <c r="AD52" s="571"/>
      <c r="AE52" s="569"/>
      <c r="AF52" s="570"/>
      <c r="AG52" s="570"/>
      <c r="AH52" s="571"/>
      <c r="AI52" s="342"/>
      <c r="AJ52" s="567"/>
      <c r="AK52" s="568"/>
    </row>
    <row r="53" spans="2:37" ht="14.25" customHeight="1" x14ac:dyDescent="0.2">
      <c r="B53" s="599"/>
      <c r="C53" s="517"/>
      <c r="D53" s="129"/>
      <c r="E53" s="552" t="s">
        <v>80</v>
      </c>
      <c r="F53" s="553"/>
      <c r="G53" s="553"/>
      <c r="H53" s="553"/>
      <c r="I53" s="553"/>
      <c r="J53" s="553"/>
      <c r="K53" s="553"/>
      <c r="L53" s="554"/>
      <c r="M53" s="520"/>
      <c r="N53" s="546"/>
      <c r="O53" s="547"/>
      <c r="P53" s="548"/>
      <c r="Q53" s="549"/>
      <c r="R53" s="130" t="s">
        <v>263</v>
      </c>
      <c r="S53" s="550" t="s">
        <v>333</v>
      </c>
      <c r="T53" s="550"/>
      <c r="U53" s="131" t="s">
        <v>263</v>
      </c>
      <c r="V53" s="550" t="s">
        <v>334</v>
      </c>
      <c r="W53" s="550"/>
      <c r="X53" s="131" t="s">
        <v>263</v>
      </c>
      <c r="Y53" s="550" t="s">
        <v>335</v>
      </c>
      <c r="Z53" s="551"/>
      <c r="AA53" s="531"/>
      <c r="AB53" s="532"/>
      <c r="AC53" s="532"/>
      <c r="AD53" s="533"/>
      <c r="AE53" s="531"/>
      <c r="AF53" s="532"/>
      <c r="AG53" s="532"/>
      <c r="AH53" s="533"/>
      <c r="AI53" s="130"/>
      <c r="AJ53" s="550"/>
      <c r="AK53" s="551"/>
    </row>
    <row r="54" spans="2:37" ht="14.25" customHeight="1" x14ac:dyDescent="0.2">
      <c r="B54" s="599"/>
      <c r="C54" s="518"/>
      <c r="D54" s="129"/>
      <c r="E54" s="552" t="s">
        <v>81</v>
      </c>
      <c r="F54" s="553"/>
      <c r="G54" s="553"/>
      <c r="H54" s="553"/>
      <c r="I54" s="553"/>
      <c r="J54" s="553"/>
      <c r="K54" s="553"/>
      <c r="L54" s="554"/>
      <c r="M54" s="520"/>
      <c r="N54" s="546"/>
      <c r="O54" s="547"/>
      <c r="P54" s="548"/>
      <c r="Q54" s="549"/>
      <c r="R54" s="130" t="s">
        <v>263</v>
      </c>
      <c r="S54" s="550" t="s">
        <v>333</v>
      </c>
      <c r="T54" s="550"/>
      <c r="U54" s="131" t="s">
        <v>263</v>
      </c>
      <c r="V54" s="550" t="s">
        <v>334</v>
      </c>
      <c r="W54" s="550"/>
      <c r="X54" s="131" t="s">
        <v>263</v>
      </c>
      <c r="Y54" s="550" t="s">
        <v>335</v>
      </c>
      <c r="Z54" s="551"/>
      <c r="AA54" s="531"/>
      <c r="AB54" s="532"/>
      <c r="AC54" s="532"/>
      <c r="AD54" s="533"/>
      <c r="AE54" s="531"/>
      <c r="AF54" s="532"/>
      <c r="AG54" s="532"/>
      <c r="AH54" s="533"/>
      <c r="AI54" s="130"/>
      <c r="AJ54" s="550"/>
      <c r="AK54" s="551"/>
    </row>
    <row r="55" spans="2:37" ht="14.25" customHeight="1" x14ac:dyDescent="0.2">
      <c r="B55" s="134"/>
      <c r="C55" s="543" t="s">
        <v>82</v>
      </c>
      <c r="D55" s="544"/>
      <c r="E55" s="544"/>
      <c r="F55" s="544"/>
      <c r="G55" s="544"/>
      <c r="H55" s="544"/>
      <c r="I55" s="544"/>
      <c r="J55" s="544"/>
      <c r="K55" s="544"/>
      <c r="L55" s="545"/>
      <c r="M55" s="520"/>
      <c r="N55" s="546"/>
      <c r="O55" s="547"/>
      <c r="P55" s="548"/>
      <c r="Q55" s="549"/>
      <c r="R55" s="130" t="s">
        <v>263</v>
      </c>
      <c r="S55" s="550" t="s">
        <v>333</v>
      </c>
      <c r="T55" s="550"/>
      <c r="U55" s="131" t="s">
        <v>263</v>
      </c>
      <c r="V55" s="550" t="s">
        <v>334</v>
      </c>
      <c r="W55" s="550"/>
      <c r="X55" s="131" t="s">
        <v>263</v>
      </c>
      <c r="Y55" s="550" t="s">
        <v>335</v>
      </c>
      <c r="Z55" s="551"/>
      <c r="AA55" s="531"/>
      <c r="AB55" s="532"/>
      <c r="AC55" s="532"/>
      <c r="AD55" s="533"/>
      <c r="AE55" s="531"/>
      <c r="AF55" s="532"/>
      <c r="AG55" s="532"/>
      <c r="AH55" s="533"/>
      <c r="AI55" s="534"/>
      <c r="AJ55" s="535"/>
      <c r="AK55" s="536"/>
    </row>
    <row r="56" spans="2:37" ht="14.25" customHeight="1" x14ac:dyDescent="0.2">
      <c r="B56" s="134"/>
      <c r="C56" s="543" t="s">
        <v>83</v>
      </c>
      <c r="D56" s="544"/>
      <c r="E56" s="544"/>
      <c r="F56" s="544"/>
      <c r="G56" s="544"/>
      <c r="H56" s="544"/>
      <c r="I56" s="544"/>
      <c r="J56" s="544"/>
      <c r="K56" s="544"/>
      <c r="L56" s="545"/>
      <c r="M56" s="520"/>
      <c r="N56" s="546"/>
      <c r="O56" s="547"/>
      <c r="P56" s="548"/>
      <c r="Q56" s="549"/>
      <c r="R56" s="130" t="s">
        <v>263</v>
      </c>
      <c r="S56" s="550" t="s">
        <v>333</v>
      </c>
      <c r="T56" s="550"/>
      <c r="U56" s="131" t="s">
        <v>263</v>
      </c>
      <c r="V56" s="550" t="s">
        <v>334</v>
      </c>
      <c r="W56" s="550"/>
      <c r="X56" s="131" t="s">
        <v>263</v>
      </c>
      <c r="Y56" s="550" t="s">
        <v>335</v>
      </c>
      <c r="Z56" s="551"/>
      <c r="AA56" s="531"/>
      <c r="AB56" s="532"/>
      <c r="AC56" s="532"/>
      <c r="AD56" s="533"/>
      <c r="AE56" s="531"/>
      <c r="AF56" s="532"/>
      <c r="AG56" s="532"/>
      <c r="AH56" s="533"/>
      <c r="AI56" s="534"/>
      <c r="AJ56" s="535"/>
      <c r="AK56" s="536"/>
    </row>
    <row r="57" spans="2:37" ht="14.25" customHeight="1" x14ac:dyDescent="0.2">
      <c r="B57" s="508" t="s">
        <v>84</v>
      </c>
      <c r="C57" s="509"/>
      <c r="D57" s="509"/>
      <c r="E57" s="509"/>
      <c r="F57" s="509"/>
      <c r="G57" s="509"/>
      <c r="H57" s="509"/>
      <c r="I57" s="509"/>
      <c r="J57" s="509"/>
      <c r="K57" s="537"/>
      <c r="L57" s="135"/>
      <c r="M57" s="136"/>
      <c r="N57" s="136"/>
      <c r="O57" s="136"/>
      <c r="P57" s="136"/>
      <c r="Q57" s="136"/>
      <c r="R57" s="137"/>
      <c r="S57" s="137"/>
      <c r="T57" s="137"/>
      <c r="U57" s="138"/>
      <c r="V57" s="139"/>
      <c r="W57" s="120"/>
      <c r="X57" s="120"/>
      <c r="Y57" s="120"/>
      <c r="Z57" s="120"/>
      <c r="AA57" s="120"/>
      <c r="AB57" s="140"/>
      <c r="AC57" s="140"/>
      <c r="AD57" s="140"/>
      <c r="AJ57" s="128"/>
      <c r="AK57" s="141"/>
    </row>
    <row r="58" spans="2:37" ht="14.25" customHeight="1" x14ac:dyDescent="0.2">
      <c r="B58" s="538" t="s">
        <v>85</v>
      </c>
      <c r="C58" s="538"/>
      <c r="D58" s="538"/>
      <c r="E58" s="538"/>
      <c r="F58" s="538"/>
      <c r="G58" s="538"/>
      <c r="H58" s="538"/>
      <c r="I58" s="538"/>
      <c r="J58" s="538"/>
      <c r="K58" s="539"/>
      <c r="L58" s="540"/>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541"/>
      <c r="AK58" s="542"/>
    </row>
    <row r="59" spans="2:37" ht="14.25" customHeight="1" x14ac:dyDescent="0.2">
      <c r="B59" s="506" t="s">
        <v>86</v>
      </c>
      <c r="C59" s="506"/>
      <c r="D59" s="506"/>
      <c r="E59" s="506"/>
      <c r="F59" s="506"/>
      <c r="G59" s="506"/>
      <c r="H59" s="506"/>
      <c r="I59" s="506"/>
      <c r="J59" s="506"/>
      <c r="K59" s="506"/>
      <c r="L59" s="142"/>
      <c r="M59" s="136"/>
      <c r="N59" s="136"/>
      <c r="O59" s="136"/>
      <c r="P59" s="136"/>
      <c r="Q59" s="136"/>
      <c r="R59" s="137"/>
      <c r="S59" s="137"/>
      <c r="T59" s="137"/>
      <c r="U59" s="138"/>
      <c r="V59" s="139" t="s">
        <v>87</v>
      </c>
      <c r="W59" s="120"/>
      <c r="X59" s="120"/>
      <c r="Y59" s="120"/>
      <c r="Z59" s="120"/>
      <c r="AA59" s="120"/>
      <c r="AB59" s="140"/>
      <c r="AC59" s="140"/>
      <c r="AD59" s="140"/>
      <c r="AJ59" s="128"/>
      <c r="AK59" s="141"/>
    </row>
    <row r="60" spans="2:37" ht="14.25" customHeight="1" x14ac:dyDescent="0.2">
      <c r="B60" s="508" t="s">
        <v>88</v>
      </c>
      <c r="C60" s="509"/>
      <c r="D60" s="509"/>
      <c r="E60" s="509"/>
      <c r="F60" s="509"/>
      <c r="G60" s="509"/>
      <c r="H60" s="509"/>
      <c r="I60" s="509"/>
      <c r="J60" s="509"/>
      <c r="K60" s="509"/>
      <c r="L60" s="510"/>
      <c r="M60" s="511"/>
      <c r="N60" s="511"/>
      <c r="O60" s="511"/>
      <c r="P60" s="511"/>
      <c r="Q60" s="511"/>
      <c r="R60" s="511"/>
      <c r="S60" s="511"/>
      <c r="T60" s="511"/>
      <c r="U60" s="511"/>
      <c r="V60" s="511"/>
      <c r="W60" s="511"/>
      <c r="X60" s="511"/>
      <c r="Y60" s="511"/>
      <c r="Z60" s="511"/>
      <c r="AA60" s="511"/>
      <c r="AB60" s="511"/>
      <c r="AC60" s="511"/>
      <c r="AD60" s="511"/>
      <c r="AE60" s="511"/>
      <c r="AF60" s="511"/>
      <c r="AG60" s="511"/>
      <c r="AH60" s="511"/>
      <c r="AI60" s="511"/>
      <c r="AJ60" s="511"/>
      <c r="AK60" s="512"/>
    </row>
    <row r="61" spans="2:37" ht="14.25" customHeight="1" x14ac:dyDescent="0.2">
      <c r="B61" s="513" t="s">
        <v>89</v>
      </c>
      <c r="C61" s="514"/>
      <c r="D61" s="514"/>
      <c r="E61" s="514"/>
      <c r="F61" s="514"/>
      <c r="G61" s="514"/>
      <c r="H61" s="514"/>
      <c r="I61" s="514"/>
      <c r="J61" s="514"/>
      <c r="K61" s="514"/>
      <c r="L61" s="515"/>
      <c r="M61" s="515"/>
      <c r="N61" s="515"/>
      <c r="O61" s="143"/>
      <c r="P61" s="144"/>
      <c r="Q61" s="145"/>
      <c r="R61" s="145"/>
      <c r="S61" s="145"/>
      <c r="T61" s="145"/>
      <c r="U61" s="137"/>
      <c r="V61" s="139"/>
      <c r="W61" s="120"/>
      <c r="X61" s="120"/>
      <c r="Y61" s="120"/>
      <c r="Z61" s="120"/>
      <c r="AA61" s="120"/>
      <c r="AB61" s="140"/>
      <c r="AC61" s="140"/>
      <c r="AD61" s="140"/>
      <c r="AJ61" s="128"/>
      <c r="AK61" s="141"/>
    </row>
    <row r="62" spans="2:37" ht="14.25" customHeight="1" x14ac:dyDescent="0.2">
      <c r="B62" s="516" t="s">
        <v>90</v>
      </c>
      <c r="C62" s="519" t="s">
        <v>91</v>
      </c>
      <c r="D62" s="520"/>
      <c r="E62" s="520"/>
      <c r="F62" s="520"/>
      <c r="G62" s="520"/>
      <c r="H62" s="520"/>
      <c r="I62" s="520"/>
      <c r="J62" s="520"/>
      <c r="K62" s="520"/>
      <c r="L62" s="520"/>
      <c r="M62" s="520"/>
      <c r="N62" s="520"/>
      <c r="O62" s="520"/>
      <c r="P62" s="520"/>
      <c r="Q62" s="520"/>
      <c r="R62" s="520"/>
      <c r="S62" s="520"/>
      <c r="T62" s="520"/>
      <c r="U62" s="519" t="s">
        <v>92</v>
      </c>
      <c r="V62" s="520"/>
      <c r="W62" s="520"/>
      <c r="X62" s="520"/>
      <c r="Y62" s="520"/>
      <c r="Z62" s="520"/>
      <c r="AA62" s="520"/>
      <c r="AB62" s="520"/>
      <c r="AC62" s="520"/>
      <c r="AD62" s="520"/>
      <c r="AE62" s="520"/>
      <c r="AF62" s="520"/>
      <c r="AG62" s="520"/>
      <c r="AH62" s="520"/>
      <c r="AI62" s="520"/>
      <c r="AJ62" s="520"/>
      <c r="AK62" s="521"/>
    </row>
    <row r="63" spans="2:37" x14ac:dyDescent="0.2">
      <c r="B63" s="517"/>
      <c r="C63" s="522"/>
      <c r="D63" s="523"/>
      <c r="E63" s="523"/>
      <c r="F63" s="523"/>
      <c r="G63" s="523"/>
      <c r="H63" s="523"/>
      <c r="I63" s="523"/>
      <c r="J63" s="523"/>
      <c r="K63" s="523"/>
      <c r="L63" s="523"/>
      <c r="M63" s="523"/>
      <c r="N63" s="523"/>
      <c r="O63" s="523"/>
      <c r="P63" s="523"/>
      <c r="Q63" s="523"/>
      <c r="R63" s="523"/>
      <c r="S63" s="523"/>
      <c r="T63" s="523"/>
      <c r="U63" s="522"/>
      <c r="V63" s="523"/>
      <c r="W63" s="523"/>
      <c r="X63" s="523"/>
      <c r="Y63" s="523"/>
      <c r="Z63" s="523"/>
      <c r="AA63" s="523"/>
      <c r="AB63" s="523"/>
      <c r="AC63" s="523"/>
      <c r="AD63" s="523"/>
      <c r="AE63" s="523"/>
      <c r="AF63" s="523"/>
      <c r="AG63" s="523"/>
      <c r="AH63" s="523"/>
      <c r="AI63" s="523"/>
      <c r="AJ63" s="523"/>
      <c r="AK63" s="528"/>
    </row>
    <row r="64" spans="2:37" x14ac:dyDescent="0.2">
      <c r="B64" s="517"/>
      <c r="C64" s="524"/>
      <c r="D64" s="525"/>
      <c r="E64" s="525"/>
      <c r="F64" s="525"/>
      <c r="G64" s="525"/>
      <c r="H64" s="525"/>
      <c r="I64" s="525"/>
      <c r="J64" s="525"/>
      <c r="K64" s="525"/>
      <c r="L64" s="525"/>
      <c r="M64" s="525"/>
      <c r="N64" s="525"/>
      <c r="O64" s="525"/>
      <c r="P64" s="525"/>
      <c r="Q64" s="525"/>
      <c r="R64" s="525"/>
      <c r="S64" s="525"/>
      <c r="T64" s="525"/>
      <c r="U64" s="524"/>
      <c r="V64" s="525"/>
      <c r="W64" s="525"/>
      <c r="X64" s="525"/>
      <c r="Y64" s="525"/>
      <c r="Z64" s="525"/>
      <c r="AA64" s="525"/>
      <c r="AB64" s="525"/>
      <c r="AC64" s="525"/>
      <c r="AD64" s="525"/>
      <c r="AE64" s="525"/>
      <c r="AF64" s="525"/>
      <c r="AG64" s="525"/>
      <c r="AH64" s="525"/>
      <c r="AI64" s="525"/>
      <c r="AJ64" s="525"/>
      <c r="AK64" s="529"/>
    </row>
    <row r="65" spans="2:37" x14ac:dyDescent="0.2">
      <c r="B65" s="517"/>
      <c r="C65" s="524"/>
      <c r="D65" s="525"/>
      <c r="E65" s="525"/>
      <c r="F65" s="525"/>
      <c r="G65" s="525"/>
      <c r="H65" s="525"/>
      <c r="I65" s="525"/>
      <c r="J65" s="525"/>
      <c r="K65" s="525"/>
      <c r="L65" s="525"/>
      <c r="M65" s="525"/>
      <c r="N65" s="525"/>
      <c r="O65" s="525"/>
      <c r="P65" s="525"/>
      <c r="Q65" s="525"/>
      <c r="R65" s="525"/>
      <c r="S65" s="525"/>
      <c r="T65" s="525"/>
      <c r="U65" s="524"/>
      <c r="V65" s="525"/>
      <c r="W65" s="525"/>
      <c r="X65" s="525"/>
      <c r="Y65" s="525"/>
      <c r="Z65" s="525"/>
      <c r="AA65" s="525"/>
      <c r="AB65" s="525"/>
      <c r="AC65" s="525"/>
      <c r="AD65" s="525"/>
      <c r="AE65" s="525"/>
      <c r="AF65" s="525"/>
      <c r="AG65" s="525"/>
      <c r="AH65" s="525"/>
      <c r="AI65" s="525"/>
      <c r="AJ65" s="525"/>
      <c r="AK65" s="529"/>
    </row>
    <row r="66" spans="2:37" x14ac:dyDescent="0.2">
      <c r="B66" s="518"/>
      <c r="C66" s="526"/>
      <c r="D66" s="527"/>
      <c r="E66" s="527"/>
      <c r="F66" s="527"/>
      <c r="G66" s="527"/>
      <c r="H66" s="527"/>
      <c r="I66" s="527"/>
      <c r="J66" s="527"/>
      <c r="K66" s="527"/>
      <c r="L66" s="527"/>
      <c r="M66" s="527"/>
      <c r="N66" s="527"/>
      <c r="O66" s="527"/>
      <c r="P66" s="527"/>
      <c r="Q66" s="527"/>
      <c r="R66" s="527"/>
      <c r="S66" s="527"/>
      <c r="T66" s="527"/>
      <c r="U66" s="526"/>
      <c r="V66" s="527"/>
      <c r="W66" s="527"/>
      <c r="X66" s="527"/>
      <c r="Y66" s="527"/>
      <c r="Z66" s="527"/>
      <c r="AA66" s="527"/>
      <c r="AB66" s="527"/>
      <c r="AC66" s="527"/>
      <c r="AD66" s="527"/>
      <c r="AE66" s="527"/>
      <c r="AF66" s="527"/>
      <c r="AG66" s="527"/>
      <c r="AH66" s="527"/>
      <c r="AI66" s="527"/>
      <c r="AJ66" s="527"/>
      <c r="AK66" s="530"/>
    </row>
    <row r="67" spans="2:37" ht="14.25" customHeight="1" x14ac:dyDescent="0.2">
      <c r="B67" s="503" t="s">
        <v>93</v>
      </c>
      <c r="C67" s="504"/>
      <c r="D67" s="504"/>
      <c r="E67" s="504"/>
      <c r="F67" s="505"/>
      <c r="G67" s="506" t="s">
        <v>94</v>
      </c>
      <c r="H67" s="506"/>
      <c r="I67" s="506"/>
      <c r="J67" s="506"/>
      <c r="K67" s="506"/>
      <c r="L67" s="506"/>
      <c r="M67" s="506"/>
      <c r="N67" s="506"/>
      <c r="O67" s="506"/>
      <c r="P67" s="506"/>
      <c r="Q67" s="506"/>
      <c r="R67" s="506"/>
      <c r="S67" s="506"/>
      <c r="T67" s="506"/>
      <c r="U67" s="507"/>
      <c r="V67" s="507"/>
      <c r="W67" s="507"/>
      <c r="X67" s="507"/>
      <c r="Y67" s="507"/>
      <c r="Z67" s="507"/>
      <c r="AA67" s="507"/>
      <c r="AB67" s="507"/>
      <c r="AC67" s="507"/>
      <c r="AD67" s="507"/>
      <c r="AE67" s="507"/>
      <c r="AF67" s="507"/>
      <c r="AG67" s="507"/>
      <c r="AH67" s="507"/>
      <c r="AI67" s="507"/>
      <c r="AJ67" s="507"/>
      <c r="AK67" s="507"/>
    </row>
    <row r="69" spans="2:37" x14ac:dyDescent="0.2">
      <c r="B69" s="128" t="s">
        <v>95</v>
      </c>
    </row>
    <row r="70" spans="2:37" x14ac:dyDescent="0.2">
      <c r="B70" s="128" t="s">
        <v>96</v>
      </c>
    </row>
    <row r="71" spans="2:37" x14ac:dyDescent="0.2">
      <c r="B71" s="128" t="s">
        <v>97</v>
      </c>
    </row>
    <row r="72" spans="2:37" x14ac:dyDescent="0.2">
      <c r="B72" s="128" t="s">
        <v>336</v>
      </c>
    </row>
    <row r="73" spans="2:37" x14ac:dyDescent="0.2">
      <c r="B73" s="128" t="s">
        <v>337</v>
      </c>
    </row>
    <row r="74" spans="2:37" x14ac:dyDescent="0.2">
      <c r="B74" s="128" t="s">
        <v>338</v>
      </c>
    </row>
    <row r="75" spans="2:37" x14ac:dyDescent="0.2">
      <c r="B75" s="128" t="s">
        <v>502</v>
      </c>
    </row>
    <row r="76" spans="2:37" x14ac:dyDescent="0.2">
      <c r="B76" s="128"/>
      <c r="E76" s="126" t="s">
        <v>339</v>
      </c>
    </row>
    <row r="77" spans="2:37" x14ac:dyDescent="0.2">
      <c r="B77" s="128" t="s">
        <v>340</v>
      </c>
    </row>
    <row r="78" spans="2:37" x14ac:dyDescent="0.2">
      <c r="B78" s="128" t="s">
        <v>341</v>
      </c>
    </row>
    <row r="79" spans="2:37" x14ac:dyDescent="0.2">
      <c r="E79" s="128" t="s">
        <v>388</v>
      </c>
    </row>
    <row r="90" spans="2:2" ht="12.75" customHeight="1" x14ac:dyDescent="0.2">
      <c r="B90" s="146"/>
    </row>
    <row r="91" spans="2:2" ht="12.75" customHeight="1" x14ac:dyDescent="0.2">
      <c r="B91" s="146" t="s">
        <v>389</v>
      </c>
    </row>
    <row r="92" spans="2:2" ht="12.75" customHeight="1" x14ac:dyDescent="0.2">
      <c r="B92" s="146" t="s">
        <v>390</v>
      </c>
    </row>
    <row r="93" spans="2:2" ht="12.75" customHeight="1" x14ac:dyDescent="0.2">
      <c r="B93" s="146" t="s">
        <v>391</v>
      </c>
    </row>
    <row r="94" spans="2:2" ht="12.75" customHeight="1" x14ac:dyDescent="0.2">
      <c r="B94" s="146" t="s">
        <v>392</v>
      </c>
    </row>
    <row r="95" spans="2:2" ht="12.75" customHeight="1" x14ac:dyDescent="0.2">
      <c r="B95" s="146" t="s">
        <v>393</v>
      </c>
    </row>
    <row r="96" spans="2:2" ht="12.75" customHeight="1" x14ac:dyDescent="0.2">
      <c r="B96" s="146" t="s">
        <v>394</v>
      </c>
    </row>
    <row r="97" spans="2:2" ht="12.75" customHeight="1" x14ac:dyDescent="0.2">
      <c r="B97" s="146" t="s">
        <v>395</v>
      </c>
    </row>
    <row r="98" spans="2:2" ht="12.75" customHeight="1" x14ac:dyDescent="0.2">
      <c r="B98" s="146" t="s">
        <v>396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147"/>
    </row>
    <row r="182" spans="1:1" x14ac:dyDescent="0.2">
      <c r="A182" s="148"/>
    </row>
    <row r="233" spans="1:1" x14ac:dyDescent="0.2">
      <c r="A233" s="148"/>
    </row>
    <row r="282" spans="1:1" x14ac:dyDescent="0.2">
      <c r="A282" s="148"/>
    </row>
    <row r="309" spans="1:1" x14ac:dyDescent="0.2">
      <c r="A309" s="147"/>
    </row>
    <row r="359" spans="1:1" x14ac:dyDescent="0.2">
      <c r="A359" s="148"/>
    </row>
    <row r="383" spans="1:1" x14ac:dyDescent="0.2">
      <c r="A383" s="147"/>
    </row>
    <row r="411" spans="1:1" x14ac:dyDescent="0.2">
      <c r="A411" s="147"/>
    </row>
    <row r="439" spans="1:1" x14ac:dyDescent="0.2">
      <c r="A439" s="147"/>
    </row>
    <row r="463" spans="1:1" x14ac:dyDescent="0.2">
      <c r="A463" s="147"/>
    </row>
    <row r="492" spans="1:1" x14ac:dyDescent="0.2">
      <c r="A492" s="147"/>
    </row>
    <row r="521" spans="1:1" x14ac:dyDescent="0.2">
      <c r="A521" s="147"/>
    </row>
    <row r="570" spans="1:1" x14ac:dyDescent="0.2">
      <c r="A570" s="148"/>
    </row>
    <row r="601" spans="1:1" x14ac:dyDescent="0.2">
      <c r="A601" s="148"/>
    </row>
    <row r="645" spans="1:1" x14ac:dyDescent="0.2">
      <c r="A645" s="148"/>
    </row>
    <row r="681" spans="1:1" x14ac:dyDescent="0.2">
      <c r="A681" s="147"/>
    </row>
    <row r="720" spans="1:1" x14ac:dyDescent="0.2">
      <c r="A720" s="148"/>
    </row>
    <row r="749" spans="1:1" x14ac:dyDescent="0.2">
      <c r="A749" s="148"/>
    </row>
    <row r="788" spans="1:1" x14ac:dyDescent="0.2">
      <c r="A788" s="148"/>
    </row>
    <row r="827" spans="1:1" x14ac:dyDescent="0.2">
      <c r="A827" s="148"/>
    </row>
    <row r="855" spans="1:1" x14ac:dyDescent="0.2">
      <c r="A855" s="148"/>
    </row>
    <row r="895" spans="1:1" x14ac:dyDescent="0.2">
      <c r="A895" s="148"/>
    </row>
    <row r="935" spans="1:1" x14ac:dyDescent="0.2">
      <c r="A935" s="148"/>
    </row>
    <row r="964" spans="1:1" x14ac:dyDescent="0.2">
      <c r="A964" s="148"/>
    </row>
  </sheetData>
  <mergeCells count="259">
    <mergeCell ref="AB3:AF3"/>
    <mergeCell ref="AG3:AK3"/>
    <mergeCell ref="B5:AK5"/>
    <mergeCell ref="B6:AK6"/>
    <mergeCell ref="AF7:AG7"/>
    <mergeCell ref="AI7:AJ7"/>
    <mergeCell ref="B8:G8"/>
    <mergeCell ref="H8:J8"/>
    <mergeCell ref="T9:V9"/>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B67:F67"/>
    <mergeCell ref="G67:AK67"/>
    <mergeCell ref="B60:K60"/>
    <mergeCell ref="L60:AK60"/>
    <mergeCell ref="B61:N61"/>
    <mergeCell ref="B62:B66"/>
    <mergeCell ref="C62:T62"/>
    <mergeCell ref="U62:AK62"/>
    <mergeCell ref="C63:T66"/>
    <mergeCell ref="U63:AK66"/>
  </mergeCells>
  <phoneticPr fontId="6"/>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F123"/>
  <sheetViews>
    <sheetView zoomScaleNormal="100" workbookViewId="0">
      <selection activeCell="B4" sqref="B4:Y4"/>
    </sheetView>
  </sheetViews>
  <sheetFormatPr defaultColWidth="4" defaultRowHeight="13" x14ac:dyDescent="0.2"/>
  <cols>
    <col min="1" max="1" width="1.453125" style="120" customWidth="1"/>
    <col min="2" max="2" width="3.08984375" style="120" customWidth="1"/>
    <col min="3" max="3" width="1.08984375" style="120" customWidth="1"/>
    <col min="4" max="19" width="4" style="120"/>
    <col min="20" max="20" width="3.08984375" style="120" customWidth="1"/>
    <col min="21" max="21" width="2.36328125" style="120" customWidth="1"/>
    <col min="22" max="22" width="4" style="120"/>
    <col min="23" max="23" width="2.1796875" style="120" customWidth="1"/>
    <col min="24" max="24" width="4" style="120"/>
    <col min="25" max="25" width="2.36328125" style="120" customWidth="1"/>
    <col min="26" max="26" width="1.453125" style="120" customWidth="1"/>
    <col min="27" max="29" width="4" style="120"/>
    <col min="30" max="30" width="6.6328125" style="120" bestFit="1" customWidth="1"/>
    <col min="31" max="16384" width="4" style="120"/>
  </cols>
  <sheetData>
    <row r="2" spans="2:30" x14ac:dyDescent="0.2">
      <c r="B2" s="120" t="s">
        <v>439</v>
      </c>
      <c r="C2"/>
      <c r="D2"/>
      <c r="E2"/>
      <c r="F2"/>
      <c r="G2"/>
      <c r="H2"/>
      <c r="I2"/>
      <c r="J2"/>
      <c r="K2"/>
      <c r="L2"/>
      <c r="M2"/>
      <c r="N2"/>
      <c r="O2"/>
      <c r="P2"/>
      <c r="Q2"/>
      <c r="R2"/>
      <c r="S2"/>
      <c r="T2"/>
      <c r="U2"/>
      <c r="V2"/>
      <c r="W2"/>
      <c r="X2"/>
      <c r="Y2"/>
    </row>
    <row r="4" spans="2:30" ht="34.5" customHeight="1" x14ac:dyDescent="0.2">
      <c r="B4" s="877" t="s">
        <v>287</v>
      </c>
      <c r="C4" s="650"/>
      <c r="D4" s="650"/>
      <c r="E4" s="650"/>
      <c r="F4" s="650"/>
      <c r="G4" s="650"/>
      <c r="H4" s="650"/>
      <c r="I4" s="650"/>
      <c r="J4" s="650"/>
      <c r="K4" s="650"/>
      <c r="L4" s="650"/>
      <c r="M4" s="650"/>
      <c r="N4" s="650"/>
      <c r="O4" s="650"/>
      <c r="P4" s="650"/>
      <c r="Q4" s="650"/>
      <c r="R4" s="650"/>
      <c r="S4" s="650"/>
      <c r="T4" s="650"/>
      <c r="U4" s="650"/>
      <c r="V4" s="650"/>
      <c r="W4" s="650"/>
      <c r="X4" s="650"/>
      <c r="Y4" s="650"/>
    </row>
    <row r="5" spans="2:30" ht="13.5" customHeight="1" x14ac:dyDescent="0.2"/>
    <row r="6" spans="2:30" ht="24" customHeight="1" x14ac:dyDescent="0.2">
      <c r="B6" s="878" t="s">
        <v>261</v>
      </c>
      <c r="C6" s="878"/>
      <c r="D6" s="878"/>
      <c r="E6" s="878"/>
      <c r="F6" s="878"/>
      <c r="G6" s="539"/>
      <c r="H6" s="879"/>
      <c r="I6" s="879"/>
      <c r="J6" s="879"/>
      <c r="K6" s="879"/>
      <c r="L6" s="879"/>
      <c r="M6" s="879"/>
      <c r="N6" s="879"/>
      <c r="O6" s="879"/>
      <c r="P6" s="879"/>
      <c r="Q6" s="879"/>
      <c r="R6" s="879"/>
      <c r="S6" s="879"/>
      <c r="T6" s="879"/>
      <c r="U6" s="879"/>
      <c r="V6" s="879"/>
      <c r="W6" s="879"/>
      <c r="X6" s="879"/>
      <c r="Y6" s="880"/>
    </row>
    <row r="7" spans="2:30" ht="24" customHeight="1" x14ac:dyDescent="0.2">
      <c r="B7" s="878" t="s">
        <v>262</v>
      </c>
      <c r="C7" s="878"/>
      <c r="D7" s="878"/>
      <c r="E7" s="878"/>
      <c r="F7" s="878"/>
      <c r="G7" s="258" t="s">
        <v>263</v>
      </c>
      <c r="H7" s="240" t="s">
        <v>264</v>
      </c>
      <c r="I7" s="240"/>
      <c r="J7" s="240"/>
      <c r="K7" s="240"/>
      <c r="L7" s="258" t="s">
        <v>263</v>
      </c>
      <c r="M7" s="240" t="s">
        <v>265</v>
      </c>
      <c r="N7" s="240"/>
      <c r="O7" s="240"/>
      <c r="P7" s="240"/>
      <c r="Q7" s="258" t="s">
        <v>263</v>
      </c>
      <c r="R7" s="240" t="s">
        <v>266</v>
      </c>
      <c r="S7" s="240"/>
      <c r="T7" s="240"/>
      <c r="U7" s="240"/>
      <c r="V7" s="240"/>
      <c r="W7" s="241"/>
      <c r="X7" s="241"/>
      <c r="Y7" s="242"/>
    </row>
    <row r="8" spans="2:30" ht="22" customHeight="1" x14ac:dyDescent="0.2">
      <c r="B8" s="881" t="s">
        <v>267</v>
      </c>
      <c r="C8" s="882"/>
      <c r="D8" s="882"/>
      <c r="E8" s="882"/>
      <c r="F8" s="883"/>
      <c r="G8" s="259" t="s">
        <v>263</v>
      </c>
      <c r="H8" s="243" t="s">
        <v>268</v>
      </c>
      <c r="I8" s="244"/>
      <c r="J8" s="244"/>
      <c r="K8" s="244"/>
      <c r="L8" s="244"/>
      <c r="M8" s="244"/>
      <c r="N8" s="244"/>
      <c r="O8" s="244"/>
      <c r="P8" s="244"/>
      <c r="Q8" s="244"/>
      <c r="R8" s="244"/>
      <c r="S8" s="244"/>
      <c r="T8" s="244"/>
      <c r="U8" s="244"/>
      <c r="V8" s="244"/>
      <c r="W8" s="244"/>
      <c r="X8" s="244"/>
      <c r="Y8" s="245"/>
    </row>
    <row r="9" spans="2:30" ht="22" customHeight="1" x14ac:dyDescent="0.2">
      <c r="B9" s="884"/>
      <c r="C9" s="650"/>
      <c r="D9" s="650"/>
      <c r="E9" s="650"/>
      <c r="F9" s="885"/>
      <c r="G9" s="260" t="s">
        <v>263</v>
      </c>
      <c r="H9" s="120" t="s">
        <v>269</v>
      </c>
      <c r="I9" s="246"/>
      <c r="J9" s="246"/>
      <c r="K9" s="246"/>
      <c r="L9" s="246"/>
      <c r="M9" s="246"/>
      <c r="N9" s="246"/>
      <c r="O9" s="246"/>
      <c r="P9" s="246"/>
      <c r="Q9" s="246"/>
      <c r="R9" s="246"/>
      <c r="S9" s="246"/>
      <c r="T9" s="246"/>
      <c r="U9" s="246"/>
      <c r="V9" s="246"/>
      <c r="W9" s="246"/>
      <c r="X9" s="246"/>
      <c r="Y9" s="247"/>
    </row>
    <row r="10" spans="2:30" ht="22" customHeight="1" x14ac:dyDescent="0.2">
      <c r="B10" s="611"/>
      <c r="C10" s="612"/>
      <c r="D10" s="612"/>
      <c r="E10" s="612"/>
      <c r="F10" s="613"/>
      <c r="G10" s="228" t="s">
        <v>263</v>
      </c>
      <c r="H10" s="227" t="s">
        <v>288</v>
      </c>
      <c r="I10" s="248"/>
      <c r="J10" s="248"/>
      <c r="K10" s="248"/>
      <c r="L10" s="248"/>
      <c r="M10" s="248"/>
      <c r="N10" s="248"/>
      <c r="O10" s="248"/>
      <c r="P10" s="248"/>
      <c r="Q10" s="248"/>
      <c r="R10" s="248"/>
      <c r="S10" s="248"/>
      <c r="T10" s="248"/>
      <c r="U10" s="248"/>
      <c r="V10" s="248"/>
      <c r="W10" s="248"/>
      <c r="X10" s="248"/>
      <c r="Y10" s="249"/>
    </row>
    <row r="11" spans="2:30" ht="13.5" customHeight="1" x14ac:dyDescent="0.2">
      <c r="AD11" s="261"/>
    </row>
    <row r="12" spans="2:30" ht="13" customHeight="1" x14ac:dyDescent="0.2">
      <c r="B12" s="250"/>
      <c r="C12" s="243"/>
      <c r="D12" s="243"/>
      <c r="E12" s="243"/>
      <c r="F12" s="243"/>
      <c r="G12" s="243"/>
      <c r="H12" s="243"/>
      <c r="I12" s="243"/>
      <c r="J12" s="243"/>
      <c r="K12" s="243"/>
      <c r="L12" s="243"/>
      <c r="M12" s="243"/>
      <c r="N12" s="243"/>
      <c r="O12" s="243"/>
      <c r="P12" s="243"/>
      <c r="Q12" s="243"/>
      <c r="R12" s="243"/>
      <c r="S12" s="243"/>
      <c r="T12" s="251"/>
      <c r="U12" s="243"/>
      <c r="V12" s="243"/>
      <c r="W12" s="243"/>
      <c r="X12" s="243"/>
      <c r="Y12" s="251"/>
      <c r="Z12"/>
      <c r="AA12"/>
    </row>
    <row r="13" spans="2:30" ht="17.149999999999999" customHeight="1" x14ac:dyDescent="0.2">
      <c r="B13" s="252" t="s">
        <v>289</v>
      </c>
      <c r="C13" s="253"/>
      <c r="T13" s="254"/>
      <c r="V13" s="255" t="s">
        <v>272</v>
      </c>
      <c r="W13" s="255" t="s">
        <v>273</v>
      </c>
      <c r="X13" s="255" t="s">
        <v>274</v>
      </c>
      <c r="Y13" s="254"/>
      <c r="Z13"/>
      <c r="AA13"/>
    </row>
    <row r="14" spans="2:30" ht="17.149999999999999" customHeight="1" x14ac:dyDescent="0.2">
      <c r="B14" s="139"/>
      <c r="T14" s="254"/>
      <c r="Y14" s="254"/>
      <c r="Z14"/>
      <c r="AA14"/>
    </row>
    <row r="15" spans="2:30" ht="49.5" customHeight="1" x14ac:dyDescent="0.2">
      <c r="B15" s="139"/>
      <c r="C15" s="875" t="s">
        <v>275</v>
      </c>
      <c r="D15" s="876"/>
      <c r="E15" s="876"/>
      <c r="F15" s="256" t="s">
        <v>111</v>
      </c>
      <c r="G15" s="626" t="s">
        <v>290</v>
      </c>
      <c r="H15" s="626"/>
      <c r="I15" s="626"/>
      <c r="J15" s="626"/>
      <c r="K15" s="626"/>
      <c r="L15" s="626"/>
      <c r="M15" s="626"/>
      <c r="N15" s="626"/>
      <c r="O15" s="626"/>
      <c r="P15" s="626"/>
      <c r="Q15" s="626"/>
      <c r="R15" s="626"/>
      <c r="S15" s="626"/>
      <c r="T15" s="254"/>
      <c r="V15" s="123" t="s">
        <v>263</v>
      </c>
      <c r="W15" s="123" t="s">
        <v>273</v>
      </c>
      <c r="X15" s="123" t="s">
        <v>263</v>
      </c>
      <c r="Y15" s="254"/>
      <c r="Z15"/>
      <c r="AA15"/>
    </row>
    <row r="16" spans="2:30" ht="69" customHeight="1" x14ac:dyDescent="0.2">
      <c r="B16" s="139"/>
      <c r="C16" s="876"/>
      <c r="D16" s="876"/>
      <c r="E16" s="876"/>
      <c r="F16" s="256" t="s">
        <v>114</v>
      </c>
      <c r="G16" s="626" t="s">
        <v>291</v>
      </c>
      <c r="H16" s="626"/>
      <c r="I16" s="626"/>
      <c r="J16" s="626"/>
      <c r="K16" s="626"/>
      <c r="L16" s="626"/>
      <c r="M16" s="626"/>
      <c r="N16" s="626"/>
      <c r="O16" s="626"/>
      <c r="P16" s="626"/>
      <c r="Q16" s="626"/>
      <c r="R16" s="626"/>
      <c r="S16" s="626"/>
      <c r="T16" s="254"/>
      <c r="V16" s="123" t="s">
        <v>263</v>
      </c>
      <c r="W16" s="123" t="s">
        <v>273</v>
      </c>
      <c r="X16" s="123" t="s">
        <v>263</v>
      </c>
      <c r="Y16" s="254"/>
      <c r="Z16"/>
      <c r="AA16"/>
    </row>
    <row r="17" spans="2:27" ht="40" customHeight="1" x14ac:dyDescent="0.2">
      <c r="B17" s="139"/>
      <c r="C17" s="876"/>
      <c r="D17" s="876"/>
      <c r="E17" s="876"/>
      <c r="F17" s="256" t="s">
        <v>118</v>
      </c>
      <c r="G17" s="626" t="s">
        <v>292</v>
      </c>
      <c r="H17" s="626"/>
      <c r="I17" s="626"/>
      <c r="J17" s="626"/>
      <c r="K17" s="626"/>
      <c r="L17" s="626"/>
      <c r="M17" s="626"/>
      <c r="N17" s="626"/>
      <c r="O17" s="626"/>
      <c r="P17" s="626"/>
      <c r="Q17" s="626"/>
      <c r="R17" s="626"/>
      <c r="S17" s="626"/>
      <c r="T17" s="254"/>
      <c r="V17" s="123" t="s">
        <v>263</v>
      </c>
      <c r="W17" s="123" t="s">
        <v>273</v>
      </c>
      <c r="X17" s="123" t="s">
        <v>263</v>
      </c>
      <c r="Y17" s="254"/>
      <c r="Z17"/>
      <c r="AA17"/>
    </row>
    <row r="18" spans="2:27" ht="22" customHeight="1" x14ac:dyDescent="0.2">
      <c r="B18" s="139"/>
      <c r="C18" s="876"/>
      <c r="D18" s="876"/>
      <c r="E18" s="876"/>
      <c r="F18" s="256" t="s">
        <v>293</v>
      </c>
      <c r="G18" s="626" t="s">
        <v>294</v>
      </c>
      <c r="H18" s="626"/>
      <c r="I18" s="626"/>
      <c r="J18" s="626"/>
      <c r="K18" s="626"/>
      <c r="L18" s="626"/>
      <c r="M18" s="626"/>
      <c r="N18" s="626"/>
      <c r="O18" s="626"/>
      <c r="P18" s="626"/>
      <c r="Q18" s="626"/>
      <c r="R18" s="626"/>
      <c r="S18" s="626"/>
      <c r="T18" s="254"/>
      <c r="V18" s="123" t="s">
        <v>263</v>
      </c>
      <c r="W18" s="123" t="s">
        <v>273</v>
      </c>
      <c r="X18" s="123" t="s">
        <v>263</v>
      </c>
      <c r="Y18" s="254"/>
      <c r="Z18"/>
      <c r="AA18"/>
    </row>
    <row r="19" spans="2:27" ht="17.5" customHeight="1" x14ac:dyDescent="0.2">
      <c r="B19" s="139"/>
      <c r="C19" s="262"/>
      <c r="D19" s="262"/>
      <c r="E19" s="262"/>
      <c r="F19" s="123"/>
      <c r="G19" s="246"/>
      <c r="H19" s="246"/>
      <c r="I19" s="246"/>
      <c r="J19" s="246"/>
      <c r="K19" s="246"/>
      <c r="L19" s="246"/>
      <c r="M19" s="246"/>
      <c r="N19" s="246"/>
      <c r="O19" s="246"/>
      <c r="P19" s="246"/>
      <c r="Q19" s="246"/>
      <c r="R19" s="246"/>
      <c r="S19" s="246"/>
      <c r="T19" s="254"/>
      <c r="Y19" s="254"/>
      <c r="Z19"/>
      <c r="AA19"/>
    </row>
    <row r="20" spans="2:27" ht="69" customHeight="1" x14ac:dyDescent="0.2">
      <c r="B20" s="139"/>
      <c r="C20" s="873" t="s">
        <v>239</v>
      </c>
      <c r="D20" s="874"/>
      <c r="E20" s="874"/>
      <c r="F20" s="256" t="s">
        <v>111</v>
      </c>
      <c r="G20" s="626" t="s">
        <v>295</v>
      </c>
      <c r="H20" s="626"/>
      <c r="I20" s="626"/>
      <c r="J20" s="626"/>
      <c r="K20" s="626"/>
      <c r="L20" s="626"/>
      <c r="M20" s="626"/>
      <c r="N20" s="626"/>
      <c r="O20" s="626"/>
      <c r="P20" s="626"/>
      <c r="Q20" s="626"/>
      <c r="R20" s="626"/>
      <c r="S20" s="626"/>
      <c r="T20" s="254"/>
      <c r="V20" s="123" t="s">
        <v>263</v>
      </c>
      <c r="W20" s="123" t="s">
        <v>273</v>
      </c>
      <c r="X20" s="123" t="s">
        <v>263</v>
      </c>
      <c r="Y20" s="254"/>
      <c r="Z20"/>
      <c r="AA20"/>
    </row>
    <row r="21" spans="2:27" ht="69" customHeight="1" x14ac:dyDescent="0.2">
      <c r="B21" s="139"/>
      <c r="C21" s="874"/>
      <c r="D21" s="874"/>
      <c r="E21" s="874"/>
      <c r="F21" s="256" t="s">
        <v>114</v>
      </c>
      <c r="G21" s="626" t="s">
        <v>296</v>
      </c>
      <c r="H21" s="626"/>
      <c r="I21" s="626"/>
      <c r="J21" s="626"/>
      <c r="K21" s="626"/>
      <c r="L21" s="626"/>
      <c r="M21" s="626"/>
      <c r="N21" s="626"/>
      <c r="O21" s="626"/>
      <c r="P21" s="626"/>
      <c r="Q21" s="626"/>
      <c r="R21" s="626"/>
      <c r="S21" s="626"/>
      <c r="T21" s="254"/>
      <c r="V21" s="123" t="s">
        <v>263</v>
      </c>
      <c r="W21" s="123" t="s">
        <v>273</v>
      </c>
      <c r="X21" s="123" t="s">
        <v>263</v>
      </c>
      <c r="Y21" s="254"/>
      <c r="Z21"/>
      <c r="AA21"/>
    </row>
    <row r="22" spans="2:27" ht="49.5" customHeight="1" x14ac:dyDescent="0.2">
      <c r="B22" s="139"/>
      <c r="C22" s="874"/>
      <c r="D22" s="874"/>
      <c r="E22" s="874"/>
      <c r="F22" s="256" t="s">
        <v>118</v>
      </c>
      <c r="G22" s="626" t="s">
        <v>297</v>
      </c>
      <c r="H22" s="626"/>
      <c r="I22" s="626"/>
      <c r="J22" s="626"/>
      <c r="K22" s="626"/>
      <c r="L22" s="626"/>
      <c r="M22" s="626"/>
      <c r="N22" s="626"/>
      <c r="O22" s="626"/>
      <c r="P22" s="626"/>
      <c r="Q22" s="626"/>
      <c r="R22" s="626"/>
      <c r="S22" s="626"/>
      <c r="T22" s="254"/>
      <c r="V22" s="123" t="s">
        <v>263</v>
      </c>
      <c r="W22" s="123" t="s">
        <v>273</v>
      </c>
      <c r="X22" s="123" t="s">
        <v>263</v>
      </c>
      <c r="Y22" s="254"/>
      <c r="Z22"/>
      <c r="AA22"/>
    </row>
    <row r="23" spans="2:27" ht="22" customHeight="1" x14ac:dyDescent="0.2">
      <c r="B23" s="139"/>
      <c r="C23" s="874"/>
      <c r="D23" s="874"/>
      <c r="E23" s="874"/>
      <c r="F23" s="256" t="s">
        <v>293</v>
      </c>
      <c r="G23" s="626" t="s">
        <v>298</v>
      </c>
      <c r="H23" s="626"/>
      <c r="I23" s="626"/>
      <c r="J23" s="626"/>
      <c r="K23" s="626"/>
      <c r="L23" s="626"/>
      <c r="M23" s="626"/>
      <c r="N23" s="626"/>
      <c r="O23" s="626"/>
      <c r="P23" s="626"/>
      <c r="Q23" s="626"/>
      <c r="R23" s="626"/>
      <c r="S23" s="626"/>
      <c r="T23" s="254"/>
      <c r="V23" s="123" t="s">
        <v>263</v>
      </c>
      <c r="W23" s="123" t="s">
        <v>273</v>
      </c>
      <c r="X23" s="123" t="s">
        <v>263</v>
      </c>
      <c r="Y23" s="254"/>
      <c r="Z23"/>
      <c r="AA23"/>
    </row>
    <row r="24" spans="2:27" ht="17.5" customHeight="1" x14ac:dyDescent="0.2">
      <c r="B24" s="139"/>
      <c r="C24" s="262"/>
      <c r="D24" s="262"/>
      <c r="E24" s="262"/>
      <c r="F24" s="123"/>
      <c r="G24" s="246"/>
      <c r="H24" s="246"/>
      <c r="I24" s="246"/>
      <c r="J24" s="246"/>
      <c r="K24" s="246"/>
      <c r="L24" s="246"/>
      <c r="M24" s="246"/>
      <c r="N24" s="246"/>
      <c r="O24" s="246"/>
      <c r="P24" s="246"/>
      <c r="Q24" s="246"/>
      <c r="R24" s="246"/>
      <c r="S24" s="246"/>
      <c r="T24" s="254"/>
      <c r="Y24" s="254"/>
      <c r="Z24"/>
      <c r="AA24"/>
    </row>
    <row r="25" spans="2:27" ht="69" customHeight="1" x14ac:dyDescent="0.2">
      <c r="B25" s="139"/>
      <c r="C25" s="886" t="s">
        <v>299</v>
      </c>
      <c r="D25" s="887"/>
      <c r="E25" s="888"/>
      <c r="F25" s="256" t="s">
        <v>111</v>
      </c>
      <c r="G25" s="626" t="s">
        <v>300</v>
      </c>
      <c r="H25" s="626"/>
      <c r="I25" s="626"/>
      <c r="J25" s="626"/>
      <c r="K25" s="626"/>
      <c r="L25" s="626"/>
      <c r="M25" s="626"/>
      <c r="N25" s="626"/>
      <c r="O25" s="626"/>
      <c r="P25" s="626"/>
      <c r="Q25" s="626"/>
      <c r="R25" s="626"/>
      <c r="S25" s="626"/>
      <c r="T25" s="254"/>
      <c r="V25" s="123" t="s">
        <v>263</v>
      </c>
      <c r="W25" s="123" t="s">
        <v>273</v>
      </c>
      <c r="X25" s="123" t="s">
        <v>263</v>
      </c>
      <c r="Y25" s="254"/>
      <c r="Z25"/>
      <c r="AA25"/>
    </row>
    <row r="26" spans="2:27" ht="69" customHeight="1" x14ac:dyDescent="0.2">
      <c r="B26" s="139"/>
      <c r="C26" s="889"/>
      <c r="D26" s="890"/>
      <c r="E26" s="891"/>
      <c r="F26" s="256" t="s">
        <v>114</v>
      </c>
      <c r="G26" s="626" t="s">
        <v>301</v>
      </c>
      <c r="H26" s="626"/>
      <c r="I26" s="626"/>
      <c r="J26" s="626"/>
      <c r="K26" s="626"/>
      <c r="L26" s="626"/>
      <c r="M26" s="626"/>
      <c r="N26" s="626"/>
      <c r="O26" s="626"/>
      <c r="P26" s="626"/>
      <c r="Q26" s="626"/>
      <c r="R26" s="626"/>
      <c r="S26" s="626"/>
      <c r="T26" s="254"/>
      <c r="V26" s="123" t="s">
        <v>263</v>
      </c>
      <c r="W26" s="123" t="s">
        <v>273</v>
      </c>
      <c r="X26" s="123" t="s">
        <v>263</v>
      </c>
      <c r="Y26" s="254"/>
      <c r="Z26"/>
      <c r="AA26"/>
    </row>
    <row r="27" spans="2:27" ht="49.5" customHeight="1" x14ac:dyDescent="0.2">
      <c r="B27" s="139"/>
      <c r="C27" s="892"/>
      <c r="D27" s="893"/>
      <c r="E27" s="894"/>
      <c r="F27" s="256" t="s">
        <v>118</v>
      </c>
      <c r="G27" s="626" t="s">
        <v>302</v>
      </c>
      <c r="H27" s="626"/>
      <c r="I27" s="626"/>
      <c r="J27" s="626"/>
      <c r="K27" s="626"/>
      <c r="L27" s="626"/>
      <c r="M27" s="626"/>
      <c r="N27" s="626"/>
      <c r="O27" s="626"/>
      <c r="P27" s="626"/>
      <c r="Q27" s="626"/>
      <c r="R27" s="626"/>
      <c r="S27" s="626"/>
      <c r="T27" s="254"/>
      <c r="V27" s="123" t="s">
        <v>263</v>
      </c>
      <c r="W27" s="123" t="s">
        <v>273</v>
      </c>
      <c r="X27" s="123" t="s">
        <v>263</v>
      </c>
      <c r="Y27" s="254"/>
      <c r="Z27"/>
      <c r="AA27"/>
    </row>
    <row r="28" spans="2:27" ht="13" customHeight="1" x14ac:dyDescent="0.2">
      <c r="B28" s="257"/>
      <c r="C28" s="227"/>
      <c r="D28" s="227"/>
      <c r="E28" s="227"/>
      <c r="F28" s="227"/>
      <c r="G28" s="227"/>
      <c r="H28" s="227"/>
      <c r="I28" s="227"/>
      <c r="J28" s="227"/>
      <c r="K28" s="227"/>
      <c r="L28" s="227"/>
      <c r="M28" s="227"/>
      <c r="N28" s="227"/>
      <c r="O28" s="227"/>
      <c r="P28" s="227"/>
      <c r="Q28" s="227"/>
      <c r="R28" s="227"/>
      <c r="S28" s="227"/>
      <c r="T28" s="226"/>
      <c r="U28" s="227"/>
      <c r="V28" s="227"/>
      <c r="W28" s="227"/>
      <c r="X28" s="227"/>
      <c r="Y28" s="226"/>
    </row>
    <row r="30" spans="2:27" x14ac:dyDescent="0.2">
      <c r="B30" s="120" t="s">
        <v>285</v>
      </c>
    </row>
    <row r="31" spans="2:27" x14ac:dyDescent="0.2">
      <c r="B31" s="120" t="s">
        <v>286</v>
      </c>
      <c r="K31"/>
      <c r="L31"/>
      <c r="M31"/>
      <c r="N31"/>
      <c r="O31"/>
      <c r="P31"/>
      <c r="Q31"/>
      <c r="R31"/>
      <c r="S31"/>
      <c r="T31"/>
      <c r="U31"/>
      <c r="V31"/>
      <c r="W31"/>
      <c r="X31"/>
      <c r="Y31"/>
      <c r="Z31"/>
      <c r="AA31"/>
    </row>
    <row r="38" spans="3:32" x14ac:dyDescent="0.2">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row>
    <row r="39" spans="3:32" x14ac:dyDescent="0.2">
      <c r="C39" s="243"/>
    </row>
    <row r="122" spans="3:7" x14ac:dyDescent="0.2">
      <c r="C122" s="227"/>
      <c r="D122" s="227"/>
      <c r="E122" s="227"/>
      <c r="F122" s="227"/>
      <c r="G122" s="227"/>
    </row>
    <row r="123" spans="3:7" x14ac:dyDescent="0.2">
      <c r="C123" s="243"/>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6"/>
  <dataValidations count="1">
    <dataValidation type="list" allowBlank="1" showInputMessage="1" showErrorMessage="1" sqref="V15:V18 X15:X18 V20:V23 X20:X23 V25:V27 X25:X27 L7 Q7 G7:G10" xr:uid="{00000000-0002-0000-0700-000000000000}">
      <formula1>"□,■"</formula1>
    </dataValidation>
  </dataValidations>
  <pageMargins left="1.07" right="0.7" top="0.44" bottom="0.38"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123"/>
  <sheetViews>
    <sheetView zoomScaleNormal="100" workbookViewId="0">
      <selection activeCell="B3" sqref="B3:W3"/>
    </sheetView>
  </sheetViews>
  <sheetFormatPr defaultColWidth="9" defaultRowHeight="13" x14ac:dyDescent="0.2"/>
  <cols>
    <col min="1" max="1" width="2.08984375" style="263" customWidth="1"/>
    <col min="2" max="23" width="3.6328125" style="263" customWidth="1"/>
    <col min="24" max="24" width="2.08984375" style="263" customWidth="1"/>
    <col min="25" max="37" width="5.6328125" style="263" customWidth="1"/>
    <col min="38" max="16384" width="9" style="263"/>
  </cols>
  <sheetData>
    <row r="1" spans="2:23" x14ac:dyDescent="0.2">
      <c r="B1" s="263" t="s">
        <v>440</v>
      </c>
      <c r="M1" s="264"/>
      <c r="N1" s="265"/>
      <c r="O1" s="265"/>
      <c r="P1" s="265"/>
      <c r="Q1" s="264" t="s">
        <v>98</v>
      </c>
      <c r="R1" s="266"/>
      <c r="S1" s="265" t="s">
        <v>48</v>
      </c>
      <c r="T1" s="266"/>
      <c r="U1" s="265" t="s">
        <v>99</v>
      </c>
      <c r="V1" s="266"/>
      <c r="W1" s="265" t="s">
        <v>100</v>
      </c>
    </row>
    <row r="2" spans="2:23" ht="5.15" customHeight="1" x14ac:dyDescent="0.2">
      <c r="M2" s="264"/>
      <c r="N2" s="265"/>
      <c r="O2" s="265"/>
      <c r="P2" s="265"/>
      <c r="Q2" s="264"/>
      <c r="R2" s="265"/>
      <c r="S2" s="265"/>
      <c r="T2" s="265"/>
      <c r="U2" s="265"/>
      <c r="V2" s="265"/>
      <c r="W2" s="265"/>
    </row>
    <row r="3" spans="2:23" x14ac:dyDescent="0.2">
      <c r="B3" s="912" t="s">
        <v>441</v>
      </c>
      <c r="C3" s="912"/>
      <c r="D3" s="912"/>
      <c r="E3" s="912"/>
      <c r="F3" s="912"/>
      <c r="G3" s="912"/>
      <c r="H3" s="912"/>
      <c r="I3" s="912"/>
      <c r="J3" s="912"/>
      <c r="K3" s="912"/>
      <c r="L3" s="912"/>
      <c r="M3" s="912"/>
      <c r="N3" s="912"/>
      <c r="O3" s="912"/>
      <c r="P3" s="912"/>
      <c r="Q3" s="912"/>
      <c r="R3" s="912"/>
      <c r="S3" s="912"/>
      <c r="T3" s="912"/>
      <c r="U3" s="912"/>
      <c r="V3" s="912"/>
      <c r="W3" s="912"/>
    </row>
    <row r="4" spans="2:23" ht="5.15" customHeight="1" x14ac:dyDescent="0.2">
      <c r="B4" s="265"/>
      <c r="C4" s="265"/>
      <c r="D4" s="265"/>
      <c r="E4" s="265"/>
      <c r="F4" s="265"/>
      <c r="G4" s="265"/>
      <c r="H4" s="265"/>
      <c r="I4" s="265"/>
      <c r="J4" s="265"/>
      <c r="K4" s="265"/>
      <c r="L4" s="265"/>
      <c r="M4" s="265"/>
      <c r="N4" s="265"/>
      <c r="O4" s="265"/>
      <c r="P4" s="265"/>
      <c r="Q4" s="265"/>
      <c r="R4" s="265"/>
      <c r="S4" s="265"/>
      <c r="T4" s="265"/>
      <c r="U4" s="265"/>
      <c r="V4" s="265"/>
      <c r="W4" s="265"/>
    </row>
    <row r="5" spans="2:23" x14ac:dyDescent="0.2">
      <c r="B5" s="265"/>
      <c r="C5" s="265"/>
      <c r="D5" s="265"/>
      <c r="E5" s="265"/>
      <c r="F5" s="265"/>
      <c r="G5" s="265"/>
      <c r="H5" s="265"/>
      <c r="I5" s="265"/>
      <c r="J5" s="265"/>
      <c r="K5" s="265"/>
      <c r="L5" s="265"/>
      <c r="M5" s="265"/>
      <c r="N5" s="265"/>
      <c r="O5" s="265"/>
      <c r="P5" s="264" t="s">
        <v>172</v>
      </c>
      <c r="Q5" s="913"/>
      <c r="R5" s="913"/>
      <c r="S5" s="913"/>
      <c r="T5" s="913"/>
      <c r="U5" s="913"/>
      <c r="V5" s="913"/>
      <c r="W5" s="913"/>
    </row>
    <row r="6" spans="2:23" x14ac:dyDescent="0.2">
      <c r="B6" s="265"/>
      <c r="C6" s="265"/>
      <c r="D6" s="265"/>
      <c r="E6" s="265"/>
      <c r="F6" s="265"/>
      <c r="G6" s="265"/>
      <c r="H6" s="265"/>
      <c r="I6" s="265"/>
      <c r="J6" s="265"/>
      <c r="K6" s="265"/>
      <c r="L6" s="265"/>
      <c r="M6" s="265"/>
      <c r="N6" s="265"/>
      <c r="O6" s="265"/>
      <c r="P6" s="264" t="s">
        <v>442</v>
      </c>
      <c r="Q6" s="914"/>
      <c r="R6" s="914"/>
      <c r="S6" s="914"/>
      <c r="T6" s="914"/>
      <c r="U6" s="914"/>
      <c r="V6" s="914"/>
      <c r="W6" s="914"/>
    </row>
    <row r="7" spans="2:23" ht="10.5" customHeight="1" x14ac:dyDescent="0.2">
      <c r="B7" s="265"/>
      <c r="C7" s="265"/>
      <c r="D7" s="265"/>
      <c r="E7" s="265"/>
      <c r="F7" s="265"/>
      <c r="G7" s="265"/>
      <c r="H7" s="265"/>
      <c r="I7" s="265"/>
      <c r="J7" s="265"/>
      <c r="K7" s="265"/>
      <c r="L7" s="265"/>
      <c r="M7" s="265"/>
      <c r="N7" s="265"/>
      <c r="O7" s="265"/>
      <c r="P7" s="265"/>
      <c r="Q7" s="265"/>
      <c r="R7" s="265"/>
      <c r="S7" s="265"/>
      <c r="T7" s="265"/>
      <c r="U7" s="265"/>
      <c r="V7" s="265"/>
      <c r="W7" s="265"/>
    </row>
    <row r="8" spans="2:23" x14ac:dyDescent="0.2">
      <c r="B8" s="263" t="s">
        <v>443</v>
      </c>
    </row>
    <row r="9" spans="2:23" x14ac:dyDescent="0.2">
      <c r="C9" s="266" t="s">
        <v>263</v>
      </c>
      <c r="D9" s="263" t="s">
        <v>444</v>
      </c>
      <c r="J9" s="266" t="s">
        <v>263</v>
      </c>
      <c r="K9" s="263" t="s">
        <v>445</v>
      </c>
    </row>
    <row r="10" spans="2:23" ht="10.5" customHeight="1" x14ac:dyDescent="0.2"/>
    <row r="11" spans="2:23" x14ac:dyDescent="0.2">
      <c r="B11" s="263" t="s">
        <v>446</v>
      </c>
    </row>
    <row r="12" spans="2:23" x14ac:dyDescent="0.2">
      <c r="C12" s="266" t="s">
        <v>263</v>
      </c>
      <c r="D12" s="263" t="s">
        <v>447</v>
      </c>
    </row>
    <row r="13" spans="2:23" x14ac:dyDescent="0.2">
      <c r="C13" s="266" t="s">
        <v>263</v>
      </c>
      <c r="D13" s="263" t="s">
        <v>448</v>
      </c>
    </row>
    <row r="14" spans="2:23" ht="10.5" customHeight="1" x14ac:dyDescent="0.2"/>
    <row r="15" spans="2:23" x14ac:dyDescent="0.2">
      <c r="B15" s="263" t="s">
        <v>303</v>
      </c>
    </row>
    <row r="16" spans="2:23" ht="60" customHeight="1" x14ac:dyDescent="0.2">
      <c r="B16" s="898"/>
      <c r="C16" s="898"/>
      <c r="D16" s="898"/>
      <c r="E16" s="898"/>
      <c r="F16" s="907" t="s">
        <v>449</v>
      </c>
      <c r="G16" s="908"/>
      <c r="H16" s="908"/>
      <c r="I16" s="908"/>
      <c r="J16" s="908"/>
      <c r="K16" s="908"/>
      <c r="L16" s="909"/>
      <c r="M16" s="901" t="s">
        <v>450</v>
      </c>
      <c r="N16" s="901"/>
      <c r="O16" s="901"/>
      <c r="P16" s="901"/>
      <c r="Q16" s="901"/>
      <c r="R16" s="901"/>
      <c r="S16" s="901"/>
    </row>
    <row r="17" spans="2:23" x14ac:dyDescent="0.2">
      <c r="B17" s="899">
        <v>4</v>
      </c>
      <c r="C17" s="900"/>
      <c r="D17" s="900" t="s">
        <v>194</v>
      </c>
      <c r="E17" s="910"/>
      <c r="F17" s="896"/>
      <c r="G17" s="897"/>
      <c r="H17" s="897"/>
      <c r="I17" s="897"/>
      <c r="J17" s="897"/>
      <c r="K17" s="897"/>
      <c r="L17" s="267" t="s">
        <v>113</v>
      </c>
      <c r="M17" s="896"/>
      <c r="N17" s="897"/>
      <c r="O17" s="897"/>
      <c r="P17" s="897"/>
      <c r="Q17" s="897"/>
      <c r="R17" s="897"/>
      <c r="S17" s="267" t="s">
        <v>113</v>
      </c>
    </row>
    <row r="18" spans="2:23" x14ac:dyDescent="0.2">
      <c r="B18" s="899">
        <v>5</v>
      </c>
      <c r="C18" s="900"/>
      <c r="D18" s="900" t="s">
        <v>194</v>
      </c>
      <c r="E18" s="910"/>
      <c r="F18" s="896"/>
      <c r="G18" s="897"/>
      <c r="H18" s="897"/>
      <c r="I18" s="897"/>
      <c r="J18" s="897"/>
      <c r="K18" s="897"/>
      <c r="L18" s="267" t="s">
        <v>113</v>
      </c>
      <c r="M18" s="896"/>
      <c r="N18" s="897"/>
      <c r="O18" s="897"/>
      <c r="P18" s="897"/>
      <c r="Q18" s="897"/>
      <c r="R18" s="897"/>
      <c r="S18" s="267" t="s">
        <v>113</v>
      </c>
    </row>
    <row r="19" spans="2:23" x14ac:dyDescent="0.2">
      <c r="B19" s="899">
        <v>6</v>
      </c>
      <c r="C19" s="900"/>
      <c r="D19" s="900" t="s">
        <v>194</v>
      </c>
      <c r="E19" s="910"/>
      <c r="F19" s="896"/>
      <c r="G19" s="897"/>
      <c r="H19" s="897"/>
      <c r="I19" s="897"/>
      <c r="J19" s="897"/>
      <c r="K19" s="897"/>
      <c r="L19" s="267" t="s">
        <v>113</v>
      </c>
      <c r="M19" s="896"/>
      <c r="N19" s="897"/>
      <c r="O19" s="897"/>
      <c r="P19" s="897"/>
      <c r="Q19" s="897"/>
      <c r="R19" s="897"/>
      <c r="S19" s="267" t="s">
        <v>113</v>
      </c>
    </row>
    <row r="20" spans="2:23" x14ac:dyDescent="0.2">
      <c r="B20" s="899">
        <v>7</v>
      </c>
      <c r="C20" s="900"/>
      <c r="D20" s="900" t="s">
        <v>194</v>
      </c>
      <c r="E20" s="910"/>
      <c r="F20" s="896"/>
      <c r="G20" s="897"/>
      <c r="H20" s="897"/>
      <c r="I20" s="897"/>
      <c r="J20" s="897"/>
      <c r="K20" s="897"/>
      <c r="L20" s="267" t="s">
        <v>113</v>
      </c>
      <c r="M20" s="896"/>
      <c r="N20" s="897"/>
      <c r="O20" s="897"/>
      <c r="P20" s="897"/>
      <c r="Q20" s="897"/>
      <c r="R20" s="897"/>
      <c r="S20" s="267" t="s">
        <v>113</v>
      </c>
    </row>
    <row r="21" spans="2:23" x14ac:dyDescent="0.2">
      <c r="B21" s="899">
        <v>8</v>
      </c>
      <c r="C21" s="900"/>
      <c r="D21" s="900" t="s">
        <v>194</v>
      </c>
      <c r="E21" s="910"/>
      <c r="F21" s="896"/>
      <c r="G21" s="897"/>
      <c r="H21" s="897"/>
      <c r="I21" s="897"/>
      <c r="J21" s="897"/>
      <c r="K21" s="897"/>
      <c r="L21" s="267" t="s">
        <v>113</v>
      </c>
      <c r="M21" s="896"/>
      <c r="N21" s="897"/>
      <c r="O21" s="897"/>
      <c r="P21" s="897"/>
      <c r="Q21" s="897"/>
      <c r="R21" s="897"/>
      <c r="S21" s="267" t="s">
        <v>113</v>
      </c>
    </row>
    <row r="22" spans="2:23" x14ac:dyDescent="0.2">
      <c r="B22" s="899">
        <v>9</v>
      </c>
      <c r="C22" s="900"/>
      <c r="D22" s="900" t="s">
        <v>194</v>
      </c>
      <c r="E22" s="910"/>
      <c r="F22" s="896"/>
      <c r="G22" s="897"/>
      <c r="H22" s="897"/>
      <c r="I22" s="897"/>
      <c r="J22" s="897"/>
      <c r="K22" s="897"/>
      <c r="L22" s="267" t="s">
        <v>113</v>
      </c>
      <c r="M22" s="896"/>
      <c r="N22" s="897"/>
      <c r="O22" s="897"/>
      <c r="P22" s="897"/>
      <c r="Q22" s="897"/>
      <c r="R22" s="897"/>
      <c r="S22" s="267" t="s">
        <v>113</v>
      </c>
    </row>
    <row r="23" spans="2:23" x14ac:dyDescent="0.2">
      <c r="B23" s="899">
        <v>10</v>
      </c>
      <c r="C23" s="900"/>
      <c r="D23" s="900" t="s">
        <v>194</v>
      </c>
      <c r="E23" s="910"/>
      <c r="F23" s="896"/>
      <c r="G23" s="897"/>
      <c r="H23" s="897"/>
      <c r="I23" s="897"/>
      <c r="J23" s="897"/>
      <c r="K23" s="897"/>
      <c r="L23" s="267" t="s">
        <v>113</v>
      </c>
      <c r="M23" s="896"/>
      <c r="N23" s="897"/>
      <c r="O23" s="897"/>
      <c r="P23" s="897"/>
      <c r="Q23" s="897"/>
      <c r="R23" s="897"/>
      <c r="S23" s="267" t="s">
        <v>113</v>
      </c>
    </row>
    <row r="24" spans="2:23" x14ac:dyDescent="0.2">
      <c r="B24" s="899">
        <v>11</v>
      </c>
      <c r="C24" s="900"/>
      <c r="D24" s="900" t="s">
        <v>194</v>
      </c>
      <c r="E24" s="910"/>
      <c r="F24" s="896"/>
      <c r="G24" s="897"/>
      <c r="H24" s="897"/>
      <c r="I24" s="897"/>
      <c r="J24" s="897"/>
      <c r="K24" s="897"/>
      <c r="L24" s="267" t="s">
        <v>113</v>
      </c>
      <c r="M24" s="896"/>
      <c r="N24" s="897"/>
      <c r="O24" s="897"/>
      <c r="P24" s="897"/>
      <c r="Q24" s="897"/>
      <c r="R24" s="897"/>
      <c r="S24" s="267" t="s">
        <v>113</v>
      </c>
    </row>
    <row r="25" spans="2:23" x14ac:dyDescent="0.2">
      <c r="B25" s="899">
        <v>12</v>
      </c>
      <c r="C25" s="900"/>
      <c r="D25" s="900" t="s">
        <v>194</v>
      </c>
      <c r="E25" s="910"/>
      <c r="F25" s="896"/>
      <c r="G25" s="897"/>
      <c r="H25" s="897"/>
      <c r="I25" s="897"/>
      <c r="J25" s="897"/>
      <c r="K25" s="897"/>
      <c r="L25" s="267" t="s">
        <v>113</v>
      </c>
      <c r="M25" s="896"/>
      <c r="N25" s="897"/>
      <c r="O25" s="897"/>
      <c r="P25" s="897"/>
      <c r="Q25" s="897"/>
      <c r="R25" s="897"/>
      <c r="S25" s="267" t="s">
        <v>113</v>
      </c>
      <c r="U25" s="898" t="s">
        <v>451</v>
      </c>
      <c r="V25" s="898"/>
      <c r="W25" s="898"/>
    </row>
    <row r="26" spans="2:23" x14ac:dyDescent="0.2">
      <c r="B26" s="899">
        <v>1</v>
      </c>
      <c r="C26" s="900"/>
      <c r="D26" s="900" t="s">
        <v>194</v>
      </c>
      <c r="E26" s="910"/>
      <c r="F26" s="896"/>
      <c r="G26" s="897"/>
      <c r="H26" s="897"/>
      <c r="I26" s="897"/>
      <c r="J26" s="897"/>
      <c r="K26" s="897"/>
      <c r="L26" s="267" t="s">
        <v>113</v>
      </c>
      <c r="M26" s="896"/>
      <c r="N26" s="897"/>
      <c r="O26" s="897"/>
      <c r="P26" s="897"/>
      <c r="Q26" s="897"/>
      <c r="R26" s="897"/>
      <c r="S26" s="267" t="s">
        <v>113</v>
      </c>
      <c r="U26" s="911"/>
      <c r="V26" s="911"/>
      <c r="W26" s="911"/>
    </row>
    <row r="27" spans="2:23" x14ac:dyDescent="0.2">
      <c r="B27" s="899">
        <v>2</v>
      </c>
      <c r="C27" s="900"/>
      <c r="D27" s="900" t="s">
        <v>194</v>
      </c>
      <c r="E27" s="910"/>
      <c r="F27" s="896"/>
      <c r="G27" s="897"/>
      <c r="H27" s="897"/>
      <c r="I27" s="897"/>
      <c r="J27" s="897"/>
      <c r="K27" s="897"/>
      <c r="L27" s="267" t="s">
        <v>113</v>
      </c>
      <c r="M27" s="896"/>
      <c r="N27" s="897"/>
      <c r="O27" s="897"/>
      <c r="P27" s="897"/>
      <c r="Q27" s="897"/>
      <c r="R27" s="897"/>
      <c r="S27" s="267" t="s">
        <v>113</v>
      </c>
    </row>
    <row r="28" spans="2:23" x14ac:dyDescent="0.2">
      <c r="B28" s="898" t="s">
        <v>452</v>
      </c>
      <c r="C28" s="898"/>
      <c r="D28" s="898"/>
      <c r="E28" s="898"/>
      <c r="F28" s="899" t="str">
        <f>IF(SUM(F17:K27)=0,"",SUM(F17:K27))</f>
        <v/>
      </c>
      <c r="G28" s="900"/>
      <c r="H28" s="900"/>
      <c r="I28" s="900"/>
      <c r="J28" s="900"/>
      <c r="K28" s="900"/>
      <c r="L28" s="267" t="s">
        <v>113</v>
      </c>
      <c r="M28" s="899" t="str">
        <f>IF(SUM(M17:R27)=0,"",SUM(M17:R27))</f>
        <v/>
      </c>
      <c r="N28" s="900"/>
      <c r="O28" s="900"/>
      <c r="P28" s="900"/>
      <c r="Q28" s="900"/>
      <c r="R28" s="900"/>
      <c r="S28" s="267" t="s">
        <v>113</v>
      </c>
      <c r="U28" s="898" t="s">
        <v>453</v>
      </c>
      <c r="V28" s="898"/>
      <c r="W28" s="898"/>
    </row>
    <row r="29" spans="2:23" ht="40" customHeight="1" x14ac:dyDescent="0.2">
      <c r="B29" s="901" t="s">
        <v>454</v>
      </c>
      <c r="C29" s="898"/>
      <c r="D29" s="898"/>
      <c r="E29" s="898"/>
      <c r="F29" s="902" t="str">
        <f>IF(F28="","",F28/U26)</f>
        <v/>
      </c>
      <c r="G29" s="903"/>
      <c r="H29" s="903"/>
      <c r="I29" s="903"/>
      <c r="J29" s="903"/>
      <c r="K29" s="903"/>
      <c r="L29" s="267" t="s">
        <v>113</v>
      </c>
      <c r="M29" s="902" t="str">
        <f>IF(M28="","",M28/U26)</f>
        <v/>
      </c>
      <c r="N29" s="903"/>
      <c r="O29" s="903"/>
      <c r="P29" s="903"/>
      <c r="Q29" s="903"/>
      <c r="R29" s="903"/>
      <c r="S29" s="267" t="s">
        <v>113</v>
      </c>
      <c r="U29" s="904" t="str">
        <f>IF(F29="","",ROUNDDOWN(M29/F29,3))</f>
        <v/>
      </c>
      <c r="V29" s="905"/>
      <c r="W29" s="906"/>
    </row>
    <row r="31" spans="2:23" x14ac:dyDescent="0.2">
      <c r="B31" s="263" t="s">
        <v>304</v>
      </c>
    </row>
    <row r="32" spans="2:23" ht="60" customHeight="1" x14ac:dyDescent="0.2">
      <c r="B32" s="898"/>
      <c r="C32" s="898"/>
      <c r="D32" s="898"/>
      <c r="E32" s="898"/>
      <c r="F32" s="907" t="s">
        <v>449</v>
      </c>
      <c r="G32" s="908"/>
      <c r="H32" s="908"/>
      <c r="I32" s="908"/>
      <c r="J32" s="908"/>
      <c r="K32" s="908"/>
      <c r="L32" s="909"/>
      <c r="M32" s="901" t="s">
        <v>450</v>
      </c>
      <c r="N32" s="901"/>
      <c r="O32" s="901"/>
      <c r="P32" s="901"/>
      <c r="Q32" s="901"/>
      <c r="R32" s="901"/>
      <c r="S32" s="901"/>
    </row>
    <row r="33" spans="1:32" x14ac:dyDescent="0.2">
      <c r="B33" s="896"/>
      <c r="C33" s="897"/>
      <c r="D33" s="897"/>
      <c r="E33" s="268" t="s">
        <v>194</v>
      </c>
      <c r="F33" s="896"/>
      <c r="G33" s="897"/>
      <c r="H33" s="897"/>
      <c r="I33" s="897"/>
      <c r="J33" s="897"/>
      <c r="K33" s="897"/>
      <c r="L33" s="267" t="s">
        <v>113</v>
      </c>
      <c r="M33" s="896"/>
      <c r="N33" s="897"/>
      <c r="O33" s="897"/>
      <c r="P33" s="897"/>
      <c r="Q33" s="897"/>
      <c r="R33" s="897"/>
      <c r="S33" s="267" t="s">
        <v>113</v>
      </c>
    </row>
    <row r="34" spans="1:32" x14ac:dyDescent="0.2">
      <c r="B34" s="896"/>
      <c r="C34" s="897"/>
      <c r="D34" s="897"/>
      <c r="E34" s="268" t="s">
        <v>194</v>
      </c>
      <c r="F34" s="896"/>
      <c r="G34" s="897"/>
      <c r="H34" s="897"/>
      <c r="I34" s="897"/>
      <c r="J34" s="897"/>
      <c r="K34" s="897"/>
      <c r="L34" s="267" t="s">
        <v>113</v>
      </c>
      <c r="M34" s="896"/>
      <c r="N34" s="897"/>
      <c r="O34" s="897"/>
      <c r="P34" s="897"/>
      <c r="Q34" s="897"/>
      <c r="R34" s="897"/>
      <c r="S34" s="267" t="s">
        <v>113</v>
      </c>
    </row>
    <row r="35" spans="1:32" x14ac:dyDescent="0.2">
      <c r="B35" s="896"/>
      <c r="C35" s="897"/>
      <c r="D35" s="897"/>
      <c r="E35" s="268" t="s">
        <v>305</v>
      </c>
      <c r="F35" s="896"/>
      <c r="G35" s="897"/>
      <c r="H35" s="897"/>
      <c r="I35" s="897"/>
      <c r="J35" s="897"/>
      <c r="K35" s="897"/>
      <c r="L35" s="267" t="s">
        <v>113</v>
      </c>
      <c r="M35" s="896"/>
      <c r="N35" s="897"/>
      <c r="O35" s="897"/>
      <c r="P35" s="897"/>
      <c r="Q35" s="897"/>
      <c r="R35" s="897"/>
      <c r="S35" s="267" t="s">
        <v>113</v>
      </c>
    </row>
    <row r="36" spans="1:32" x14ac:dyDescent="0.2">
      <c r="B36" s="898" t="s">
        <v>452</v>
      </c>
      <c r="C36" s="898"/>
      <c r="D36" s="898"/>
      <c r="E36" s="898"/>
      <c r="F36" s="899" t="str">
        <f>IF(SUM(F33:K35)=0,"",SUM(F33:K35))</f>
        <v/>
      </c>
      <c r="G36" s="900"/>
      <c r="H36" s="900"/>
      <c r="I36" s="900"/>
      <c r="J36" s="900"/>
      <c r="K36" s="900"/>
      <c r="L36" s="267" t="s">
        <v>113</v>
      </c>
      <c r="M36" s="899" t="str">
        <f>IF(SUM(M33:R35)=0,"",SUM(M33:R35))</f>
        <v/>
      </c>
      <c r="N36" s="900"/>
      <c r="O36" s="900"/>
      <c r="P36" s="900"/>
      <c r="Q36" s="900"/>
      <c r="R36" s="900"/>
      <c r="S36" s="267" t="s">
        <v>113</v>
      </c>
      <c r="U36" s="898" t="s">
        <v>453</v>
      </c>
      <c r="V36" s="898"/>
      <c r="W36" s="898"/>
    </row>
    <row r="37" spans="1:32" ht="40" customHeight="1" x14ac:dyDescent="0.2">
      <c r="B37" s="901" t="s">
        <v>454</v>
      </c>
      <c r="C37" s="898"/>
      <c r="D37" s="898"/>
      <c r="E37" s="898"/>
      <c r="F37" s="902" t="str">
        <f>IF(F36="","",F36/3)</f>
        <v/>
      </c>
      <c r="G37" s="903"/>
      <c r="H37" s="903"/>
      <c r="I37" s="903"/>
      <c r="J37" s="903"/>
      <c r="K37" s="903"/>
      <c r="L37" s="267" t="s">
        <v>113</v>
      </c>
      <c r="M37" s="902" t="str">
        <f>IF(M36="","",M36/3)</f>
        <v/>
      </c>
      <c r="N37" s="903"/>
      <c r="O37" s="903"/>
      <c r="P37" s="903"/>
      <c r="Q37" s="903"/>
      <c r="R37" s="903"/>
      <c r="S37" s="267" t="s">
        <v>113</v>
      </c>
      <c r="U37" s="904" t="str">
        <f>IF(F37="","",ROUNDDOWN(M37/F37,3))</f>
        <v/>
      </c>
      <c r="V37" s="905"/>
      <c r="W37" s="906"/>
    </row>
    <row r="38" spans="1:32" ht="5.15" customHeight="1" x14ac:dyDescent="0.2">
      <c r="A38" s="269"/>
      <c r="B38" s="270"/>
      <c r="C38" s="271"/>
      <c r="D38" s="271"/>
      <c r="E38" s="271"/>
      <c r="F38" s="272"/>
      <c r="G38" s="272"/>
      <c r="H38" s="272"/>
      <c r="I38" s="272"/>
      <c r="J38" s="272"/>
      <c r="K38" s="272"/>
      <c r="L38" s="271"/>
      <c r="M38" s="272"/>
      <c r="N38" s="272"/>
      <c r="O38" s="272"/>
      <c r="P38" s="272"/>
      <c r="Q38" s="272"/>
      <c r="R38" s="272"/>
      <c r="S38" s="271"/>
      <c r="T38" s="269"/>
      <c r="U38" s="273"/>
      <c r="V38" s="273"/>
      <c r="W38" s="273"/>
      <c r="X38" s="269"/>
      <c r="Y38" s="269"/>
      <c r="Z38" s="269"/>
      <c r="AA38" s="269"/>
      <c r="AB38" s="269"/>
      <c r="AC38" s="269"/>
      <c r="AD38" s="269"/>
      <c r="AE38" s="269"/>
      <c r="AF38" s="269"/>
    </row>
    <row r="39" spans="1:32" x14ac:dyDescent="0.2">
      <c r="B39" s="263" t="s">
        <v>127</v>
      </c>
      <c r="C39" s="274"/>
    </row>
    <row r="40" spans="1:32" x14ac:dyDescent="0.2">
      <c r="B40" s="895" t="s">
        <v>455</v>
      </c>
      <c r="C40" s="895"/>
      <c r="D40" s="895"/>
      <c r="E40" s="895"/>
      <c r="F40" s="895"/>
      <c r="G40" s="895"/>
      <c r="H40" s="895"/>
      <c r="I40" s="895"/>
      <c r="J40" s="895"/>
      <c r="K40" s="895"/>
      <c r="L40" s="895"/>
      <c r="M40" s="895"/>
      <c r="N40" s="895"/>
      <c r="O40" s="895"/>
      <c r="P40" s="895"/>
      <c r="Q40" s="895"/>
      <c r="R40" s="895"/>
      <c r="S40" s="895"/>
      <c r="T40" s="895"/>
      <c r="U40" s="895"/>
      <c r="V40" s="895"/>
      <c r="W40" s="895"/>
    </row>
    <row r="41" spans="1:32" x14ac:dyDescent="0.2">
      <c r="B41" s="895" t="s">
        <v>456</v>
      </c>
      <c r="C41" s="895"/>
      <c r="D41" s="895"/>
      <c r="E41" s="895"/>
      <c r="F41" s="895"/>
      <c r="G41" s="895"/>
      <c r="H41" s="895"/>
      <c r="I41" s="895"/>
      <c r="J41" s="895"/>
      <c r="K41" s="895"/>
      <c r="L41" s="895"/>
      <c r="M41" s="895"/>
      <c r="N41" s="895"/>
      <c r="O41" s="895"/>
      <c r="P41" s="895"/>
      <c r="Q41" s="895"/>
      <c r="R41" s="895"/>
      <c r="S41" s="895"/>
      <c r="T41" s="895"/>
      <c r="U41" s="895"/>
      <c r="V41" s="895"/>
      <c r="W41" s="895"/>
    </row>
    <row r="42" spans="1:32" x14ac:dyDescent="0.2">
      <c r="B42" s="895" t="s">
        <v>457</v>
      </c>
      <c r="C42" s="895"/>
      <c r="D42" s="895"/>
      <c r="E42" s="895"/>
      <c r="F42" s="895"/>
      <c r="G42" s="895"/>
      <c r="H42" s="895"/>
      <c r="I42" s="895"/>
      <c r="J42" s="895"/>
      <c r="K42" s="895"/>
      <c r="L42" s="895"/>
      <c r="M42" s="895"/>
      <c r="N42" s="895"/>
      <c r="O42" s="895"/>
      <c r="P42" s="895"/>
      <c r="Q42" s="895"/>
      <c r="R42" s="895"/>
      <c r="S42" s="895"/>
      <c r="T42" s="895"/>
      <c r="U42" s="895"/>
      <c r="V42" s="895"/>
      <c r="W42" s="895"/>
    </row>
    <row r="43" spans="1:32" x14ac:dyDescent="0.2">
      <c r="B43" s="895" t="s">
        <v>458</v>
      </c>
      <c r="C43" s="895"/>
      <c r="D43" s="895"/>
      <c r="E43" s="895"/>
      <c r="F43" s="895"/>
      <c r="G43" s="895"/>
      <c r="H43" s="895"/>
      <c r="I43" s="895"/>
      <c r="J43" s="895"/>
      <c r="K43" s="895"/>
      <c r="L43" s="895"/>
      <c r="M43" s="895"/>
      <c r="N43" s="895"/>
      <c r="O43" s="895"/>
      <c r="P43" s="895"/>
      <c r="Q43" s="895"/>
      <c r="R43" s="895"/>
      <c r="S43" s="895"/>
      <c r="T43" s="895"/>
      <c r="U43" s="895"/>
      <c r="V43" s="895"/>
      <c r="W43" s="895"/>
    </row>
    <row r="44" spans="1:32" x14ac:dyDescent="0.2">
      <c r="B44" s="895" t="s">
        <v>459</v>
      </c>
      <c r="C44" s="895"/>
      <c r="D44" s="895"/>
      <c r="E44" s="895"/>
      <c r="F44" s="895"/>
      <c r="G44" s="895"/>
      <c r="H44" s="895"/>
      <c r="I44" s="895"/>
      <c r="J44" s="895"/>
      <c r="K44" s="895"/>
      <c r="L44" s="895"/>
      <c r="M44" s="895"/>
      <c r="N44" s="895"/>
      <c r="O44" s="895"/>
      <c r="P44" s="895"/>
      <c r="Q44" s="895"/>
      <c r="R44" s="895"/>
      <c r="S44" s="895"/>
      <c r="T44" s="895"/>
      <c r="U44" s="895"/>
      <c r="V44" s="895"/>
      <c r="W44" s="895"/>
    </row>
    <row r="45" spans="1:32" x14ac:dyDescent="0.2">
      <c r="B45" s="895" t="s">
        <v>460</v>
      </c>
      <c r="C45" s="895"/>
      <c r="D45" s="895"/>
      <c r="E45" s="895"/>
      <c r="F45" s="895"/>
      <c r="G45" s="895"/>
      <c r="H45" s="895"/>
      <c r="I45" s="895"/>
      <c r="J45" s="895"/>
      <c r="K45" s="895"/>
      <c r="L45" s="895"/>
      <c r="M45" s="895"/>
      <c r="N45" s="895"/>
      <c r="O45" s="895"/>
      <c r="P45" s="895"/>
      <c r="Q45" s="895"/>
      <c r="R45" s="895"/>
      <c r="S45" s="895"/>
      <c r="T45" s="895"/>
      <c r="U45" s="895"/>
      <c r="V45" s="895"/>
      <c r="W45" s="895"/>
    </row>
    <row r="46" spans="1:32" x14ac:dyDescent="0.2">
      <c r="B46" s="895" t="s">
        <v>461</v>
      </c>
      <c r="C46" s="895"/>
      <c r="D46" s="895"/>
      <c r="E46" s="895"/>
      <c r="F46" s="895"/>
      <c r="G46" s="895"/>
      <c r="H46" s="895"/>
      <c r="I46" s="895"/>
      <c r="J46" s="895"/>
      <c r="K46" s="895"/>
      <c r="L46" s="895"/>
      <c r="M46" s="895"/>
      <c r="N46" s="895"/>
      <c r="O46" s="895"/>
      <c r="P46" s="895"/>
      <c r="Q46" s="895"/>
      <c r="R46" s="895"/>
      <c r="S46" s="895"/>
      <c r="T46" s="895"/>
      <c r="U46" s="895"/>
      <c r="V46" s="895"/>
      <c r="W46" s="895"/>
    </row>
    <row r="47" spans="1:32" x14ac:dyDescent="0.2">
      <c r="B47" s="895" t="s">
        <v>462</v>
      </c>
      <c r="C47" s="895"/>
      <c r="D47" s="895"/>
      <c r="E47" s="895"/>
      <c r="F47" s="895"/>
      <c r="G47" s="895"/>
      <c r="H47" s="895"/>
      <c r="I47" s="895"/>
      <c r="J47" s="895"/>
      <c r="K47" s="895"/>
      <c r="L47" s="895"/>
      <c r="M47" s="895"/>
      <c r="N47" s="895"/>
      <c r="O47" s="895"/>
      <c r="P47" s="895"/>
      <c r="Q47" s="895"/>
      <c r="R47" s="895"/>
      <c r="S47" s="895"/>
      <c r="T47" s="895"/>
      <c r="U47" s="895"/>
      <c r="V47" s="895"/>
      <c r="W47" s="895"/>
    </row>
    <row r="48" spans="1:32" x14ac:dyDescent="0.2">
      <c r="B48" s="895"/>
      <c r="C48" s="895"/>
      <c r="D48" s="895"/>
      <c r="E48" s="895"/>
      <c r="F48" s="895"/>
      <c r="G48" s="895"/>
      <c r="H48" s="895"/>
      <c r="I48" s="895"/>
      <c r="J48" s="895"/>
      <c r="K48" s="895"/>
      <c r="L48" s="895"/>
      <c r="M48" s="895"/>
      <c r="N48" s="895"/>
      <c r="O48" s="895"/>
      <c r="P48" s="895"/>
      <c r="Q48" s="895"/>
      <c r="R48" s="895"/>
      <c r="S48" s="895"/>
      <c r="T48" s="895"/>
      <c r="U48" s="895"/>
      <c r="V48" s="895"/>
      <c r="W48" s="895"/>
    </row>
    <row r="49" spans="2:23" x14ac:dyDescent="0.2">
      <c r="B49" s="895"/>
      <c r="C49" s="895"/>
      <c r="D49" s="895"/>
      <c r="E49" s="895"/>
      <c r="F49" s="895"/>
      <c r="G49" s="895"/>
      <c r="H49" s="895"/>
      <c r="I49" s="895"/>
      <c r="J49" s="895"/>
      <c r="K49" s="895"/>
      <c r="L49" s="895"/>
      <c r="M49" s="895"/>
      <c r="N49" s="895"/>
      <c r="O49" s="895"/>
      <c r="P49" s="895"/>
      <c r="Q49" s="895"/>
      <c r="R49" s="895"/>
      <c r="S49" s="895"/>
      <c r="T49" s="895"/>
      <c r="U49" s="895"/>
      <c r="V49" s="895"/>
      <c r="W49" s="895"/>
    </row>
    <row r="122" spans="3:7" x14ac:dyDescent="0.2">
      <c r="C122" s="269"/>
      <c r="D122" s="269"/>
      <c r="E122" s="269"/>
      <c r="F122" s="269"/>
      <c r="G122" s="269"/>
    </row>
    <row r="123" spans="3:7" x14ac:dyDescent="0.2">
      <c r="C123" s="274"/>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6"/>
  <dataValidations count="1">
    <dataValidation type="list" allowBlank="1" showInputMessage="1" showErrorMessage="1" sqref="C9 J9 C12:C13" xr:uid="{00000000-0002-0000-0800-000000000000}">
      <formula1>"□,■"</formula1>
    </dataValidation>
  </dataValidations>
  <pageMargins left="0.7" right="0.33" top="0.63" bottom="0.41"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G123"/>
  <sheetViews>
    <sheetView zoomScaleNormal="100" workbookViewId="0">
      <selection activeCell="B4" sqref="B4:AB4"/>
    </sheetView>
  </sheetViews>
  <sheetFormatPr defaultColWidth="4" defaultRowHeight="13" x14ac:dyDescent="0.2"/>
  <cols>
    <col min="1" max="1" width="1.453125" style="120" customWidth="1"/>
    <col min="2" max="2" width="3.08984375" style="120" customWidth="1"/>
    <col min="3" max="3" width="1.08984375" style="120" customWidth="1"/>
    <col min="4" max="22" width="4" style="120"/>
    <col min="23" max="23" width="3.08984375" style="120" customWidth="1"/>
    <col min="24" max="24" width="2.36328125" style="120" customWidth="1"/>
    <col min="25" max="25" width="4" style="120"/>
    <col min="26" max="26" width="2.1796875" style="120" customWidth="1"/>
    <col min="27" max="27" width="4" style="120"/>
    <col min="28" max="28" width="2.36328125" style="120" customWidth="1"/>
    <col min="29" max="29" width="1.453125" style="120" customWidth="1"/>
    <col min="30" max="32" width="4" style="120"/>
    <col min="33" max="33" width="6.6328125" style="120" bestFit="1" customWidth="1"/>
    <col min="34" max="16384" width="4" style="120"/>
  </cols>
  <sheetData>
    <row r="1" spans="2:33" ht="7.5" customHeight="1" x14ac:dyDescent="0.2"/>
    <row r="2" spans="2:33" x14ac:dyDescent="0.2">
      <c r="B2" s="120" t="s">
        <v>463</v>
      </c>
      <c r="C2"/>
      <c r="D2"/>
      <c r="E2"/>
      <c r="F2"/>
      <c r="G2"/>
      <c r="H2"/>
      <c r="I2"/>
      <c r="J2"/>
      <c r="K2"/>
      <c r="L2"/>
      <c r="M2"/>
      <c r="N2"/>
      <c r="O2"/>
      <c r="P2"/>
      <c r="Q2"/>
      <c r="R2"/>
      <c r="S2"/>
      <c r="T2"/>
      <c r="U2"/>
      <c r="V2"/>
      <c r="W2"/>
      <c r="X2"/>
      <c r="Y2"/>
      <c r="Z2"/>
      <c r="AA2"/>
      <c r="AB2"/>
    </row>
    <row r="4" spans="2:33" ht="28" customHeight="1" x14ac:dyDescent="0.2">
      <c r="B4" s="877" t="s">
        <v>306</v>
      </c>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row>
    <row r="5" spans="2:33" ht="16.5" customHeight="1" x14ac:dyDescent="0.2">
      <c r="B5" s="650" t="s">
        <v>464</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119"/>
      <c r="AD5" s="119"/>
    </row>
    <row r="6" spans="2:33" ht="13.5" customHeight="1" x14ac:dyDescent="0.2"/>
    <row r="7" spans="2:33" ht="24" customHeight="1" x14ac:dyDescent="0.2">
      <c r="B7" s="878" t="s">
        <v>261</v>
      </c>
      <c r="C7" s="878"/>
      <c r="D7" s="878"/>
      <c r="E7" s="878"/>
      <c r="F7" s="878"/>
      <c r="G7" s="539"/>
      <c r="H7" s="879"/>
      <c r="I7" s="879"/>
      <c r="J7" s="879"/>
      <c r="K7" s="879"/>
      <c r="L7" s="879"/>
      <c r="M7" s="879"/>
      <c r="N7" s="879"/>
      <c r="O7" s="879"/>
      <c r="P7" s="879"/>
      <c r="Q7" s="879"/>
      <c r="R7" s="879"/>
      <c r="S7" s="879"/>
      <c r="T7" s="879"/>
      <c r="U7" s="879"/>
      <c r="V7" s="879"/>
      <c r="W7" s="879"/>
      <c r="X7" s="879"/>
      <c r="Y7" s="879"/>
      <c r="Z7" s="879"/>
      <c r="AA7" s="879"/>
      <c r="AB7" s="880"/>
    </row>
    <row r="8" spans="2:33" ht="24" customHeight="1" x14ac:dyDescent="0.2">
      <c r="B8" s="878" t="s">
        <v>262</v>
      </c>
      <c r="C8" s="878"/>
      <c r="D8" s="878"/>
      <c r="E8" s="878"/>
      <c r="F8" s="878"/>
      <c r="G8" s="258" t="s">
        <v>263</v>
      </c>
      <c r="H8" s="240" t="s">
        <v>264</v>
      </c>
      <c r="I8" s="240"/>
      <c r="J8" s="240"/>
      <c r="K8" s="240"/>
      <c r="L8" s="258" t="s">
        <v>263</v>
      </c>
      <c r="M8" s="240" t="s">
        <v>265</v>
      </c>
      <c r="N8" s="240"/>
      <c r="O8" s="240"/>
      <c r="P8" s="240"/>
      <c r="Q8" s="258" t="s">
        <v>263</v>
      </c>
      <c r="R8" s="240" t="s">
        <v>266</v>
      </c>
      <c r="S8" s="240"/>
      <c r="T8" s="240"/>
      <c r="U8" s="240"/>
      <c r="V8" s="240"/>
      <c r="W8" s="240"/>
      <c r="X8" s="240"/>
      <c r="Y8" s="240"/>
      <c r="Z8" s="241"/>
      <c r="AA8" s="241"/>
      <c r="AB8" s="242"/>
    </row>
    <row r="9" spans="2:33" ht="22" customHeight="1" x14ac:dyDescent="0.2">
      <c r="B9" s="881" t="s">
        <v>267</v>
      </c>
      <c r="C9" s="882"/>
      <c r="D9" s="882"/>
      <c r="E9" s="882"/>
      <c r="F9" s="883"/>
      <c r="G9" s="259" t="s">
        <v>263</v>
      </c>
      <c r="H9" s="243" t="s">
        <v>268</v>
      </c>
      <c r="I9" s="244"/>
      <c r="J9" s="244"/>
      <c r="K9" s="244"/>
      <c r="L9" s="244"/>
      <c r="M9" s="244"/>
      <c r="N9" s="244"/>
      <c r="O9" s="244"/>
      <c r="P9" s="244"/>
      <c r="Q9" s="244"/>
      <c r="R9" s="244"/>
      <c r="S9" s="244"/>
      <c r="T9" s="244"/>
      <c r="U9" s="244"/>
      <c r="V9" s="244"/>
      <c r="W9" s="244"/>
      <c r="X9" s="244"/>
      <c r="Y9" s="244"/>
      <c r="Z9" s="244"/>
      <c r="AA9" s="244"/>
      <c r="AB9" s="245"/>
    </row>
    <row r="10" spans="2:33" ht="22" customHeight="1" x14ac:dyDescent="0.2">
      <c r="B10" s="611"/>
      <c r="C10" s="612"/>
      <c r="D10" s="612"/>
      <c r="E10" s="612"/>
      <c r="F10" s="613"/>
      <c r="G10" s="228" t="s">
        <v>263</v>
      </c>
      <c r="H10" s="227" t="s">
        <v>269</v>
      </c>
      <c r="I10" s="248"/>
      <c r="J10" s="248"/>
      <c r="K10" s="248"/>
      <c r="L10" s="248"/>
      <c r="M10" s="248"/>
      <c r="N10" s="248"/>
      <c r="O10" s="248"/>
      <c r="P10" s="248"/>
      <c r="Q10" s="248"/>
      <c r="R10" s="248"/>
      <c r="S10" s="248"/>
      <c r="T10" s="248"/>
      <c r="U10" s="248"/>
      <c r="V10" s="248"/>
      <c r="W10" s="248"/>
      <c r="X10" s="248"/>
      <c r="Y10" s="248"/>
      <c r="Z10" s="248"/>
      <c r="AA10" s="248"/>
      <c r="AB10" s="249"/>
    </row>
    <row r="11" spans="2:33" ht="13.5" customHeight="1" x14ac:dyDescent="0.2">
      <c r="AG11" s="261"/>
    </row>
    <row r="12" spans="2:33" ht="13" customHeight="1" x14ac:dyDescent="0.2">
      <c r="B12" s="250"/>
      <c r="C12" s="243"/>
      <c r="D12" s="243"/>
      <c r="E12" s="243"/>
      <c r="F12" s="243"/>
      <c r="G12" s="243"/>
      <c r="H12" s="243"/>
      <c r="I12" s="243"/>
      <c r="J12" s="243"/>
      <c r="K12" s="243"/>
      <c r="L12" s="243"/>
      <c r="M12" s="243"/>
      <c r="N12" s="243"/>
      <c r="O12" s="243"/>
      <c r="P12" s="243"/>
      <c r="Q12" s="243"/>
      <c r="R12" s="243"/>
      <c r="S12" s="243"/>
      <c r="T12" s="243"/>
      <c r="U12" s="243"/>
      <c r="V12" s="243"/>
      <c r="W12" s="243"/>
      <c r="X12" s="250"/>
      <c r="Y12" s="243"/>
      <c r="Z12" s="243"/>
      <c r="AA12" s="243"/>
      <c r="AB12" s="251"/>
      <c r="AC12"/>
      <c r="AD12"/>
    </row>
    <row r="13" spans="2:33" ht="17.149999999999999" customHeight="1" x14ac:dyDescent="0.2">
      <c r="B13" s="252" t="s">
        <v>307</v>
      </c>
      <c r="C13" s="253"/>
      <c r="X13" s="139"/>
      <c r="Y13" s="255" t="s">
        <v>272</v>
      </c>
      <c r="Z13" s="255" t="s">
        <v>273</v>
      </c>
      <c r="AA13" s="255" t="s">
        <v>274</v>
      </c>
      <c r="AB13" s="254"/>
      <c r="AC13"/>
      <c r="AD13"/>
    </row>
    <row r="14" spans="2:33" ht="17.149999999999999" customHeight="1" x14ac:dyDescent="0.2">
      <c r="B14" s="139"/>
      <c r="X14" s="139"/>
      <c r="AB14" s="254"/>
      <c r="AC14"/>
      <c r="AD14"/>
    </row>
    <row r="15" spans="2:33" ht="49.25" customHeight="1" x14ac:dyDescent="0.2">
      <c r="B15" s="139"/>
      <c r="C15" s="875" t="s">
        <v>275</v>
      </c>
      <c r="D15" s="875"/>
      <c r="E15" s="875"/>
      <c r="F15" s="256" t="s">
        <v>111</v>
      </c>
      <c r="G15" s="511" t="s">
        <v>290</v>
      </c>
      <c r="H15" s="511"/>
      <c r="I15" s="511"/>
      <c r="J15" s="511"/>
      <c r="K15" s="511"/>
      <c r="L15" s="511"/>
      <c r="M15" s="511"/>
      <c r="N15" s="511"/>
      <c r="O15" s="511"/>
      <c r="P15" s="511"/>
      <c r="Q15" s="511"/>
      <c r="R15" s="511"/>
      <c r="S15" s="511"/>
      <c r="T15" s="511"/>
      <c r="U15" s="511"/>
      <c r="V15" s="512"/>
      <c r="X15" s="139"/>
      <c r="Y15" s="123" t="s">
        <v>263</v>
      </c>
      <c r="Z15" s="123" t="s">
        <v>273</v>
      </c>
      <c r="AA15" s="123" t="s">
        <v>263</v>
      </c>
      <c r="AB15" s="254"/>
      <c r="AC15"/>
      <c r="AD15"/>
    </row>
    <row r="16" spans="2:33" ht="80.25" customHeight="1" x14ac:dyDescent="0.2">
      <c r="B16" s="139"/>
      <c r="C16" s="875"/>
      <c r="D16" s="875"/>
      <c r="E16" s="875"/>
      <c r="F16" s="275"/>
      <c r="G16" s="637" t="s">
        <v>465</v>
      </c>
      <c r="H16" s="637"/>
      <c r="I16" s="637"/>
      <c r="J16" s="637"/>
      <c r="K16" s="637"/>
      <c r="L16" s="637"/>
      <c r="M16" s="637"/>
      <c r="N16" s="637"/>
      <c r="O16" s="637"/>
      <c r="P16" s="637"/>
      <c r="Q16" s="637"/>
      <c r="R16" s="637"/>
      <c r="S16" s="637"/>
      <c r="T16" s="637"/>
      <c r="U16" s="637"/>
      <c r="V16" s="915"/>
      <c r="X16" s="139"/>
      <c r="Y16" s="123" t="s">
        <v>263</v>
      </c>
      <c r="Z16" s="123" t="s">
        <v>273</v>
      </c>
      <c r="AA16" s="123" t="s">
        <v>263</v>
      </c>
      <c r="AB16" s="254"/>
      <c r="AC16"/>
      <c r="AD16"/>
    </row>
    <row r="17" spans="2:30" ht="19.5" customHeight="1" x14ac:dyDescent="0.2">
      <c r="B17" s="139"/>
      <c r="C17" s="875"/>
      <c r="D17" s="875"/>
      <c r="E17" s="875"/>
      <c r="F17" s="276" t="s">
        <v>114</v>
      </c>
      <c r="G17" s="246"/>
      <c r="H17" s="246"/>
      <c r="I17" s="246"/>
      <c r="J17" s="246"/>
      <c r="K17" s="246"/>
      <c r="L17" s="246"/>
      <c r="M17" s="246"/>
      <c r="N17" s="246"/>
      <c r="O17" s="246"/>
      <c r="P17" s="246"/>
      <c r="Q17" s="246"/>
      <c r="R17" s="246"/>
      <c r="S17" s="246"/>
      <c r="T17" s="246"/>
      <c r="U17" s="246"/>
      <c r="V17" s="247"/>
      <c r="X17" s="139"/>
      <c r="AB17" s="254"/>
      <c r="AC17"/>
      <c r="AD17"/>
    </row>
    <row r="18" spans="2:30" ht="19.5" customHeight="1" x14ac:dyDescent="0.2">
      <c r="B18" s="139"/>
      <c r="C18" s="875"/>
      <c r="D18" s="875"/>
      <c r="E18" s="875"/>
      <c r="F18" s="276"/>
      <c r="H18" s="277" t="s">
        <v>308</v>
      </c>
      <c r="I18" s="240"/>
      <c r="J18" s="240"/>
      <c r="K18" s="240"/>
      <c r="L18" s="240"/>
      <c r="M18" s="240"/>
      <c r="N18" s="240"/>
      <c r="O18" s="240"/>
      <c r="P18" s="240"/>
      <c r="Q18" s="278"/>
      <c r="R18" s="608"/>
      <c r="S18" s="609"/>
      <c r="T18" s="609"/>
      <c r="U18" s="242" t="s">
        <v>309</v>
      </c>
      <c r="V18" s="247"/>
      <c r="X18" s="139"/>
      <c r="AB18" s="254"/>
      <c r="AC18"/>
      <c r="AD18"/>
    </row>
    <row r="19" spans="2:30" ht="19.5" customHeight="1" x14ac:dyDescent="0.2">
      <c r="B19" s="139"/>
      <c r="C19" s="875"/>
      <c r="D19" s="875"/>
      <c r="E19" s="875"/>
      <c r="F19" s="276"/>
      <c r="H19" s="277" t="s">
        <v>310</v>
      </c>
      <c r="I19" s="240"/>
      <c r="J19" s="240"/>
      <c r="K19" s="240"/>
      <c r="L19" s="240"/>
      <c r="M19" s="240"/>
      <c r="N19" s="240"/>
      <c r="O19" s="240"/>
      <c r="P19" s="240"/>
      <c r="Q19" s="278"/>
      <c r="R19" s="608"/>
      <c r="S19" s="609"/>
      <c r="T19" s="609"/>
      <c r="U19" s="242" t="s">
        <v>309</v>
      </c>
      <c r="V19" s="247"/>
      <c r="X19" s="139"/>
      <c r="AB19" s="254"/>
      <c r="AC19"/>
      <c r="AD19"/>
    </row>
    <row r="20" spans="2:30" ht="19.5" customHeight="1" x14ac:dyDescent="0.2">
      <c r="B20" s="139"/>
      <c r="C20" s="875"/>
      <c r="D20" s="875"/>
      <c r="E20" s="875"/>
      <c r="F20" s="276"/>
      <c r="H20" s="277" t="s">
        <v>311</v>
      </c>
      <c r="I20" s="240"/>
      <c r="J20" s="240"/>
      <c r="K20" s="240"/>
      <c r="L20" s="240"/>
      <c r="M20" s="240"/>
      <c r="N20" s="240"/>
      <c r="O20" s="240"/>
      <c r="P20" s="240"/>
      <c r="Q20" s="278"/>
      <c r="R20" s="916" t="str">
        <f>(IFERROR(ROUNDDOWN(R19/R18*100,0),""))</f>
        <v/>
      </c>
      <c r="S20" s="917"/>
      <c r="T20" s="917"/>
      <c r="U20" s="242" t="s">
        <v>312</v>
      </c>
      <c r="V20" s="247"/>
      <c r="X20" s="139"/>
      <c r="AB20" s="254"/>
      <c r="AC20"/>
      <c r="AD20"/>
    </row>
    <row r="21" spans="2:30" ht="19.5" customHeight="1" x14ac:dyDescent="0.2">
      <c r="B21" s="139"/>
      <c r="C21" s="875"/>
      <c r="D21" s="875"/>
      <c r="E21" s="875"/>
      <c r="F21" s="279"/>
      <c r="G21" s="248"/>
      <c r="H21" s="248"/>
      <c r="I21" s="248"/>
      <c r="J21" s="248"/>
      <c r="K21" s="248"/>
      <c r="L21" s="248"/>
      <c r="M21" s="248"/>
      <c r="N21" s="248"/>
      <c r="O21" s="248"/>
      <c r="P21" s="248"/>
      <c r="Q21" s="248"/>
      <c r="R21" s="248"/>
      <c r="S21" s="248"/>
      <c r="T21" s="248"/>
      <c r="U21" s="248"/>
      <c r="V21" s="249"/>
      <c r="X21" s="139"/>
      <c r="AB21" s="254"/>
      <c r="AC21"/>
      <c r="AD21"/>
    </row>
    <row r="22" spans="2:30" ht="63" customHeight="1" x14ac:dyDescent="0.2">
      <c r="B22" s="139"/>
      <c r="C22" s="875"/>
      <c r="D22" s="875"/>
      <c r="E22" s="875"/>
      <c r="F22" s="279" t="s">
        <v>118</v>
      </c>
      <c r="G22" s="510" t="s">
        <v>313</v>
      </c>
      <c r="H22" s="511"/>
      <c r="I22" s="511"/>
      <c r="J22" s="511"/>
      <c r="K22" s="511"/>
      <c r="L22" s="511"/>
      <c r="M22" s="511"/>
      <c r="N22" s="511"/>
      <c r="O22" s="511"/>
      <c r="P22" s="511"/>
      <c r="Q22" s="511"/>
      <c r="R22" s="511"/>
      <c r="S22" s="511"/>
      <c r="T22" s="511"/>
      <c r="U22" s="511"/>
      <c r="V22" s="512"/>
      <c r="X22" s="139"/>
      <c r="Y22" s="123" t="s">
        <v>263</v>
      </c>
      <c r="Z22" s="123" t="s">
        <v>273</v>
      </c>
      <c r="AA22" s="123" t="s">
        <v>263</v>
      </c>
      <c r="AB22" s="254"/>
      <c r="AC22"/>
      <c r="AD22"/>
    </row>
    <row r="23" spans="2:30" ht="37.25" customHeight="1" x14ac:dyDescent="0.2">
      <c r="B23" s="139"/>
      <c r="C23" s="875"/>
      <c r="D23" s="875"/>
      <c r="E23" s="875"/>
      <c r="F23" s="279" t="s">
        <v>293</v>
      </c>
      <c r="G23" s="510" t="s">
        <v>466</v>
      </c>
      <c r="H23" s="511"/>
      <c r="I23" s="511"/>
      <c r="J23" s="511"/>
      <c r="K23" s="511"/>
      <c r="L23" s="511"/>
      <c r="M23" s="511"/>
      <c r="N23" s="511"/>
      <c r="O23" s="511"/>
      <c r="P23" s="511"/>
      <c r="Q23" s="511"/>
      <c r="R23" s="511"/>
      <c r="S23" s="511"/>
      <c r="T23" s="511"/>
      <c r="U23" s="511"/>
      <c r="V23" s="512"/>
      <c r="X23" s="139"/>
      <c r="Y23" s="123" t="s">
        <v>263</v>
      </c>
      <c r="Z23" s="123" t="s">
        <v>273</v>
      </c>
      <c r="AA23" s="123" t="s">
        <v>263</v>
      </c>
      <c r="AB23" s="254"/>
      <c r="AC23"/>
      <c r="AD23"/>
    </row>
    <row r="24" spans="2:30" ht="17" customHeight="1" x14ac:dyDescent="0.2">
      <c r="B24" s="139"/>
      <c r="C24" s="262"/>
      <c r="D24" s="262"/>
      <c r="E24" s="262"/>
      <c r="F24" s="123"/>
      <c r="G24" s="246"/>
      <c r="H24" s="246"/>
      <c r="I24" s="246"/>
      <c r="J24" s="246"/>
      <c r="K24" s="246"/>
      <c r="L24" s="246"/>
      <c r="M24" s="246"/>
      <c r="N24" s="246"/>
      <c r="O24" s="246"/>
      <c r="P24" s="246"/>
      <c r="Q24" s="246"/>
      <c r="R24" s="246"/>
      <c r="S24" s="246"/>
      <c r="T24" s="246"/>
      <c r="U24" s="246"/>
      <c r="V24" s="246"/>
      <c r="X24" s="139"/>
      <c r="AB24" s="254"/>
      <c r="AC24"/>
      <c r="AD24"/>
    </row>
    <row r="25" spans="2:30" ht="50" customHeight="1" x14ac:dyDescent="0.2">
      <c r="B25" s="139"/>
      <c r="C25" s="873" t="s">
        <v>314</v>
      </c>
      <c r="D25" s="873"/>
      <c r="E25" s="873"/>
      <c r="F25" s="256" t="s">
        <v>111</v>
      </c>
      <c r="G25" s="510" t="s">
        <v>295</v>
      </c>
      <c r="H25" s="511"/>
      <c r="I25" s="511"/>
      <c r="J25" s="511"/>
      <c r="K25" s="511"/>
      <c r="L25" s="511"/>
      <c r="M25" s="511"/>
      <c r="N25" s="511"/>
      <c r="O25" s="511"/>
      <c r="P25" s="511"/>
      <c r="Q25" s="511"/>
      <c r="R25" s="511"/>
      <c r="S25" s="511"/>
      <c r="T25" s="511"/>
      <c r="U25" s="511"/>
      <c r="V25" s="512"/>
      <c r="X25" s="139"/>
      <c r="Y25" s="123" t="s">
        <v>263</v>
      </c>
      <c r="Z25" s="123" t="s">
        <v>273</v>
      </c>
      <c r="AA25" s="123" t="s">
        <v>263</v>
      </c>
      <c r="AB25" s="254"/>
      <c r="AC25"/>
      <c r="AD25"/>
    </row>
    <row r="26" spans="2:30" ht="79.25" customHeight="1" x14ac:dyDescent="0.2">
      <c r="B26" s="139"/>
      <c r="C26" s="873"/>
      <c r="D26" s="873"/>
      <c r="E26" s="873"/>
      <c r="F26" s="275"/>
      <c r="G26" s="637" t="s">
        <v>467</v>
      </c>
      <c r="H26" s="637"/>
      <c r="I26" s="637"/>
      <c r="J26" s="637"/>
      <c r="K26" s="637"/>
      <c r="L26" s="637"/>
      <c r="M26" s="637"/>
      <c r="N26" s="637"/>
      <c r="O26" s="637"/>
      <c r="P26" s="637"/>
      <c r="Q26" s="637"/>
      <c r="R26" s="637"/>
      <c r="S26" s="637"/>
      <c r="T26" s="637"/>
      <c r="U26" s="637"/>
      <c r="V26" s="915"/>
      <c r="X26" s="139"/>
      <c r="Y26" s="123" t="s">
        <v>263</v>
      </c>
      <c r="Z26" s="123" t="s">
        <v>273</v>
      </c>
      <c r="AA26" s="123" t="s">
        <v>263</v>
      </c>
      <c r="AB26" s="254"/>
      <c r="AC26"/>
      <c r="AD26"/>
    </row>
    <row r="27" spans="2:30" ht="19.5" customHeight="1" x14ac:dyDescent="0.2">
      <c r="B27" s="139"/>
      <c r="C27" s="873"/>
      <c r="D27" s="873"/>
      <c r="E27" s="873"/>
      <c r="F27" s="276" t="s">
        <v>114</v>
      </c>
      <c r="G27" s="246"/>
      <c r="H27" s="246"/>
      <c r="I27" s="246"/>
      <c r="J27" s="246"/>
      <c r="K27" s="246"/>
      <c r="L27" s="246"/>
      <c r="M27" s="246"/>
      <c r="N27" s="246"/>
      <c r="O27" s="246"/>
      <c r="P27" s="246"/>
      <c r="Q27" s="246"/>
      <c r="R27" s="246"/>
      <c r="S27" s="246"/>
      <c r="T27" s="246"/>
      <c r="U27" s="246"/>
      <c r="V27" s="247"/>
      <c r="X27" s="139"/>
      <c r="AB27" s="254"/>
      <c r="AC27"/>
      <c r="AD27"/>
    </row>
    <row r="28" spans="2:30" ht="19.5" customHeight="1" x14ac:dyDescent="0.2">
      <c r="B28" s="139"/>
      <c r="C28" s="873"/>
      <c r="D28" s="873"/>
      <c r="E28" s="873"/>
      <c r="F28" s="276"/>
      <c r="H28" s="277" t="s">
        <v>308</v>
      </c>
      <c r="I28" s="240"/>
      <c r="J28" s="240"/>
      <c r="K28" s="240"/>
      <c r="L28" s="240"/>
      <c r="M28" s="240"/>
      <c r="N28" s="240"/>
      <c r="O28" s="240"/>
      <c r="P28" s="240"/>
      <c r="Q28" s="278"/>
      <c r="R28" s="608"/>
      <c r="S28" s="609"/>
      <c r="T28" s="609"/>
      <c r="U28" s="242" t="s">
        <v>309</v>
      </c>
      <c r="V28" s="247"/>
      <c r="X28" s="139"/>
      <c r="AB28" s="254"/>
      <c r="AC28"/>
      <c r="AD28"/>
    </row>
    <row r="29" spans="2:30" ht="19.5" customHeight="1" x14ac:dyDescent="0.2">
      <c r="B29" s="139"/>
      <c r="C29" s="873"/>
      <c r="D29" s="873"/>
      <c r="E29" s="873"/>
      <c r="F29" s="276"/>
      <c r="H29" s="277" t="s">
        <v>310</v>
      </c>
      <c r="I29" s="240"/>
      <c r="J29" s="240"/>
      <c r="K29" s="240"/>
      <c r="L29" s="240"/>
      <c r="M29" s="240"/>
      <c r="N29" s="240"/>
      <c r="O29" s="240"/>
      <c r="P29" s="240"/>
      <c r="Q29" s="278"/>
      <c r="R29" s="608"/>
      <c r="S29" s="609"/>
      <c r="T29" s="609"/>
      <c r="U29" s="242" t="s">
        <v>309</v>
      </c>
      <c r="V29" s="247"/>
      <c r="X29" s="139"/>
      <c r="AB29" s="254"/>
      <c r="AC29"/>
      <c r="AD29"/>
    </row>
    <row r="30" spans="2:30" ht="19.25" customHeight="1" x14ac:dyDescent="0.2">
      <c r="B30" s="139"/>
      <c r="C30" s="873"/>
      <c r="D30" s="873"/>
      <c r="E30" s="873"/>
      <c r="F30" s="276"/>
      <c r="H30" s="277" t="s">
        <v>311</v>
      </c>
      <c r="I30" s="240"/>
      <c r="J30" s="240"/>
      <c r="K30" s="240"/>
      <c r="L30" s="240"/>
      <c r="M30" s="240"/>
      <c r="N30" s="240"/>
      <c r="O30" s="240"/>
      <c r="P30" s="240"/>
      <c r="Q30" s="278"/>
      <c r="R30" s="916" t="str">
        <f>(IFERROR(ROUNDDOWN(R29/R28*100,0),""))</f>
        <v/>
      </c>
      <c r="S30" s="917"/>
      <c r="T30" s="917"/>
      <c r="U30" s="242" t="s">
        <v>312</v>
      </c>
      <c r="V30" s="247"/>
      <c r="X30" s="139"/>
      <c r="AB30" s="254"/>
      <c r="AC30"/>
      <c r="AD30"/>
    </row>
    <row r="31" spans="2:30" ht="20" customHeight="1" x14ac:dyDescent="0.2">
      <c r="B31" s="139"/>
      <c r="C31" s="873"/>
      <c r="D31" s="873"/>
      <c r="E31" s="873"/>
      <c r="F31" s="279"/>
      <c r="G31" s="248"/>
      <c r="H31" s="248"/>
      <c r="I31" s="248"/>
      <c r="J31" s="248"/>
      <c r="K31" s="248"/>
      <c r="L31" s="248"/>
      <c r="M31" s="248"/>
      <c r="N31" s="248"/>
      <c r="O31" s="248"/>
      <c r="P31" s="248"/>
      <c r="Q31" s="248"/>
      <c r="R31" s="248"/>
      <c r="S31" s="248"/>
      <c r="T31" s="248"/>
      <c r="U31" s="248"/>
      <c r="V31" s="249"/>
      <c r="X31" s="139"/>
      <c r="AB31" s="254"/>
      <c r="AC31"/>
      <c r="AD31"/>
    </row>
    <row r="32" spans="2:30" ht="63" customHeight="1" x14ac:dyDescent="0.2">
      <c r="B32" s="139"/>
      <c r="C32" s="873"/>
      <c r="D32" s="873"/>
      <c r="E32" s="873"/>
      <c r="F32" s="256" t="s">
        <v>118</v>
      </c>
      <c r="G32" s="626" t="s">
        <v>315</v>
      </c>
      <c r="H32" s="626"/>
      <c r="I32" s="626"/>
      <c r="J32" s="626"/>
      <c r="K32" s="626"/>
      <c r="L32" s="626"/>
      <c r="M32" s="626"/>
      <c r="N32" s="626"/>
      <c r="O32" s="626"/>
      <c r="P32" s="626"/>
      <c r="Q32" s="626"/>
      <c r="R32" s="626"/>
      <c r="S32" s="626"/>
      <c r="T32" s="626"/>
      <c r="U32" s="626"/>
      <c r="V32" s="626"/>
      <c r="X32" s="139"/>
      <c r="Y32" s="123" t="s">
        <v>263</v>
      </c>
      <c r="Z32" s="123" t="s">
        <v>273</v>
      </c>
      <c r="AA32" s="123" t="s">
        <v>263</v>
      </c>
      <c r="AB32" s="254"/>
      <c r="AC32"/>
    </row>
    <row r="33" spans="2:29" ht="32.5" customHeight="1" x14ac:dyDescent="0.2">
      <c r="B33" s="139"/>
      <c r="C33" s="873"/>
      <c r="D33" s="873"/>
      <c r="E33" s="873"/>
      <c r="F33" s="279" t="s">
        <v>293</v>
      </c>
      <c r="G33" s="510" t="s">
        <v>466</v>
      </c>
      <c r="H33" s="511"/>
      <c r="I33" s="511"/>
      <c r="J33" s="511"/>
      <c r="K33" s="511"/>
      <c r="L33" s="511"/>
      <c r="M33" s="511"/>
      <c r="N33" s="511"/>
      <c r="O33" s="511"/>
      <c r="P33" s="511"/>
      <c r="Q33" s="511"/>
      <c r="R33" s="511"/>
      <c r="S33" s="511"/>
      <c r="T33" s="511"/>
      <c r="U33" s="511"/>
      <c r="V33" s="512"/>
      <c r="X33" s="139"/>
      <c r="Y33" s="123" t="s">
        <v>263</v>
      </c>
      <c r="Z33" s="123" t="s">
        <v>273</v>
      </c>
      <c r="AA33" s="123" t="s">
        <v>263</v>
      </c>
      <c r="AB33" s="254"/>
      <c r="AC33"/>
    </row>
    <row r="34" spans="2:29" x14ac:dyDescent="0.2">
      <c r="B34" s="257"/>
      <c r="C34" s="227"/>
      <c r="D34" s="227"/>
      <c r="E34" s="227"/>
      <c r="F34" s="227"/>
      <c r="G34" s="227"/>
      <c r="H34" s="227"/>
      <c r="I34" s="227"/>
      <c r="J34" s="227"/>
      <c r="K34" s="227"/>
      <c r="L34" s="227"/>
      <c r="M34" s="227"/>
      <c r="N34" s="227"/>
      <c r="O34" s="227"/>
      <c r="P34" s="227"/>
      <c r="Q34" s="227"/>
      <c r="R34" s="227"/>
      <c r="S34" s="227"/>
      <c r="T34" s="227"/>
      <c r="U34" s="227"/>
      <c r="V34" s="227"/>
      <c r="W34" s="227"/>
      <c r="X34" s="257"/>
      <c r="Y34" s="227"/>
      <c r="Z34" s="227"/>
      <c r="AA34" s="227"/>
      <c r="AB34" s="226"/>
    </row>
    <row r="35" spans="2:29" ht="7" customHeight="1" x14ac:dyDescent="0.2"/>
    <row r="36" spans="2:29" x14ac:dyDescent="0.2">
      <c r="B36" s="120" t="s">
        <v>285</v>
      </c>
    </row>
    <row r="37" spans="2:29" x14ac:dyDescent="0.2">
      <c r="B37" s="120" t="s">
        <v>286</v>
      </c>
      <c r="K37"/>
      <c r="L37"/>
      <c r="M37"/>
      <c r="N37"/>
      <c r="O37"/>
      <c r="P37"/>
      <c r="Q37"/>
      <c r="R37"/>
      <c r="S37"/>
      <c r="T37"/>
      <c r="U37"/>
      <c r="V37"/>
      <c r="W37"/>
      <c r="X37"/>
      <c r="Y37"/>
      <c r="Z37"/>
      <c r="AA37"/>
    </row>
    <row r="122" spans="3:7" x14ac:dyDescent="0.2">
      <c r="C122" s="227"/>
      <c r="D122" s="227"/>
      <c r="E122" s="227"/>
      <c r="F122" s="227"/>
      <c r="G122" s="227"/>
    </row>
    <row r="123" spans="3:7" x14ac:dyDescent="0.2">
      <c r="C123" s="243"/>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6"/>
  <dataValidations count="1">
    <dataValidation type="list" allowBlank="1" showInputMessage="1" showErrorMessage="1" sqref="Y15:Y16 AA15:AA16 AA22:AA23 Q8 Y25:Y26 AA25:AA26 AA32:AA33 Y22:Y23 G8:G10 L8 Y32:Y33" xr:uid="{00000000-0002-0000-0900-000000000000}">
      <formula1>"□,■"</formula1>
    </dataValidation>
  </dataValidations>
  <pageMargins left="0.7" right="0.39" top="0.35" bottom="0.25" header="0.3" footer="0.17"/>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23"/>
  <sheetViews>
    <sheetView zoomScaleNormal="100" workbookViewId="0">
      <selection activeCell="B3" sqref="B3:W3"/>
    </sheetView>
  </sheetViews>
  <sheetFormatPr defaultColWidth="9" defaultRowHeight="13" x14ac:dyDescent="0.2"/>
  <cols>
    <col min="1" max="1" width="2.08984375" style="263" customWidth="1"/>
    <col min="2" max="23" width="3.6328125" style="263" customWidth="1"/>
    <col min="24" max="24" width="2.08984375" style="263" customWidth="1"/>
    <col min="25" max="37" width="5.6328125" style="263" customWidth="1"/>
    <col min="38" max="16384" width="9" style="263"/>
  </cols>
  <sheetData>
    <row r="1" spans="2:23" x14ac:dyDescent="0.2">
      <c r="B1" s="263" t="s">
        <v>468</v>
      </c>
      <c r="M1" s="264"/>
      <c r="N1" s="265"/>
      <c r="O1" s="265"/>
      <c r="P1" s="265"/>
      <c r="Q1" s="264" t="s">
        <v>98</v>
      </c>
      <c r="R1" s="266"/>
      <c r="S1" s="265" t="s">
        <v>48</v>
      </c>
      <c r="T1" s="266"/>
      <c r="U1" s="265" t="s">
        <v>99</v>
      </c>
      <c r="V1" s="266"/>
      <c r="W1" s="265" t="s">
        <v>100</v>
      </c>
    </row>
    <row r="2" spans="2:23" ht="5.15" customHeight="1" x14ac:dyDescent="0.2">
      <c r="M2" s="264"/>
      <c r="N2" s="265"/>
      <c r="O2" s="265"/>
      <c r="P2" s="265"/>
      <c r="Q2" s="264"/>
      <c r="R2" s="265"/>
      <c r="S2" s="265"/>
      <c r="T2" s="265"/>
      <c r="U2" s="265"/>
      <c r="V2" s="265"/>
      <c r="W2" s="265"/>
    </row>
    <row r="3" spans="2:23" x14ac:dyDescent="0.2">
      <c r="B3" s="912" t="s">
        <v>469</v>
      </c>
      <c r="C3" s="912"/>
      <c r="D3" s="912"/>
      <c r="E3" s="912"/>
      <c r="F3" s="912"/>
      <c r="G3" s="912"/>
      <c r="H3" s="912"/>
      <c r="I3" s="912"/>
      <c r="J3" s="912"/>
      <c r="K3" s="912"/>
      <c r="L3" s="912"/>
      <c r="M3" s="912"/>
      <c r="N3" s="912"/>
      <c r="O3" s="912"/>
      <c r="P3" s="912"/>
      <c r="Q3" s="912"/>
      <c r="R3" s="912"/>
      <c r="S3" s="912"/>
      <c r="T3" s="912"/>
      <c r="U3" s="912"/>
      <c r="V3" s="912"/>
      <c r="W3" s="912"/>
    </row>
    <row r="4" spans="2:23" ht="5.15" customHeight="1" x14ac:dyDescent="0.2">
      <c r="B4" s="265"/>
      <c r="C4" s="265"/>
      <c r="D4" s="265"/>
      <c r="E4" s="265"/>
      <c r="F4" s="265"/>
      <c r="G4" s="265"/>
      <c r="H4" s="265"/>
      <c r="I4" s="265"/>
      <c r="J4" s="265"/>
      <c r="K4" s="265"/>
      <c r="L4" s="265"/>
      <c r="M4" s="265"/>
      <c r="N4" s="265"/>
      <c r="O4" s="265"/>
      <c r="P4" s="265"/>
      <c r="Q4" s="265"/>
      <c r="R4" s="265"/>
      <c r="S4" s="265"/>
      <c r="T4" s="265"/>
      <c r="U4" s="265"/>
      <c r="V4" s="265"/>
      <c r="W4" s="265"/>
    </row>
    <row r="5" spans="2:23" x14ac:dyDescent="0.2">
      <c r="B5" s="265"/>
      <c r="C5" s="265"/>
      <c r="D5" s="265"/>
      <c r="E5" s="265"/>
      <c r="F5" s="265"/>
      <c r="G5" s="265"/>
      <c r="H5" s="265"/>
      <c r="I5" s="265"/>
      <c r="J5" s="265"/>
      <c r="K5" s="265"/>
      <c r="L5" s="265"/>
      <c r="M5" s="265"/>
      <c r="N5" s="265"/>
      <c r="O5" s="265"/>
      <c r="P5" s="264" t="s">
        <v>172</v>
      </c>
      <c r="Q5" s="913"/>
      <c r="R5" s="913"/>
      <c r="S5" s="913"/>
      <c r="T5" s="913"/>
      <c r="U5" s="913"/>
      <c r="V5" s="913"/>
      <c r="W5" s="913"/>
    </row>
    <row r="6" spans="2:23" x14ac:dyDescent="0.2">
      <c r="B6" s="265"/>
      <c r="C6" s="265"/>
      <c r="D6" s="265"/>
      <c r="E6" s="265"/>
      <c r="F6" s="265"/>
      <c r="G6" s="265"/>
      <c r="H6" s="265"/>
      <c r="I6" s="265"/>
      <c r="J6" s="265"/>
      <c r="K6" s="265"/>
      <c r="L6" s="265"/>
      <c r="M6" s="265"/>
      <c r="N6" s="265"/>
      <c r="O6" s="265"/>
      <c r="P6" s="264" t="s">
        <v>442</v>
      </c>
      <c r="Q6" s="914"/>
      <c r="R6" s="914"/>
      <c r="S6" s="914"/>
      <c r="T6" s="914"/>
      <c r="U6" s="914"/>
      <c r="V6" s="914"/>
      <c r="W6" s="914"/>
    </row>
    <row r="7" spans="2:23" ht="10.5" customHeight="1" x14ac:dyDescent="0.2">
      <c r="B7" s="265"/>
      <c r="C7" s="265"/>
      <c r="D7" s="265"/>
      <c r="E7" s="265"/>
      <c r="F7" s="265"/>
      <c r="G7" s="265"/>
      <c r="H7" s="265"/>
      <c r="I7" s="265"/>
      <c r="J7" s="265"/>
      <c r="K7" s="265"/>
      <c r="L7" s="265"/>
      <c r="M7" s="265"/>
      <c r="N7" s="265"/>
      <c r="O7" s="265"/>
      <c r="P7" s="265"/>
      <c r="Q7" s="265"/>
      <c r="R7" s="265"/>
      <c r="S7" s="265"/>
      <c r="T7" s="265"/>
      <c r="U7" s="265"/>
      <c r="V7" s="265"/>
      <c r="W7" s="265"/>
    </row>
    <row r="8" spans="2:23" x14ac:dyDescent="0.2">
      <c r="B8" s="263" t="s">
        <v>470</v>
      </c>
    </row>
    <row r="9" spans="2:23" x14ac:dyDescent="0.2">
      <c r="C9" s="266" t="s">
        <v>263</v>
      </c>
      <c r="D9" s="263" t="s">
        <v>444</v>
      </c>
      <c r="J9" s="266" t="s">
        <v>263</v>
      </c>
      <c r="K9" s="263" t="s">
        <v>445</v>
      </c>
    </row>
    <row r="10" spans="2:23" ht="10.5" customHeight="1" x14ac:dyDescent="0.2"/>
    <row r="11" spans="2:23" x14ac:dyDescent="0.2">
      <c r="B11" s="263" t="s">
        <v>446</v>
      </c>
    </row>
    <row r="12" spans="2:23" x14ac:dyDescent="0.2">
      <c r="C12" s="266" t="s">
        <v>263</v>
      </c>
      <c r="D12" s="263" t="s">
        <v>447</v>
      </c>
    </row>
    <row r="13" spans="2:23" x14ac:dyDescent="0.2">
      <c r="C13" s="266" t="s">
        <v>263</v>
      </c>
      <c r="D13" s="263" t="s">
        <v>448</v>
      </c>
    </row>
    <row r="14" spans="2:23" ht="10.5" customHeight="1" x14ac:dyDescent="0.2"/>
    <row r="15" spans="2:23" x14ac:dyDescent="0.2">
      <c r="B15" s="263" t="s">
        <v>303</v>
      </c>
    </row>
    <row r="16" spans="2:23" ht="60" customHeight="1" x14ac:dyDescent="0.2">
      <c r="B16" s="898"/>
      <c r="C16" s="898"/>
      <c r="D16" s="898"/>
      <c r="E16" s="898"/>
      <c r="F16" s="907" t="s">
        <v>449</v>
      </c>
      <c r="G16" s="908"/>
      <c r="H16" s="908"/>
      <c r="I16" s="908"/>
      <c r="J16" s="908"/>
      <c r="K16" s="908"/>
      <c r="L16" s="909"/>
      <c r="M16" s="901" t="s">
        <v>471</v>
      </c>
      <c r="N16" s="901"/>
      <c r="O16" s="901"/>
      <c r="P16" s="901"/>
      <c r="Q16" s="901"/>
      <c r="R16" s="901"/>
      <c r="S16" s="901"/>
    </row>
    <row r="17" spans="2:23" x14ac:dyDescent="0.2">
      <c r="B17" s="899">
        <v>4</v>
      </c>
      <c r="C17" s="900"/>
      <c r="D17" s="900" t="s">
        <v>194</v>
      </c>
      <c r="E17" s="910"/>
      <c r="F17" s="896"/>
      <c r="G17" s="897"/>
      <c r="H17" s="897"/>
      <c r="I17" s="897"/>
      <c r="J17" s="897"/>
      <c r="K17" s="897"/>
      <c r="L17" s="267" t="s">
        <v>113</v>
      </c>
      <c r="M17" s="896"/>
      <c r="N17" s="897"/>
      <c r="O17" s="897"/>
      <c r="P17" s="897"/>
      <c r="Q17" s="897"/>
      <c r="R17" s="897"/>
      <c r="S17" s="267" t="s">
        <v>113</v>
      </c>
    </row>
    <row r="18" spans="2:23" x14ac:dyDescent="0.2">
      <c r="B18" s="899">
        <v>5</v>
      </c>
      <c r="C18" s="900"/>
      <c r="D18" s="900" t="s">
        <v>194</v>
      </c>
      <c r="E18" s="910"/>
      <c r="F18" s="896"/>
      <c r="G18" s="897"/>
      <c r="H18" s="897"/>
      <c r="I18" s="897"/>
      <c r="J18" s="897"/>
      <c r="K18" s="897"/>
      <c r="L18" s="267" t="s">
        <v>113</v>
      </c>
      <c r="M18" s="896"/>
      <c r="N18" s="897"/>
      <c r="O18" s="897"/>
      <c r="P18" s="897"/>
      <c r="Q18" s="897"/>
      <c r="R18" s="897"/>
      <c r="S18" s="267" t="s">
        <v>113</v>
      </c>
    </row>
    <row r="19" spans="2:23" x14ac:dyDescent="0.2">
      <c r="B19" s="899">
        <v>6</v>
      </c>
      <c r="C19" s="900"/>
      <c r="D19" s="900" t="s">
        <v>194</v>
      </c>
      <c r="E19" s="910"/>
      <c r="F19" s="896"/>
      <c r="G19" s="897"/>
      <c r="H19" s="897"/>
      <c r="I19" s="897"/>
      <c r="J19" s="897"/>
      <c r="K19" s="897"/>
      <c r="L19" s="267" t="s">
        <v>113</v>
      </c>
      <c r="M19" s="896"/>
      <c r="N19" s="897"/>
      <c r="O19" s="897"/>
      <c r="P19" s="897"/>
      <c r="Q19" s="897"/>
      <c r="R19" s="897"/>
      <c r="S19" s="267" t="s">
        <v>113</v>
      </c>
    </row>
    <row r="20" spans="2:23" x14ac:dyDescent="0.2">
      <c r="B20" s="899">
        <v>7</v>
      </c>
      <c r="C20" s="900"/>
      <c r="D20" s="900" t="s">
        <v>194</v>
      </c>
      <c r="E20" s="910"/>
      <c r="F20" s="896"/>
      <c r="G20" s="897"/>
      <c r="H20" s="897"/>
      <c r="I20" s="897"/>
      <c r="J20" s="897"/>
      <c r="K20" s="897"/>
      <c r="L20" s="267" t="s">
        <v>113</v>
      </c>
      <c r="M20" s="896"/>
      <c r="N20" s="897"/>
      <c r="O20" s="897"/>
      <c r="P20" s="897"/>
      <c r="Q20" s="897"/>
      <c r="R20" s="897"/>
      <c r="S20" s="267" t="s">
        <v>113</v>
      </c>
    </row>
    <row r="21" spans="2:23" x14ac:dyDescent="0.2">
      <c r="B21" s="899">
        <v>8</v>
      </c>
      <c r="C21" s="900"/>
      <c r="D21" s="900" t="s">
        <v>194</v>
      </c>
      <c r="E21" s="910"/>
      <c r="F21" s="896"/>
      <c r="G21" s="897"/>
      <c r="H21" s="897"/>
      <c r="I21" s="897"/>
      <c r="J21" s="897"/>
      <c r="K21" s="897"/>
      <c r="L21" s="267" t="s">
        <v>113</v>
      </c>
      <c r="M21" s="896"/>
      <c r="N21" s="897"/>
      <c r="O21" s="897"/>
      <c r="P21" s="897"/>
      <c r="Q21" s="897"/>
      <c r="R21" s="897"/>
      <c r="S21" s="267" t="s">
        <v>113</v>
      </c>
    </row>
    <row r="22" spans="2:23" x14ac:dyDescent="0.2">
      <c r="B22" s="899">
        <v>9</v>
      </c>
      <c r="C22" s="900"/>
      <c r="D22" s="900" t="s">
        <v>194</v>
      </c>
      <c r="E22" s="910"/>
      <c r="F22" s="896"/>
      <c r="G22" s="897"/>
      <c r="H22" s="897"/>
      <c r="I22" s="897"/>
      <c r="J22" s="897"/>
      <c r="K22" s="897"/>
      <c r="L22" s="267" t="s">
        <v>113</v>
      </c>
      <c r="M22" s="896"/>
      <c r="N22" s="897"/>
      <c r="O22" s="897"/>
      <c r="P22" s="897"/>
      <c r="Q22" s="897"/>
      <c r="R22" s="897"/>
      <c r="S22" s="267" t="s">
        <v>113</v>
      </c>
    </row>
    <row r="23" spans="2:23" x14ac:dyDescent="0.2">
      <c r="B23" s="899">
        <v>10</v>
      </c>
      <c r="C23" s="900"/>
      <c r="D23" s="900" t="s">
        <v>194</v>
      </c>
      <c r="E23" s="910"/>
      <c r="F23" s="896"/>
      <c r="G23" s="897"/>
      <c r="H23" s="897"/>
      <c r="I23" s="897"/>
      <c r="J23" s="897"/>
      <c r="K23" s="897"/>
      <c r="L23" s="267" t="s">
        <v>113</v>
      </c>
      <c r="M23" s="896"/>
      <c r="N23" s="897"/>
      <c r="O23" s="897"/>
      <c r="P23" s="897"/>
      <c r="Q23" s="897"/>
      <c r="R23" s="897"/>
      <c r="S23" s="267" t="s">
        <v>113</v>
      </c>
    </row>
    <row r="24" spans="2:23" x14ac:dyDescent="0.2">
      <c r="B24" s="899">
        <v>11</v>
      </c>
      <c r="C24" s="900"/>
      <c r="D24" s="900" t="s">
        <v>194</v>
      </c>
      <c r="E24" s="910"/>
      <c r="F24" s="896"/>
      <c r="G24" s="897"/>
      <c r="H24" s="897"/>
      <c r="I24" s="897"/>
      <c r="J24" s="897"/>
      <c r="K24" s="897"/>
      <c r="L24" s="267" t="s">
        <v>113</v>
      </c>
      <c r="M24" s="896"/>
      <c r="N24" s="897"/>
      <c r="O24" s="897"/>
      <c r="P24" s="897"/>
      <c r="Q24" s="897"/>
      <c r="R24" s="897"/>
      <c r="S24" s="267" t="s">
        <v>113</v>
      </c>
    </row>
    <row r="25" spans="2:23" x14ac:dyDescent="0.2">
      <c r="B25" s="899">
        <v>12</v>
      </c>
      <c r="C25" s="900"/>
      <c r="D25" s="900" t="s">
        <v>194</v>
      </c>
      <c r="E25" s="910"/>
      <c r="F25" s="896"/>
      <c r="G25" s="897"/>
      <c r="H25" s="897"/>
      <c r="I25" s="897"/>
      <c r="J25" s="897"/>
      <c r="K25" s="897"/>
      <c r="L25" s="267" t="s">
        <v>113</v>
      </c>
      <c r="M25" s="896"/>
      <c r="N25" s="897"/>
      <c r="O25" s="897"/>
      <c r="P25" s="897"/>
      <c r="Q25" s="897"/>
      <c r="R25" s="897"/>
      <c r="S25" s="267" t="s">
        <v>113</v>
      </c>
      <c r="U25" s="898" t="s">
        <v>451</v>
      </c>
      <c r="V25" s="898"/>
      <c r="W25" s="898"/>
    </row>
    <row r="26" spans="2:23" x14ac:dyDescent="0.2">
      <c r="B26" s="899">
        <v>1</v>
      </c>
      <c r="C26" s="900"/>
      <c r="D26" s="900" t="s">
        <v>194</v>
      </c>
      <c r="E26" s="910"/>
      <c r="F26" s="896"/>
      <c r="G26" s="897"/>
      <c r="H26" s="897"/>
      <c r="I26" s="897"/>
      <c r="J26" s="897"/>
      <c r="K26" s="897"/>
      <c r="L26" s="267" t="s">
        <v>113</v>
      </c>
      <c r="M26" s="896"/>
      <c r="N26" s="897"/>
      <c r="O26" s="897"/>
      <c r="P26" s="897"/>
      <c r="Q26" s="897"/>
      <c r="R26" s="897"/>
      <c r="S26" s="267" t="s">
        <v>113</v>
      </c>
      <c r="U26" s="911"/>
      <c r="V26" s="911"/>
      <c r="W26" s="911"/>
    </row>
    <row r="27" spans="2:23" x14ac:dyDescent="0.2">
      <c r="B27" s="899">
        <v>2</v>
      </c>
      <c r="C27" s="900"/>
      <c r="D27" s="900" t="s">
        <v>194</v>
      </c>
      <c r="E27" s="910"/>
      <c r="F27" s="896"/>
      <c r="G27" s="897"/>
      <c r="H27" s="897"/>
      <c r="I27" s="897"/>
      <c r="J27" s="897"/>
      <c r="K27" s="897"/>
      <c r="L27" s="267" t="s">
        <v>113</v>
      </c>
      <c r="M27" s="896"/>
      <c r="N27" s="897"/>
      <c r="O27" s="897"/>
      <c r="P27" s="897"/>
      <c r="Q27" s="897"/>
      <c r="R27" s="897"/>
      <c r="S27" s="267" t="s">
        <v>113</v>
      </c>
    </row>
    <row r="28" spans="2:23" x14ac:dyDescent="0.2">
      <c r="B28" s="898" t="s">
        <v>452</v>
      </c>
      <c r="C28" s="898"/>
      <c r="D28" s="898"/>
      <c r="E28" s="898"/>
      <c r="F28" s="899" t="str">
        <f>IF(SUM(F17:K27)=0,"",SUM(F17:K27))</f>
        <v/>
      </c>
      <c r="G28" s="900"/>
      <c r="H28" s="900"/>
      <c r="I28" s="900"/>
      <c r="J28" s="900"/>
      <c r="K28" s="900"/>
      <c r="L28" s="267" t="s">
        <v>113</v>
      </c>
      <c r="M28" s="899" t="str">
        <f>IF(SUM(M17:R27)=0,"",SUM(M17:R27))</f>
        <v/>
      </c>
      <c r="N28" s="900"/>
      <c r="O28" s="900"/>
      <c r="P28" s="900"/>
      <c r="Q28" s="900"/>
      <c r="R28" s="900"/>
      <c r="S28" s="267" t="s">
        <v>113</v>
      </c>
      <c r="U28" s="898" t="s">
        <v>453</v>
      </c>
      <c r="V28" s="898"/>
      <c r="W28" s="898"/>
    </row>
    <row r="29" spans="2:23" ht="40" customHeight="1" x14ac:dyDescent="0.2">
      <c r="B29" s="901" t="s">
        <v>454</v>
      </c>
      <c r="C29" s="898"/>
      <c r="D29" s="898"/>
      <c r="E29" s="898"/>
      <c r="F29" s="902" t="str">
        <f>IF(F28="","",F28/U26)</f>
        <v/>
      </c>
      <c r="G29" s="903"/>
      <c r="H29" s="903"/>
      <c r="I29" s="903"/>
      <c r="J29" s="903"/>
      <c r="K29" s="903"/>
      <c r="L29" s="267" t="s">
        <v>113</v>
      </c>
      <c r="M29" s="902" t="str">
        <f>IF(M28="","",M28/U26)</f>
        <v/>
      </c>
      <c r="N29" s="903"/>
      <c r="O29" s="903"/>
      <c r="P29" s="903"/>
      <c r="Q29" s="903"/>
      <c r="R29" s="903"/>
      <c r="S29" s="267" t="s">
        <v>113</v>
      </c>
      <c r="U29" s="904" t="str">
        <f>IF(F29="","",ROUNDDOWN(M29/F29,3))</f>
        <v/>
      </c>
      <c r="V29" s="905"/>
      <c r="W29" s="906"/>
    </row>
    <row r="31" spans="2:23" x14ac:dyDescent="0.2">
      <c r="B31" s="263" t="s">
        <v>304</v>
      </c>
    </row>
    <row r="32" spans="2:23" ht="60" customHeight="1" x14ac:dyDescent="0.2">
      <c r="B32" s="898"/>
      <c r="C32" s="898"/>
      <c r="D32" s="898"/>
      <c r="E32" s="898"/>
      <c r="F32" s="907" t="s">
        <v>449</v>
      </c>
      <c r="G32" s="908"/>
      <c r="H32" s="908"/>
      <c r="I32" s="908"/>
      <c r="J32" s="908"/>
      <c r="K32" s="908"/>
      <c r="L32" s="909"/>
      <c r="M32" s="901" t="s">
        <v>471</v>
      </c>
      <c r="N32" s="901"/>
      <c r="O32" s="901"/>
      <c r="P32" s="901"/>
      <c r="Q32" s="901"/>
      <c r="R32" s="901"/>
      <c r="S32" s="901"/>
    </row>
    <row r="33" spans="1:32" x14ac:dyDescent="0.2">
      <c r="B33" s="896"/>
      <c r="C33" s="897"/>
      <c r="D33" s="897"/>
      <c r="E33" s="268" t="s">
        <v>194</v>
      </c>
      <c r="F33" s="896"/>
      <c r="G33" s="897"/>
      <c r="H33" s="897"/>
      <c r="I33" s="897"/>
      <c r="J33" s="897"/>
      <c r="K33" s="897"/>
      <c r="L33" s="267" t="s">
        <v>113</v>
      </c>
      <c r="M33" s="896"/>
      <c r="N33" s="897"/>
      <c r="O33" s="897"/>
      <c r="P33" s="897"/>
      <c r="Q33" s="897"/>
      <c r="R33" s="897"/>
      <c r="S33" s="267" t="s">
        <v>113</v>
      </c>
    </row>
    <row r="34" spans="1:32" x14ac:dyDescent="0.2">
      <c r="B34" s="896"/>
      <c r="C34" s="897"/>
      <c r="D34" s="897"/>
      <c r="E34" s="268" t="s">
        <v>194</v>
      </c>
      <c r="F34" s="896"/>
      <c r="G34" s="897"/>
      <c r="H34" s="897"/>
      <c r="I34" s="897"/>
      <c r="J34" s="897"/>
      <c r="K34" s="897"/>
      <c r="L34" s="267" t="s">
        <v>113</v>
      </c>
      <c r="M34" s="896"/>
      <c r="N34" s="897"/>
      <c r="O34" s="897"/>
      <c r="P34" s="897"/>
      <c r="Q34" s="897"/>
      <c r="R34" s="897"/>
      <c r="S34" s="267" t="s">
        <v>113</v>
      </c>
    </row>
    <row r="35" spans="1:32" x14ac:dyDescent="0.2">
      <c r="B35" s="896"/>
      <c r="C35" s="897"/>
      <c r="D35" s="897"/>
      <c r="E35" s="268" t="s">
        <v>305</v>
      </c>
      <c r="F35" s="896"/>
      <c r="G35" s="897"/>
      <c r="H35" s="897"/>
      <c r="I35" s="897"/>
      <c r="J35" s="897"/>
      <c r="K35" s="897"/>
      <c r="L35" s="267" t="s">
        <v>113</v>
      </c>
      <c r="M35" s="896"/>
      <c r="N35" s="897"/>
      <c r="O35" s="897"/>
      <c r="P35" s="897"/>
      <c r="Q35" s="897"/>
      <c r="R35" s="897"/>
      <c r="S35" s="267" t="s">
        <v>113</v>
      </c>
    </row>
    <row r="36" spans="1:32" x14ac:dyDescent="0.2">
      <c r="B36" s="898" t="s">
        <v>452</v>
      </c>
      <c r="C36" s="898"/>
      <c r="D36" s="898"/>
      <c r="E36" s="898"/>
      <c r="F36" s="899" t="str">
        <f>IF(SUM(F33:K35)=0,"",SUM(F33:K35))</f>
        <v/>
      </c>
      <c r="G36" s="900"/>
      <c r="H36" s="900"/>
      <c r="I36" s="900"/>
      <c r="J36" s="900"/>
      <c r="K36" s="900"/>
      <c r="L36" s="267" t="s">
        <v>113</v>
      </c>
      <c r="M36" s="899" t="str">
        <f>IF(SUM(M33:R35)=0,"",SUM(M33:R35))</f>
        <v/>
      </c>
      <c r="N36" s="900"/>
      <c r="O36" s="900"/>
      <c r="P36" s="900"/>
      <c r="Q36" s="900"/>
      <c r="R36" s="900"/>
      <c r="S36" s="267" t="s">
        <v>113</v>
      </c>
      <c r="U36" s="898" t="s">
        <v>453</v>
      </c>
      <c r="V36" s="898"/>
      <c r="W36" s="898"/>
    </row>
    <row r="37" spans="1:32" ht="40" customHeight="1" x14ac:dyDescent="0.2">
      <c r="B37" s="901" t="s">
        <v>454</v>
      </c>
      <c r="C37" s="898"/>
      <c r="D37" s="898"/>
      <c r="E37" s="898"/>
      <c r="F37" s="902" t="str">
        <f>IF(F36="","",F36/3)</f>
        <v/>
      </c>
      <c r="G37" s="903"/>
      <c r="H37" s="903"/>
      <c r="I37" s="903"/>
      <c r="J37" s="903"/>
      <c r="K37" s="903"/>
      <c r="L37" s="267" t="s">
        <v>113</v>
      </c>
      <c r="M37" s="902" t="str">
        <f>IF(M36="","",M36/3)</f>
        <v/>
      </c>
      <c r="N37" s="903"/>
      <c r="O37" s="903"/>
      <c r="P37" s="903"/>
      <c r="Q37" s="903"/>
      <c r="R37" s="903"/>
      <c r="S37" s="267" t="s">
        <v>113</v>
      </c>
      <c r="U37" s="904" t="str">
        <f>IF(F37="","",ROUNDDOWN(M37/F37,3))</f>
        <v/>
      </c>
      <c r="V37" s="905"/>
      <c r="W37" s="906"/>
    </row>
    <row r="38" spans="1:32" ht="5.15" customHeight="1" x14ac:dyDescent="0.2">
      <c r="A38" s="269"/>
      <c r="B38" s="270"/>
      <c r="C38" s="271"/>
      <c r="D38" s="271"/>
      <c r="E38" s="271"/>
      <c r="F38" s="272"/>
      <c r="G38" s="272"/>
      <c r="H38" s="272"/>
      <c r="I38" s="272"/>
      <c r="J38" s="272"/>
      <c r="K38" s="272"/>
      <c r="L38" s="271"/>
      <c r="M38" s="272"/>
      <c r="N38" s="272"/>
      <c r="O38" s="272"/>
      <c r="P38" s="272"/>
      <c r="Q38" s="272"/>
      <c r="R38" s="272"/>
      <c r="S38" s="271"/>
      <c r="T38" s="269"/>
      <c r="U38" s="273"/>
      <c r="V38" s="273"/>
      <c r="W38" s="273"/>
      <c r="X38" s="269"/>
      <c r="Y38" s="269"/>
      <c r="Z38" s="269"/>
      <c r="AA38" s="269"/>
      <c r="AB38" s="269"/>
      <c r="AC38" s="269"/>
      <c r="AD38" s="269"/>
      <c r="AE38" s="269"/>
      <c r="AF38" s="269"/>
    </row>
    <row r="39" spans="1:32" x14ac:dyDescent="0.2">
      <c r="B39" s="263" t="s">
        <v>127</v>
      </c>
      <c r="C39" s="274"/>
    </row>
    <row r="40" spans="1:32" x14ac:dyDescent="0.2">
      <c r="B40" s="895" t="s">
        <v>472</v>
      </c>
      <c r="C40" s="895"/>
      <c r="D40" s="895"/>
      <c r="E40" s="895"/>
      <c r="F40" s="895"/>
      <c r="G40" s="895"/>
      <c r="H40" s="895"/>
      <c r="I40" s="895"/>
      <c r="J40" s="895"/>
      <c r="K40" s="895"/>
      <c r="L40" s="895"/>
      <c r="M40" s="895"/>
      <c r="N40" s="895"/>
      <c r="O40" s="895"/>
      <c r="P40" s="895"/>
      <c r="Q40" s="895"/>
      <c r="R40" s="895"/>
      <c r="S40" s="895"/>
      <c r="T40" s="895"/>
      <c r="U40" s="895"/>
      <c r="V40" s="895"/>
      <c r="W40" s="895"/>
    </row>
    <row r="41" spans="1:32" x14ac:dyDescent="0.2">
      <c r="B41" s="895" t="s">
        <v>473</v>
      </c>
      <c r="C41" s="895"/>
      <c r="D41" s="895"/>
      <c r="E41" s="895"/>
      <c r="F41" s="895"/>
      <c r="G41" s="895"/>
      <c r="H41" s="895"/>
      <c r="I41" s="895"/>
      <c r="J41" s="895"/>
      <c r="K41" s="895"/>
      <c r="L41" s="895"/>
      <c r="M41" s="895"/>
      <c r="N41" s="895"/>
      <c r="O41" s="895"/>
      <c r="P41" s="895"/>
      <c r="Q41" s="895"/>
      <c r="R41" s="895"/>
      <c r="S41" s="895"/>
      <c r="T41" s="895"/>
      <c r="U41" s="895"/>
      <c r="V41" s="895"/>
      <c r="W41" s="895"/>
    </row>
    <row r="42" spans="1:32" x14ac:dyDescent="0.2">
      <c r="B42" s="918" t="s">
        <v>474</v>
      </c>
      <c r="C42" s="918"/>
      <c r="D42" s="918"/>
      <c r="E42" s="918"/>
      <c r="F42" s="918"/>
      <c r="G42" s="918"/>
      <c r="H42" s="918"/>
      <c r="I42" s="918"/>
      <c r="J42" s="918"/>
      <c r="K42" s="918"/>
      <c r="L42" s="918"/>
      <c r="M42" s="918"/>
      <c r="N42" s="918"/>
      <c r="O42" s="918"/>
      <c r="P42" s="918"/>
      <c r="Q42" s="918"/>
      <c r="R42" s="918"/>
      <c r="S42" s="918"/>
      <c r="T42" s="918"/>
      <c r="U42" s="918"/>
      <c r="V42" s="918"/>
      <c r="W42" s="918"/>
    </row>
    <row r="43" spans="1:32" x14ac:dyDescent="0.2">
      <c r="B43" s="895" t="s">
        <v>457</v>
      </c>
      <c r="C43" s="895"/>
      <c r="D43" s="895"/>
      <c r="E43" s="895"/>
      <c r="F43" s="895"/>
      <c r="G43" s="895"/>
      <c r="H43" s="895"/>
      <c r="I43" s="895"/>
      <c r="J43" s="895"/>
      <c r="K43" s="895"/>
      <c r="L43" s="895"/>
      <c r="M43" s="895"/>
      <c r="N43" s="895"/>
      <c r="O43" s="895"/>
      <c r="P43" s="895"/>
      <c r="Q43" s="895"/>
      <c r="R43" s="895"/>
      <c r="S43" s="895"/>
      <c r="T43" s="895"/>
      <c r="U43" s="895"/>
      <c r="V43" s="895"/>
      <c r="W43" s="895"/>
    </row>
    <row r="44" spans="1:32" x14ac:dyDescent="0.2">
      <c r="B44" s="895" t="s">
        <v>458</v>
      </c>
      <c r="C44" s="895"/>
      <c r="D44" s="895"/>
      <c r="E44" s="895"/>
      <c r="F44" s="895"/>
      <c r="G44" s="895"/>
      <c r="H44" s="895"/>
      <c r="I44" s="895"/>
      <c r="J44" s="895"/>
      <c r="K44" s="895"/>
      <c r="L44" s="895"/>
      <c r="M44" s="895"/>
      <c r="N44" s="895"/>
      <c r="O44" s="895"/>
      <c r="P44" s="895"/>
      <c r="Q44" s="895"/>
      <c r="R44" s="895"/>
      <c r="S44" s="895"/>
      <c r="T44" s="895"/>
      <c r="U44" s="895"/>
      <c r="V44" s="895"/>
      <c r="W44" s="895"/>
    </row>
    <row r="45" spans="1:32" x14ac:dyDescent="0.2">
      <c r="B45" s="895" t="s">
        <v>459</v>
      </c>
      <c r="C45" s="895"/>
      <c r="D45" s="895"/>
      <c r="E45" s="895"/>
      <c r="F45" s="895"/>
      <c r="G45" s="895"/>
      <c r="H45" s="895"/>
      <c r="I45" s="895"/>
      <c r="J45" s="895"/>
      <c r="K45" s="895"/>
      <c r="L45" s="895"/>
      <c r="M45" s="895"/>
      <c r="N45" s="895"/>
      <c r="O45" s="895"/>
      <c r="P45" s="895"/>
      <c r="Q45" s="895"/>
      <c r="R45" s="895"/>
      <c r="S45" s="895"/>
      <c r="T45" s="895"/>
      <c r="U45" s="895"/>
      <c r="V45" s="895"/>
      <c r="W45" s="895"/>
    </row>
    <row r="46" spans="1:32" x14ac:dyDescent="0.2">
      <c r="B46" s="895" t="s">
        <v>460</v>
      </c>
      <c r="C46" s="895"/>
      <c r="D46" s="895"/>
      <c r="E46" s="895"/>
      <c r="F46" s="895"/>
      <c r="G46" s="895"/>
      <c r="H46" s="895"/>
      <c r="I46" s="895"/>
      <c r="J46" s="895"/>
      <c r="K46" s="895"/>
      <c r="L46" s="895"/>
      <c r="M46" s="895"/>
      <c r="N46" s="895"/>
      <c r="O46" s="895"/>
      <c r="P46" s="895"/>
      <c r="Q46" s="895"/>
      <c r="R46" s="895"/>
      <c r="S46" s="895"/>
      <c r="T46" s="895"/>
      <c r="U46" s="895"/>
      <c r="V46" s="895"/>
      <c r="W46" s="895"/>
    </row>
    <row r="47" spans="1:32" x14ac:dyDescent="0.2">
      <c r="B47" s="895" t="s">
        <v>461</v>
      </c>
      <c r="C47" s="895"/>
      <c r="D47" s="895"/>
      <c r="E47" s="895"/>
      <c r="F47" s="895"/>
      <c r="G47" s="895"/>
      <c r="H47" s="895"/>
      <c r="I47" s="895"/>
      <c r="J47" s="895"/>
      <c r="K47" s="895"/>
      <c r="L47" s="895"/>
      <c r="M47" s="895"/>
      <c r="N47" s="895"/>
      <c r="O47" s="895"/>
      <c r="P47" s="895"/>
      <c r="Q47" s="895"/>
      <c r="R47" s="895"/>
      <c r="S47" s="895"/>
      <c r="T47" s="895"/>
      <c r="U47" s="895"/>
      <c r="V47" s="895"/>
      <c r="W47" s="895"/>
    </row>
    <row r="48" spans="1:32" x14ac:dyDescent="0.2">
      <c r="B48" s="895" t="s">
        <v>462</v>
      </c>
      <c r="C48" s="895"/>
      <c r="D48" s="895"/>
      <c r="E48" s="895"/>
      <c r="F48" s="895"/>
      <c r="G48" s="895"/>
      <c r="H48" s="895"/>
      <c r="I48" s="895"/>
      <c r="J48" s="895"/>
      <c r="K48" s="895"/>
      <c r="L48" s="895"/>
      <c r="M48" s="895"/>
      <c r="N48" s="895"/>
      <c r="O48" s="895"/>
      <c r="P48" s="895"/>
      <c r="Q48" s="895"/>
      <c r="R48" s="895"/>
      <c r="S48" s="895"/>
      <c r="T48" s="895"/>
      <c r="U48" s="895"/>
      <c r="V48" s="895"/>
      <c r="W48" s="895"/>
    </row>
    <row r="49" spans="2:23" x14ac:dyDescent="0.2">
      <c r="B49" s="895"/>
      <c r="C49" s="895"/>
      <c r="D49" s="895"/>
      <c r="E49" s="895"/>
      <c r="F49" s="895"/>
      <c r="G49" s="895"/>
      <c r="H49" s="895"/>
      <c r="I49" s="895"/>
      <c r="J49" s="895"/>
      <c r="K49" s="895"/>
      <c r="L49" s="895"/>
      <c r="M49" s="895"/>
      <c r="N49" s="895"/>
      <c r="O49" s="895"/>
      <c r="P49" s="895"/>
      <c r="Q49" s="895"/>
      <c r="R49" s="895"/>
      <c r="S49" s="895"/>
      <c r="T49" s="895"/>
      <c r="U49" s="895"/>
      <c r="V49" s="895"/>
      <c r="W49" s="895"/>
    </row>
    <row r="50" spans="2:23" x14ac:dyDescent="0.2">
      <c r="B50" s="895"/>
      <c r="C50" s="895"/>
      <c r="D50" s="895"/>
      <c r="E50" s="895"/>
      <c r="F50" s="895"/>
      <c r="G50" s="895"/>
      <c r="H50" s="895"/>
      <c r="I50" s="895"/>
      <c r="J50" s="895"/>
      <c r="K50" s="895"/>
      <c r="L50" s="895"/>
      <c r="M50" s="895"/>
      <c r="N50" s="895"/>
      <c r="O50" s="895"/>
      <c r="P50" s="895"/>
      <c r="Q50" s="895"/>
      <c r="R50" s="895"/>
      <c r="S50" s="895"/>
      <c r="T50" s="895"/>
      <c r="U50" s="895"/>
      <c r="V50" s="895"/>
      <c r="W50" s="895"/>
    </row>
    <row r="122" spans="3:7" x14ac:dyDescent="0.2">
      <c r="C122" s="269"/>
      <c r="D122" s="269"/>
      <c r="E122" s="269"/>
      <c r="F122" s="269"/>
      <c r="G122" s="269"/>
    </row>
    <row r="123" spans="3:7" x14ac:dyDescent="0.2">
      <c r="C123" s="274"/>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6"/>
  <dataValidations count="1">
    <dataValidation type="list" allowBlank="1" showInputMessage="1" showErrorMessage="1" sqref="C9 J9 C12:C13" xr:uid="{00000000-0002-0000-0A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zoomScaleSheetLayoutView="115" workbookViewId="0">
      <selection activeCell="B5" sqref="B5:AD5"/>
    </sheetView>
  </sheetViews>
  <sheetFormatPr defaultColWidth="3.453125" defaultRowHeight="13" x14ac:dyDescent="0.2"/>
  <cols>
    <col min="1" max="1" width="1.1796875" style="126" customWidth="1"/>
    <col min="2" max="2" width="3.08984375" style="303" customWidth="1"/>
    <col min="3" max="30" width="3.08984375" style="126" customWidth="1"/>
    <col min="31" max="31" width="1.1796875" style="126" customWidth="1"/>
    <col min="32" max="16384" width="3.453125" style="126"/>
  </cols>
  <sheetData>
    <row r="1" spans="2:30" s="120" customFormat="1" x14ac:dyDescent="0.2"/>
    <row r="2" spans="2:30" s="120" customFormat="1" x14ac:dyDescent="0.2">
      <c r="B2" s="120" t="s">
        <v>475</v>
      </c>
    </row>
    <row r="3" spans="2:30" s="120" customFormat="1" x14ac:dyDescent="0.2">
      <c r="U3" s="122" t="s">
        <v>98</v>
      </c>
      <c r="V3" s="650"/>
      <c r="W3" s="650"/>
      <c r="X3" s="122" t="s">
        <v>48</v>
      </c>
      <c r="Y3" s="650"/>
      <c r="Z3" s="650"/>
      <c r="AA3" s="122" t="s">
        <v>99</v>
      </c>
      <c r="AB3" s="650"/>
      <c r="AC3" s="650"/>
      <c r="AD3" s="122" t="s">
        <v>100</v>
      </c>
    </row>
    <row r="4" spans="2:30" s="120" customFormat="1" x14ac:dyDescent="0.2">
      <c r="AD4" s="122"/>
    </row>
    <row r="5" spans="2:30" s="120" customFormat="1" x14ac:dyDescent="0.2">
      <c r="B5" s="650" t="s">
        <v>101</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row>
    <row r="6" spans="2:30" s="120" customFormat="1" ht="28.5" customHeight="1" x14ac:dyDescent="0.2">
      <c r="B6" s="923" t="s">
        <v>102</v>
      </c>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row>
    <row r="7" spans="2:30" s="120" customFormat="1" x14ac:dyDescent="0.2"/>
    <row r="8" spans="2:30" s="120" customFormat="1" ht="23.25" customHeight="1" x14ac:dyDescent="0.2">
      <c r="B8" s="538" t="s">
        <v>103</v>
      </c>
      <c r="C8" s="538"/>
      <c r="D8" s="538"/>
      <c r="E8" s="538"/>
      <c r="F8" s="539"/>
      <c r="G8" s="950"/>
      <c r="H8" s="951"/>
      <c r="I8" s="951"/>
      <c r="J8" s="951"/>
      <c r="K8" s="951"/>
      <c r="L8" s="951"/>
      <c r="M8" s="951"/>
      <c r="N8" s="951"/>
      <c r="O8" s="951"/>
      <c r="P8" s="951"/>
      <c r="Q8" s="951"/>
      <c r="R8" s="951"/>
      <c r="S8" s="951"/>
      <c r="T8" s="951"/>
      <c r="U8" s="951"/>
      <c r="V8" s="951"/>
      <c r="W8" s="951"/>
      <c r="X8" s="951"/>
      <c r="Y8" s="951"/>
      <c r="Z8" s="951"/>
      <c r="AA8" s="951"/>
      <c r="AB8" s="951"/>
      <c r="AC8" s="951"/>
      <c r="AD8" s="952"/>
    </row>
    <row r="9" spans="2:30" ht="23.25" customHeight="1" x14ac:dyDescent="0.2">
      <c r="B9" s="539" t="s">
        <v>104</v>
      </c>
      <c r="C9" s="879"/>
      <c r="D9" s="879"/>
      <c r="E9" s="879"/>
      <c r="F9" s="879"/>
      <c r="G9" s="280" t="s">
        <v>263</v>
      </c>
      <c r="H9" s="240" t="s">
        <v>264</v>
      </c>
      <c r="I9" s="240"/>
      <c r="J9" s="240"/>
      <c r="K9" s="240"/>
      <c r="L9" s="281" t="s">
        <v>263</v>
      </c>
      <c r="M9" s="240" t="s">
        <v>265</v>
      </c>
      <c r="N9" s="240"/>
      <c r="O9" s="240"/>
      <c r="P9" s="240"/>
      <c r="Q9" s="281" t="s">
        <v>263</v>
      </c>
      <c r="R9" s="240" t="s">
        <v>266</v>
      </c>
      <c r="S9" s="282"/>
      <c r="T9" s="282"/>
      <c r="U9" s="282"/>
      <c r="V9" s="282"/>
      <c r="W9" s="282"/>
      <c r="X9" s="282"/>
      <c r="Y9" s="282"/>
      <c r="Z9" s="282"/>
      <c r="AA9" s="282"/>
      <c r="AB9" s="282"/>
      <c r="AC9" s="282"/>
      <c r="AD9" s="283"/>
    </row>
    <row r="10" spans="2:30" ht="23.25" customHeight="1" x14ac:dyDescent="0.2">
      <c r="B10" s="941" t="s">
        <v>105</v>
      </c>
      <c r="C10" s="942"/>
      <c r="D10" s="942"/>
      <c r="E10" s="942"/>
      <c r="F10" s="943"/>
      <c r="G10" s="281" t="s">
        <v>263</v>
      </c>
      <c r="H10" s="243" t="s">
        <v>375</v>
      </c>
      <c r="I10" s="284"/>
      <c r="J10" s="284"/>
      <c r="K10" s="284"/>
      <c r="L10" s="284"/>
      <c r="M10" s="284"/>
      <c r="N10" s="243"/>
      <c r="O10" s="284"/>
      <c r="P10" s="281" t="s">
        <v>263</v>
      </c>
      <c r="Q10" s="243" t="s">
        <v>376</v>
      </c>
      <c r="R10" s="284"/>
      <c r="S10" s="243"/>
      <c r="T10" s="285"/>
      <c r="U10" s="285"/>
      <c r="V10" s="285"/>
      <c r="W10" s="285"/>
      <c r="X10" s="285"/>
      <c r="Y10" s="285"/>
      <c r="Z10" s="285"/>
      <c r="AA10" s="285"/>
      <c r="AB10" s="285"/>
      <c r="AC10" s="285"/>
      <c r="AD10" s="286"/>
    </row>
    <row r="11" spans="2:30" ht="23.25" customHeight="1" x14ac:dyDescent="0.2">
      <c r="B11" s="944"/>
      <c r="C11" s="945"/>
      <c r="D11" s="945"/>
      <c r="E11" s="945"/>
      <c r="F11" s="946"/>
      <c r="G11" s="287" t="s">
        <v>263</v>
      </c>
      <c r="H11" s="227" t="s">
        <v>377</v>
      </c>
      <c r="I11" s="288"/>
      <c r="J11" s="288"/>
      <c r="K11" s="288"/>
      <c r="L11" s="288"/>
      <c r="M11" s="288"/>
      <c r="N11" s="288"/>
      <c r="O11" s="288"/>
      <c r="P11" s="281" t="s">
        <v>263</v>
      </c>
      <c r="Q11" s="227" t="s">
        <v>378</v>
      </c>
      <c r="R11" s="288"/>
      <c r="S11" s="289"/>
      <c r="T11" s="289"/>
      <c r="U11" s="289"/>
      <c r="V11" s="289"/>
      <c r="W11" s="289"/>
      <c r="X11" s="289"/>
      <c r="Y11" s="289"/>
      <c r="Z11" s="289"/>
      <c r="AA11" s="289"/>
      <c r="AB11" s="289"/>
      <c r="AC11" s="289"/>
      <c r="AD11" s="290"/>
    </row>
    <row r="12" spans="2:30" ht="23.25" customHeight="1" x14ac:dyDescent="0.2">
      <c r="B12" s="941" t="s">
        <v>106</v>
      </c>
      <c r="C12" s="942"/>
      <c r="D12" s="942"/>
      <c r="E12" s="942"/>
      <c r="F12" s="943"/>
      <c r="G12" s="281" t="s">
        <v>263</v>
      </c>
      <c r="H12" s="243" t="s">
        <v>379</v>
      </c>
      <c r="I12" s="284"/>
      <c r="J12" s="284"/>
      <c r="K12" s="284"/>
      <c r="L12" s="284"/>
      <c r="M12" s="284"/>
      <c r="N12" s="284"/>
      <c r="O12" s="284"/>
      <c r="P12" s="284"/>
      <c r="Q12" s="284"/>
      <c r="R12" s="284"/>
      <c r="S12" s="281" t="s">
        <v>263</v>
      </c>
      <c r="T12" s="243" t="s">
        <v>380</v>
      </c>
      <c r="U12" s="285"/>
      <c r="V12" s="285"/>
      <c r="W12" s="285"/>
      <c r="X12" s="285"/>
      <c r="Y12" s="285"/>
      <c r="Z12" s="285"/>
      <c r="AA12" s="285"/>
      <c r="AB12" s="285"/>
      <c r="AC12" s="285"/>
      <c r="AD12" s="286"/>
    </row>
    <row r="13" spans="2:30" ht="23.25" customHeight="1" x14ac:dyDescent="0.2">
      <c r="B13" s="944"/>
      <c r="C13" s="945"/>
      <c r="D13" s="945"/>
      <c r="E13" s="945"/>
      <c r="F13" s="946"/>
      <c r="G13" s="287" t="s">
        <v>263</v>
      </c>
      <c r="H13" s="227" t="s">
        <v>381</v>
      </c>
      <c r="I13" s="288"/>
      <c r="J13" s="288"/>
      <c r="K13" s="288"/>
      <c r="L13" s="288"/>
      <c r="M13" s="288"/>
      <c r="N13" s="288"/>
      <c r="O13" s="288"/>
      <c r="P13" s="288"/>
      <c r="Q13" s="288"/>
      <c r="R13" s="288"/>
      <c r="S13" s="289"/>
      <c r="T13" s="289"/>
      <c r="U13" s="289"/>
      <c r="V13" s="289"/>
      <c r="W13" s="289"/>
      <c r="X13" s="289"/>
      <c r="Y13" s="289"/>
      <c r="Z13" s="289"/>
      <c r="AA13" s="289"/>
      <c r="AB13" s="289"/>
      <c r="AC13" s="289"/>
      <c r="AD13" s="290"/>
    </row>
    <row r="14" spans="2:30" s="120" customFormat="1" x14ac:dyDescent="0.2"/>
    <row r="15" spans="2:30" s="120" customFormat="1" x14ac:dyDescent="0.2">
      <c r="B15" s="120" t="s">
        <v>107</v>
      </c>
    </row>
    <row r="16" spans="2:30" s="120" customFormat="1" x14ac:dyDescent="0.2">
      <c r="B16" s="120" t="s">
        <v>108</v>
      </c>
      <c r="AC16" s="119"/>
      <c r="AD16" s="119"/>
    </row>
    <row r="17" spans="2:30" s="120" customFormat="1" ht="6" customHeight="1" x14ac:dyDescent="0.2"/>
    <row r="18" spans="2:30" s="120" customFormat="1" ht="4.5" customHeight="1" x14ac:dyDescent="0.2">
      <c r="B18" s="633" t="s">
        <v>109</v>
      </c>
      <c r="C18" s="627"/>
      <c r="D18" s="627"/>
      <c r="E18" s="627"/>
      <c r="F18" s="628"/>
      <c r="G18" s="250"/>
      <c r="H18" s="243"/>
      <c r="I18" s="243"/>
      <c r="J18" s="243"/>
      <c r="K18" s="243"/>
      <c r="L18" s="243"/>
      <c r="M18" s="243"/>
      <c r="N18" s="243"/>
      <c r="O18" s="243"/>
      <c r="P18" s="243"/>
      <c r="Q18" s="243"/>
      <c r="R18" s="243"/>
      <c r="S18" s="243"/>
      <c r="T18" s="243"/>
      <c r="U18" s="243"/>
      <c r="V18" s="243"/>
      <c r="W18" s="243"/>
      <c r="X18" s="243"/>
      <c r="Y18" s="243"/>
      <c r="Z18" s="250"/>
      <c r="AA18" s="243"/>
      <c r="AB18" s="243"/>
      <c r="AC18" s="947"/>
      <c r="AD18" s="948"/>
    </row>
    <row r="19" spans="2:30" s="120" customFormat="1" ht="15.75" customHeight="1" x14ac:dyDescent="0.2">
      <c r="B19" s="922"/>
      <c r="C19" s="923"/>
      <c r="D19" s="923"/>
      <c r="E19" s="923"/>
      <c r="F19" s="924"/>
      <c r="G19" s="139"/>
      <c r="H19" s="120" t="s">
        <v>110</v>
      </c>
      <c r="Z19" s="291"/>
      <c r="AA19" s="255" t="s">
        <v>272</v>
      </c>
      <c r="AB19" s="255" t="s">
        <v>273</v>
      </c>
      <c r="AC19" s="255" t="s">
        <v>274</v>
      </c>
      <c r="AD19" s="292"/>
    </row>
    <row r="20" spans="2:30" s="120" customFormat="1" ht="18.75" customHeight="1" x14ac:dyDescent="0.2">
      <c r="B20" s="922"/>
      <c r="C20" s="923"/>
      <c r="D20" s="923"/>
      <c r="E20" s="923"/>
      <c r="F20" s="924"/>
      <c r="G20" s="139"/>
      <c r="I20" s="256" t="s">
        <v>111</v>
      </c>
      <c r="J20" s="933" t="s">
        <v>112</v>
      </c>
      <c r="K20" s="934"/>
      <c r="L20" s="934"/>
      <c r="M20" s="934"/>
      <c r="N20" s="934"/>
      <c r="O20" s="934"/>
      <c r="P20" s="934"/>
      <c r="Q20" s="934"/>
      <c r="R20" s="934"/>
      <c r="S20" s="934"/>
      <c r="T20" s="934"/>
      <c r="U20" s="241"/>
      <c r="V20" s="932"/>
      <c r="W20" s="935"/>
      <c r="X20" s="242" t="s">
        <v>113</v>
      </c>
      <c r="Z20" s="121"/>
      <c r="AA20" s="262"/>
      <c r="AB20" s="123"/>
      <c r="AC20" s="262"/>
      <c r="AD20" s="292"/>
    </row>
    <row r="21" spans="2:30" s="120" customFormat="1" ht="18.75" customHeight="1" x14ac:dyDescent="0.2">
      <c r="B21" s="922"/>
      <c r="C21" s="923"/>
      <c r="D21" s="923"/>
      <c r="E21" s="923"/>
      <c r="F21" s="924"/>
      <c r="G21" s="139"/>
      <c r="I21" s="256" t="s">
        <v>114</v>
      </c>
      <c r="J21" s="293" t="s">
        <v>115</v>
      </c>
      <c r="K21" s="241"/>
      <c r="L21" s="241"/>
      <c r="M21" s="241"/>
      <c r="N21" s="241"/>
      <c r="O21" s="241"/>
      <c r="P21" s="241"/>
      <c r="Q21" s="241"/>
      <c r="R21" s="241"/>
      <c r="S21" s="241"/>
      <c r="T21" s="241"/>
      <c r="U21" s="242"/>
      <c r="V21" s="936"/>
      <c r="W21" s="937"/>
      <c r="X21" s="226" t="s">
        <v>113</v>
      </c>
      <c r="Y21" s="294"/>
      <c r="Z21" s="121"/>
      <c r="AA21" s="281" t="s">
        <v>263</v>
      </c>
      <c r="AB21" s="281" t="s">
        <v>273</v>
      </c>
      <c r="AC21" s="281" t="s">
        <v>263</v>
      </c>
      <c r="AD21" s="292"/>
    </row>
    <row r="22" spans="2:30" s="120" customFormat="1" x14ac:dyDescent="0.2">
      <c r="B22" s="922"/>
      <c r="C22" s="923"/>
      <c r="D22" s="923"/>
      <c r="E22" s="923"/>
      <c r="F22" s="924"/>
      <c r="G22" s="139"/>
      <c r="H22" s="120" t="s">
        <v>116</v>
      </c>
      <c r="Z22" s="139"/>
      <c r="AC22" s="119"/>
      <c r="AD22" s="292"/>
    </row>
    <row r="23" spans="2:30" s="120" customFormat="1" ht="15.75" customHeight="1" x14ac:dyDescent="0.2">
      <c r="B23" s="922"/>
      <c r="C23" s="923"/>
      <c r="D23" s="923"/>
      <c r="E23" s="923"/>
      <c r="F23" s="924"/>
      <c r="G23" s="139"/>
      <c r="H23" s="120" t="s">
        <v>117</v>
      </c>
      <c r="T23" s="294"/>
      <c r="V23" s="294"/>
      <c r="Z23" s="121"/>
      <c r="AA23" s="119"/>
      <c r="AB23" s="119"/>
      <c r="AC23" s="119"/>
      <c r="AD23" s="292"/>
    </row>
    <row r="24" spans="2:30" s="120" customFormat="1" ht="30" customHeight="1" x14ac:dyDescent="0.2">
      <c r="B24" s="922"/>
      <c r="C24" s="923"/>
      <c r="D24" s="923"/>
      <c r="E24" s="923"/>
      <c r="F24" s="924"/>
      <c r="G24" s="139"/>
      <c r="I24" s="256" t="s">
        <v>118</v>
      </c>
      <c r="J24" s="933" t="s">
        <v>119</v>
      </c>
      <c r="K24" s="934"/>
      <c r="L24" s="934"/>
      <c r="M24" s="934"/>
      <c r="N24" s="934"/>
      <c r="O24" s="934"/>
      <c r="P24" s="934"/>
      <c r="Q24" s="934"/>
      <c r="R24" s="934"/>
      <c r="S24" s="934"/>
      <c r="T24" s="934"/>
      <c r="U24" s="949"/>
      <c r="V24" s="932"/>
      <c r="W24" s="935"/>
      <c r="X24" s="242" t="s">
        <v>113</v>
      </c>
      <c r="Y24" s="294"/>
      <c r="Z24" s="121"/>
      <c r="AA24" s="281" t="s">
        <v>263</v>
      </c>
      <c r="AB24" s="281" t="s">
        <v>273</v>
      </c>
      <c r="AC24" s="281" t="s">
        <v>263</v>
      </c>
      <c r="AD24" s="292"/>
    </row>
    <row r="25" spans="2:30" s="120" customFormat="1" ht="6" customHeight="1" x14ac:dyDescent="0.2">
      <c r="B25" s="925"/>
      <c r="C25" s="926"/>
      <c r="D25" s="926"/>
      <c r="E25" s="926"/>
      <c r="F25" s="927"/>
      <c r="G25" s="257"/>
      <c r="H25" s="227"/>
      <c r="I25" s="227"/>
      <c r="J25" s="227"/>
      <c r="K25" s="227"/>
      <c r="L25" s="227"/>
      <c r="M25" s="227"/>
      <c r="N25" s="227"/>
      <c r="O25" s="227"/>
      <c r="P25" s="227"/>
      <c r="Q25" s="227"/>
      <c r="R25" s="227"/>
      <c r="S25" s="227"/>
      <c r="T25" s="295"/>
      <c r="U25" s="295"/>
      <c r="V25" s="227"/>
      <c r="W25" s="227"/>
      <c r="X25" s="227"/>
      <c r="Y25" s="227"/>
      <c r="Z25" s="257"/>
      <c r="AA25" s="227"/>
      <c r="AB25" s="227"/>
      <c r="AC25" s="288"/>
      <c r="AD25" s="296"/>
    </row>
    <row r="26" spans="2:30" s="120" customFormat="1" ht="9.75" customHeight="1" x14ac:dyDescent="0.2">
      <c r="B26" s="297"/>
      <c r="C26" s="297"/>
      <c r="D26" s="297"/>
      <c r="E26" s="297"/>
      <c r="F26" s="297"/>
      <c r="T26" s="294"/>
      <c r="U26" s="294"/>
    </row>
    <row r="27" spans="2:30" s="120" customFormat="1" x14ac:dyDescent="0.2">
      <c r="B27" s="120" t="s">
        <v>120</v>
      </c>
      <c r="C27" s="297"/>
      <c r="D27" s="297"/>
      <c r="E27" s="297"/>
      <c r="F27" s="297"/>
      <c r="T27" s="294"/>
      <c r="U27" s="294"/>
    </row>
    <row r="28" spans="2:30" s="120" customFormat="1" ht="6.75" customHeight="1" x14ac:dyDescent="0.2">
      <c r="B28" s="297"/>
      <c r="C28" s="297"/>
      <c r="D28" s="297"/>
      <c r="E28" s="297"/>
      <c r="F28" s="297"/>
      <c r="T28" s="294"/>
      <c r="U28" s="294"/>
    </row>
    <row r="29" spans="2:30" s="120" customFormat="1" ht="4.5" customHeight="1" x14ac:dyDescent="0.2">
      <c r="B29" s="633" t="s">
        <v>109</v>
      </c>
      <c r="C29" s="627"/>
      <c r="D29" s="627"/>
      <c r="E29" s="627"/>
      <c r="F29" s="628"/>
      <c r="G29" s="250"/>
      <c r="H29" s="243"/>
      <c r="I29" s="243"/>
      <c r="J29" s="243"/>
      <c r="K29" s="243"/>
      <c r="L29" s="243"/>
      <c r="M29" s="243"/>
      <c r="N29" s="243"/>
      <c r="O29" s="243"/>
      <c r="P29" s="243"/>
      <c r="Q29" s="243"/>
      <c r="R29" s="243"/>
      <c r="S29" s="243"/>
      <c r="T29" s="243"/>
      <c r="U29" s="243"/>
      <c r="V29" s="243"/>
      <c r="W29" s="243"/>
      <c r="X29" s="243"/>
      <c r="Y29" s="243"/>
      <c r="Z29" s="250"/>
      <c r="AA29" s="243"/>
      <c r="AB29" s="243"/>
      <c r="AC29" s="284"/>
      <c r="AD29" s="298"/>
    </row>
    <row r="30" spans="2:30" s="120" customFormat="1" ht="15.75" customHeight="1" x14ac:dyDescent="0.2">
      <c r="B30" s="922"/>
      <c r="C30" s="923"/>
      <c r="D30" s="923"/>
      <c r="E30" s="923"/>
      <c r="F30" s="924"/>
      <c r="G30" s="139"/>
      <c r="H30" s="120" t="s">
        <v>121</v>
      </c>
      <c r="Z30" s="139"/>
      <c r="AA30" s="255" t="s">
        <v>272</v>
      </c>
      <c r="AB30" s="255" t="s">
        <v>273</v>
      </c>
      <c r="AC30" s="255" t="s">
        <v>274</v>
      </c>
      <c r="AD30" s="299"/>
    </row>
    <row r="31" spans="2:30" s="120" customFormat="1" ht="18.75" customHeight="1" x14ac:dyDescent="0.2">
      <c r="B31" s="922"/>
      <c r="C31" s="923"/>
      <c r="D31" s="923"/>
      <c r="E31" s="923"/>
      <c r="F31" s="924"/>
      <c r="G31" s="139"/>
      <c r="I31" s="256" t="s">
        <v>111</v>
      </c>
      <c r="J31" s="933" t="s">
        <v>112</v>
      </c>
      <c r="K31" s="934"/>
      <c r="L31" s="934"/>
      <c r="M31" s="934"/>
      <c r="N31" s="934"/>
      <c r="O31" s="934"/>
      <c r="P31" s="934"/>
      <c r="Q31" s="934"/>
      <c r="R31" s="934"/>
      <c r="S31" s="934"/>
      <c r="T31" s="934"/>
      <c r="U31" s="242"/>
      <c r="V31" s="932"/>
      <c r="W31" s="935"/>
      <c r="X31" s="242" t="s">
        <v>113</v>
      </c>
      <c r="Z31" s="139"/>
      <c r="AA31" s="262"/>
      <c r="AB31" s="123"/>
      <c r="AC31" s="262"/>
      <c r="AD31" s="292"/>
    </row>
    <row r="32" spans="2:30" s="120" customFormat="1" ht="18.75" customHeight="1" x14ac:dyDescent="0.2">
      <c r="B32" s="922"/>
      <c r="C32" s="923"/>
      <c r="D32" s="923"/>
      <c r="E32" s="923"/>
      <c r="F32" s="924"/>
      <c r="G32" s="139"/>
      <c r="I32" s="279" t="s">
        <v>114</v>
      </c>
      <c r="J32" s="300" t="s">
        <v>115</v>
      </c>
      <c r="K32" s="227"/>
      <c r="L32" s="227"/>
      <c r="M32" s="227"/>
      <c r="N32" s="227"/>
      <c r="O32" s="227"/>
      <c r="P32" s="227"/>
      <c r="Q32" s="227"/>
      <c r="R32" s="227"/>
      <c r="S32" s="227"/>
      <c r="T32" s="227"/>
      <c r="U32" s="226"/>
      <c r="V32" s="936"/>
      <c r="W32" s="937"/>
      <c r="X32" s="226" t="s">
        <v>113</v>
      </c>
      <c r="Y32" s="294"/>
      <c r="Z32" s="121"/>
      <c r="AA32" s="281" t="s">
        <v>263</v>
      </c>
      <c r="AB32" s="281" t="s">
        <v>273</v>
      </c>
      <c r="AC32" s="281" t="s">
        <v>263</v>
      </c>
      <c r="AD32" s="292"/>
    </row>
    <row r="33" spans="2:30" s="120" customFormat="1" ht="6" customHeight="1" x14ac:dyDescent="0.2">
      <c r="B33" s="925"/>
      <c r="C33" s="926"/>
      <c r="D33" s="926"/>
      <c r="E33" s="926"/>
      <c r="F33" s="927"/>
      <c r="G33" s="257"/>
      <c r="H33" s="227"/>
      <c r="I33" s="227"/>
      <c r="J33" s="227"/>
      <c r="K33" s="227"/>
      <c r="L33" s="227"/>
      <c r="M33" s="227"/>
      <c r="N33" s="227"/>
      <c r="O33" s="227"/>
      <c r="P33" s="227"/>
      <c r="Q33" s="227"/>
      <c r="R33" s="227"/>
      <c r="S33" s="227"/>
      <c r="T33" s="295"/>
      <c r="U33" s="295"/>
      <c r="V33" s="227"/>
      <c r="W33" s="227"/>
      <c r="X33" s="227"/>
      <c r="Y33" s="227"/>
      <c r="Z33" s="257"/>
      <c r="AA33" s="227"/>
      <c r="AB33" s="227"/>
      <c r="AC33" s="288"/>
      <c r="AD33" s="296"/>
    </row>
    <row r="34" spans="2:30" s="120" customFormat="1" ht="9.75" customHeight="1" x14ac:dyDescent="0.2">
      <c r="B34" s="297"/>
      <c r="C34" s="297"/>
      <c r="D34" s="297"/>
      <c r="E34" s="297"/>
      <c r="F34" s="297"/>
      <c r="T34" s="294"/>
      <c r="U34" s="294"/>
    </row>
    <row r="35" spans="2:30" s="120" customFormat="1" ht="13.5" customHeight="1" x14ac:dyDescent="0.2">
      <c r="B35" s="120" t="s">
        <v>122</v>
      </c>
      <c r="C35" s="297"/>
      <c r="D35" s="297"/>
      <c r="E35" s="297"/>
      <c r="F35" s="297"/>
      <c r="T35" s="294"/>
      <c r="U35" s="294"/>
    </row>
    <row r="36" spans="2:30" s="120" customFormat="1" ht="6.75" customHeight="1" x14ac:dyDescent="0.2">
      <c r="B36" s="297"/>
      <c r="C36" s="297"/>
      <c r="D36" s="297"/>
      <c r="E36" s="297"/>
      <c r="F36" s="297"/>
      <c r="T36" s="294"/>
      <c r="U36" s="294"/>
    </row>
    <row r="37" spans="2:30" s="120" customFormat="1" ht="4.5" customHeight="1" x14ac:dyDescent="0.2">
      <c r="B37" s="633" t="s">
        <v>109</v>
      </c>
      <c r="C37" s="627"/>
      <c r="D37" s="627"/>
      <c r="E37" s="627"/>
      <c r="F37" s="628"/>
      <c r="G37" s="250"/>
      <c r="H37" s="243"/>
      <c r="I37" s="243"/>
      <c r="J37" s="243"/>
      <c r="K37" s="243"/>
      <c r="L37" s="243"/>
      <c r="M37" s="243"/>
      <c r="N37" s="243"/>
      <c r="O37" s="243"/>
      <c r="P37" s="243"/>
      <c r="Q37" s="243"/>
      <c r="R37" s="243"/>
      <c r="S37" s="243"/>
      <c r="T37" s="243"/>
      <c r="U37" s="243"/>
      <c r="V37" s="243"/>
      <c r="W37" s="243"/>
      <c r="X37" s="243"/>
      <c r="Y37" s="243"/>
      <c r="Z37" s="250"/>
      <c r="AA37" s="243"/>
      <c r="AB37" s="243"/>
      <c r="AC37" s="284"/>
      <c r="AD37" s="298"/>
    </row>
    <row r="38" spans="2:30" s="120" customFormat="1" ht="15.75" customHeight="1" x14ac:dyDescent="0.2">
      <c r="B38" s="925"/>
      <c r="C38" s="926"/>
      <c r="D38" s="926"/>
      <c r="E38" s="926"/>
      <c r="F38" s="927"/>
      <c r="G38" s="139"/>
      <c r="H38" s="120" t="s">
        <v>123</v>
      </c>
      <c r="I38" s="227"/>
      <c r="J38" s="227"/>
      <c r="K38" s="227"/>
      <c r="L38" s="227"/>
      <c r="M38" s="227"/>
      <c r="N38" s="227"/>
      <c r="O38" s="227"/>
      <c r="P38" s="227"/>
      <c r="Q38" s="227"/>
      <c r="R38" s="227"/>
      <c r="S38" s="227"/>
      <c r="T38" s="227"/>
      <c r="U38" s="227"/>
      <c r="V38" s="227"/>
      <c r="W38" s="227"/>
      <c r="X38" s="227"/>
      <c r="Z38" s="139"/>
      <c r="AA38" s="255" t="s">
        <v>272</v>
      </c>
      <c r="AB38" s="255" t="s">
        <v>273</v>
      </c>
      <c r="AC38" s="255" t="s">
        <v>274</v>
      </c>
      <c r="AD38" s="299"/>
    </row>
    <row r="39" spans="2:30" s="120" customFormat="1" ht="18.75" customHeight="1" x14ac:dyDescent="0.2">
      <c r="B39" s="922"/>
      <c r="C39" s="627"/>
      <c r="D39" s="923"/>
      <c r="E39" s="923"/>
      <c r="F39" s="924"/>
      <c r="G39" s="139"/>
      <c r="I39" s="279" t="s">
        <v>111</v>
      </c>
      <c r="J39" s="938" t="s">
        <v>112</v>
      </c>
      <c r="K39" s="939"/>
      <c r="L39" s="939"/>
      <c r="M39" s="939"/>
      <c r="N39" s="939"/>
      <c r="O39" s="939"/>
      <c r="P39" s="939"/>
      <c r="Q39" s="939"/>
      <c r="R39" s="939"/>
      <c r="S39" s="939"/>
      <c r="T39" s="939"/>
      <c r="U39" s="226"/>
      <c r="V39" s="940"/>
      <c r="W39" s="936"/>
      <c r="X39" s="226" t="s">
        <v>113</v>
      </c>
      <c r="Z39" s="139"/>
      <c r="AA39" s="262"/>
      <c r="AB39" s="123"/>
      <c r="AC39" s="262"/>
      <c r="AD39" s="292"/>
    </row>
    <row r="40" spans="2:30" s="120" customFormat="1" ht="18.75" customHeight="1" x14ac:dyDescent="0.2">
      <c r="B40" s="922"/>
      <c r="C40" s="923"/>
      <c r="D40" s="923"/>
      <c r="E40" s="923"/>
      <c r="F40" s="924"/>
      <c r="G40" s="139"/>
      <c r="I40" s="279" t="s">
        <v>114</v>
      </c>
      <c r="J40" s="300" t="s">
        <v>115</v>
      </c>
      <c r="K40" s="227"/>
      <c r="L40" s="227"/>
      <c r="M40" s="227"/>
      <c r="N40" s="227"/>
      <c r="O40" s="227"/>
      <c r="P40" s="227"/>
      <c r="Q40" s="227"/>
      <c r="R40" s="227"/>
      <c r="S40" s="227"/>
      <c r="T40" s="227"/>
      <c r="U40" s="226"/>
      <c r="V40" s="931"/>
      <c r="W40" s="932"/>
      <c r="X40" s="226" t="s">
        <v>113</v>
      </c>
      <c r="Y40" s="294"/>
      <c r="Z40" s="121"/>
      <c r="AA40" s="281" t="s">
        <v>263</v>
      </c>
      <c r="AB40" s="281" t="s">
        <v>273</v>
      </c>
      <c r="AC40" s="281" t="s">
        <v>263</v>
      </c>
      <c r="AD40" s="292"/>
    </row>
    <row r="41" spans="2:30" s="120" customFormat="1" ht="6" customHeight="1" x14ac:dyDescent="0.2">
      <c r="B41" s="925"/>
      <c r="C41" s="926"/>
      <c r="D41" s="926"/>
      <c r="E41" s="926"/>
      <c r="F41" s="927"/>
      <c r="G41" s="257"/>
      <c r="H41" s="227"/>
      <c r="I41" s="227"/>
      <c r="J41" s="227"/>
      <c r="K41" s="227"/>
      <c r="L41" s="227"/>
      <c r="M41" s="227"/>
      <c r="N41" s="227"/>
      <c r="O41" s="227"/>
      <c r="P41" s="227"/>
      <c r="Q41" s="227"/>
      <c r="R41" s="227"/>
      <c r="S41" s="227"/>
      <c r="T41" s="295"/>
      <c r="U41" s="295"/>
      <c r="V41" s="227"/>
      <c r="W41" s="227"/>
      <c r="X41" s="227"/>
      <c r="Y41" s="227"/>
      <c r="Z41" s="257"/>
      <c r="AA41" s="227"/>
      <c r="AB41" s="227"/>
      <c r="AC41" s="288"/>
      <c r="AD41" s="296"/>
    </row>
    <row r="42" spans="2:30" s="120" customFormat="1" ht="4.5" customHeight="1" x14ac:dyDescent="0.2">
      <c r="B42" s="633" t="s">
        <v>124</v>
      </c>
      <c r="C42" s="627"/>
      <c r="D42" s="627"/>
      <c r="E42" s="627"/>
      <c r="F42" s="628"/>
      <c r="G42" s="250"/>
      <c r="H42" s="243"/>
      <c r="I42" s="243"/>
      <c r="J42" s="243"/>
      <c r="K42" s="243"/>
      <c r="L42" s="243"/>
      <c r="M42" s="243"/>
      <c r="N42" s="243"/>
      <c r="O42" s="243"/>
      <c r="P42" s="243"/>
      <c r="Q42" s="243"/>
      <c r="R42" s="243"/>
      <c r="S42" s="243"/>
      <c r="T42" s="243"/>
      <c r="U42" s="243"/>
      <c r="V42" s="243"/>
      <c r="W42" s="243"/>
      <c r="X42" s="243"/>
      <c r="Y42" s="243"/>
      <c r="Z42" s="250"/>
      <c r="AA42" s="243"/>
      <c r="AB42" s="243"/>
      <c r="AC42" s="284"/>
      <c r="AD42" s="298"/>
    </row>
    <row r="43" spans="2:30" s="120" customFormat="1" ht="15.75" customHeight="1" x14ac:dyDescent="0.2">
      <c r="B43" s="922"/>
      <c r="C43" s="923"/>
      <c r="D43" s="923"/>
      <c r="E43" s="923"/>
      <c r="F43" s="924"/>
      <c r="G43" s="139"/>
      <c r="H43" s="120" t="s">
        <v>125</v>
      </c>
      <c r="Z43" s="139"/>
      <c r="AA43" s="255" t="s">
        <v>272</v>
      </c>
      <c r="AB43" s="255" t="s">
        <v>273</v>
      </c>
      <c r="AC43" s="255" t="s">
        <v>274</v>
      </c>
      <c r="AD43" s="299"/>
    </row>
    <row r="44" spans="2:30" s="120" customFormat="1" ht="30" customHeight="1" x14ac:dyDescent="0.2">
      <c r="B44" s="922"/>
      <c r="C44" s="923"/>
      <c r="D44" s="923"/>
      <c r="E44" s="923"/>
      <c r="F44" s="924"/>
      <c r="G44" s="139"/>
      <c r="I44" s="256" t="s">
        <v>111</v>
      </c>
      <c r="J44" s="928" t="s">
        <v>126</v>
      </c>
      <c r="K44" s="929"/>
      <c r="L44" s="929"/>
      <c r="M44" s="929"/>
      <c r="N44" s="929"/>
      <c r="O44" s="929"/>
      <c r="P44" s="929"/>
      <c r="Q44" s="929"/>
      <c r="R44" s="929"/>
      <c r="S44" s="929"/>
      <c r="T44" s="929"/>
      <c r="U44" s="930"/>
      <c r="V44" s="931"/>
      <c r="W44" s="932"/>
      <c r="X44" s="242" t="s">
        <v>113</v>
      </c>
      <c r="Z44" s="139"/>
      <c r="AA44" s="262"/>
      <c r="AB44" s="123"/>
      <c r="AC44" s="262"/>
      <c r="AD44" s="292"/>
    </row>
    <row r="45" spans="2:30" s="120" customFormat="1" ht="33" customHeight="1" x14ac:dyDescent="0.2">
      <c r="B45" s="922"/>
      <c r="C45" s="923"/>
      <c r="D45" s="923"/>
      <c r="E45" s="923"/>
      <c r="F45" s="924"/>
      <c r="G45" s="139"/>
      <c r="I45" s="256" t="s">
        <v>114</v>
      </c>
      <c r="J45" s="928" t="s">
        <v>382</v>
      </c>
      <c r="K45" s="929"/>
      <c r="L45" s="929"/>
      <c r="M45" s="929"/>
      <c r="N45" s="929"/>
      <c r="O45" s="929"/>
      <c r="P45" s="929"/>
      <c r="Q45" s="929"/>
      <c r="R45" s="929"/>
      <c r="S45" s="929"/>
      <c r="T45" s="929"/>
      <c r="U45" s="930"/>
      <c r="V45" s="931"/>
      <c r="W45" s="932"/>
      <c r="X45" s="226" t="s">
        <v>113</v>
      </c>
      <c r="Y45" s="294"/>
      <c r="Z45" s="121"/>
      <c r="AA45" s="281" t="s">
        <v>263</v>
      </c>
      <c r="AB45" s="281" t="s">
        <v>273</v>
      </c>
      <c r="AC45" s="281" t="s">
        <v>263</v>
      </c>
      <c r="AD45" s="292"/>
    </row>
    <row r="46" spans="2:30" s="120" customFormat="1" ht="6" customHeight="1" x14ac:dyDescent="0.2">
      <c r="B46" s="925"/>
      <c r="C46" s="926"/>
      <c r="D46" s="926"/>
      <c r="E46" s="926"/>
      <c r="F46" s="927"/>
      <c r="G46" s="257"/>
      <c r="H46" s="227"/>
      <c r="I46" s="227"/>
      <c r="J46" s="227"/>
      <c r="K46" s="227"/>
      <c r="L46" s="227"/>
      <c r="M46" s="227"/>
      <c r="N46" s="227"/>
      <c r="O46" s="227"/>
      <c r="P46" s="227"/>
      <c r="Q46" s="227"/>
      <c r="R46" s="227"/>
      <c r="S46" s="227"/>
      <c r="T46" s="295"/>
      <c r="U46" s="295"/>
      <c r="V46" s="227"/>
      <c r="W46" s="227"/>
      <c r="X46" s="227"/>
      <c r="Y46" s="227"/>
      <c r="Z46" s="257"/>
      <c r="AA46" s="227"/>
      <c r="AB46" s="227"/>
      <c r="AC46" s="288"/>
      <c r="AD46" s="296"/>
    </row>
    <row r="47" spans="2:30" s="120" customFormat="1" ht="6" customHeight="1" x14ac:dyDescent="0.2">
      <c r="B47" s="297"/>
      <c r="C47" s="297"/>
      <c r="D47" s="297"/>
      <c r="E47" s="297"/>
      <c r="F47" s="297"/>
      <c r="T47" s="294"/>
      <c r="U47" s="294"/>
    </row>
    <row r="48" spans="2:30" s="120" customFormat="1" ht="13.5" customHeight="1" x14ac:dyDescent="0.2">
      <c r="B48" s="919" t="s">
        <v>127</v>
      </c>
      <c r="C48" s="920"/>
      <c r="D48" s="301" t="s">
        <v>476</v>
      </c>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row>
    <row r="49" spans="2:30" s="120" customFormat="1" ht="29.25" customHeight="1" x14ac:dyDescent="0.2">
      <c r="B49" s="919"/>
      <c r="C49" s="920"/>
      <c r="D49" s="921"/>
      <c r="E49" s="921"/>
      <c r="F49" s="921"/>
      <c r="G49" s="921"/>
      <c r="H49" s="921"/>
      <c r="I49" s="921"/>
      <c r="J49" s="921"/>
      <c r="K49" s="921"/>
      <c r="L49" s="921"/>
      <c r="M49" s="921"/>
      <c r="N49" s="921"/>
      <c r="O49" s="921"/>
      <c r="P49" s="921"/>
      <c r="Q49" s="921"/>
      <c r="R49" s="921"/>
      <c r="S49" s="921"/>
      <c r="T49" s="921"/>
      <c r="U49" s="921"/>
      <c r="V49" s="921"/>
      <c r="W49" s="921"/>
      <c r="X49" s="921"/>
      <c r="Y49" s="921"/>
      <c r="Z49" s="921"/>
      <c r="AA49" s="921"/>
      <c r="AB49" s="921"/>
      <c r="AC49" s="921"/>
      <c r="AD49" s="921"/>
    </row>
    <row r="122" spans="3:7" x14ac:dyDescent="0.2">
      <c r="C122" s="147"/>
      <c r="D122" s="147"/>
      <c r="E122" s="147"/>
      <c r="F122" s="147"/>
      <c r="G122" s="147"/>
    </row>
    <row r="123" spans="3:7" x14ac:dyDescent="0.2">
      <c r="C123" s="302"/>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6"/>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46"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R40"/>
  <sheetViews>
    <sheetView workbookViewId="0">
      <selection activeCell="A5" sqref="A5:D7"/>
    </sheetView>
  </sheetViews>
  <sheetFormatPr defaultRowHeight="11" x14ac:dyDescent="0.2"/>
  <cols>
    <col min="1" max="15" width="2.6328125" style="5" customWidth="1"/>
    <col min="16" max="81" width="1.1796875" style="9" customWidth="1"/>
    <col min="82" max="85" width="1.453125" style="9" customWidth="1"/>
    <col min="86" max="256" width="9" style="5"/>
    <col min="257" max="271" width="2.6328125" style="5" customWidth="1"/>
    <col min="272" max="337" width="1.1796875" style="5" customWidth="1"/>
    <col min="338" max="341" width="1.453125" style="5" customWidth="1"/>
    <col min="342" max="512" width="9" style="5"/>
    <col min="513" max="527" width="2.6328125" style="5" customWidth="1"/>
    <col min="528" max="593" width="1.1796875" style="5" customWidth="1"/>
    <col min="594" max="597" width="1.453125" style="5" customWidth="1"/>
    <col min="598" max="768" width="9" style="5"/>
    <col min="769" max="783" width="2.6328125" style="5" customWidth="1"/>
    <col min="784" max="849" width="1.1796875" style="5" customWidth="1"/>
    <col min="850" max="853" width="1.453125" style="5" customWidth="1"/>
    <col min="854" max="1024" width="9" style="5"/>
    <col min="1025" max="1039" width="2.6328125" style="5" customWidth="1"/>
    <col min="1040" max="1105" width="1.1796875" style="5" customWidth="1"/>
    <col min="1106" max="1109" width="1.453125" style="5" customWidth="1"/>
    <col min="1110" max="1280" width="9" style="5"/>
    <col min="1281" max="1295" width="2.6328125" style="5" customWidth="1"/>
    <col min="1296" max="1361" width="1.1796875" style="5" customWidth="1"/>
    <col min="1362" max="1365" width="1.453125" style="5" customWidth="1"/>
    <col min="1366" max="1536" width="9" style="5"/>
    <col min="1537" max="1551" width="2.6328125" style="5" customWidth="1"/>
    <col min="1552" max="1617" width="1.1796875" style="5" customWidth="1"/>
    <col min="1618" max="1621" width="1.453125" style="5" customWidth="1"/>
    <col min="1622" max="1792" width="9" style="5"/>
    <col min="1793" max="1807" width="2.6328125" style="5" customWidth="1"/>
    <col min="1808" max="1873" width="1.1796875" style="5" customWidth="1"/>
    <col min="1874" max="1877" width="1.453125" style="5" customWidth="1"/>
    <col min="1878" max="2048" width="9" style="5"/>
    <col min="2049" max="2063" width="2.6328125" style="5" customWidth="1"/>
    <col min="2064" max="2129" width="1.1796875" style="5" customWidth="1"/>
    <col min="2130" max="2133" width="1.453125" style="5" customWidth="1"/>
    <col min="2134" max="2304" width="9" style="5"/>
    <col min="2305" max="2319" width="2.6328125" style="5" customWidth="1"/>
    <col min="2320" max="2385" width="1.1796875" style="5" customWidth="1"/>
    <col min="2386" max="2389" width="1.453125" style="5" customWidth="1"/>
    <col min="2390" max="2560" width="9" style="5"/>
    <col min="2561" max="2575" width="2.6328125" style="5" customWidth="1"/>
    <col min="2576" max="2641" width="1.1796875" style="5" customWidth="1"/>
    <col min="2642" max="2645" width="1.453125" style="5" customWidth="1"/>
    <col min="2646" max="2816" width="9" style="5"/>
    <col min="2817" max="2831" width="2.6328125" style="5" customWidth="1"/>
    <col min="2832" max="2897" width="1.1796875" style="5" customWidth="1"/>
    <col min="2898" max="2901" width="1.453125" style="5" customWidth="1"/>
    <col min="2902" max="3072" width="9" style="5"/>
    <col min="3073" max="3087" width="2.6328125" style="5" customWidth="1"/>
    <col min="3088" max="3153" width="1.1796875" style="5" customWidth="1"/>
    <col min="3154" max="3157" width="1.453125" style="5" customWidth="1"/>
    <col min="3158" max="3328" width="9" style="5"/>
    <col min="3329" max="3343" width="2.6328125" style="5" customWidth="1"/>
    <col min="3344" max="3409" width="1.1796875" style="5" customWidth="1"/>
    <col min="3410" max="3413" width="1.453125" style="5" customWidth="1"/>
    <col min="3414" max="3584" width="9" style="5"/>
    <col min="3585" max="3599" width="2.6328125" style="5" customWidth="1"/>
    <col min="3600" max="3665" width="1.1796875" style="5" customWidth="1"/>
    <col min="3666" max="3669" width="1.453125" style="5" customWidth="1"/>
    <col min="3670" max="3840" width="9" style="5"/>
    <col min="3841" max="3855" width="2.6328125" style="5" customWidth="1"/>
    <col min="3856" max="3921" width="1.1796875" style="5" customWidth="1"/>
    <col min="3922" max="3925" width="1.453125" style="5" customWidth="1"/>
    <col min="3926" max="4096" width="9" style="5"/>
    <col min="4097" max="4111" width="2.6328125" style="5" customWidth="1"/>
    <col min="4112" max="4177" width="1.1796875" style="5" customWidth="1"/>
    <col min="4178" max="4181" width="1.453125" style="5" customWidth="1"/>
    <col min="4182" max="4352" width="9" style="5"/>
    <col min="4353" max="4367" width="2.6328125" style="5" customWidth="1"/>
    <col min="4368" max="4433" width="1.1796875" style="5" customWidth="1"/>
    <col min="4434" max="4437" width="1.453125" style="5" customWidth="1"/>
    <col min="4438" max="4608" width="9" style="5"/>
    <col min="4609" max="4623" width="2.6328125" style="5" customWidth="1"/>
    <col min="4624" max="4689" width="1.1796875" style="5" customWidth="1"/>
    <col min="4690" max="4693" width="1.453125" style="5" customWidth="1"/>
    <col min="4694" max="4864" width="9" style="5"/>
    <col min="4865" max="4879" width="2.6328125" style="5" customWidth="1"/>
    <col min="4880" max="4945" width="1.1796875" style="5" customWidth="1"/>
    <col min="4946" max="4949" width="1.453125" style="5" customWidth="1"/>
    <col min="4950" max="5120" width="9" style="5"/>
    <col min="5121" max="5135" width="2.6328125" style="5" customWidth="1"/>
    <col min="5136" max="5201" width="1.1796875" style="5" customWidth="1"/>
    <col min="5202" max="5205" width="1.453125" style="5" customWidth="1"/>
    <col min="5206" max="5376" width="9" style="5"/>
    <col min="5377" max="5391" width="2.6328125" style="5" customWidth="1"/>
    <col min="5392" max="5457" width="1.1796875" style="5" customWidth="1"/>
    <col min="5458" max="5461" width="1.453125" style="5" customWidth="1"/>
    <col min="5462" max="5632" width="9" style="5"/>
    <col min="5633" max="5647" width="2.6328125" style="5" customWidth="1"/>
    <col min="5648" max="5713" width="1.1796875" style="5" customWidth="1"/>
    <col min="5714" max="5717" width="1.453125" style="5" customWidth="1"/>
    <col min="5718" max="5888" width="9" style="5"/>
    <col min="5889" max="5903" width="2.6328125" style="5" customWidth="1"/>
    <col min="5904" max="5969" width="1.1796875" style="5" customWidth="1"/>
    <col min="5970" max="5973" width="1.453125" style="5" customWidth="1"/>
    <col min="5974" max="6144" width="9" style="5"/>
    <col min="6145" max="6159" width="2.6328125" style="5" customWidth="1"/>
    <col min="6160" max="6225" width="1.1796875" style="5" customWidth="1"/>
    <col min="6226" max="6229" width="1.453125" style="5" customWidth="1"/>
    <col min="6230" max="6400" width="9" style="5"/>
    <col min="6401" max="6415" width="2.6328125" style="5" customWidth="1"/>
    <col min="6416" max="6481" width="1.1796875" style="5" customWidth="1"/>
    <col min="6482" max="6485" width="1.453125" style="5" customWidth="1"/>
    <col min="6486" max="6656" width="9" style="5"/>
    <col min="6657" max="6671" width="2.6328125" style="5" customWidth="1"/>
    <col min="6672" max="6737" width="1.1796875" style="5" customWidth="1"/>
    <col min="6738" max="6741" width="1.453125" style="5" customWidth="1"/>
    <col min="6742" max="6912" width="9" style="5"/>
    <col min="6913" max="6927" width="2.6328125" style="5" customWidth="1"/>
    <col min="6928" max="6993" width="1.1796875" style="5" customWidth="1"/>
    <col min="6994" max="6997" width="1.453125" style="5" customWidth="1"/>
    <col min="6998" max="7168" width="9" style="5"/>
    <col min="7169" max="7183" width="2.6328125" style="5" customWidth="1"/>
    <col min="7184" max="7249" width="1.1796875" style="5" customWidth="1"/>
    <col min="7250" max="7253" width="1.453125" style="5" customWidth="1"/>
    <col min="7254" max="7424" width="9" style="5"/>
    <col min="7425" max="7439" width="2.6328125" style="5" customWidth="1"/>
    <col min="7440" max="7505" width="1.1796875" style="5" customWidth="1"/>
    <col min="7506" max="7509" width="1.453125" style="5" customWidth="1"/>
    <col min="7510" max="7680" width="9" style="5"/>
    <col min="7681" max="7695" width="2.6328125" style="5" customWidth="1"/>
    <col min="7696" max="7761" width="1.1796875" style="5" customWidth="1"/>
    <col min="7762" max="7765" width="1.453125" style="5" customWidth="1"/>
    <col min="7766" max="7936" width="9" style="5"/>
    <col min="7937" max="7951" width="2.6328125" style="5" customWidth="1"/>
    <col min="7952" max="8017" width="1.1796875" style="5" customWidth="1"/>
    <col min="8018" max="8021" width="1.453125" style="5" customWidth="1"/>
    <col min="8022" max="8192" width="9" style="5"/>
    <col min="8193" max="8207" width="2.6328125" style="5" customWidth="1"/>
    <col min="8208" max="8273" width="1.1796875" style="5" customWidth="1"/>
    <col min="8274" max="8277" width="1.453125" style="5" customWidth="1"/>
    <col min="8278" max="8448" width="9" style="5"/>
    <col min="8449" max="8463" width="2.6328125" style="5" customWidth="1"/>
    <col min="8464" max="8529" width="1.1796875" style="5" customWidth="1"/>
    <col min="8530" max="8533" width="1.453125" style="5" customWidth="1"/>
    <col min="8534" max="8704" width="9" style="5"/>
    <col min="8705" max="8719" width="2.6328125" style="5" customWidth="1"/>
    <col min="8720" max="8785" width="1.1796875" style="5" customWidth="1"/>
    <col min="8786" max="8789" width="1.453125" style="5" customWidth="1"/>
    <col min="8790" max="8960" width="9" style="5"/>
    <col min="8961" max="8975" width="2.6328125" style="5" customWidth="1"/>
    <col min="8976" max="9041" width="1.1796875" style="5" customWidth="1"/>
    <col min="9042" max="9045" width="1.453125" style="5" customWidth="1"/>
    <col min="9046" max="9216" width="9" style="5"/>
    <col min="9217" max="9231" width="2.6328125" style="5" customWidth="1"/>
    <col min="9232" max="9297" width="1.1796875" style="5" customWidth="1"/>
    <col min="9298" max="9301" width="1.453125" style="5" customWidth="1"/>
    <col min="9302" max="9472" width="9" style="5"/>
    <col min="9473" max="9487" width="2.6328125" style="5" customWidth="1"/>
    <col min="9488" max="9553" width="1.1796875" style="5" customWidth="1"/>
    <col min="9554" max="9557" width="1.453125" style="5" customWidth="1"/>
    <col min="9558" max="9728" width="9" style="5"/>
    <col min="9729" max="9743" width="2.6328125" style="5" customWidth="1"/>
    <col min="9744" max="9809" width="1.1796875" style="5" customWidth="1"/>
    <col min="9810" max="9813" width="1.453125" style="5" customWidth="1"/>
    <col min="9814" max="9984" width="9" style="5"/>
    <col min="9985" max="9999" width="2.6328125" style="5" customWidth="1"/>
    <col min="10000" max="10065" width="1.1796875" style="5" customWidth="1"/>
    <col min="10066" max="10069" width="1.453125" style="5" customWidth="1"/>
    <col min="10070" max="10240" width="9" style="5"/>
    <col min="10241" max="10255" width="2.6328125" style="5" customWidth="1"/>
    <col min="10256" max="10321" width="1.1796875" style="5" customWidth="1"/>
    <col min="10322" max="10325" width="1.453125" style="5" customWidth="1"/>
    <col min="10326" max="10496" width="9" style="5"/>
    <col min="10497" max="10511" width="2.6328125" style="5" customWidth="1"/>
    <col min="10512" max="10577" width="1.1796875" style="5" customWidth="1"/>
    <col min="10578" max="10581" width="1.453125" style="5" customWidth="1"/>
    <col min="10582" max="10752" width="9" style="5"/>
    <col min="10753" max="10767" width="2.6328125" style="5" customWidth="1"/>
    <col min="10768" max="10833" width="1.1796875" style="5" customWidth="1"/>
    <col min="10834" max="10837" width="1.453125" style="5" customWidth="1"/>
    <col min="10838" max="11008" width="9" style="5"/>
    <col min="11009" max="11023" width="2.6328125" style="5" customWidth="1"/>
    <col min="11024" max="11089" width="1.1796875" style="5" customWidth="1"/>
    <col min="11090" max="11093" width="1.453125" style="5" customWidth="1"/>
    <col min="11094" max="11264" width="9" style="5"/>
    <col min="11265" max="11279" width="2.6328125" style="5" customWidth="1"/>
    <col min="11280" max="11345" width="1.1796875" style="5" customWidth="1"/>
    <col min="11346" max="11349" width="1.453125" style="5" customWidth="1"/>
    <col min="11350" max="11520" width="9" style="5"/>
    <col min="11521" max="11535" width="2.6328125" style="5" customWidth="1"/>
    <col min="11536" max="11601" width="1.1796875" style="5" customWidth="1"/>
    <col min="11602" max="11605" width="1.453125" style="5" customWidth="1"/>
    <col min="11606" max="11776" width="9" style="5"/>
    <col min="11777" max="11791" width="2.6328125" style="5" customWidth="1"/>
    <col min="11792" max="11857" width="1.1796875" style="5" customWidth="1"/>
    <col min="11858" max="11861" width="1.453125" style="5" customWidth="1"/>
    <col min="11862" max="12032" width="9" style="5"/>
    <col min="12033" max="12047" width="2.6328125" style="5" customWidth="1"/>
    <col min="12048" max="12113" width="1.1796875" style="5" customWidth="1"/>
    <col min="12114" max="12117" width="1.453125" style="5" customWidth="1"/>
    <col min="12118" max="12288" width="9" style="5"/>
    <col min="12289" max="12303" width="2.6328125" style="5" customWidth="1"/>
    <col min="12304" max="12369" width="1.1796875" style="5" customWidth="1"/>
    <col min="12370" max="12373" width="1.453125" style="5" customWidth="1"/>
    <col min="12374" max="12544" width="9" style="5"/>
    <col min="12545" max="12559" width="2.6328125" style="5" customWidth="1"/>
    <col min="12560" max="12625" width="1.1796875" style="5" customWidth="1"/>
    <col min="12626" max="12629" width="1.453125" style="5" customWidth="1"/>
    <col min="12630" max="12800" width="9" style="5"/>
    <col min="12801" max="12815" width="2.6328125" style="5" customWidth="1"/>
    <col min="12816" max="12881" width="1.1796875" style="5" customWidth="1"/>
    <col min="12882" max="12885" width="1.453125" style="5" customWidth="1"/>
    <col min="12886" max="13056" width="9" style="5"/>
    <col min="13057" max="13071" width="2.6328125" style="5" customWidth="1"/>
    <col min="13072" max="13137" width="1.1796875" style="5" customWidth="1"/>
    <col min="13138" max="13141" width="1.453125" style="5" customWidth="1"/>
    <col min="13142" max="13312" width="9" style="5"/>
    <col min="13313" max="13327" width="2.6328125" style="5" customWidth="1"/>
    <col min="13328" max="13393" width="1.1796875" style="5" customWidth="1"/>
    <col min="13394" max="13397" width="1.453125" style="5" customWidth="1"/>
    <col min="13398" max="13568" width="9" style="5"/>
    <col min="13569" max="13583" width="2.6328125" style="5" customWidth="1"/>
    <col min="13584" max="13649" width="1.1796875" style="5" customWidth="1"/>
    <col min="13650" max="13653" width="1.453125" style="5" customWidth="1"/>
    <col min="13654" max="13824" width="9" style="5"/>
    <col min="13825" max="13839" width="2.6328125" style="5" customWidth="1"/>
    <col min="13840" max="13905" width="1.1796875" style="5" customWidth="1"/>
    <col min="13906" max="13909" width="1.453125" style="5" customWidth="1"/>
    <col min="13910" max="14080" width="9" style="5"/>
    <col min="14081" max="14095" width="2.6328125" style="5" customWidth="1"/>
    <col min="14096" max="14161" width="1.1796875" style="5" customWidth="1"/>
    <col min="14162" max="14165" width="1.453125" style="5" customWidth="1"/>
    <col min="14166" max="14336" width="9" style="5"/>
    <col min="14337" max="14351" width="2.6328125" style="5" customWidth="1"/>
    <col min="14352" max="14417" width="1.1796875" style="5" customWidth="1"/>
    <col min="14418" max="14421" width="1.453125" style="5" customWidth="1"/>
    <col min="14422" max="14592" width="9" style="5"/>
    <col min="14593" max="14607" width="2.6328125" style="5" customWidth="1"/>
    <col min="14608" max="14673" width="1.1796875" style="5" customWidth="1"/>
    <col min="14674" max="14677" width="1.453125" style="5" customWidth="1"/>
    <col min="14678" max="14848" width="9" style="5"/>
    <col min="14849" max="14863" width="2.6328125" style="5" customWidth="1"/>
    <col min="14864" max="14929" width="1.1796875" style="5" customWidth="1"/>
    <col min="14930" max="14933" width="1.453125" style="5" customWidth="1"/>
    <col min="14934" max="15104" width="9" style="5"/>
    <col min="15105" max="15119" width="2.6328125" style="5" customWidth="1"/>
    <col min="15120" max="15185" width="1.1796875" style="5" customWidth="1"/>
    <col min="15186" max="15189" width="1.453125" style="5" customWidth="1"/>
    <col min="15190" max="15360" width="9" style="5"/>
    <col min="15361" max="15375" width="2.6328125" style="5" customWidth="1"/>
    <col min="15376" max="15441" width="1.1796875" style="5" customWidth="1"/>
    <col min="15442" max="15445" width="1.453125" style="5" customWidth="1"/>
    <col min="15446" max="15616" width="9" style="5"/>
    <col min="15617" max="15631" width="2.6328125" style="5" customWidth="1"/>
    <col min="15632" max="15697" width="1.1796875" style="5" customWidth="1"/>
    <col min="15698" max="15701" width="1.453125" style="5" customWidth="1"/>
    <col min="15702" max="15872" width="9" style="5"/>
    <col min="15873" max="15887" width="2.6328125" style="5" customWidth="1"/>
    <col min="15888" max="15953" width="1.1796875" style="5" customWidth="1"/>
    <col min="15954" max="15957" width="1.453125" style="5" customWidth="1"/>
    <col min="15958" max="16128" width="9" style="5"/>
    <col min="16129" max="16143" width="2.6328125" style="5" customWidth="1"/>
    <col min="16144" max="16209" width="1.1796875" style="5" customWidth="1"/>
    <col min="16210" max="16213" width="1.453125" style="5" customWidth="1"/>
    <col min="16214" max="16384" width="9" style="5"/>
  </cols>
  <sheetData>
    <row r="1" spans="1:85" ht="18.75" customHeight="1" x14ac:dyDescent="0.2">
      <c r="A1" s="1" t="s">
        <v>128</v>
      </c>
      <c r="B1" s="2"/>
      <c r="C1" s="2"/>
      <c r="D1" s="2"/>
      <c r="E1" s="3"/>
      <c r="F1" s="2"/>
      <c r="G1" s="4"/>
      <c r="H1" s="2"/>
      <c r="I1" s="2"/>
      <c r="J1" s="2"/>
      <c r="O1" s="6"/>
      <c r="P1" s="7"/>
      <c r="Q1" s="7"/>
      <c r="R1" s="7"/>
      <c r="S1" s="7"/>
      <c r="T1" s="8"/>
      <c r="U1" s="8"/>
      <c r="W1" s="8"/>
      <c r="X1" s="8"/>
      <c r="Y1" s="8"/>
      <c r="Z1" s="8"/>
      <c r="AA1" s="8"/>
      <c r="AC1" s="8"/>
      <c r="AD1" s="8"/>
      <c r="AE1" s="8"/>
      <c r="AF1" s="8"/>
      <c r="AG1" s="8"/>
      <c r="AI1" s="8"/>
      <c r="AJ1" s="8"/>
      <c r="AK1" s="8"/>
      <c r="AL1" s="8"/>
      <c r="AM1" s="8"/>
      <c r="AO1" s="8"/>
      <c r="AP1" s="8"/>
      <c r="AQ1" s="8"/>
      <c r="AR1" s="8"/>
      <c r="AS1" s="8"/>
      <c r="AU1" s="8"/>
      <c r="AV1" s="8"/>
      <c r="AW1" s="8"/>
      <c r="AX1" s="8"/>
      <c r="AY1" s="8"/>
      <c r="AZ1" s="1112" t="s">
        <v>129</v>
      </c>
      <c r="BA1" s="1113"/>
      <c r="BB1" s="1113"/>
      <c r="BC1" s="1113"/>
      <c r="BD1" s="1113"/>
      <c r="BE1" s="1113"/>
      <c r="BF1" s="1113"/>
      <c r="BG1" s="1113"/>
      <c r="BH1" s="1113"/>
      <c r="BI1" s="1113"/>
      <c r="BJ1" s="1113"/>
      <c r="BK1" s="1113"/>
      <c r="BL1" s="9" t="s">
        <v>130</v>
      </c>
      <c r="BM1" s="1114"/>
      <c r="BN1" s="1114"/>
      <c r="BO1" s="1114"/>
      <c r="BP1" s="1114"/>
      <c r="BQ1" s="1114"/>
      <c r="BR1" s="1114"/>
      <c r="BS1" s="1114"/>
      <c r="BT1" s="1114"/>
      <c r="BU1" s="1114"/>
      <c r="BV1" s="1114"/>
      <c r="BW1" s="1114"/>
      <c r="BX1" s="1114"/>
      <c r="BY1" s="1114"/>
      <c r="BZ1" s="1114"/>
      <c r="CA1" s="1114"/>
      <c r="CB1" s="1114"/>
      <c r="CC1" s="1114"/>
      <c r="CD1" s="1114"/>
      <c r="CE1" s="1114"/>
      <c r="CF1" s="1114"/>
      <c r="CG1" s="9" t="s">
        <v>131</v>
      </c>
    </row>
    <row r="2" spans="1:85" ht="18.75" customHeight="1" x14ac:dyDescent="0.2">
      <c r="A2" s="10" t="s">
        <v>132</v>
      </c>
      <c r="B2" s="11"/>
      <c r="C2" s="11"/>
      <c r="D2" s="11"/>
      <c r="E2" s="11"/>
      <c r="F2" s="11"/>
      <c r="G2" s="11"/>
      <c r="H2" s="11"/>
      <c r="I2" s="11"/>
      <c r="O2" s="6"/>
      <c r="P2" s="7"/>
      <c r="Q2" s="7"/>
      <c r="R2" s="7"/>
      <c r="S2" s="7"/>
      <c r="T2" s="8"/>
      <c r="U2" s="8"/>
      <c r="W2" s="8"/>
      <c r="X2" s="8"/>
      <c r="Y2" s="8"/>
      <c r="Z2" s="8"/>
      <c r="AA2" s="8"/>
      <c r="AC2" s="8"/>
      <c r="AD2" s="8"/>
      <c r="AE2" s="8"/>
      <c r="AF2" s="8"/>
      <c r="AG2" s="8"/>
      <c r="AI2" s="8"/>
      <c r="AJ2" s="8"/>
      <c r="AK2" s="8"/>
      <c r="AL2" s="8"/>
      <c r="AM2" s="8"/>
      <c r="AO2" s="8"/>
      <c r="AP2" s="8"/>
      <c r="AQ2" s="8"/>
      <c r="AR2" s="8"/>
      <c r="AS2" s="8"/>
      <c r="AU2" s="8"/>
      <c r="AV2" s="8"/>
      <c r="AW2" s="8"/>
      <c r="AX2" s="8"/>
      <c r="AY2" s="8"/>
      <c r="AZ2" s="1112" t="s">
        <v>133</v>
      </c>
      <c r="BA2" s="1113"/>
      <c r="BB2" s="1113"/>
      <c r="BC2" s="1113"/>
      <c r="BD2" s="1113"/>
      <c r="BE2" s="1113"/>
      <c r="BF2" s="1113"/>
      <c r="BG2" s="1113"/>
      <c r="BH2" s="1113"/>
      <c r="BI2" s="1113"/>
      <c r="BJ2" s="1113"/>
      <c r="BK2" s="1113"/>
      <c r="BL2" s="9" t="s">
        <v>134</v>
      </c>
      <c r="BM2" s="1115"/>
      <c r="BN2" s="1116"/>
      <c r="BO2" s="1116"/>
      <c r="BP2" s="1116"/>
      <c r="BQ2" s="1116"/>
      <c r="BR2" s="1116"/>
      <c r="BS2" s="1116"/>
      <c r="BT2" s="1116"/>
      <c r="BU2" s="1116"/>
      <c r="BV2" s="1116"/>
      <c r="BW2" s="1116"/>
      <c r="BX2" s="1116"/>
      <c r="BY2" s="1116"/>
      <c r="BZ2" s="1116"/>
      <c r="CA2" s="1116"/>
      <c r="CB2" s="1116"/>
      <c r="CC2" s="1116"/>
      <c r="CD2" s="1116"/>
      <c r="CE2" s="1116"/>
      <c r="CF2" s="1116"/>
      <c r="CG2" s="9" t="s">
        <v>131</v>
      </c>
    </row>
    <row r="3" spans="1:85" ht="13.5" customHeight="1" x14ac:dyDescent="0.2">
      <c r="A3" s="10" t="s">
        <v>135</v>
      </c>
      <c r="B3" s="11"/>
      <c r="C3" s="11"/>
      <c r="D3" s="11"/>
      <c r="E3" s="11"/>
      <c r="F3" s="11"/>
      <c r="G3" s="11"/>
      <c r="H3" s="11"/>
      <c r="I3" s="11"/>
      <c r="O3" s="6"/>
      <c r="P3" s="7"/>
      <c r="Q3" s="7"/>
      <c r="R3" s="7"/>
      <c r="S3" s="7"/>
      <c r="T3" s="5"/>
      <c r="U3" s="5"/>
      <c r="W3" s="8"/>
      <c r="X3" s="8"/>
      <c r="Y3" s="8"/>
      <c r="Z3" s="8"/>
      <c r="AA3" s="8"/>
      <c r="AC3" s="8"/>
      <c r="AD3" s="8"/>
      <c r="AE3" s="8"/>
      <c r="AF3" s="8"/>
      <c r="AG3" s="8"/>
      <c r="AI3" s="8"/>
      <c r="AJ3" s="8"/>
      <c r="AK3" s="8"/>
      <c r="AL3" s="8"/>
      <c r="AM3" s="8"/>
      <c r="AO3" s="8"/>
      <c r="AP3" s="8"/>
      <c r="AQ3" s="8"/>
      <c r="AR3" s="8"/>
      <c r="AS3" s="8"/>
      <c r="AU3" s="8"/>
      <c r="AV3" s="8"/>
      <c r="AW3" s="8"/>
      <c r="AX3" s="8"/>
      <c r="AY3" s="8"/>
      <c r="BA3" s="8"/>
      <c r="BB3" s="8"/>
      <c r="BC3" s="8"/>
      <c r="BD3" s="8"/>
      <c r="BE3" s="8"/>
      <c r="BG3" s="8"/>
      <c r="BH3" s="8"/>
      <c r="BI3" s="8"/>
      <c r="BJ3" s="8"/>
      <c r="BK3" s="8"/>
      <c r="BM3" s="8"/>
      <c r="BN3" s="8"/>
      <c r="BO3" s="8"/>
      <c r="BP3" s="8"/>
      <c r="BQ3" s="8"/>
      <c r="BS3" s="12"/>
      <c r="BT3" s="8"/>
      <c r="BU3" s="8"/>
      <c r="BV3" s="8"/>
      <c r="BW3" s="8"/>
      <c r="BX3" s="8"/>
      <c r="BY3" s="8"/>
      <c r="BZ3" s="8"/>
      <c r="CA3" s="8"/>
      <c r="CB3" s="8"/>
      <c r="CC3" s="8"/>
      <c r="CD3" s="8"/>
      <c r="CE3" s="8"/>
      <c r="CF3" s="8"/>
    </row>
    <row r="4" spans="1:85" ht="13.5" customHeight="1" thickBot="1" x14ac:dyDescent="0.25">
      <c r="A4" s="13"/>
      <c r="B4" s="13"/>
      <c r="C4" s="13"/>
      <c r="D4" s="13"/>
      <c r="E4" s="13"/>
      <c r="F4" s="13"/>
      <c r="G4" s="13"/>
      <c r="H4" s="13"/>
      <c r="P4" s="14"/>
      <c r="Q4" s="14"/>
      <c r="R4" s="14"/>
      <c r="S4" s="14"/>
      <c r="T4" s="14"/>
      <c r="X4" s="15"/>
      <c r="Y4" s="15"/>
      <c r="Z4" s="15"/>
      <c r="AD4" s="15"/>
      <c r="AE4" s="15"/>
      <c r="AF4" s="15"/>
      <c r="AJ4" s="15"/>
      <c r="AK4" s="15"/>
      <c r="AL4" s="15"/>
      <c r="AP4" s="15"/>
      <c r="AQ4" s="15"/>
      <c r="AR4" s="15"/>
      <c r="AV4" s="15"/>
      <c r="AW4" s="15"/>
      <c r="AX4" s="15"/>
      <c r="BB4" s="15"/>
      <c r="BC4" s="15"/>
      <c r="BD4" s="15"/>
      <c r="BH4" s="15"/>
      <c r="BI4" s="15"/>
      <c r="BJ4" s="15"/>
      <c r="BM4" s="15"/>
      <c r="BN4" s="15"/>
      <c r="BO4" s="15"/>
      <c r="BQ4" s="1117" t="s">
        <v>136</v>
      </c>
      <c r="BR4" s="1118"/>
      <c r="BS4" s="1118"/>
      <c r="BT4" s="1118"/>
      <c r="BU4" s="1118"/>
      <c r="BV4" s="1117"/>
      <c r="BW4" s="1117"/>
      <c r="BX4" s="1119" t="s">
        <v>48</v>
      </c>
      <c r="BY4" s="1119"/>
      <c r="BZ4" s="1117"/>
      <c r="CA4" s="1117"/>
      <c r="CB4" s="14" t="s">
        <v>137</v>
      </c>
      <c r="CG4" s="5"/>
    </row>
    <row r="5" spans="1:85" ht="15" customHeight="1" x14ac:dyDescent="0.2">
      <c r="A5" s="1074" t="s">
        <v>138</v>
      </c>
      <c r="B5" s="1075"/>
      <c r="C5" s="1075"/>
      <c r="D5" s="1076"/>
      <c r="E5" s="1083" t="s">
        <v>139</v>
      </c>
      <c r="F5" s="1075"/>
      <c r="G5" s="1075"/>
      <c r="H5" s="1075"/>
      <c r="I5" s="1084"/>
      <c r="J5" s="1092" t="s">
        <v>140</v>
      </c>
      <c r="K5" s="1093"/>
      <c r="L5" s="1093"/>
      <c r="M5" s="1093"/>
      <c r="N5" s="1093"/>
      <c r="O5" s="1094"/>
      <c r="P5" s="1074" t="s">
        <v>141</v>
      </c>
      <c r="Q5" s="1095"/>
      <c r="R5" s="1095"/>
      <c r="S5" s="1095"/>
      <c r="T5" s="1095"/>
      <c r="U5" s="1095"/>
      <c r="V5" s="1095"/>
      <c r="W5" s="1095"/>
      <c r="X5" s="1095"/>
      <c r="Y5" s="1095"/>
      <c r="Z5" s="1095"/>
      <c r="AA5" s="1095"/>
      <c r="AB5" s="1095"/>
      <c r="AC5" s="1095"/>
      <c r="AD5" s="1095"/>
      <c r="AE5" s="1095"/>
      <c r="AF5" s="1095"/>
      <c r="AG5" s="1095"/>
      <c r="AH5" s="1095"/>
      <c r="AI5" s="1095"/>
      <c r="AJ5" s="1095"/>
      <c r="AK5" s="1095"/>
      <c r="AL5" s="1095"/>
      <c r="AM5" s="1095"/>
      <c r="AN5" s="1095"/>
      <c r="AO5" s="1095"/>
      <c r="AP5" s="1095"/>
      <c r="AQ5" s="1095"/>
      <c r="AR5" s="1095"/>
      <c r="AS5" s="1095"/>
      <c r="AT5" s="1095"/>
      <c r="AU5" s="1095"/>
      <c r="AV5" s="1095"/>
      <c r="AW5" s="1095"/>
      <c r="AX5" s="1095"/>
      <c r="AY5" s="1095"/>
      <c r="AZ5" s="1095"/>
      <c r="BA5" s="1095"/>
      <c r="BB5" s="1095"/>
      <c r="BC5" s="1095"/>
      <c r="BD5" s="1095"/>
      <c r="BE5" s="1095"/>
      <c r="BF5" s="1095"/>
      <c r="BG5" s="1095"/>
      <c r="BH5" s="1095"/>
      <c r="BI5" s="1095"/>
      <c r="BJ5" s="1095"/>
      <c r="BK5" s="1095"/>
      <c r="BL5" s="1095"/>
      <c r="BM5" s="1095"/>
      <c r="BN5" s="1095"/>
      <c r="BO5" s="1095"/>
      <c r="BP5" s="1095"/>
      <c r="BQ5" s="1095"/>
      <c r="BR5" s="1095"/>
      <c r="BS5" s="1095"/>
      <c r="BT5" s="1095"/>
      <c r="BU5" s="1095"/>
      <c r="BV5" s="1095"/>
      <c r="BW5" s="1095"/>
      <c r="BX5" s="1095"/>
      <c r="BY5" s="1095"/>
      <c r="BZ5" s="1095"/>
      <c r="CA5" s="1095"/>
      <c r="CB5" s="1095"/>
      <c r="CC5" s="1095"/>
      <c r="CD5" s="1096" t="s">
        <v>142</v>
      </c>
      <c r="CE5" s="1097"/>
      <c r="CF5" s="1098"/>
      <c r="CG5" s="1099"/>
    </row>
    <row r="6" spans="1:85" ht="15" customHeight="1" x14ac:dyDescent="0.2">
      <c r="A6" s="1077"/>
      <c r="B6" s="1078"/>
      <c r="C6" s="1078"/>
      <c r="D6" s="1079"/>
      <c r="E6" s="1085"/>
      <c r="F6" s="1078"/>
      <c r="G6" s="1078"/>
      <c r="H6" s="1078"/>
      <c r="I6" s="1086"/>
      <c r="J6" s="1108" t="s">
        <v>143</v>
      </c>
      <c r="K6" s="1109"/>
      <c r="L6" s="1109"/>
      <c r="M6" s="1109"/>
      <c r="N6" s="1109"/>
      <c r="O6" s="1110"/>
      <c r="P6" s="1111" t="s">
        <v>144</v>
      </c>
      <c r="Q6" s="1089"/>
      <c r="R6" s="1089"/>
      <c r="S6" s="1089"/>
      <c r="T6" s="1089"/>
      <c r="U6" s="1089"/>
      <c r="V6" s="1089" t="s">
        <v>145</v>
      </c>
      <c r="W6" s="1089"/>
      <c r="X6" s="1089"/>
      <c r="Y6" s="1089"/>
      <c r="Z6" s="1089"/>
      <c r="AA6" s="1089"/>
      <c r="AB6" s="1089" t="s">
        <v>146</v>
      </c>
      <c r="AC6" s="1089"/>
      <c r="AD6" s="1089"/>
      <c r="AE6" s="1089"/>
      <c r="AF6" s="1089"/>
      <c r="AG6" s="1089"/>
      <c r="AH6" s="1089" t="s">
        <v>147</v>
      </c>
      <c r="AI6" s="1089"/>
      <c r="AJ6" s="1089"/>
      <c r="AK6" s="1089"/>
      <c r="AL6" s="1089"/>
      <c r="AM6" s="1089"/>
      <c r="AN6" s="1089" t="s">
        <v>148</v>
      </c>
      <c r="AO6" s="1089"/>
      <c r="AP6" s="1089"/>
      <c r="AQ6" s="1089"/>
      <c r="AR6" s="1089"/>
      <c r="AS6" s="1089"/>
      <c r="AT6" s="1089" t="s">
        <v>149</v>
      </c>
      <c r="AU6" s="1089"/>
      <c r="AV6" s="1089"/>
      <c r="AW6" s="1089"/>
      <c r="AX6" s="1089"/>
      <c r="AY6" s="1089"/>
      <c r="AZ6" s="1089" t="s">
        <v>150</v>
      </c>
      <c r="BA6" s="1089"/>
      <c r="BB6" s="1089"/>
      <c r="BC6" s="1089"/>
      <c r="BD6" s="1089"/>
      <c r="BE6" s="1089"/>
      <c r="BF6" s="1089" t="s">
        <v>151</v>
      </c>
      <c r="BG6" s="1089"/>
      <c r="BH6" s="1089"/>
      <c r="BI6" s="1089"/>
      <c r="BJ6" s="1089"/>
      <c r="BK6" s="1089"/>
      <c r="BL6" s="1089" t="s">
        <v>152</v>
      </c>
      <c r="BM6" s="1089"/>
      <c r="BN6" s="1089"/>
      <c r="BO6" s="1089"/>
      <c r="BP6" s="1089"/>
      <c r="BQ6" s="1089"/>
      <c r="BR6" s="1089" t="s">
        <v>153</v>
      </c>
      <c r="BS6" s="1090"/>
      <c r="BT6" s="1090"/>
      <c r="BU6" s="1090"/>
      <c r="BV6" s="1091"/>
      <c r="BW6" s="1089"/>
      <c r="BX6" s="1089" t="s">
        <v>154</v>
      </c>
      <c r="BY6" s="1090"/>
      <c r="BZ6" s="1090"/>
      <c r="CA6" s="1090"/>
      <c r="CB6" s="1091"/>
      <c r="CC6" s="1089"/>
      <c r="CD6" s="1100"/>
      <c r="CE6" s="1101"/>
      <c r="CF6" s="1102"/>
      <c r="CG6" s="1103"/>
    </row>
    <row r="7" spans="1:85" ht="15" customHeight="1" thickBot="1" x14ac:dyDescent="0.25">
      <c r="A7" s="1080"/>
      <c r="B7" s="1081"/>
      <c r="C7" s="1081"/>
      <c r="D7" s="1082"/>
      <c r="E7" s="1087"/>
      <c r="F7" s="1081"/>
      <c r="G7" s="1081"/>
      <c r="H7" s="1081"/>
      <c r="I7" s="1088"/>
      <c r="J7" s="1120" t="s">
        <v>155</v>
      </c>
      <c r="K7" s="1121"/>
      <c r="L7" s="1121"/>
      <c r="M7" s="1121"/>
      <c r="N7" s="1121"/>
      <c r="O7" s="1122"/>
      <c r="P7" s="1123" t="s">
        <v>156</v>
      </c>
      <c r="Q7" s="1072"/>
      <c r="R7" s="1072"/>
      <c r="S7" s="1073"/>
      <c r="T7" s="1059" t="s">
        <v>157</v>
      </c>
      <c r="U7" s="1060"/>
      <c r="V7" s="1071" t="s">
        <v>156</v>
      </c>
      <c r="W7" s="1072"/>
      <c r="X7" s="1072"/>
      <c r="Y7" s="1073"/>
      <c r="Z7" s="1059" t="s">
        <v>157</v>
      </c>
      <c r="AA7" s="1060"/>
      <c r="AB7" s="1071" t="s">
        <v>156</v>
      </c>
      <c r="AC7" s="1072"/>
      <c r="AD7" s="1072"/>
      <c r="AE7" s="1073"/>
      <c r="AF7" s="1059" t="s">
        <v>157</v>
      </c>
      <c r="AG7" s="1060"/>
      <c r="AH7" s="1071" t="s">
        <v>156</v>
      </c>
      <c r="AI7" s="1072"/>
      <c r="AJ7" s="1072"/>
      <c r="AK7" s="1073"/>
      <c r="AL7" s="1059" t="s">
        <v>157</v>
      </c>
      <c r="AM7" s="1060"/>
      <c r="AN7" s="1071" t="s">
        <v>156</v>
      </c>
      <c r="AO7" s="1072"/>
      <c r="AP7" s="1072"/>
      <c r="AQ7" s="1073"/>
      <c r="AR7" s="1059" t="s">
        <v>157</v>
      </c>
      <c r="AS7" s="1060"/>
      <c r="AT7" s="1071" t="s">
        <v>156</v>
      </c>
      <c r="AU7" s="1072"/>
      <c r="AV7" s="1072"/>
      <c r="AW7" s="1073"/>
      <c r="AX7" s="1059" t="s">
        <v>157</v>
      </c>
      <c r="AY7" s="1060"/>
      <c r="AZ7" s="1071" t="s">
        <v>156</v>
      </c>
      <c r="BA7" s="1072"/>
      <c r="BB7" s="1072"/>
      <c r="BC7" s="1073"/>
      <c r="BD7" s="1059" t="s">
        <v>157</v>
      </c>
      <c r="BE7" s="1060"/>
      <c r="BF7" s="1071" t="s">
        <v>156</v>
      </c>
      <c r="BG7" s="1072"/>
      <c r="BH7" s="1072"/>
      <c r="BI7" s="1073"/>
      <c r="BJ7" s="1059" t="s">
        <v>157</v>
      </c>
      <c r="BK7" s="1060"/>
      <c r="BL7" s="1071" t="s">
        <v>156</v>
      </c>
      <c r="BM7" s="1072"/>
      <c r="BN7" s="1072"/>
      <c r="BO7" s="1073"/>
      <c r="BP7" s="1059" t="s">
        <v>157</v>
      </c>
      <c r="BQ7" s="1060"/>
      <c r="BR7" s="1071" t="s">
        <v>156</v>
      </c>
      <c r="BS7" s="1072"/>
      <c r="BT7" s="1072"/>
      <c r="BU7" s="1073"/>
      <c r="BV7" s="1059" t="s">
        <v>157</v>
      </c>
      <c r="BW7" s="1060"/>
      <c r="BX7" s="1072" t="s">
        <v>156</v>
      </c>
      <c r="BY7" s="1072"/>
      <c r="BZ7" s="1072"/>
      <c r="CA7" s="1073"/>
      <c r="CB7" s="1059" t="s">
        <v>157</v>
      </c>
      <c r="CC7" s="1060"/>
      <c r="CD7" s="1104"/>
      <c r="CE7" s="1105"/>
      <c r="CF7" s="1106"/>
      <c r="CG7" s="1107"/>
    </row>
    <row r="8" spans="1:85" ht="11.15" customHeight="1" x14ac:dyDescent="0.2">
      <c r="A8" s="1061"/>
      <c r="B8" s="1062"/>
      <c r="C8" s="1062"/>
      <c r="D8" s="1063"/>
      <c r="E8" s="1064"/>
      <c r="F8" s="1062"/>
      <c r="G8" s="1062"/>
      <c r="H8" s="1062"/>
      <c r="I8" s="1065"/>
      <c r="J8" s="1066" t="s">
        <v>158</v>
      </c>
      <c r="K8" s="1067"/>
      <c r="L8" s="1067"/>
      <c r="M8" s="1067"/>
      <c r="N8" s="1067"/>
      <c r="O8" s="1068"/>
      <c r="P8" s="1069"/>
      <c r="Q8" s="1043"/>
      <c r="R8" s="1043"/>
      <c r="S8" s="1044"/>
      <c r="T8" s="1038"/>
      <c r="U8" s="1039"/>
      <c r="V8" s="1042"/>
      <c r="W8" s="1043"/>
      <c r="X8" s="1043"/>
      <c r="Y8" s="1044"/>
      <c r="Z8" s="1038"/>
      <c r="AA8" s="1039"/>
      <c r="AB8" s="1042"/>
      <c r="AC8" s="1043"/>
      <c r="AD8" s="1043"/>
      <c r="AE8" s="1044"/>
      <c r="AF8" s="1038"/>
      <c r="AG8" s="1039"/>
      <c r="AH8" s="1042"/>
      <c r="AI8" s="1043"/>
      <c r="AJ8" s="1043"/>
      <c r="AK8" s="1044"/>
      <c r="AL8" s="1038"/>
      <c r="AM8" s="1039"/>
      <c r="AN8" s="1042"/>
      <c r="AO8" s="1043"/>
      <c r="AP8" s="1043"/>
      <c r="AQ8" s="1044"/>
      <c r="AR8" s="1038"/>
      <c r="AS8" s="1039"/>
      <c r="AT8" s="1042"/>
      <c r="AU8" s="1043"/>
      <c r="AV8" s="1043"/>
      <c r="AW8" s="1044"/>
      <c r="AX8" s="1038"/>
      <c r="AY8" s="1039"/>
      <c r="AZ8" s="1042"/>
      <c r="BA8" s="1043"/>
      <c r="BB8" s="1043"/>
      <c r="BC8" s="1044"/>
      <c r="BD8" s="1038"/>
      <c r="BE8" s="1039"/>
      <c r="BF8" s="1042"/>
      <c r="BG8" s="1043"/>
      <c r="BH8" s="1043"/>
      <c r="BI8" s="1044"/>
      <c r="BJ8" s="1038"/>
      <c r="BK8" s="1039"/>
      <c r="BL8" s="1042"/>
      <c r="BM8" s="1043"/>
      <c r="BN8" s="1043"/>
      <c r="BO8" s="1044"/>
      <c r="BP8" s="1038"/>
      <c r="BQ8" s="1039"/>
      <c r="BR8" s="1042"/>
      <c r="BS8" s="1043"/>
      <c r="BT8" s="1043"/>
      <c r="BU8" s="1044"/>
      <c r="BV8" s="1038"/>
      <c r="BW8" s="1039"/>
      <c r="BX8" s="1043"/>
      <c r="BY8" s="1043"/>
      <c r="BZ8" s="1043"/>
      <c r="CA8" s="1044"/>
      <c r="CB8" s="1038"/>
      <c r="CC8" s="1048"/>
      <c r="CD8" s="1050"/>
      <c r="CE8" s="1051"/>
      <c r="CF8" s="1051"/>
      <c r="CG8" s="1052"/>
    </row>
    <row r="9" spans="1:85" ht="11.15" customHeight="1" x14ac:dyDescent="0.2">
      <c r="A9" s="1017"/>
      <c r="B9" s="1018"/>
      <c r="C9" s="1018"/>
      <c r="D9" s="1019"/>
      <c r="E9" s="1022"/>
      <c r="F9" s="1018"/>
      <c r="G9" s="1018"/>
      <c r="H9" s="1018"/>
      <c r="I9" s="1021"/>
      <c r="J9" s="16"/>
      <c r="K9" s="17" t="s">
        <v>48</v>
      </c>
      <c r="L9" s="17"/>
      <c r="M9" s="17" t="s">
        <v>49</v>
      </c>
      <c r="N9" s="17"/>
      <c r="O9" s="18" t="s">
        <v>100</v>
      </c>
      <c r="P9" s="1070"/>
      <c r="Q9" s="1046"/>
      <c r="R9" s="1046"/>
      <c r="S9" s="1047"/>
      <c r="T9" s="1040"/>
      <c r="U9" s="1041"/>
      <c r="V9" s="1045"/>
      <c r="W9" s="1046"/>
      <c r="X9" s="1046"/>
      <c r="Y9" s="1047"/>
      <c r="Z9" s="1040"/>
      <c r="AA9" s="1041"/>
      <c r="AB9" s="1045"/>
      <c r="AC9" s="1046"/>
      <c r="AD9" s="1046"/>
      <c r="AE9" s="1047"/>
      <c r="AF9" s="1040"/>
      <c r="AG9" s="1041"/>
      <c r="AH9" s="1045"/>
      <c r="AI9" s="1046"/>
      <c r="AJ9" s="1046"/>
      <c r="AK9" s="1047"/>
      <c r="AL9" s="1040"/>
      <c r="AM9" s="1041"/>
      <c r="AN9" s="1045"/>
      <c r="AO9" s="1046"/>
      <c r="AP9" s="1046"/>
      <c r="AQ9" s="1047"/>
      <c r="AR9" s="1040"/>
      <c r="AS9" s="1041"/>
      <c r="AT9" s="1045"/>
      <c r="AU9" s="1046"/>
      <c r="AV9" s="1046"/>
      <c r="AW9" s="1047"/>
      <c r="AX9" s="1040"/>
      <c r="AY9" s="1041"/>
      <c r="AZ9" s="1045"/>
      <c r="BA9" s="1046"/>
      <c r="BB9" s="1046"/>
      <c r="BC9" s="1047"/>
      <c r="BD9" s="1040"/>
      <c r="BE9" s="1041"/>
      <c r="BF9" s="1045"/>
      <c r="BG9" s="1046"/>
      <c r="BH9" s="1046"/>
      <c r="BI9" s="1047"/>
      <c r="BJ9" s="1040"/>
      <c r="BK9" s="1041"/>
      <c r="BL9" s="1045"/>
      <c r="BM9" s="1046"/>
      <c r="BN9" s="1046"/>
      <c r="BO9" s="1047"/>
      <c r="BP9" s="1040"/>
      <c r="BQ9" s="1041"/>
      <c r="BR9" s="1045"/>
      <c r="BS9" s="1046"/>
      <c r="BT9" s="1046"/>
      <c r="BU9" s="1047"/>
      <c r="BV9" s="1040"/>
      <c r="BW9" s="1041"/>
      <c r="BX9" s="1046"/>
      <c r="BY9" s="1046"/>
      <c r="BZ9" s="1046"/>
      <c r="CA9" s="1047"/>
      <c r="CB9" s="1040"/>
      <c r="CC9" s="1049"/>
      <c r="CD9" s="1053"/>
      <c r="CE9" s="1054"/>
      <c r="CF9" s="1054"/>
      <c r="CG9" s="1055"/>
    </row>
    <row r="10" spans="1:85" ht="11.15" customHeight="1" x14ac:dyDescent="0.2">
      <c r="A10" s="1028"/>
      <c r="B10" s="1029"/>
      <c r="C10" s="1029"/>
      <c r="D10" s="1030"/>
      <c r="E10" s="1034"/>
      <c r="F10" s="1029"/>
      <c r="G10" s="1029"/>
      <c r="H10" s="1029"/>
      <c r="I10" s="1035"/>
      <c r="J10" s="1023" t="s">
        <v>158</v>
      </c>
      <c r="K10" s="1024"/>
      <c r="L10" s="1024"/>
      <c r="M10" s="1024"/>
      <c r="N10" s="1024"/>
      <c r="O10" s="1025"/>
      <c r="P10" s="1026"/>
      <c r="Q10" s="958"/>
      <c r="R10" s="958"/>
      <c r="S10" s="959"/>
      <c r="T10" s="953"/>
      <c r="U10" s="954"/>
      <c r="V10" s="957"/>
      <c r="W10" s="958"/>
      <c r="X10" s="958"/>
      <c r="Y10" s="959"/>
      <c r="Z10" s="953"/>
      <c r="AA10" s="954"/>
      <c r="AB10" s="957"/>
      <c r="AC10" s="958"/>
      <c r="AD10" s="958"/>
      <c r="AE10" s="959"/>
      <c r="AF10" s="953"/>
      <c r="AG10" s="954"/>
      <c r="AH10" s="957"/>
      <c r="AI10" s="958"/>
      <c r="AJ10" s="958"/>
      <c r="AK10" s="959"/>
      <c r="AL10" s="953"/>
      <c r="AM10" s="954"/>
      <c r="AN10" s="957"/>
      <c r="AO10" s="958"/>
      <c r="AP10" s="958"/>
      <c r="AQ10" s="959"/>
      <c r="AR10" s="953"/>
      <c r="AS10" s="954"/>
      <c r="AT10" s="957"/>
      <c r="AU10" s="958"/>
      <c r="AV10" s="958"/>
      <c r="AW10" s="959"/>
      <c r="AX10" s="953"/>
      <c r="AY10" s="954"/>
      <c r="AZ10" s="957"/>
      <c r="BA10" s="958"/>
      <c r="BB10" s="958"/>
      <c r="BC10" s="959"/>
      <c r="BD10" s="953"/>
      <c r="BE10" s="954"/>
      <c r="BF10" s="957"/>
      <c r="BG10" s="958"/>
      <c r="BH10" s="958"/>
      <c r="BI10" s="959"/>
      <c r="BJ10" s="953"/>
      <c r="BK10" s="954"/>
      <c r="BL10" s="957"/>
      <c r="BM10" s="958"/>
      <c r="BN10" s="958"/>
      <c r="BO10" s="959"/>
      <c r="BP10" s="953"/>
      <c r="BQ10" s="954"/>
      <c r="BR10" s="957"/>
      <c r="BS10" s="958"/>
      <c r="BT10" s="958"/>
      <c r="BU10" s="959"/>
      <c r="BV10" s="953"/>
      <c r="BW10" s="954"/>
      <c r="BX10" s="958"/>
      <c r="BY10" s="958"/>
      <c r="BZ10" s="958"/>
      <c r="CA10" s="959"/>
      <c r="CB10" s="953"/>
      <c r="CC10" s="1015"/>
      <c r="CD10" s="1053"/>
      <c r="CE10" s="1054"/>
      <c r="CF10" s="1054"/>
      <c r="CG10" s="1055"/>
    </row>
    <row r="11" spans="1:85" ht="11.15" customHeight="1" x14ac:dyDescent="0.2">
      <c r="A11" s="1031"/>
      <c r="B11" s="1032"/>
      <c r="C11" s="1032"/>
      <c r="D11" s="1033"/>
      <c r="E11" s="1036"/>
      <c r="F11" s="1032"/>
      <c r="G11" s="1032"/>
      <c r="H11" s="1032"/>
      <c r="I11" s="1037"/>
      <c r="J11" s="16"/>
      <c r="K11" s="17" t="s">
        <v>48</v>
      </c>
      <c r="L11" s="17"/>
      <c r="M11" s="17" t="s">
        <v>49</v>
      </c>
      <c r="N11" s="17"/>
      <c r="O11" s="18" t="s">
        <v>100</v>
      </c>
      <c r="P11" s="1027"/>
      <c r="Q11" s="961"/>
      <c r="R11" s="961"/>
      <c r="S11" s="962"/>
      <c r="T11" s="955"/>
      <c r="U11" s="956"/>
      <c r="V11" s="960"/>
      <c r="W11" s="961"/>
      <c r="X11" s="961"/>
      <c r="Y11" s="962"/>
      <c r="Z11" s="955"/>
      <c r="AA11" s="956"/>
      <c r="AB11" s="960"/>
      <c r="AC11" s="961"/>
      <c r="AD11" s="961"/>
      <c r="AE11" s="962"/>
      <c r="AF11" s="955"/>
      <c r="AG11" s="956"/>
      <c r="AH11" s="960"/>
      <c r="AI11" s="961"/>
      <c r="AJ11" s="961"/>
      <c r="AK11" s="962"/>
      <c r="AL11" s="955"/>
      <c r="AM11" s="956"/>
      <c r="AN11" s="960"/>
      <c r="AO11" s="961"/>
      <c r="AP11" s="961"/>
      <c r="AQ11" s="962"/>
      <c r="AR11" s="955"/>
      <c r="AS11" s="956"/>
      <c r="AT11" s="960"/>
      <c r="AU11" s="961"/>
      <c r="AV11" s="961"/>
      <c r="AW11" s="962"/>
      <c r="AX11" s="955"/>
      <c r="AY11" s="956"/>
      <c r="AZ11" s="960"/>
      <c r="BA11" s="961"/>
      <c r="BB11" s="961"/>
      <c r="BC11" s="962"/>
      <c r="BD11" s="955"/>
      <c r="BE11" s="956"/>
      <c r="BF11" s="960"/>
      <c r="BG11" s="961"/>
      <c r="BH11" s="961"/>
      <c r="BI11" s="962"/>
      <c r="BJ11" s="955"/>
      <c r="BK11" s="956"/>
      <c r="BL11" s="960"/>
      <c r="BM11" s="961"/>
      <c r="BN11" s="961"/>
      <c r="BO11" s="962"/>
      <c r="BP11" s="955"/>
      <c r="BQ11" s="956"/>
      <c r="BR11" s="960"/>
      <c r="BS11" s="961"/>
      <c r="BT11" s="961"/>
      <c r="BU11" s="962"/>
      <c r="BV11" s="955"/>
      <c r="BW11" s="956"/>
      <c r="BX11" s="961"/>
      <c r="BY11" s="961"/>
      <c r="BZ11" s="961"/>
      <c r="CA11" s="962"/>
      <c r="CB11" s="955"/>
      <c r="CC11" s="1016"/>
      <c r="CD11" s="1053"/>
      <c r="CE11" s="1054"/>
      <c r="CF11" s="1054"/>
      <c r="CG11" s="1055"/>
    </row>
    <row r="12" spans="1:85" ht="11.15" customHeight="1" x14ac:dyDescent="0.2">
      <c r="A12" s="1028"/>
      <c r="B12" s="1029"/>
      <c r="C12" s="1029"/>
      <c r="D12" s="1030"/>
      <c r="E12" s="1034"/>
      <c r="F12" s="1029"/>
      <c r="G12" s="1029"/>
      <c r="H12" s="1029"/>
      <c r="I12" s="1035"/>
      <c r="J12" s="1023" t="s">
        <v>158</v>
      </c>
      <c r="K12" s="1024"/>
      <c r="L12" s="1024"/>
      <c r="M12" s="1024"/>
      <c r="N12" s="1024"/>
      <c r="O12" s="1025"/>
      <c r="P12" s="1026"/>
      <c r="Q12" s="958"/>
      <c r="R12" s="958"/>
      <c r="S12" s="959"/>
      <c r="T12" s="953"/>
      <c r="U12" s="954"/>
      <c r="V12" s="957"/>
      <c r="W12" s="958"/>
      <c r="X12" s="958"/>
      <c r="Y12" s="959"/>
      <c r="Z12" s="953"/>
      <c r="AA12" s="954"/>
      <c r="AB12" s="957"/>
      <c r="AC12" s="958"/>
      <c r="AD12" s="958"/>
      <c r="AE12" s="959"/>
      <c r="AF12" s="953"/>
      <c r="AG12" s="954"/>
      <c r="AH12" s="957"/>
      <c r="AI12" s="958"/>
      <c r="AJ12" s="958"/>
      <c r="AK12" s="959"/>
      <c r="AL12" s="953"/>
      <c r="AM12" s="954"/>
      <c r="AN12" s="957"/>
      <c r="AO12" s="958"/>
      <c r="AP12" s="958"/>
      <c r="AQ12" s="959"/>
      <c r="AR12" s="953"/>
      <c r="AS12" s="954"/>
      <c r="AT12" s="957"/>
      <c r="AU12" s="958"/>
      <c r="AV12" s="958"/>
      <c r="AW12" s="959"/>
      <c r="AX12" s="953"/>
      <c r="AY12" s="954"/>
      <c r="AZ12" s="957"/>
      <c r="BA12" s="958"/>
      <c r="BB12" s="958"/>
      <c r="BC12" s="959"/>
      <c r="BD12" s="953"/>
      <c r="BE12" s="954"/>
      <c r="BF12" s="957"/>
      <c r="BG12" s="958"/>
      <c r="BH12" s="958"/>
      <c r="BI12" s="959"/>
      <c r="BJ12" s="953"/>
      <c r="BK12" s="954"/>
      <c r="BL12" s="957"/>
      <c r="BM12" s="958"/>
      <c r="BN12" s="958"/>
      <c r="BO12" s="959"/>
      <c r="BP12" s="953"/>
      <c r="BQ12" s="954"/>
      <c r="BR12" s="957"/>
      <c r="BS12" s="958"/>
      <c r="BT12" s="958"/>
      <c r="BU12" s="959"/>
      <c r="BV12" s="953"/>
      <c r="BW12" s="954"/>
      <c r="BX12" s="958"/>
      <c r="BY12" s="958"/>
      <c r="BZ12" s="958"/>
      <c r="CA12" s="959"/>
      <c r="CB12" s="953"/>
      <c r="CC12" s="1015"/>
      <c r="CD12" s="1053"/>
      <c r="CE12" s="1054"/>
      <c r="CF12" s="1054"/>
      <c r="CG12" s="1055"/>
    </row>
    <row r="13" spans="1:85" ht="11.15" customHeight="1" x14ac:dyDescent="0.2">
      <c r="A13" s="1031"/>
      <c r="B13" s="1032"/>
      <c r="C13" s="1032"/>
      <c r="D13" s="1033"/>
      <c r="E13" s="1036"/>
      <c r="F13" s="1032"/>
      <c r="G13" s="1032"/>
      <c r="H13" s="1032"/>
      <c r="I13" s="1037"/>
      <c r="J13" s="16"/>
      <c r="K13" s="17" t="s">
        <v>48</v>
      </c>
      <c r="L13" s="17"/>
      <c r="M13" s="17" t="s">
        <v>49</v>
      </c>
      <c r="N13" s="17"/>
      <c r="O13" s="18" t="s">
        <v>100</v>
      </c>
      <c r="P13" s="1027"/>
      <c r="Q13" s="961"/>
      <c r="R13" s="961"/>
      <c r="S13" s="962"/>
      <c r="T13" s="955"/>
      <c r="U13" s="956"/>
      <c r="V13" s="960"/>
      <c r="W13" s="961"/>
      <c r="X13" s="961"/>
      <c r="Y13" s="962"/>
      <c r="Z13" s="955"/>
      <c r="AA13" s="956"/>
      <c r="AB13" s="960"/>
      <c r="AC13" s="961"/>
      <c r="AD13" s="961"/>
      <c r="AE13" s="962"/>
      <c r="AF13" s="955"/>
      <c r="AG13" s="956"/>
      <c r="AH13" s="960"/>
      <c r="AI13" s="961"/>
      <c r="AJ13" s="961"/>
      <c r="AK13" s="962"/>
      <c r="AL13" s="955"/>
      <c r="AM13" s="956"/>
      <c r="AN13" s="960"/>
      <c r="AO13" s="961"/>
      <c r="AP13" s="961"/>
      <c r="AQ13" s="962"/>
      <c r="AR13" s="955"/>
      <c r="AS13" s="956"/>
      <c r="AT13" s="960"/>
      <c r="AU13" s="961"/>
      <c r="AV13" s="961"/>
      <c r="AW13" s="962"/>
      <c r="AX13" s="955"/>
      <c r="AY13" s="956"/>
      <c r="AZ13" s="960"/>
      <c r="BA13" s="961"/>
      <c r="BB13" s="961"/>
      <c r="BC13" s="962"/>
      <c r="BD13" s="955"/>
      <c r="BE13" s="956"/>
      <c r="BF13" s="960"/>
      <c r="BG13" s="961"/>
      <c r="BH13" s="961"/>
      <c r="BI13" s="962"/>
      <c r="BJ13" s="955"/>
      <c r="BK13" s="956"/>
      <c r="BL13" s="960"/>
      <c r="BM13" s="961"/>
      <c r="BN13" s="961"/>
      <c r="BO13" s="962"/>
      <c r="BP13" s="955"/>
      <c r="BQ13" s="956"/>
      <c r="BR13" s="960"/>
      <c r="BS13" s="961"/>
      <c r="BT13" s="961"/>
      <c r="BU13" s="962"/>
      <c r="BV13" s="955"/>
      <c r="BW13" s="956"/>
      <c r="BX13" s="961"/>
      <c r="BY13" s="961"/>
      <c r="BZ13" s="961"/>
      <c r="CA13" s="962"/>
      <c r="CB13" s="955"/>
      <c r="CC13" s="1016"/>
      <c r="CD13" s="1053"/>
      <c r="CE13" s="1054"/>
      <c r="CF13" s="1054"/>
      <c r="CG13" s="1055"/>
    </row>
    <row r="14" spans="1:85" ht="11.15" customHeight="1" x14ac:dyDescent="0.2">
      <c r="A14" s="1028"/>
      <c r="B14" s="1029"/>
      <c r="C14" s="1029"/>
      <c r="D14" s="1030"/>
      <c r="E14" s="1034"/>
      <c r="F14" s="1029"/>
      <c r="G14" s="1029"/>
      <c r="H14" s="1029"/>
      <c r="I14" s="1035"/>
      <c r="J14" s="1023" t="s">
        <v>158</v>
      </c>
      <c r="K14" s="1024"/>
      <c r="L14" s="1024"/>
      <c r="M14" s="1024"/>
      <c r="N14" s="1024"/>
      <c r="O14" s="1025"/>
      <c r="P14" s="1026"/>
      <c r="Q14" s="958"/>
      <c r="R14" s="958"/>
      <c r="S14" s="959"/>
      <c r="T14" s="953"/>
      <c r="U14" s="954"/>
      <c r="V14" s="957"/>
      <c r="W14" s="958"/>
      <c r="X14" s="958"/>
      <c r="Y14" s="959"/>
      <c r="Z14" s="953"/>
      <c r="AA14" s="954"/>
      <c r="AB14" s="957"/>
      <c r="AC14" s="958"/>
      <c r="AD14" s="958"/>
      <c r="AE14" s="959"/>
      <c r="AF14" s="953"/>
      <c r="AG14" s="954"/>
      <c r="AH14" s="957"/>
      <c r="AI14" s="958"/>
      <c r="AJ14" s="958"/>
      <c r="AK14" s="959"/>
      <c r="AL14" s="953"/>
      <c r="AM14" s="954"/>
      <c r="AN14" s="957"/>
      <c r="AO14" s="958"/>
      <c r="AP14" s="958"/>
      <c r="AQ14" s="959"/>
      <c r="AR14" s="953"/>
      <c r="AS14" s="954"/>
      <c r="AT14" s="957"/>
      <c r="AU14" s="958"/>
      <c r="AV14" s="958"/>
      <c r="AW14" s="959"/>
      <c r="AX14" s="953"/>
      <c r="AY14" s="954"/>
      <c r="AZ14" s="957"/>
      <c r="BA14" s="958"/>
      <c r="BB14" s="958"/>
      <c r="BC14" s="959"/>
      <c r="BD14" s="953"/>
      <c r="BE14" s="954"/>
      <c r="BF14" s="957"/>
      <c r="BG14" s="958"/>
      <c r="BH14" s="958"/>
      <c r="BI14" s="959"/>
      <c r="BJ14" s="953"/>
      <c r="BK14" s="954"/>
      <c r="BL14" s="957"/>
      <c r="BM14" s="958"/>
      <c r="BN14" s="958"/>
      <c r="BO14" s="959"/>
      <c r="BP14" s="953"/>
      <c r="BQ14" s="954"/>
      <c r="BR14" s="957"/>
      <c r="BS14" s="958"/>
      <c r="BT14" s="958"/>
      <c r="BU14" s="959"/>
      <c r="BV14" s="953"/>
      <c r="BW14" s="954"/>
      <c r="BX14" s="958"/>
      <c r="BY14" s="958"/>
      <c r="BZ14" s="958"/>
      <c r="CA14" s="959"/>
      <c r="CB14" s="953"/>
      <c r="CC14" s="1015"/>
      <c r="CD14" s="1053"/>
      <c r="CE14" s="1054"/>
      <c r="CF14" s="1054"/>
      <c r="CG14" s="1055"/>
    </row>
    <row r="15" spans="1:85" ht="11.15" customHeight="1" x14ac:dyDescent="0.2">
      <c r="A15" s="1031"/>
      <c r="B15" s="1032"/>
      <c r="C15" s="1032"/>
      <c r="D15" s="1033"/>
      <c r="E15" s="1036"/>
      <c r="F15" s="1032"/>
      <c r="G15" s="1032"/>
      <c r="H15" s="1032"/>
      <c r="I15" s="1037"/>
      <c r="J15" s="16"/>
      <c r="K15" s="17" t="s">
        <v>48</v>
      </c>
      <c r="L15" s="17"/>
      <c r="M15" s="17" t="s">
        <v>49</v>
      </c>
      <c r="N15" s="17"/>
      <c r="O15" s="18" t="s">
        <v>100</v>
      </c>
      <c r="P15" s="1027"/>
      <c r="Q15" s="961"/>
      <c r="R15" s="961"/>
      <c r="S15" s="962"/>
      <c r="T15" s="955"/>
      <c r="U15" s="956"/>
      <c r="V15" s="960"/>
      <c r="W15" s="961"/>
      <c r="X15" s="961"/>
      <c r="Y15" s="962"/>
      <c r="Z15" s="955"/>
      <c r="AA15" s="956"/>
      <c r="AB15" s="960"/>
      <c r="AC15" s="961"/>
      <c r="AD15" s="961"/>
      <c r="AE15" s="962"/>
      <c r="AF15" s="955"/>
      <c r="AG15" s="956"/>
      <c r="AH15" s="960"/>
      <c r="AI15" s="961"/>
      <c r="AJ15" s="961"/>
      <c r="AK15" s="962"/>
      <c r="AL15" s="955"/>
      <c r="AM15" s="956"/>
      <c r="AN15" s="960"/>
      <c r="AO15" s="961"/>
      <c r="AP15" s="961"/>
      <c r="AQ15" s="962"/>
      <c r="AR15" s="955"/>
      <c r="AS15" s="956"/>
      <c r="AT15" s="960"/>
      <c r="AU15" s="961"/>
      <c r="AV15" s="961"/>
      <c r="AW15" s="962"/>
      <c r="AX15" s="955"/>
      <c r="AY15" s="956"/>
      <c r="AZ15" s="960"/>
      <c r="BA15" s="961"/>
      <c r="BB15" s="961"/>
      <c r="BC15" s="962"/>
      <c r="BD15" s="955"/>
      <c r="BE15" s="956"/>
      <c r="BF15" s="960"/>
      <c r="BG15" s="961"/>
      <c r="BH15" s="961"/>
      <c r="BI15" s="962"/>
      <c r="BJ15" s="955"/>
      <c r="BK15" s="956"/>
      <c r="BL15" s="960"/>
      <c r="BM15" s="961"/>
      <c r="BN15" s="961"/>
      <c r="BO15" s="962"/>
      <c r="BP15" s="955"/>
      <c r="BQ15" s="956"/>
      <c r="BR15" s="960"/>
      <c r="BS15" s="961"/>
      <c r="BT15" s="961"/>
      <c r="BU15" s="962"/>
      <c r="BV15" s="955"/>
      <c r="BW15" s="956"/>
      <c r="BX15" s="961"/>
      <c r="BY15" s="961"/>
      <c r="BZ15" s="961"/>
      <c r="CA15" s="962"/>
      <c r="CB15" s="955"/>
      <c r="CC15" s="1016"/>
      <c r="CD15" s="1053"/>
      <c r="CE15" s="1054"/>
      <c r="CF15" s="1054"/>
      <c r="CG15" s="1055"/>
    </row>
    <row r="16" spans="1:85" ht="11.15" customHeight="1" x14ac:dyDescent="0.2">
      <c r="A16" s="1028"/>
      <c r="B16" s="1029"/>
      <c r="C16" s="1029"/>
      <c r="D16" s="1030"/>
      <c r="E16" s="1034"/>
      <c r="F16" s="1029"/>
      <c r="G16" s="1029"/>
      <c r="H16" s="1029"/>
      <c r="I16" s="1035"/>
      <c r="J16" s="1023" t="s">
        <v>158</v>
      </c>
      <c r="K16" s="1024"/>
      <c r="L16" s="1024"/>
      <c r="M16" s="1024"/>
      <c r="N16" s="1024"/>
      <c r="O16" s="1025"/>
      <c r="P16" s="1026"/>
      <c r="Q16" s="958"/>
      <c r="R16" s="958"/>
      <c r="S16" s="959"/>
      <c r="T16" s="953"/>
      <c r="U16" s="954"/>
      <c r="V16" s="957"/>
      <c r="W16" s="958"/>
      <c r="X16" s="958"/>
      <c r="Y16" s="959"/>
      <c r="Z16" s="953"/>
      <c r="AA16" s="954"/>
      <c r="AB16" s="957"/>
      <c r="AC16" s="958"/>
      <c r="AD16" s="958"/>
      <c r="AE16" s="959"/>
      <c r="AF16" s="953"/>
      <c r="AG16" s="954"/>
      <c r="AH16" s="957"/>
      <c r="AI16" s="958"/>
      <c r="AJ16" s="958"/>
      <c r="AK16" s="959"/>
      <c r="AL16" s="953"/>
      <c r="AM16" s="954"/>
      <c r="AN16" s="957"/>
      <c r="AO16" s="958"/>
      <c r="AP16" s="958"/>
      <c r="AQ16" s="959"/>
      <c r="AR16" s="953"/>
      <c r="AS16" s="954"/>
      <c r="AT16" s="957"/>
      <c r="AU16" s="958"/>
      <c r="AV16" s="958"/>
      <c r="AW16" s="959"/>
      <c r="AX16" s="953"/>
      <c r="AY16" s="954"/>
      <c r="AZ16" s="957"/>
      <c r="BA16" s="958"/>
      <c r="BB16" s="958"/>
      <c r="BC16" s="959"/>
      <c r="BD16" s="953"/>
      <c r="BE16" s="954"/>
      <c r="BF16" s="957"/>
      <c r="BG16" s="958"/>
      <c r="BH16" s="958"/>
      <c r="BI16" s="959"/>
      <c r="BJ16" s="953"/>
      <c r="BK16" s="954"/>
      <c r="BL16" s="957"/>
      <c r="BM16" s="958"/>
      <c r="BN16" s="958"/>
      <c r="BO16" s="959"/>
      <c r="BP16" s="953"/>
      <c r="BQ16" s="954"/>
      <c r="BR16" s="957"/>
      <c r="BS16" s="958"/>
      <c r="BT16" s="958"/>
      <c r="BU16" s="959"/>
      <c r="BV16" s="953"/>
      <c r="BW16" s="954"/>
      <c r="BX16" s="958"/>
      <c r="BY16" s="958"/>
      <c r="BZ16" s="958"/>
      <c r="CA16" s="959"/>
      <c r="CB16" s="953"/>
      <c r="CC16" s="1015"/>
      <c r="CD16" s="1053"/>
      <c r="CE16" s="1054"/>
      <c r="CF16" s="1054"/>
      <c r="CG16" s="1055"/>
    </row>
    <row r="17" spans="1:85" ht="11.15" customHeight="1" x14ac:dyDescent="0.2">
      <c r="A17" s="1031"/>
      <c r="B17" s="1032"/>
      <c r="C17" s="1032"/>
      <c r="D17" s="1033"/>
      <c r="E17" s="1036"/>
      <c r="F17" s="1032"/>
      <c r="G17" s="1032"/>
      <c r="H17" s="1032"/>
      <c r="I17" s="1037"/>
      <c r="J17" s="16"/>
      <c r="K17" s="17" t="s">
        <v>48</v>
      </c>
      <c r="L17" s="17"/>
      <c r="M17" s="17" t="s">
        <v>49</v>
      </c>
      <c r="N17" s="17"/>
      <c r="O17" s="18" t="s">
        <v>100</v>
      </c>
      <c r="P17" s="1027"/>
      <c r="Q17" s="961"/>
      <c r="R17" s="961"/>
      <c r="S17" s="962"/>
      <c r="T17" s="955"/>
      <c r="U17" s="956"/>
      <c r="V17" s="960"/>
      <c r="W17" s="961"/>
      <c r="X17" s="961"/>
      <c r="Y17" s="962"/>
      <c r="Z17" s="955"/>
      <c r="AA17" s="956"/>
      <c r="AB17" s="960"/>
      <c r="AC17" s="961"/>
      <c r="AD17" s="961"/>
      <c r="AE17" s="962"/>
      <c r="AF17" s="955"/>
      <c r="AG17" s="956"/>
      <c r="AH17" s="960"/>
      <c r="AI17" s="961"/>
      <c r="AJ17" s="961"/>
      <c r="AK17" s="962"/>
      <c r="AL17" s="955"/>
      <c r="AM17" s="956"/>
      <c r="AN17" s="960"/>
      <c r="AO17" s="961"/>
      <c r="AP17" s="961"/>
      <c r="AQ17" s="962"/>
      <c r="AR17" s="955"/>
      <c r="AS17" s="956"/>
      <c r="AT17" s="960"/>
      <c r="AU17" s="961"/>
      <c r="AV17" s="961"/>
      <c r="AW17" s="962"/>
      <c r="AX17" s="955"/>
      <c r="AY17" s="956"/>
      <c r="AZ17" s="960"/>
      <c r="BA17" s="961"/>
      <c r="BB17" s="961"/>
      <c r="BC17" s="962"/>
      <c r="BD17" s="955"/>
      <c r="BE17" s="956"/>
      <c r="BF17" s="960"/>
      <c r="BG17" s="961"/>
      <c r="BH17" s="961"/>
      <c r="BI17" s="962"/>
      <c r="BJ17" s="955"/>
      <c r="BK17" s="956"/>
      <c r="BL17" s="960"/>
      <c r="BM17" s="961"/>
      <c r="BN17" s="961"/>
      <c r="BO17" s="962"/>
      <c r="BP17" s="955"/>
      <c r="BQ17" s="956"/>
      <c r="BR17" s="960"/>
      <c r="BS17" s="961"/>
      <c r="BT17" s="961"/>
      <c r="BU17" s="962"/>
      <c r="BV17" s="955"/>
      <c r="BW17" s="956"/>
      <c r="BX17" s="961"/>
      <c r="BY17" s="961"/>
      <c r="BZ17" s="961"/>
      <c r="CA17" s="962"/>
      <c r="CB17" s="955"/>
      <c r="CC17" s="1016"/>
      <c r="CD17" s="1053"/>
      <c r="CE17" s="1054"/>
      <c r="CF17" s="1054"/>
      <c r="CG17" s="1055"/>
    </row>
    <row r="18" spans="1:85" ht="11.15" customHeight="1" x14ac:dyDescent="0.2">
      <c r="A18" s="1028"/>
      <c r="B18" s="1029"/>
      <c r="C18" s="1029"/>
      <c r="D18" s="1030"/>
      <c r="E18" s="1034"/>
      <c r="F18" s="1029"/>
      <c r="G18" s="1029"/>
      <c r="H18" s="1029"/>
      <c r="I18" s="1035"/>
      <c r="J18" s="1023" t="s">
        <v>158</v>
      </c>
      <c r="K18" s="1024"/>
      <c r="L18" s="1024"/>
      <c r="M18" s="1024"/>
      <c r="N18" s="1024"/>
      <c r="O18" s="1025"/>
      <c r="P18" s="1026"/>
      <c r="Q18" s="958"/>
      <c r="R18" s="958"/>
      <c r="S18" s="959"/>
      <c r="T18" s="953"/>
      <c r="U18" s="954"/>
      <c r="V18" s="957"/>
      <c r="W18" s="958"/>
      <c r="X18" s="958"/>
      <c r="Y18" s="959"/>
      <c r="Z18" s="953"/>
      <c r="AA18" s="954"/>
      <c r="AB18" s="957"/>
      <c r="AC18" s="958"/>
      <c r="AD18" s="958"/>
      <c r="AE18" s="959"/>
      <c r="AF18" s="953"/>
      <c r="AG18" s="954"/>
      <c r="AH18" s="957"/>
      <c r="AI18" s="958"/>
      <c r="AJ18" s="958"/>
      <c r="AK18" s="959"/>
      <c r="AL18" s="953"/>
      <c r="AM18" s="954"/>
      <c r="AN18" s="957"/>
      <c r="AO18" s="958"/>
      <c r="AP18" s="958"/>
      <c r="AQ18" s="959"/>
      <c r="AR18" s="953"/>
      <c r="AS18" s="954"/>
      <c r="AT18" s="957"/>
      <c r="AU18" s="958"/>
      <c r="AV18" s="958"/>
      <c r="AW18" s="959"/>
      <c r="AX18" s="953"/>
      <c r="AY18" s="954"/>
      <c r="AZ18" s="957"/>
      <c r="BA18" s="958"/>
      <c r="BB18" s="958"/>
      <c r="BC18" s="959"/>
      <c r="BD18" s="953"/>
      <c r="BE18" s="954"/>
      <c r="BF18" s="957"/>
      <c r="BG18" s="958"/>
      <c r="BH18" s="958"/>
      <c r="BI18" s="959"/>
      <c r="BJ18" s="953"/>
      <c r="BK18" s="954"/>
      <c r="BL18" s="957"/>
      <c r="BM18" s="958"/>
      <c r="BN18" s="958"/>
      <c r="BO18" s="959"/>
      <c r="BP18" s="953"/>
      <c r="BQ18" s="954"/>
      <c r="BR18" s="957"/>
      <c r="BS18" s="958"/>
      <c r="BT18" s="958"/>
      <c r="BU18" s="959"/>
      <c r="BV18" s="953"/>
      <c r="BW18" s="954"/>
      <c r="BX18" s="958"/>
      <c r="BY18" s="958"/>
      <c r="BZ18" s="958"/>
      <c r="CA18" s="959"/>
      <c r="CB18" s="953"/>
      <c r="CC18" s="1015"/>
      <c r="CD18" s="1053"/>
      <c r="CE18" s="1054"/>
      <c r="CF18" s="1054"/>
      <c r="CG18" s="1055"/>
    </row>
    <row r="19" spans="1:85" ht="11.15" customHeight="1" x14ac:dyDescent="0.2">
      <c r="A19" s="1031"/>
      <c r="B19" s="1032"/>
      <c r="C19" s="1032"/>
      <c r="D19" s="1033"/>
      <c r="E19" s="1036"/>
      <c r="F19" s="1032"/>
      <c r="G19" s="1032"/>
      <c r="H19" s="1032"/>
      <c r="I19" s="1037"/>
      <c r="J19" s="16"/>
      <c r="K19" s="17" t="s">
        <v>48</v>
      </c>
      <c r="L19" s="17"/>
      <c r="M19" s="17" t="s">
        <v>49</v>
      </c>
      <c r="N19" s="17"/>
      <c r="O19" s="18" t="s">
        <v>100</v>
      </c>
      <c r="P19" s="1027"/>
      <c r="Q19" s="961"/>
      <c r="R19" s="961"/>
      <c r="S19" s="962"/>
      <c r="T19" s="955"/>
      <c r="U19" s="956"/>
      <c r="V19" s="960"/>
      <c r="W19" s="961"/>
      <c r="X19" s="961"/>
      <c r="Y19" s="962"/>
      <c r="Z19" s="955"/>
      <c r="AA19" s="956"/>
      <c r="AB19" s="960"/>
      <c r="AC19" s="961"/>
      <c r="AD19" s="961"/>
      <c r="AE19" s="962"/>
      <c r="AF19" s="955"/>
      <c r="AG19" s="956"/>
      <c r="AH19" s="960"/>
      <c r="AI19" s="961"/>
      <c r="AJ19" s="961"/>
      <c r="AK19" s="962"/>
      <c r="AL19" s="955"/>
      <c r="AM19" s="956"/>
      <c r="AN19" s="960"/>
      <c r="AO19" s="961"/>
      <c r="AP19" s="961"/>
      <c r="AQ19" s="962"/>
      <c r="AR19" s="955"/>
      <c r="AS19" s="956"/>
      <c r="AT19" s="960"/>
      <c r="AU19" s="961"/>
      <c r="AV19" s="961"/>
      <c r="AW19" s="962"/>
      <c r="AX19" s="955"/>
      <c r="AY19" s="956"/>
      <c r="AZ19" s="960"/>
      <c r="BA19" s="961"/>
      <c r="BB19" s="961"/>
      <c r="BC19" s="962"/>
      <c r="BD19" s="955"/>
      <c r="BE19" s="956"/>
      <c r="BF19" s="960"/>
      <c r="BG19" s="961"/>
      <c r="BH19" s="961"/>
      <c r="BI19" s="962"/>
      <c r="BJ19" s="955"/>
      <c r="BK19" s="956"/>
      <c r="BL19" s="960"/>
      <c r="BM19" s="961"/>
      <c r="BN19" s="961"/>
      <c r="BO19" s="962"/>
      <c r="BP19" s="955"/>
      <c r="BQ19" s="956"/>
      <c r="BR19" s="960"/>
      <c r="BS19" s="961"/>
      <c r="BT19" s="961"/>
      <c r="BU19" s="962"/>
      <c r="BV19" s="955"/>
      <c r="BW19" s="956"/>
      <c r="BX19" s="961"/>
      <c r="BY19" s="961"/>
      <c r="BZ19" s="961"/>
      <c r="CA19" s="962"/>
      <c r="CB19" s="955"/>
      <c r="CC19" s="1016"/>
      <c r="CD19" s="1053"/>
      <c r="CE19" s="1054"/>
      <c r="CF19" s="1054"/>
      <c r="CG19" s="1055"/>
    </row>
    <row r="20" spans="1:85" ht="11.15" customHeight="1" x14ac:dyDescent="0.2">
      <c r="A20" s="1028"/>
      <c r="B20" s="1029"/>
      <c r="C20" s="1029"/>
      <c r="D20" s="1030"/>
      <c r="E20" s="1034"/>
      <c r="F20" s="1029"/>
      <c r="G20" s="1029"/>
      <c r="H20" s="1029"/>
      <c r="I20" s="1035"/>
      <c r="J20" s="1023" t="s">
        <v>158</v>
      </c>
      <c r="K20" s="1024"/>
      <c r="L20" s="1024"/>
      <c r="M20" s="1024"/>
      <c r="N20" s="1024"/>
      <c r="O20" s="1025"/>
      <c r="P20" s="1026"/>
      <c r="Q20" s="958"/>
      <c r="R20" s="958"/>
      <c r="S20" s="959"/>
      <c r="T20" s="953"/>
      <c r="U20" s="954"/>
      <c r="V20" s="957"/>
      <c r="W20" s="958"/>
      <c r="X20" s="958"/>
      <c r="Y20" s="959"/>
      <c r="Z20" s="953"/>
      <c r="AA20" s="954"/>
      <c r="AB20" s="957"/>
      <c r="AC20" s="958"/>
      <c r="AD20" s="958"/>
      <c r="AE20" s="959"/>
      <c r="AF20" s="953"/>
      <c r="AG20" s="954"/>
      <c r="AH20" s="957"/>
      <c r="AI20" s="958"/>
      <c r="AJ20" s="958"/>
      <c r="AK20" s="959"/>
      <c r="AL20" s="953"/>
      <c r="AM20" s="954"/>
      <c r="AN20" s="957"/>
      <c r="AO20" s="958"/>
      <c r="AP20" s="958"/>
      <c r="AQ20" s="959"/>
      <c r="AR20" s="953"/>
      <c r="AS20" s="954"/>
      <c r="AT20" s="957"/>
      <c r="AU20" s="958"/>
      <c r="AV20" s="958"/>
      <c r="AW20" s="959"/>
      <c r="AX20" s="953"/>
      <c r="AY20" s="954"/>
      <c r="AZ20" s="957"/>
      <c r="BA20" s="958"/>
      <c r="BB20" s="958"/>
      <c r="BC20" s="959"/>
      <c r="BD20" s="953"/>
      <c r="BE20" s="954"/>
      <c r="BF20" s="957"/>
      <c r="BG20" s="958"/>
      <c r="BH20" s="958"/>
      <c r="BI20" s="959"/>
      <c r="BJ20" s="953"/>
      <c r="BK20" s="954"/>
      <c r="BL20" s="957"/>
      <c r="BM20" s="958"/>
      <c r="BN20" s="958"/>
      <c r="BO20" s="959"/>
      <c r="BP20" s="953"/>
      <c r="BQ20" s="954"/>
      <c r="BR20" s="957"/>
      <c r="BS20" s="958"/>
      <c r="BT20" s="958"/>
      <c r="BU20" s="959"/>
      <c r="BV20" s="953"/>
      <c r="BW20" s="954"/>
      <c r="BX20" s="958"/>
      <c r="BY20" s="958"/>
      <c r="BZ20" s="958"/>
      <c r="CA20" s="959"/>
      <c r="CB20" s="953"/>
      <c r="CC20" s="1015"/>
      <c r="CD20" s="1053"/>
      <c r="CE20" s="1054"/>
      <c r="CF20" s="1054"/>
      <c r="CG20" s="1055"/>
    </row>
    <row r="21" spans="1:85" ht="11.15" customHeight="1" x14ac:dyDescent="0.2">
      <c r="A21" s="1031"/>
      <c r="B21" s="1032"/>
      <c r="C21" s="1032"/>
      <c r="D21" s="1033"/>
      <c r="E21" s="1036"/>
      <c r="F21" s="1032"/>
      <c r="G21" s="1032"/>
      <c r="H21" s="1032"/>
      <c r="I21" s="1037"/>
      <c r="J21" s="16"/>
      <c r="K21" s="17" t="s">
        <v>48</v>
      </c>
      <c r="L21" s="17"/>
      <c r="M21" s="17" t="s">
        <v>49</v>
      </c>
      <c r="N21" s="17"/>
      <c r="O21" s="18" t="s">
        <v>100</v>
      </c>
      <c r="P21" s="1027"/>
      <c r="Q21" s="961"/>
      <c r="R21" s="961"/>
      <c r="S21" s="962"/>
      <c r="T21" s="955"/>
      <c r="U21" s="956"/>
      <c r="V21" s="960"/>
      <c r="W21" s="961"/>
      <c r="X21" s="961"/>
      <c r="Y21" s="962"/>
      <c r="Z21" s="955"/>
      <c r="AA21" s="956"/>
      <c r="AB21" s="960"/>
      <c r="AC21" s="961"/>
      <c r="AD21" s="961"/>
      <c r="AE21" s="962"/>
      <c r="AF21" s="955"/>
      <c r="AG21" s="956"/>
      <c r="AH21" s="960"/>
      <c r="AI21" s="961"/>
      <c r="AJ21" s="961"/>
      <c r="AK21" s="962"/>
      <c r="AL21" s="955"/>
      <c r="AM21" s="956"/>
      <c r="AN21" s="960"/>
      <c r="AO21" s="961"/>
      <c r="AP21" s="961"/>
      <c r="AQ21" s="962"/>
      <c r="AR21" s="955"/>
      <c r="AS21" s="956"/>
      <c r="AT21" s="960"/>
      <c r="AU21" s="961"/>
      <c r="AV21" s="961"/>
      <c r="AW21" s="962"/>
      <c r="AX21" s="955"/>
      <c r="AY21" s="956"/>
      <c r="AZ21" s="960"/>
      <c r="BA21" s="961"/>
      <c r="BB21" s="961"/>
      <c r="BC21" s="962"/>
      <c r="BD21" s="955"/>
      <c r="BE21" s="956"/>
      <c r="BF21" s="960"/>
      <c r="BG21" s="961"/>
      <c r="BH21" s="961"/>
      <c r="BI21" s="962"/>
      <c r="BJ21" s="955"/>
      <c r="BK21" s="956"/>
      <c r="BL21" s="960"/>
      <c r="BM21" s="961"/>
      <c r="BN21" s="961"/>
      <c r="BO21" s="962"/>
      <c r="BP21" s="955"/>
      <c r="BQ21" s="956"/>
      <c r="BR21" s="960"/>
      <c r="BS21" s="961"/>
      <c r="BT21" s="961"/>
      <c r="BU21" s="962"/>
      <c r="BV21" s="955"/>
      <c r="BW21" s="956"/>
      <c r="BX21" s="961"/>
      <c r="BY21" s="961"/>
      <c r="BZ21" s="961"/>
      <c r="CA21" s="962"/>
      <c r="CB21" s="955"/>
      <c r="CC21" s="1016"/>
      <c r="CD21" s="1053"/>
      <c r="CE21" s="1054"/>
      <c r="CF21" s="1054"/>
      <c r="CG21" s="1055"/>
    </row>
    <row r="22" spans="1:85" ht="11.15" customHeight="1" x14ac:dyDescent="0.2">
      <c r="A22" s="1028"/>
      <c r="B22" s="1029"/>
      <c r="C22" s="1029"/>
      <c r="D22" s="1030"/>
      <c r="E22" s="1034"/>
      <c r="F22" s="1029"/>
      <c r="G22" s="1029"/>
      <c r="H22" s="1029"/>
      <c r="I22" s="1035"/>
      <c r="J22" s="1023" t="s">
        <v>158</v>
      </c>
      <c r="K22" s="1024"/>
      <c r="L22" s="1024"/>
      <c r="M22" s="1024"/>
      <c r="N22" s="1024"/>
      <c r="O22" s="1025"/>
      <c r="P22" s="1026"/>
      <c r="Q22" s="958"/>
      <c r="R22" s="958"/>
      <c r="S22" s="959"/>
      <c r="T22" s="953"/>
      <c r="U22" s="954"/>
      <c r="V22" s="957"/>
      <c r="W22" s="958"/>
      <c r="X22" s="958"/>
      <c r="Y22" s="959"/>
      <c r="Z22" s="953"/>
      <c r="AA22" s="954"/>
      <c r="AB22" s="957"/>
      <c r="AC22" s="958"/>
      <c r="AD22" s="958"/>
      <c r="AE22" s="959"/>
      <c r="AF22" s="953"/>
      <c r="AG22" s="954"/>
      <c r="AH22" s="957"/>
      <c r="AI22" s="958"/>
      <c r="AJ22" s="958"/>
      <c r="AK22" s="959"/>
      <c r="AL22" s="953"/>
      <c r="AM22" s="954"/>
      <c r="AN22" s="957"/>
      <c r="AO22" s="958"/>
      <c r="AP22" s="958"/>
      <c r="AQ22" s="959"/>
      <c r="AR22" s="953"/>
      <c r="AS22" s="954"/>
      <c r="AT22" s="957"/>
      <c r="AU22" s="958"/>
      <c r="AV22" s="958"/>
      <c r="AW22" s="959"/>
      <c r="AX22" s="953"/>
      <c r="AY22" s="954"/>
      <c r="AZ22" s="957"/>
      <c r="BA22" s="958"/>
      <c r="BB22" s="958"/>
      <c r="BC22" s="959"/>
      <c r="BD22" s="953"/>
      <c r="BE22" s="954"/>
      <c r="BF22" s="957"/>
      <c r="BG22" s="958"/>
      <c r="BH22" s="958"/>
      <c r="BI22" s="959"/>
      <c r="BJ22" s="953"/>
      <c r="BK22" s="954"/>
      <c r="BL22" s="957"/>
      <c r="BM22" s="958"/>
      <c r="BN22" s="958"/>
      <c r="BO22" s="959"/>
      <c r="BP22" s="953"/>
      <c r="BQ22" s="954"/>
      <c r="BR22" s="957"/>
      <c r="BS22" s="958"/>
      <c r="BT22" s="958"/>
      <c r="BU22" s="959"/>
      <c r="BV22" s="953"/>
      <c r="BW22" s="954"/>
      <c r="BX22" s="958"/>
      <c r="BY22" s="958"/>
      <c r="BZ22" s="958"/>
      <c r="CA22" s="959"/>
      <c r="CB22" s="953"/>
      <c r="CC22" s="1015"/>
      <c r="CD22" s="1053"/>
      <c r="CE22" s="1054"/>
      <c r="CF22" s="1054"/>
      <c r="CG22" s="1055"/>
    </row>
    <row r="23" spans="1:85" ht="11.15" customHeight="1" x14ac:dyDescent="0.2">
      <c r="A23" s="1031"/>
      <c r="B23" s="1032"/>
      <c r="C23" s="1032"/>
      <c r="D23" s="1033"/>
      <c r="E23" s="1036"/>
      <c r="F23" s="1032"/>
      <c r="G23" s="1032"/>
      <c r="H23" s="1032"/>
      <c r="I23" s="1037"/>
      <c r="J23" s="16"/>
      <c r="K23" s="17" t="s">
        <v>48</v>
      </c>
      <c r="L23" s="17"/>
      <c r="M23" s="17" t="s">
        <v>49</v>
      </c>
      <c r="N23" s="17"/>
      <c r="O23" s="18" t="s">
        <v>100</v>
      </c>
      <c r="P23" s="1027"/>
      <c r="Q23" s="961"/>
      <c r="R23" s="961"/>
      <c r="S23" s="962"/>
      <c r="T23" s="955"/>
      <c r="U23" s="956"/>
      <c r="V23" s="960"/>
      <c r="W23" s="961"/>
      <c r="X23" s="961"/>
      <c r="Y23" s="962"/>
      <c r="Z23" s="955"/>
      <c r="AA23" s="956"/>
      <c r="AB23" s="960"/>
      <c r="AC23" s="961"/>
      <c r="AD23" s="961"/>
      <c r="AE23" s="962"/>
      <c r="AF23" s="955"/>
      <c r="AG23" s="956"/>
      <c r="AH23" s="960"/>
      <c r="AI23" s="961"/>
      <c r="AJ23" s="961"/>
      <c r="AK23" s="962"/>
      <c r="AL23" s="955"/>
      <c r="AM23" s="956"/>
      <c r="AN23" s="960"/>
      <c r="AO23" s="961"/>
      <c r="AP23" s="961"/>
      <c r="AQ23" s="962"/>
      <c r="AR23" s="955"/>
      <c r="AS23" s="956"/>
      <c r="AT23" s="960"/>
      <c r="AU23" s="961"/>
      <c r="AV23" s="961"/>
      <c r="AW23" s="962"/>
      <c r="AX23" s="955"/>
      <c r="AY23" s="956"/>
      <c r="AZ23" s="960"/>
      <c r="BA23" s="961"/>
      <c r="BB23" s="961"/>
      <c r="BC23" s="962"/>
      <c r="BD23" s="955"/>
      <c r="BE23" s="956"/>
      <c r="BF23" s="960"/>
      <c r="BG23" s="961"/>
      <c r="BH23" s="961"/>
      <c r="BI23" s="962"/>
      <c r="BJ23" s="955"/>
      <c r="BK23" s="956"/>
      <c r="BL23" s="960"/>
      <c r="BM23" s="961"/>
      <c r="BN23" s="961"/>
      <c r="BO23" s="962"/>
      <c r="BP23" s="955"/>
      <c r="BQ23" s="956"/>
      <c r="BR23" s="960"/>
      <c r="BS23" s="961"/>
      <c r="BT23" s="961"/>
      <c r="BU23" s="962"/>
      <c r="BV23" s="955"/>
      <c r="BW23" s="956"/>
      <c r="BX23" s="961"/>
      <c r="BY23" s="961"/>
      <c r="BZ23" s="961"/>
      <c r="CA23" s="962"/>
      <c r="CB23" s="955"/>
      <c r="CC23" s="1016"/>
      <c r="CD23" s="1053"/>
      <c r="CE23" s="1054"/>
      <c r="CF23" s="1054"/>
      <c r="CG23" s="1055"/>
    </row>
    <row r="24" spans="1:85" ht="11.15" customHeight="1" x14ac:dyDescent="0.2">
      <c r="A24" s="1028"/>
      <c r="B24" s="1029"/>
      <c r="C24" s="1029"/>
      <c r="D24" s="1030"/>
      <c r="E24" s="1034"/>
      <c r="F24" s="1029"/>
      <c r="G24" s="1029"/>
      <c r="H24" s="1029"/>
      <c r="I24" s="1035"/>
      <c r="J24" s="1023" t="s">
        <v>158</v>
      </c>
      <c r="K24" s="1024"/>
      <c r="L24" s="1024"/>
      <c r="M24" s="1024"/>
      <c r="N24" s="1024"/>
      <c r="O24" s="1025"/>
      <c r="P24" s="1026"/>
      <c r="Q24" s="958"/>
      <c r="R24" s="958"/>
      <c r="S24" s="959"/>
      <c r="T24" s="953"/>
      <c r="U24" s="954"/>
      <c r="V24" s="957"/>
      <c r="W24" s="958"/>
      <c r="X24" s="958"/>
      <c r="Y24" s="959"/>
      <c r="Z24" s="953"/>
      <c r="AA24" s="954"/>
      <c r="AB24" s="957"/>
      <c r="AC24" s="958"/>
      <c r="AD24" s="958"/>
      <c r="AE24" s="959"/>
      <c r="AF24" s="953"/>
      <c r="AG24" s="954"/>
      <c r="AH24" s="957"/>
      <c r="AI24" s="958"/>
      <c r="AJ24" s="958"/>
      <c r="AK24" s="959"/>
      <c r="AL24" s="953"/>
      <c r="AM24" s="954"/>
      <c r="AN24" s="957"/>
      <c r="AO24" s="958"/>
      <c r="AP24" s="958"/>
      <c r="AQ24" s="959"/>
      <c r="AR24" s="953"/>
      <c r="AS24" s="954"/>
      <c r="AT24" s="957"/>
      <c r="AU24" s="958"/>
      <c r="AV24" s="958"/>
      <c r="AW24" s="959"/>
      <c r="AX24" s="953"/>
      <c r="AY24" s="954"/>
      <c r="AZ24" s="957"/>
      <c r="BA24" s="958"/>
      <c r="BB24" s="958"/>
      <c r="BC24" s="959"/>
      <c r="BD24" s="953"/>
      <c r="BE24" s="954"/>
      <c r="BF24" s="957"/>
      <c r="BG24" s="958"/>
      <c r="BH24" s="958"/>
      <c r="BI24" s="959"/>
      <c r="BJ24" s="953"/>
      <c r="BK24" s="954"/>
      <c r="BL24" s="957"/>
      <c r="BM24" s="958"/>
      <c r="BN24" s="958"/>
      <c r="BO24" s="959"/>
      <c r="BP24" s="953"/>
      <c r="BQ24" s="954"/>
      <c r="BR24" s="957"/>
      <c r="BS24" s="958"/>
      <c r="BT24" s="958"/>
      <c r="BU24" s="959"/>
      <c r="BV24" s="953"/>
      <c r="BW24" s="954"/>
      <c r="BX24" s="958"/>
      <c r="BY24" s="958"/>
      <c r="BZ24" s="958"/>
      <c r="CA24" s="959"/>
      <c r="CB24" s="953"/>
      <c r="CC24" s="1015"/>
      <c r="CD24" s="1053"/>
      <c r="CE24" s="1054"/>
      <c r="CF24" s="1054"/>
      <c r="CG24" s="1055"/>
    </row>
    <row r="25" spans="1:85" ht="11.15" customHeight="1" x14ac:dyDescent="0.2">
      <c r="A25" s="1031"/>
      <c r="B25" s="1032"/>
      <c r="C25" s="1032"/>
      <c r="D25" s="1033"/>
      <c r="E25" s="1036"/>
      <c r="F25" s="1032"/>
      <c r="G25" s="1032"/>
      <c r="H25" s="1032"/>
      <c r="I25" s="1037"/>
      <c r="J25" s="16"/>
      <c r="K25" s="17" t="s">
        <v>48</v>
      </c>
      <c r="L25" s="17"/>
      <c r="M25" s="17" t="s">
        <v>49</v>
      </c>
      <c r="N25" s="17"/>
      <c r="O25" s="18" t="s">
        <v>100</v>
      </c>
      <c r="P25" s="1027"/>
      <c r="Q25" s="961"/>
      <c r="R25" s="961"/>
      <c r="S25" s="962"/>
      <c r="T25" s="955"/>
      <c r="U25" s="956"/>
      <c r="V25" s="960"/>
      <c r="W25" s="961"/>
      <c r="X25" s="961"/>
      <c r="Y25" s="962"/>
      <c r="Z25" s="955"/>
      <c r="AA25" s="956"/>
      <c r="AB25" s="960"/>
      <c r="AC25" s="961"/>
      <c r="AD25" s="961"/>
      <c r="AE25" s="962"/>
      <c r="AF25" s="955"/>
      <c r="AG25" s="956"/>
      <c r="AH25" s="960"/>
      <c r="AI25" s="961"/>
      <c r="AJ25" s="961"/>
      <c r="AK25" s="962"/>
      <c r="AL25" s="955"/>
      <c r="AM25" s="956"/>
      <c r="AN25" s="960"/>
      <c r="AO25" s="961"/>
      <c r="AP25" s="961"/>
      <c r="AQ25" s="962"/>
      <c r="AR25" s="955"/>
      <c r="AS25" s="956"/>
      <c r="AT25" s="960"/>
      <c r="AU25" s="961"/>
      <c r="AV25" s="961"/>
      <c r="AW25" s="962"/>
      <c r="AX25" s="955"/>
      <c r="AY25" s="956"/>
      <c r="AZ25" s="960"/>
      <c r="BA25" s="961"/>
      <c r="BB25" s="961"/>
      <c r="BC25" s="962"/>
      <c r="BD25" s="955"/>
      <c r="BE25" s="956"/>
      <c r="BF25" s="960"/>
      <c r="BG25" s="961"/>
      <c r="BH25" s="961"/>
      <c r="BI25" s="962"/>
      <c r="BJ25" s="955"/>
      <c r="BK25" s="956"/>
      <c r="BL25" s="960"/>
      <c r="BM25" s="961"/>
      <c r="BN25" s="961"/>
      <c r="BO25" s="962"/>
      <c r="BP25" s="955"/>
      <c r="BQ25" s="956"/>
      <c r="BR25" s="960"/>
      <c r="BS25" s="961"/>
      <c r="BT25" s="961"/>
      <c r="BU25" s="962"/>
      <c r="BV25" s="955"/>
      <c r="BW25" s="956"/>
      <c r="BX25" s="961"/>
      <c r="BY25" s="961"/>
      <c r="BZ25" s="961"/>
      <c r="CA25" s="962"/>
      <c r="CB25" s="955"/>
      <c r="CC25" s="1016"/>
      <c r="CD25" s="1053"/>
      <c r="CE25" s="1054"/>
      <c r="CF25" s="1054"/>
      <c r="CG25" s="1055"/>
    </row>
    <row r="26" spans="1:85" ht="11.15" customHeight="1" x14ac:dyDescent="0.2">
      <c r="A26" s="1017"/>
      <c r="B26" s="1018"/>
      <c r="C26" s="1018"/>
      <c r="D26" s="1019"/>
      <c r="E26" s="1020"/>
      <c r="F26" s="1018"/>
      <c r="G26" s="1018"/>
      <c r="H26" s="1018"/>
      <c r="I26" s="1021"/>
      <c r="J26" s="1023" t="s">
        <v>158</v>
      </c>
      <c r="K26" s="1024"/>
      <c r="L26" s="1024"/>
      <c r="M26" s="1024"/>
      <c r="N26" s="1024"/>
      <c r="O26" s="1025"/>
      <c r="P26" s="1026"/>
      <c r="Q26" s="958"/>
      <c r="R26" s="958"/>
      <c r="S26" s="959"/>
      <c r="T26" s="953"/>
      <c r="U26" s="954"/>
      <c r="V26" s="957"/>
      <c r="W26" s="958"/>
      <c r="X26" s="958"/>
      <c r="Y26" s="959"/>
      <c r="Z26" s="953"/>
      <c r="AA26" s="954"/>
      <c r="AB26" s="957"/>
      <c r="AC26" s="958"/>
      <c r="AD26" s="958"/>
      <c r="AE26" s="959"/>
      <c r="AF26" s="953"/>
      <c r="AG26" s="954"/>
      <c r="AH26" s="957"/>
      <c r="AI26" s="958"/>
      <c r="AJ26" s="958"/>
      <c r="AK26" s="959"/>
      <c r="AL26" s="953"/>
      <c r="AM26" s="954"/>
      <c r="AN26" s="957"/>
      <c r="AO26" s="958"/>
      <c r="AP26" s="958"/>
      <c r="AQ26" s="959"/>
      <c r="AR26" s="953"/>
      <c r="AS26" s="954"/>
      <c r="AT26" s="957"/>
      <c r="AU26" s="958"/>
      <c r="AV26" s="958"/>
      <c r="AW26" s="959"/>
      <c r="AX26" s="953"/>
      <c r="AY26" s="954"/>
      <c r="AZ26" s="957"/>
      <c r="BA26" s="958"/>
      <c r="BB26" s="958"/>
      <c r="BC26" s="959"/>
      <c r="BD26" s="953"/>
      <c r="BE26" s="954"/>
      <c r="BF26" s="957"/>
      <c r="BG26" s="958"/>
      <c r="BH26" s="958"/>
      <c r="BI26" s="959"/>
      <c r="BJ26" s="953"/>
      <c r="BK26" s="954"/>
      <c r="BL26" s="957"/>
      <c r="BM26" s="958"/>
      <c r="BN26" s="958"/>
      <c r="BO26" s="959"/>
      <c r="BP26" s="953"/>
      <c r="BQ26" s="954"/>
      <c r="BR26" s="957"/>
      <c r="BS26" s="958"/>
      <c r="BT26" s="958"/>
      <c r="BU26" s="959"/>
      <c r="BV26" s="953"/>
      <c r="BW26" s="954"/>
      <c r="BX26" s="958"/>
      <c r="BY26" s="958"/>
      <c r="BZ26" s="958"/>
      <c r="CA26" s="959"/>
      <c r="CB26" s="953"/>
      <c r="CC26" s="1015"/>
      <c r="CD26" s="1053"/>
      <c r="CE26" s="1054"/>
      <c r="CF26" s="1054"/>
      <c r="CG26" s="1055"/>
    </row>
    <row r="27" spans="1:85" ht="11.15" customHeight="1" thickBot="1" x14ac:dyDescent="0.25">
      <c r="A27" s="1017"/>
      <c r="B27" s="1018"/>
      <c r="C27" s="1018"/>
      <c r="D27" s="1019"/>
      <c r="E27" s="1022"/>
      <c r="F27" s="1018"/>
      <c r="G27" s="1018"/>
      <c r="H27" s="1018"/>
      <c r="I27" s="1021"/>
      <c r="J27" s="19"/>
      <c r="K27" s="20" t="s">
        <v>48</v>
      </c>
      <c r="L27" s="20"/>
      <c r="M27" s="20" t="s">
        <v>49</v>
      </c>
      <c r="N27" s="20"/>
      <c r="O27" s="21" t="s">
        <v>100</v>
      </c>
      <c r="P27" s="1027"/>
      <c r="Q27" s="961"/>
      <c r="R27" s="961"/>
      <c r="S27" s="962"/>
      <c r="T27" s="955"/>
      <c r="U27" s="956"/>
      <c r="V27" s="960"/>
      <c r="W27" s="961"/>
      <c r="X27" s="961"/>
      <c r="Y27" s="962"/>
      <c r="Z27" s="955"/>
      <c r="AA27" s="956"/>
      <c r="AB27" s="960"/>
      <c r="AC27" s="961"/>
      <c r="AD27" s="961"/>
      <c r="AE27" s="962"/>
      <c r="AF27" s="955"/>
      <c r="AG27" s="956"/>
      <c r="AH27" s="960"/>
      <c r="AI27" s="961"/>
      <c r="AJ27" s="961"/>
      <c r="AK27" s="962"/>
      <c r="AL27" s="955"/>
      <c r="AM27" s="956"/>
      <c r="AN27" s="960"/>
      <c r="AO27" s="961"/>
      <c r="AP27" s="961"/>
      <c r="AQ27" s="962"/>
      <c r="AR27" s="955"/>
      <c r="AS27" s="956"/>
      <c r="AT27" s="960"/>
      <c r="AU27" s="961"/>
      <c r="AV27" s="961"/>
      <c r="AW27" s="962"/>
      <c r="AX27" s="955"/>
      <c r="AY27" s="956"/>
      <c r="AZ27" s="960"/>
      <c r="BA27" s="961"/>
      <c r="BB27" s="961"/>
      <c r="BC27" s="962"/>
      <c r="BD27" s="955"/>
      <c r="BE27" s="956"/>
      <c r="BF27" s="960"/>
      <c r="BG27" s="961"/>
      <c r="BH27" s="961"/>
      <c r="BI27" s="962"/>
      <c r="BJ27" s="955"/>
      <c r="BK27" s="956"/>
      <c r="BL27" s="960"/>
      <c r="BM27" s="961"/>
      <c r="BN27" s="961"/>
      <c r="BO27" s="962"/>
      <c r="BP27" s="955"/>
      <c r="BQ27" s="956"/>
      <c r="BR27" s="960"/>
      <c r="BS27" s="961"/>
      <c r="BT27" s="961"/>
      <c r="BU27" s="962"/>
      <c r="BV27" s="955"/>
      <c r="BW27" s="956"/>
      <c r="BX27" s="961"/>
      <c r="BY27" s="961"/>
      <c r="BZ27" s="961"/>
      <c r="CA27" s="962"/>
      <c r="CB27" s="955"/>
      <c r="CC27" s="1016"/>
      <c r="CD27" s="1056"/>
      <c r="CE27" s="1057"/>
      <c r="CF27" s="1057"/>
      <c r="CG27" s="1058"/>
    </row>
    <row r="28" spans="1:85" ht="24.75" customHeight="1" thickTop="1" x14ac:dyDescent="0.2">
      <c r="A28" s="998"/>
      <c r="B28" s="999"/>
      <c r="C28" s="999"/>
      <c r="D28" s="999"/>
      <c r="E28" s="999"/>
      <c r="F28" s="999"/>
      <c r="G28" s="999"/>
      <c r="H28" s="999"/>
      <c r="I28" s="1000"/>
      <c r="J28" s="1007" t="s">
        <v>159</v>
      </c>
      <c r="K28" s="1008"/>
      <c r="L28" s="1008"/>
      <c r="M28" s="1008"/>
      <c r="N28" s="1008"/>
      <c r="O28" s="1009"/>
      <c r="P28" s="1010"/>
      <c r="Q28" s="978"/>
      <c r="R28" s="978"/>
      <c r="S28" s="978"/>
      <c r="T28" s="978"/>
      <c r="U28" s="978"/>
      <c r="V28" s="978"/>
      <c r="W28" s="978"/>
      <c r="X28" s="978"/>
      <c r="Y28" s="978"/>
      <c r="Z28" s="978"/>
      <c r="AA28" s="978"/>
      <c r="AB28" s="978"/>
      <c r="AC28" s="978"/>
      <c r="AD28" s="978"/>
      <c r="AE28" s="978"/>
      <c r="AF28" s="978"/>
      <c r="AG28" s="978"/>
      <c r="AH28" s="978"/>
      <c r="AI28" s="978"/>
      <c r="AJ28" s="978"/>
      <c r="AK28" s="978"/>
      <c r="AL28" s="978"/>
      <c r="AM28" s="978"/>
      <c r="AN28" s="978"/>
      <c r="AO28" s="978"/>
      <c r="AP28" s="978"/>
      <c r="AQ28" s="978"/>
      <c r="AR28" s="978"/>
      <c r="AS28" s="978"/>
      <c r="AT28" s="978"/>
      <c r="AU28" s="978"/>
      <c r="AV28" s="978"/>
      <c r="AW28" s="978"/>
      <c r="AX28" s="978"/>
      <c r="AY28" s="978"/>
      <c r="AZ28" s="978"/>
      <c r="BA28" s="978"/>
      <c r="BB28" s="978"/>
      <c r="BC28" s="978"/>
      <c r="BD28" s="978"/>
      <c r="BE28" s="978"/>
      <c r="BF28" s="978"/>
      <c r="BG28" s="978"/>
      <c r="BH28" s="978"/>
      <c r="BI28" s="978"/>
      <c r="BJ28" s="978"/>
      <c r="BK28" s="978"/>
      <c r="BL28" s="978"/>
      <c r="BM28" s="978"/>
      <c r="BN28" s="978"/>
      <c r="BO28" s="978"/>
      <c r="BP28" s="978"/>
      <c r="BQ28" s="978"/>
      <c r="BR28" s="978"/>
      <c r="BS28" s="978"/>
      <c r="BT28" s="978"/>
      <c r="BU28" s="978"/>
      <c r="BV28" s="978"/>
      <c r="BW28" s="978"/>
      <c r="BX28" s="978"/>
      <c r="BY28" s="978"/>
      <c r="BZ28" s="978"/>
      <c r="CA28" s="978"/>
      <c r="CB28" s="978"/>
      <c r="CC28" s="979"/>
      <c r="CD28" s="980"/>
      <c r="CE28" s="981"/>
      <c r="CF28" s="982"/>
      <c r="CG28" s="983"/>
    </row>
    <row r="29" spans="1:85" ht="24.75" customHeight="1" thickBot="1" x14ac:dyDescent="0.25">
      <c r="A29" s="1001"/>
      <c r="B29" s="1002"/>
      <c r="C29" s="1002"/>
      <c r="D29" s="1002"/>
      <c r="E29" s="1002"/>
      <c r="F29" s="1002"/>
      <c r="G29" s="1002"/>
      <c r="H29" s="1002"/>
      <c r="I29" s="1003"/>
      <c r="J29" s="984" t="s">
        <v>160</v>
      </c>
      <c r="K29" s="985"/>
      <c r="L29" s="985"/>
      <c r="M29" s="985"/>
      <c r="N29" s="985"/>
      <c r="O29" s="986"/>
      <c r="P29" s="987"/>
      <c r="Q29" s="988"/>
      <c r="R29" s="988"/>
      <c r="S29" s="988"/>
      <c r="T29" s="988"/>
      <c r="U29" s="989"/>
      <c r="V29" s="990"/>
      <c r="W29" s="991"/>
      <c r="X29" s="991"/>
      <c r="Y29" s="991"/>
      <c r="Z29" s="991"/>
      <c r="AA29" s="992"/>
      <c r="AB29" s="990"/>
      <c r="AC29" s="988"/>
      <c r="AD29" s="988"/>
      <c r="AE29" s="988"/>
      <c r="AF29" s="988"/>
      <c r="AG29" s="989"/>
      <c r="AH29" s="993"/>
      <c r="AI29" s="993"/>
      <c r="AJ29" s="993"/>
      <c r="AK29" s="993"/>
      <c r="AL29" s="993"/>
      <c r="AM29" s="993"/>
      <c r="AN29" s="993"/>
      <c r="AO29" s="993"/>
      <c r="AP29" s="993"/>
      <c r="AQ29" s="993"/>
      <c r="AR29" s="993"/>
      <c r="AS29" s="993"/>
      <c r="AT29" s="993"/>
      <c r="AU29" s="993"/>
      <c r="AV29" s="993"/>
      <c r="AW29" s="993"/>
      <c r="AX29" s="993"/>
      <c r="AY29" s="993"/>
      <c r="AZ29" s="993"/>
      <c r="BA29" s="993"/>
      <c r="BB29" s="993"/>
      <c r="BC29" s="993"/>
      <c r="BD29" s="993"/>
      <c r="BE29" s="993"/>
      <c r="BF29" s="993"/>
      <c r="BG29" s="993"/>
      <c r="BH29" s="993"/>
      <c r="BI29" s="993"/>
      <c r="BJ29" s="993"/>
      <c r="BK29" s="993"/>
      <c r="BL29" s="993"/>
      <c r="BM29" s="993"/>
      <c r="BN29" s="993"/>
      <c r="BO29" s="993"/>
      <c r="BP29" s="993"/>
      <c r="BQ29" s="993"/>
      <c r="BR29" s="993"/>
      <c r="BS29" s="993"/>
      <c r="BT29" s="993"/>
      <c r="BU29" s="993"/>
      <c r="BV29" s="993"/>
      <c r="BW29" s="993"/>
      <c r="BX29" s="993"/>
      <c r="BY29" s="993"/>
      <c r="BZ29" s="993"/>
      <c r="CA29" s="993"/>
      <c r="CB29" s="993"/>
      <c r="CC29" s="994"/>
      <c r="CD29" s="995"/>
      <c r="CE29" s="996"/>
      <c r="CF29" s="988"/>
      <c r="CG29" s="997"/>
    </row>
    <row r="30" spans="1:85" ht="21.75" customHeight="1" thickTop="1" thickBot="1" x14ac:dyDescent="0.25">
      <c r="A30" s="1004"/>
      <c r="B30" s="1005"/>
      <c r="C30" s="1005"/>
      <c r="D30" s="1005"/>
      <c r="E30" s="1005"/>
      <c r="F30" s="1005"/>
      <c r="G30" s="1005"/>
      <c r="H30" s="1005"/>
      <c r="I30" s="1006"/>
      <c r="J30" s="1011" t="s">
        <v>161</v>
      </c>
      <c r="K30" s="1012"/>
      <c r="L30" s="1012"/>
      <c r="M30" s="1012"/>
      <c r="N30" s="1012"/>
      <c r="O30" s="1013"/>
      <c r="P30" s="1014"/>
      <c r="Q30" s="969"/>
      <c r="R30" s="969"/>
      <c r="S30" s="969"/>
      <c r="T30" s="969"/>
      <c r="U30" s="969"/>
      <c r="V30" s="968"/>
      <c r="W30" s="969"/>
      <c r="X30" s="969"/>
      <c r="Y30" s="969"/>
      <c r="Z30" s="969"/>
      <c r="AA30" s="970"/>
      <c r="AB30" s="968"/>
      <c r="AC30" s="969"/>
      <c r="AD30" s="969"/>
      <c r="AE30" s="969"/>
      <c r="AF30" s="969"/>
      <c r="AG30" s="970"/>
      <c r="AH30" s="968"/>
      <c r="AI30" s="969"/>
      <c r="AJ30" s="969"/>
      <c r="AK30" s="969"/>
      <c r="AL30" s="969"/>
      <c r="AM30" s="970"/>
      <c r="AN30" s="968"/>
      <c r="AO30" s="969"/>
      <c r="AP30" s="969"/>
      <c r="AQ30" s="969"/>
      <c r="AR30" s="969"/>
      <c r="AS30" s="970"/>
      <c r="AT30" s="968"/>
      <c r="AU30" s="969"/>
      <c r="AV30" s="969"/>
      <c r="AW30" s="969"/>
      <c r="AX30" s="969"/>
      <c r="AY30" s="970"/>
      <c r="AZ30" s="968"/>
      <c r="BA30" s="969"/>
      <c r="BB30" s="969"/>
      <c r="BC30" s="969"/>
      <c r="BD30" s="969"/>
      <c r="BE30" s="970"/>
      <c r="BF30" s="968"/>
      <c r="BG30" s="969"/>
      <c r="BH30" s="969"/>
      <c r="BI30" s="969"/>
      <c r="BJ30" s="969"/>
      <c r="BK30" s="970"/>
      <c r="BL30" s="968"/>
      <c r="BM30" s="969"/>
      <c r="BN30" s="969"/>
      <c r="BO30" s="969"/>
      <c r="BP30" s="969"/>
      <c r="BQ30" s="970"/>
      <c r="BR30" s="968"/>
      <c r="BS30" s="969"/>
      <c r="BT30" s="969"/>
      <c r="BU30" s="969"/>
      <c r="BV30" s="969"/>
      <c r="BW30" s="970"/>
      <c r="BX30" s="969"/>
      <c r="BY30" s="969"/>
      <c r="BZ30" s="969"/>
      <c r="CA30" s="969"/>
      <c r="CB30" s="969"/>
      <c r="CC30" s="971"/>
      <c r="CD30" s="972"/>
      <c r="CE30" s="973"/>
      <c r="CF30" s="974"/>
      <c r="CG30" s="975"/>
    </row>
    <row r="31" spans="1:85" ht="18.75" customHeight="1" x14ac:dyDescent="0.2">
      <c r="A31" s="976" t="s">
        <v>162</v>
      </c>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7"/>
      <c r="AU31" s="977"/>
      <c r="AV31" s="977"/>
      <c r="AW31" s="977"/>
      <c r="AX31" s="977"/>
      <c r="AY31" s="977"/>
      <c r="AZ31" s="977"/>
      <c r="BA31" s="977"/>
      <c r="BB31" s="977"/>
      <c r="BC31" s="977"/>
      <c r="BD31" s="977"/>
      <c r="BE31" s="977"/>
      <c r="BF31" s="977"/>
      <c r="BG31" s="977"/>
      <c r="BH31" s="977"/>
      <c r="BI31" s="977"/>
      <c r="BJ31" s="977"/>
      <c r="BK31" s="977"/>
      <c r="BL31" s="977"/>
      <c r="BM31" s="977"/>
      <c r="BN31" s="977"/>
      <c r="BO31" s="977"/>
      <c r="BP31" s="977"/>
      <c r="BQ31" s="977"/>
      <c r="BR31" s="977"/>
      <c r="BS31" s="977"/>
      <c r="BT31" s="977"/>
      <c r="BU31" s="977"/>
      <c r="BV31" s="977"/>
      <c r="BW31" s="977"/>
      <c r="BX31" s="977"/>
      <c r="BY31" s="977"/>
      <c r="BZ31" s="977"/>
      <c r="CA31" s="977"/>
      <c r="CB31" s="977"/>
      <c r="CC31" s="977"/>
      <c r="CE31" s="22"/>
      <c r="CF31" s="23"/>
      <c r="CG31" s="23"/>
    </row>
    <row r="32" spans="1:85" s="9" customFormat="1" ht="15.75" customHeight="1" x14ac:dyDescent="0.2">
      <c r="A32" s="963" t="s">
        <v>163</v>
      </c>
      <c r="B32" s="964"/>
      <c r="C32" s="964"/>
      <c r="D32" s="964"/>
      <c r="E32" s="964"/>
      <c r="F32" s="964"/>
      <c r="G32" s="964"/>
      <c r="H32" s="964"/>
      <c r="I32" s="964"/>
      <c r="J32" s="964"/>
      <c r="K32" s="964"/>
      <c r="L32" s="964"/>
      <c r="M32" s="964"/>
      <c r="N32" s="964"/>
      <c r="O32" s="964"/>
      <c r="P32" s="964"/>
      <c r="Q32" s="964"/>
      <c r="R32" s="964"/>
      <c r="S32" s="964"/>
      <c r="T32" s="964"/>
      <c r="U32" s="964"/>
      <c r="V32" s="964"/>
      <c r="W32" s="964"/>
      <c r="X32" s="964"/>
      <c r="Y32" s="964"/>
      <c r="Z32" s="964"/>
      <c r="AA32" s="964"/>
      <c r="AB32" s="964"/>
      <c r="AC32" s="964"/>
      <c r="AD32" s="964"/>
      <c r="AE32" s="964"/>
      <c r="AF32" s="964"/>
      <c r="AG32" s="964"/>
      <c r="AH32" s="964"/>
      <c r="AI32" s="964"/>
      <c r="AJ32" s="964"/>
      <c r="AK32" s="964"/>
      <c r="AL32" s="964"/>
      <c r="AM32" s="964"/>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c r="BP32" s="964"/>
      <c r="BQ32" s="964"/>
      <c r="BR32" s="964"/>
      <c r="BS32" s="964"/>
      <c r="BT32" s="964"/>
      <c r="BU32" s="964"/>
      <c r="BV32" s="964"/>
      <c r="BW32" s="964"/>
      <c r="BX32" s="964"/>
      <c r="BY32" s="964"/>
      <c r="BZ32" s="964"/>
      <c r="CA32" s="964"/>
      <c r="CB32" s="964"/>
      <c r="CC32" s="964"/>
    </row>
    <row r="33" spans="1:96" s="28" customFormat="1" ht="12" customHeight="1" x14ac:dyDescent="0.2">
      <c r="A33" s="24">
        <v>1</v>
      </c>
      <c r="B33" s="965" t="s">
        <v>164</v>
      </c>
      <c r="C33" s="966"/>
      <c r="D33" s="966"/>
      <c r="E33" s="966"/>
      <c r="F33" s="966"/>
      <c r="G33" s="966"/>
      <c r="H33" s="966"/>
      <c r="I33" s="966"/>
      <c r="J33" s="966"/>
      <c r="K33" s="966"/>
      <c r="L33" s="966"/>
      <c r="M33" s="966"/>
      <c r="N33" s="966"/>
      <c r="O33" s="966"/>
      <c r="P33" s="966"/>
      <c r="Q33" s="966"/>
      <c r="R33" s="966"/>
      <c r="S33" s="966"/>
      <c r="T33" s="966"/>
      <c r="U33" s="966"/>
      <c r="V33" s="966"/>
      <c r="W33" s="966"/>
      <c r="X33" s="966"/>
      <c r="Y33" s="966"/>
      <c r="Z33" s="966"/>
      <c r="AA33" s="966"/>
      <c r="AB33" s="966"/>
      <c r="AC33" s="966"/>
      <c r="AD33" s="966"/>
      <c r="AE33" s="966"/>
      <c r="AF33" s="966"/>
      <c r="AG33" s="966"/>
      <c r="AH33" s="966"/>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6"/>
      <c r="CE33" s="26"/>
      <c r="CF33" s="26"/>
      <c r="CG33" s="26"/>
      <c r="CH33" s="26"/>
      <c r="CI33" s="26"/>
      <c r="CJ33" s="26"/>
      <c r="CK33" s="26"/>
      <c r="CL33" s="26"/>
      <c r="CM33" s="27"/>
      <c r="CN33" s="27"/>
      <c r="CO33" s="27"/>
      <c r="CP33" s="27"/>
      <c r="CQ33" s="27"/>
      <c r="CR33" s="27"/>
    </row>
    <row r="34" spans="1:96" s="33" customFormat="1" ht="12" customHeight="1" x14ac:dyDescent="0.2">
      <c r="A34" s="29">
        <v>2</v>
      </c>
      <c r="B34" s="29" t="s">
        <v>165</v>
      </c>
      <c r="C34" s="29"/>
      <c r="D34" s="29"/>
      <c r="E34" s="29"/>
      <c r="F34" s="29"/>
      <c r="G34" s="29"/>
      <c r="H34" s="29"/>
      <c r="I34" s="29"/>
      <c r="J34" s="29"/>
      <c r="K34" s="29"/>
      <c r="L34" s="29"/>
      <c r="M34" s="29"/>
      <c r="N34" s="29"/>
      <c r="O34" s="29"/>
      <c r="P34" s="29"/>
      <c r="Q34" s="29"/>
      <c r="R34" s="29"/>
      <c r="S34" s="30"/>
      <c r="T34" s="30"/>
      <c r="U34" s="30"/>
      <c r="V34" s="30"/>
      <c r="W34" s="30"/>
      <c r="X34" s="30"/>
      <c r="Y34" s="30"/>
      <c r="Z34" s="30"/>
      <c r="AA34" s="30"/>
      <c r="AB34" s="30"/>
      <c r="AC34" s="30"/>
      <c r="AD34" s="30"/>
      <c r="AE34" s="30"/>
      <c r="AF34" s="30"/>
      <c r="AG34" s="30"/>
      <c r="AH34" s="30"/>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2"/>
      <c r="CE34" s="32"/>
      <c r="CF34" s="32"/>
      <c r="CG34" s="32"/>
    </row>
    <row r="35" spans="1:96" s="33" customFormat="1" ht="12" customHeight="1" x14ac:dyDescent="0.2">
      <c r="A35" s="29">
        <v>3</v>
      </c>
      <c r="B35" s="29" t="s">
        <v>166</v>
      </c>
      <c r="C35" s="29"/>
      <c r="D35" s="29"/>
      <c r="E35" s="29"/>
      <c r="F35" s="29"/>
      <c r="G35" s="29"/>
      <c r="H35" s="29"/>
      <c r="I35" s="29"/>
      <c r="J35" s="29"/>
      <c r="K35" s="29"/>
      <c r="L35" s="29"/>
      <c r="M35" s="29"/>
      <c r="N35" s="29"/>
      <c r="O35" s="29"/>
      <c r="P35" s="29"/>
      <c r="Q35" s="29"/>
      <c r="R35" s="29"/>
      <c r="S35" s="30"/>
      <c r="T35" s="30"/>
      <c r="U35" s="30"/>
      <c r="V35" s="30"/>
      <c r="W35" s="30"/>
      <c r="X35" s="30"/>
      <c r="Y35" s="30"/>
      <c r="Z35" s="30"/>
      <c r="AA35" s="30"/>
      <c r="AB35" s="30"/>
      <c r="AC35" s="30"/>
      <c r="AD35" s="30"/>
      <c r="AE35" s="30"/>
      <c r="AF35" s="30"/>
      <c r="AG35" s="30"/>
      <c r="AH35" s="30"/>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26"/>
      <c r="CE35" s="26"/>
      <c r="CF35" s="26"/>
      <c r="CG35" s="26"/>
    </row>
    <row r="36" spans="1:96" s="30" customFormat="1" ht="12" customHeight="1" x14ac:dyDescent="0.2">
      <c r="A36" s="29"/>
      <c r="B36" s="29" t="s">
        <v>167</v>
      </c>
      <c r="C36" s="29"/>
      <c r="D36" s="29"/>
      <c r="E36" s="29"/>
      <c r="F36" s="29"/>
      <c r="G36" s="29"/>
      <c r="H36" s="29"/>
      <c r="I36" s="29"/>
      <c r="J36" s="29"/>
      <c r="K36" s="29"/>
      <c r="L36" s="29"/>
      <c r="M36" s="29"/>
      <c r="N36" s="29"/>
      <c r="O36" s="29"/>
      <c r="P36" s="29"/>
      <c r="Q36" s="29"/>
      <c r="R36" s="29"/>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33" customFormat="1" ht="12" customHeight="1" x14ac:dyDescent="0.2">
      <c r="A37" s="29">
        <v>4</v>
      </c>
      <c r="B37" s="967" t="s">
        <v>168</v>
      </c>
      <c r="C37" s="967"/>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AF37" s="967"/>
      <c r="AG37" s="967"/>
      <c r="AH37" s="967"/>
      <c r="AI37" s="967"/>
      <c r="AJ37" s="967"/>
      <c r="AK37" s="967"/>
      <c r="AL37" s="967"/>
      <c r="AM37" s="967"/>
      <c r="AN37" s="967"/>
      <c r="AO37" s="967"/>
      <c r="AP37" s="967"/>
      <c r="AQ37" s="967"/>
      <c r="AR37" s="967"/>
      <c r="AS37" s="967"/>
      <c r="AT37" s="967"/>
      <c r="AU37" s="967"/>
      <c r="AV37" s="967"/>
      <c r="AW37" s="967"/>
      <c r="AX37" s="967"/>
      <c r="AY37" s="967"/>
      <c r="AZ37" s="967"/>
      <c r="BA37" s="967"/>
      <c r="BB37" s="967"/>
      <c r="BC37" s="967"/>
      <c r="BD37" s="967"/>
      <c r="BE37" s="967"/>
      <c r="BF37" s="967"/>
      <c r="BG37" s="967"/>
      <c r="BH37" s="967"/>
      <c r="BI37" s="967"/>
      <c r="BJ37" s="967"/>
      <c r="BK37" s="967"/>
      <c r="BL37" s="967"/>
      <c r="BM37" s="967"/>
      <c r="BN37" s="967"/>
      <c r="BO37" s="967"/>
      <c r="BP37" s="967"/>
      <c r="BQ37" s="967"/>
      <c r="BR37" s="967"/>
      <c r="BS37" s="967"/>
      <c r="BT37" s="967"/>
      <c r="BU37" s="967"/>
      <c r="BV37" s="967"/>
      <c r="BW37" s="967"/>
      <c r="BX37" s="967"/>
      <c r="BY37" s="967"/>
      <c r="BZ37" s="967"/>
      <c r="CA37" s="967"/>
      <c r="CB37" s="967"/>
      <c r="CC37" s="967"/>
      <c r="CD37" s="967"/>
      <c r="CE37" s="967"/>
      <c r="CF37" s="967"/>
      <c r="CG37" s="967"/>
      <c r="CH37" s="967"/>
    </row>
    <row r="38" spans="1:96" s="33" customFormat="1" ht="12" customHeight="1" x14ac:dyDescent="0.2">
      <c r="A38" s="29">
        <v>5</v>
      </c>
      <c r="B38" s="967" t="s">
        <v>169</v>
      </c>
      <c r="C38" s="967"/>
      <c r="D38" s="967"/>
      <c r="E38" s="967"/>
      <c r="F38" s="967"/>
      <c r="G38" s="967"/>
      <c r="H38" s="967"/>
      <c r="I38" s="967"/>
      <c r="J38" s="967"/>
      <c r="K38" s="967"/>
      <c r="L38" s="967"/>
      <c r="M38" s="967"/>
      <c r="N38" s="967"/>
      <c r="O38" s="967"/>
      <c r="P38" s="967"/>
      <c r="Q38" s="967"/>
      <c r="R38" s="967"/>
      <c r="S38" s="967"/>
      <c r="T38" s="967"/>
      <c r="U38" s="967"/>
      <c r="V38" s="967"/>
      <c r="W38" s="967"/>
      <c r="X38" s="967"/>
      <c r="Y38" s="967"/>
      <c r="Z38" s="967"/>
      <c r="AA38" s="967"/>
      <c r="AB38" s="967"/>
      <c r="AC38" s="967"/>
      <c r="AD38" s="967"/>
      <c r="AE38" s="967"/>
      <c r="AF38" s="967"/>
      <c r="AG38" s="967"/>
      <c r="AH38" s="967"/>
      <c r="AI38" s="967"/>
      <c r="AJ38" s="967"/>
      <c r="AK38" s="967"/>
      <c r="AL38" s="967"/>
      <c r="AM38" s="967"/>
      <c r="AN38" s="967"/>
      <c r="AO38" s="967"/>
      <c r="AP38" s="967"/>
      <c r="AQ38" s="967"/>
      <c r="AR38" s="967"/>
      <c r="AS38" s="967"/>
      <c r="AT38" s="967"/>
      <c r="AU38" s="967"/>
      <c r="AV38" s="967"/>
      <c r="AW38" s="967"/>
      <c r="AX38" s="967"/>
      <c r="AY38" s="967"/>
      <c r="AZ38" s="967"/>
      <c r="BA38" s="967"/>
      <c r="BB38" s="967"/>
      <c r="BC38" s="967"/>
      <c r="BD38" s="967"/>
      <c r="BE38" s="967"/>
      <c r="BF38" s="967"/>
      <c r="BG38" s="967"/>
      <c r="BH38" s="967"/>
      <c r="BI38" s="967"/>
      <c r="BJ38" s="967"/>
      <c r="BK38" s="967"/>
      <c r="BL38" s="967"/>
      <c r="BM38" s="967"/>
      <c r="BN38" s="967"/>
      <c r="BO38" s="967"/>
      <c r="BP38" s="967"/>
      <c r="BQ38" s="967"/>
      <c r="BR38" s="967"/>
      <c r="BS38" s="967"/>
      <c r="BT38" s="967"/>
      <c r="BU38" s="967"/>
      <c r="BV38" s="967"/>
      <c r="BW38" s="967"/>
      <c r="BX38" s="967"/>
      <c r="BY38" s="967"/>
      <c r="BZ38" s="967"/>
      <c r="CA38" s="967"/>
      <c r="CB38" s="967"/>
      <c r="CC38" s="967"/>
      <c r="CD38" s="967"/>
      <c r="CE38" s="967"/>
      <c r="CF38" s="967"/>
      <c r="CG38" s="967"/>
      <c r="CH38" s="967"/>
    </row>
    <row r="39" spans="1:96" ht="12" customHeight="1" x14ac:dyDescent="0.2">
      <c r="A39" s="29">
        <v>6</v>
      </c>
      <c r="B39" s="34" t="s">
        <v>170</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row>
    <row r="40" spans="1:96" ht="13" x14ac:dyDescent="0.2">
      <c r="A40" s="36">
        <v>7</v>
      </c>
      <c r="B40" s="37" t="s">
        <v>171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6"/>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41"/>
  <sheetViews>
    <sheetView zoomScaleNormal="100" workbookViewId="0">
      <selection activeCell="A6" sqref="A6:D8"/>
    </sheetView>
  </sheetViews>
  <sheetFormatPr defaultRowHeight="11" x14ac:dyDescent="0.2"/>
  <cols>
    <col min="1" max="34" width="2.6328125" style="56" customWidth="1"/>
    <col min="35" max="256" width="9" style="56"/>
    <col min="257" max="290" width="2.6328125" style="56" customWidth="1"/>
    <col min="291" max="512" width="9" style="56"/>
    <col min="513" max="546" width="2.6328125" style="56" customWidth="1"/>
    <col min="547" max="768" width="9" style="56"/>
    <col min="769" max="802" width="2.6328125" style="56" customWidth="1"/>
    <col min="803" max="1024" width="9" style="56"/>
    <col min="1025" max="1058" width="2.6328125" style="56" customWidth="1"/>
    <col min="1059" max="1280" width="9" style="56"/>
    <col min="1281" max="1314" width="2.6328125" style="56" customWidth="1"/>
    <col min="1315" max="1536" width="9" style="56"/>
    <col min="1537" max="1570" width="2.6328125" style="56" customWidth="1"/>
    <col min="1571" max="1792" width="9" style="56"/>
    <col min="1793" max="1826" width="2.6328125" style="56" customWidth="1"/>
    <col min="1827" max="2048" width="9" style="56"/>
    <col min="2049" max="2082" width="2.6328125" style="56" customWidth="1"/>
    <col min="2083" max="2304" width="9" style="56"/>
    <col min="2305" max="2338" width="2.6328125" style="56" customWidth="1"/>
    <col min="2339" max="2560" width="9" style="56"/>
    <col min="2561" max="2594" width="2.6328125" style="56" customWidth="1"/>
    <col min="2595" max="2816" width="9" style="56"/>
    <col min="2817" max="2850" width="2.6328125" style="56" customWidth="1"/>
    <col min="2851" max="3072" width="9" style="56"/>
    <col min="3073" max="3106" width="2.6328125" style="56" customWidth="1"/>
    <col min="3107" max="3328" width="9" style="56"/>
    <col min="3329" max="3362" width="2.6328125" style="56" customWidth="1"/>
    <col min="3363" max="3584" width="9" style="56"/>
    <col min="3585" max="3618" width="2.6328125" style="56" customWidth="1"/>
    <col min="3619" max="3840" width="9" style="56"/>
    <col min="3841" max="3874" width="2.6328125" style="56" customWidth="1"/>
    <col min="3875" max="4096" width="9" style="56"/>
    <col min="4097" max="4130" width="2.6328125" style="56" customWidth="1"/>
    <col min="4131" max="4352" width="9" style="56"/>
    <col min="4353" max="4386" width="2.6328125" style="56" customWidth="1"/>
    <col min="4387" max="4608" width="9" style="56"/>
    <col min="4609" max="4642" width="2.6328125" style="56" customWidth="1"/>
    <col min="4643" max="4864" width="9" style="56"/>
    <col min="4865" max="4898" width="2.6328125" style="56" customWidth="1"/>
    <col min="4899" max="5120" width="9" style="56"/>
    <col min="5121" max="5154" width="2.6328125" style="56" customWidth="1"/>
    <col min="5155" max="5376" width="9" style="56"/>
    <col min="5377" max="5410" width="2.6328125" style="56" customWidth="1"/>
    <col min="5411" max="5632" width="9" style="56"/>
    <col min="5633" max="5666" width="2.6328125" style="56" customWidth="1"/>
    <col min="5667" max="5888" width="9" style="56"/>
    <col min="5889" max="5922" width="2.6328125" style="56" customWidth="1"/>
    <col min="5923" max="6144" width="9" style="56"/>
    <col min="6145" max="6178" width="2.6328125" style="56" customWidth="1"/>
    <col min="6179" max="6400" width="9" style="56"/>
    <col min="6401" max="6434" width="2.6328125" style="56" customWidth="1"/>
    <col min="6435" max="6656" width="9" style="56"/>
    <col min="6657" max="6690" width="2.6328125" style="56" customWidth="1"/>
    <col min="6691" max="6912" width="9" style="56"/>
    <col min="6913" max="6946" width="2.6328125" style="56" customWidth="1"/>
    <col min="6947" max="7168" width="9" style="56"/>
    <col min="7169" max="7202" width="2.6328125" style="56" customWidth="1"/>
    <col min="7203" max="7424" width="9" style="56"/>
    <col min="7425" max="7458" width="2.6328125" style="56" customWidth="1"/>
    <col min="7459" max="7680" width="9" style="56"/>
    <col min="7681" max="7714" width="2.6328125" style="56" customWidth="1"/>
    <col min="7715" max="7936" width="9" style="56"/>
    <col min="7937" max="7970" width="2.6328125" style="56" customWidth="1"/>
    <col min="7971" max="8192" width="9" style="56"/>
    <col min="8193" max="8226" width="2.6328125" style="56" customWidth="1"/>
    <col min="8227" max="8448" width="9" style="56"/>
    <col min="8449" max="8482" width="2.6328125" style="56" customWidth="1"/>
    <col min="8483" max="8704" width="9" style="56"/>
    <col min="8705" max="8738" width="2.6328125" style="56" customWidth="1"/>
    <col min="8739" max="8960" width="9" style="56"/>
    <col min="8961" max="8994" width="2.6328125" style="56" customWidth="1"/>
    <col min="8995" max="9216" width="9" style="56"/>
    <col min="9217" max="9250" width="2.6328125" style="56" customWidth="1"/>
    <col min="9251" max="9472" width="9" style="56"/>
    <col min="9473" max="9506" width="2.6328125" style="56" customWidth="1"/>
    <col min="9507" max="9728" width="9" style="56"/>
    <col min="9729" max="9762" width="2.6328125" style="56" customWidth="1"/>
    <col min="9763" max="9984" width="9" style="56"/>
    <col min="9985" max="10018" width="2.6328125" style="56" customWidth="1"/>
    <col min="10019" max="10240" width="9" style="56"/>
    <col min="10241" max="10274" width="2.6328125" style="56" customWidth="1"/>
    <col min="10275" max="10496" width="9" style="56"/>
    <col min="10497" max="10530" width="2.6328125" style="56" customWidth="1"/>
    <col min="10531" max="10752" width="9" style="56"/>
    <col min="10753" max="10786" width="2.6328125" style="56" customWidth="1"/>
    <col min="10787" max="11008" width="9" style="56"/>
    <col min="11009" max="11042" width="2.6328125" style="56" customWidth="1"/>
    <col min="11043" max="11264" width="9" style="56"/>
    <col min="11265" max="11298" width="2.6328125" style="56" customWidth="1"/>
    <col min="11299" max="11520" width="9" style="56"/>
    <col min="11521" max="11554" width="2.6328125" style="56" customWidth="1"/>
    <col min="11555" max="11776" width="9" style="56"/>
    <col min="11777" max="11810" width="2.6328125" style="56" customWidth="1"/>
    <col min="11811" max="12032" width="9" style="56"/>
    <col min="12033" max="12066" width="2.6328125" style="56" customWidth="1"/>
    <col min="12067" max="12288" width="9" style="56"/>
    <col min="12289" max="12322" width="2.6328125" style="56" customWidth="1"/>
    <col min="12323" max="12544" width="9" style="56"/>
    <col min="12545" max="12578" width="2.6328125" style="56" customWidth="1"/>
    <col min="12579" max="12800" width="9" style="56"/>
    <col min="12801" max="12834" width="2.6328125" style="56" customWidth="1"/>
    <col min="12835" max="13056" width="9" style="56"/>
    <col min="13057" max="13090" width="2.6328125" style="56" customWidth="1"/>
    <col min="13091" max="13312" width="9" style="56"/>
    <col min="13313" max="13346" width="2.6328125" style="56" customWidth="1"/>
    <col min="13347" max="13568" width="9" style="56"/>
    <col min="13569" max="13602" width="2.6328125" style="56" customWidth="1"/>
    <col min="13603" max="13824" width="9" style="56"/>
    <col min="13825" max="13858" width="2.6328125" style="56" customWidth="1"/>
    <col min="13859" max="14080" width="9" style="56"/>
    <col min="14081" max="14114" width="2.6328125" style="56" customWidth="1"/>
    <col min="14115" max="14336" width="9" style="56"/>
    <col min="14337" max="14370" width="2.6328125" style="56" customWidth="1"/>
    <col min="14371" max="14592" width="9" style="56"/>
    <col min="14593" max="14626" width="2.6328125" style="56" customWidth="1"/>
    <col min="14627" max="14848" width="9" style="56"/>
    <col min="14849" max="14882" width="2.6328125" style="56" customWidth="1"/>
    <col min="14883" max="15104" width="9" style="56"/>
    <col min="15105" max="15138" width="2.6328125" style="56" customWidth="1"/>
    <col min="15139" max="15360" width="9" style="56"/>
    <col min="15361" max="15394" width="2.6328125" style="56" customWidth="1"/>
    <col min="15395" max="15616" width="9" style="56"/>
    <col min="15617" max="15650" width="2.6328125" style="56" customWidth="1"/>
    <col min="15651" max="15872" width="9" style="56"/>
    <col min="15873" max="15906" width="2.6328125" style="56" customWidth="1"/>
    <col min="15907" max="16128" width="9" style="56"/>
    <col min="16129" max="16162" width="2.6328125" style="56" customWidth="1"/>
    <col min="16163" max="16384" width="9" style="56"/>
  </cols>
  <sheetData>
    <row r="1" spans="1:42" s="29" customFormat="1" ht="18.75" customHeight="1" x14ac:dyDescent="0.2">
      <c r="A1" s="1" t="s">
        <v>128</v>
      </c>
      <c r="B1" s="2"/>
      <c r="C1" s="2"/>
      <c r="D1" s="2"/>
      <c r="E1" s="3"/>
      <c r="F1" s="2"/>
      <c r="G1" s="2"/>
      <c r="H1" s="2"/>
      <c r="I1" s="2"/>
      <c r="J1" s="2"/>
      <c r="R1" s="1252" t="s">
        <v>129</v>
      </c>
      <c r="S1" s="1253"/>
      <c r="T1" s="1253"/>
      <c r="U1" s="1253"/>
      <c r="V1" s="1253"/>
      <c r="W1" s="29" t="s">
        <v>130</v>
      </c>
      <c r="X1" s="1254"/>
      <c r="Y1" s="1254"/>
      <c r="Z1" s="1254"/>
      <c r="AA1" s="1254"/>
      <c r="AB1" s="1254"/>
      <c r="AC1" s="1254"/>
      <c r="AD1" s="1254"/>
      <c r="AE1" s="1254"/>
      <c r="AF1" s="1254"/>
      <c r="AG1" s="1254"/>
      <c r="AH1" s="29" t="s">
        <v>131</v>
      </c>
    </row>
    <row r="2" spans="1:42" s="29" customFormat="1" ht="18.75" customHeight="1" x14ac:dyDescent="0.2">
      <c r="B2" s="2"/>
      <c r="C2" s="2"/>
      <c r="D2" s="2"/>
      <c r="E2" s="2"/>
      <c r="F2" s="2"/>
      <c r="G2" s="2"/>
      <c r="H2" s="2"/>
      <c r="I2" s="2"/>
      <c r="J2" s="2"/>
      <c r="R2" s="1252" t="s">
        <v>172</v>
      </c>
      <c r="S2" s="1253"/>
      <c r="T2" s="1253"/>
      <c r="U2" s="1253"/>
      <c r="V2" s="1253"/>
      <c r="W2" s="29" t="s">
        <v>173</v>
      </c>
      <c r="X2" s="1255"/>
      <c r="Y2" s="1256"/>
      <c r="Z2" s="1256"/>
      <c r="AA2" s="1256"/>
      <c r="AB2" s="1256"/>
      <c r="AC2" s="1256"/>
      <c r="AD2" s="1256"/>
      <c r="AE2" s="1256"/>
      <c r="AF2" s="1256"/>
      <c r="AG2" s="1256"/>
      <c r="AH2" s="29" t="s">
        <v>131</v>
      </c>
    </row>
    <row r="3" spans="1:42" s="29" customFormat="1" ht="18.75" customHeight="1" x14ac:dyDescent="0.2">
      <c r="A3" s="10" t="s">
        <v>132</v>
      </c>
      <c r="B3" s="39"/>
      <c r="C3" s="39"/>
      <c r="D3" s="39"/>
      <c r="E3" s="39"/>
      <c r="F3" s="39"/>
      <c r="G3" s="39"/>
      <c r="H3" s="39"/>
      <c r="I3" s="39"/>
      <c r="S3" s="39"/>
      <c r="T3" s="39"/>
      <c r="X3" s="39"/>
      <c r="Y3" s="39"/>
      <c r="AA3" s="40"/>
      <c r="AB3" s="41"/>
      <c r="AC3" s="42"/>
      <c r="AD3" s="39"/>
      <c r="AE3" s="42"/>
      <c r="AF3" s="39"/>
    </row>
    <row r="4" spans="1:42" s="29" customFormat="1" ht="18.75" customHeight="1" x14ac:dyDescent="0.2">
      <c r="A4" s="39" t="s">
        <v>174</v>
      </c>
      <c r="B4" s="39"/>
      <c r="C4" s="39"/>
      <c r="D4" s="39"/>
      <c r="E4" s="39"/>
      <c r="F4" s="39"/>
      <c r="G4" s="39"/>
      <c r="H4" s="39"/>
      <c r="I4" s="39"/>
      <c r="S4" s="39"/>
      <c r="T4" s="39"/>
      <c r="X4" s="39"/>
      <c r="Y4" s="39"/>
      <c r="AA4" s="40"/>
      <c r="AB4" s="41"/>
      <c r="AC4" s="42"/>
      <c r="AD4" s="39"/>
      <c r="AE4" s="42"/>
      <c r="AF4" s="39"/>
    </row>
    <row r="5" spans="1:42" s="29" customFormat="1" ht="18.75" customHeight="1" thickBot="1" x14ac:dyDescent="0.25">
      <c r="A5" s="43" t="s">
        <v>175</v>
      </c>
      <c r="B5" s="39"/>
      <c r="C5" s="39"/>
      <c r="D5" s="39"/>
      <c r="E5" s="39"/>
      <c r="F5" s="39"/>
      <c r="G5" s="39"/>
      <c r="H5" s="39"/>
      <c r="I5" s="39"/>
      <c r="S5" s="39"/>
      <c r="T5" s="39"/>
      <c r="X5" s="39"/>
      <c r="Y5" s="39"/>
      <c r="AA5" s="1257" t="s">
        <v>136</v>
      </c>
      <c r="AB5" s="1258"/>
      <c r="AC5" s="42"/>
      <c r="AD5" s="39" t="s">
        <v>48</v>
      </c>
      <c r="AE5" s="42"/>
      <c r="AF5" s="39" t="s">
        <v>137</v>
      </c>
    </row>
    <row r="6" spans="1:42" s="29" customFormat="1" ht="18" customHeight="1" x14ac:dyDescent="0.2">
      <c r="A6" s="1269" t="s">
        <v>138</v>
      </c>
      <c r="B6" s="1270"/>
      <c r="C6" s="1270"/>
      <c r="D6" s="1271"/>
      <c r="E6" s="1278" t="s">
        <v>139</v>
      </c>
      <c r="F6" s="1270"/>
      <c r="G6" s="1270"/>
      <c r="H6" s="1270"/>
      <c r="I6" s="1270"/>
      <c r="J6" s="1279"/>
      <c r="K6" s="1284" t="s">
        <v>140</v>
      </c>
      <c r="L6" s="1285"/>
      <c r="M6" s="1285"/>
      <c r="N6" s="1285"/>
      <c r="O6" s="1285"/>
      <c r="P6" s="1285"/>
      <c r="Q6" s="1285"/>
      <c r="R6" s="1286"/>
      <c r="S6" s="1287" t="s">
        <v>176</v>
      </c>
      <c r="T6" s="1288"/>
      <c r="U6" s="1288"/>
      <c r="V6" s="1288"/>
      <c r="W6" s="1288"/>
      <c r="X6" s="1288"/>
      <c r="Y6" s="1288"/>
      <c r="Z6" s="1288"/>
      <c r="AA6" s="1288"/>
      <c r="AB6" s="1288"/>
      <c r="AC6" s="1288"/>
      <c r="AD6" s="1288"/>
      <c r="AE6" s="1289" t="s">
        <v>142</v>
      </c>
      <c r="AF6" s="1290"/>
      <c r="AG6" s="1290"/>
      <c r="AH6" s="1291"/>
    </row>
    <row r="7" spans="1:42" s="29" customFormat="1" ht="18" customHeight="1" x14ac:dyDescent="0.2">
      <c r="A7" s="1272"/>
      <c r="B7" s="1273"/>
      <c r="C7" s="1273"/>
      <c r="D7" s="1274"/>
      <c r="E7" s="1280"/>
      <c r="F7" s="1273"/>
      <c r="G7" s="1273"/>
      <c r="H7" s="1273"/>
      <c r="I7" s="1273"/>
      <c r="J7" s="1281"/>
      <c r="K7" s="1296" t="s">
        <v>143</v>
      </c>
      <c r="L7" s="1297"/>
      <c r="M7" s="1297"/>
      <c r="N7" s="1297"/>
      <c r="O7" s="1297"/>
      <c r="P7" s="1297"/>
      <c r="Q7" s="1297"/>
      <c r="R7" s="1298"/>
      <c r="S7" s="1299" t="s">
        <v>177</v>
      </c>
      <c r="T7" s="1300"/>
      <c r="U7" s="1300"/>
      <c r="V7" s="1301"/>
      <c r="W7" s="1302" t="s">
        <v>178</v>
      </c>
      <c r="X7" s="1302"/>
      <c r="Y7" s="1302"/>
      <c r="Z7" s="1302"/>
      <c r="AA7" s="1300" t="s">
        <v>178</v>
      </c>
      <c r="AB7" s="1302"/>
      <c r="AC7" s="1302"/>
      <c r="AD7" s="1301"/>
      <c r="AE7" s="1292"/>
      <c r="AF7" s="1163"/>
      <c r="AG7" s="1163"/>
      <c r="AH7" s="1166"/>
    </row>
    <row r="8" spans="1:42" s="29" customFormat="1" ht="18" customHeight="1" thickBot="1" x14ac:dyDescent="0.25">
      <c r="A8" s="1275"/>
      <c r="B8" s="1276"/>
      <c r="C8" s="1276"/>
      <c r="D8" s="1277"/>
      <c r="E8" s="1282"/>
      <c r="F8" s="1276"/>
      <c r="G8" s="1276"/>
      <c r="H8" s="1276"/>
      <c r="I8" s="1276"/>
      <c r="J8" s="1283"/>
      <c r="K8" s="1303" t="s">
        <v>155</v>
      </c>
      <c r="L8" s="1304"/>
      <c r="M8" s="1304"/>
      <c r="N8" s="1304"/>
      <c r="O8" s="1304"/>
      <c r="P8" s="1304"/>
      <c r="Q8" s="1304"/>
      <c r="R8" s="1305"/>
      <c r="S8" s="1306" t="s">
        <v>156</v>
      </c>
      <c r="T8" s="1307"/>
      <c r="U8" s="1308"/>
      <c r="V8" s="44" t="s">
        <v>157</v>
      </c>
      <c r="W8" s="1309" t="s">
        <v>156</v>
      </c>
      <c r="X8" s="1307"/>
      <c r="Y8" s="1308"/>
      <c r="Z8" s="45" t="s">
        <v>157</v>
      </c>
      <c r="AA8" s="1310" t="s">
        <v>156</v>
      </c>
      <c r="AB8" s="1307"/>
      <c r="AC8" s="1308"/>
      <c r="AD8" s="44" t="s">
        <v>157</v>
      </c>
      <c r="AE8" s="1293"/>
      <c r="AF8" s="1294"/>
      <c r="AG8" s="1294"/>
      <c r="AH8" s="1295"/>
    </row>
    <row r="9" spans="1:42" s="29" customFormat="1" ht="18" customHeight="1" x14ac:dyDescent="0.2">
      <c r="A9" s="1241"/>
      <c r="B9" s="1242"/>
      <c r="C9" s="1242"/>
      <c r="D9" s="1243"/>
      <c r="E9" s="1210"/>
      <c r="F9" s="1226"/>
      <c r="G9" s="1226"/>
      <c r="H9" s="1226"/>
      <c r="I9" s="1226"/>
      <c r="J9" s="1227"/>
      <c r="K9" s="1168" t="s">
        <v>158</v>
      </c>
      <c r="L9" s="1169"/>
      <c r="M9" s="1169"/>
      <c r="N9" s="1169"/>
      <c r="O9" s="1169"/>
      <c r="P9" s="1169"/>
      <c r="Q9" s="1169"/>
      <c r="R9" s="1170"/>
      <c r="S9" s="1247"/>
      <c r="T9" s="1248"/>
      <c r="U9" s="1249"/>
      <c r="V9" s="1250"/>
      <c r="W9" s="1251"/>
      <c r="X9" s="1248"/>
      <c r="Y9" s="1249"/>
      <c r="Z9" s="1250"/>
      <c r="AA9" s="1251"/>
      <c r="AB9" s="1248"/>
      <c r="AC9" s="1249"/>
      <c r="AD9" s="1259"/>
      <c r="AE9" s="1260"/>
      <c r="AF9" s="1261"/>
      <c r="AG9" s="1261"/>
      <c r="AH9" s="1262"/>
      <c r="AI9" s="46"/>
      <c r="AJ9" s="46"/>
      <c r="AK9" s="46"/>
      <c r="AL9" s="46"/>
      <c r="AM9" s="46"/>
      <c r="AN9" s="46"/>
      <c r="AO9" s="46"/>
      <c r="AP9" s="46"/>
    </row>
    <row r="10" spans="1:42" s="29" customFormat="1" ht="18" customHeight="1" thickBot="1" x14ac:dyDescent="0.25">
      <c r="A10" s="1244"/>
      <c r="B10" s="1245"/>
      <c r="C10" s="1245"/>
      <c r="D10" s="1246"/>
      <c r="E10" s="1228"/>
      <c r="F10" s="1229"/>
      <c r="G10" s="1229"/>
      <c r="H10" s="1229"/>
      <c r="I10" s="1229"/>
      <c r="J10" s="1230"/>
      <c r="K10" s="47"/>
      <c r="L10" s="48"/>
      <c r="M10" s="49"/>
      <c r="N10" s="48" t="s">
        <v>48</v>
      </c>
      <c r="O10" s="49"/>
      <c r="P10" s="48" t="s">
        <v>49</v>
      </c>
      <c r="Q10" s="49"/>
      <c r="R10" s="50" t="s">
        <v>100</v>
      </c>
      <c r="S10" s="1217"/>
      <c r="T10" s="1218"/>
      <c r="U10" s="1219"/>
      <c r="V10" s="1221"/>
      <c r="W10" s="1225"/>
      <c r="X10" s="1218"/>
      <c r="Y10" s="1219"/>
      <c r="Z10" s="1221"/>
      <c r="AA10" s="1225"/>
      <c r="AB10" s="1218"/>
      <c r="AC10" s="1219"/>
      <c r="AD10" s="1232"/>
      <c r="AE10" s="1263"/>
      <c r="AF10" s="1264"/>
      <c r="AG10" s="1264"/>
      <c r="AH10" s="1265"/>
      <c r="AI10" s="46"/>
      <c r="AJ10" s="46"/>
      <c r="AK10" s="46"/>
      <c r="AL10" s="46"/>
      <c r="AM10" s="46"/>
      <c r="AN10" s="46"/>
      <c r="AO10" s="46"/>
      <c r="AP10" s="46"/>
    </row>
    <row r="11" spans="1:42" s="29" customFormat="1" ht="18" customHeight="1" x14ac:dyDescent="0.2">
      <c r="A11" s="1204"/>
      <c r="B11" s="1226"/>
      <c r="C11" s="1226"/>
      <c r="D11" s="1233"/>
      <c r="E11" s="1210"/>
      <c r="F11" s="1226"/>
      <c r="G11" s="1226"/>
      <c r="H11" s="1226"/>
      <c r="I11" s="1226"/>
      <c r="J11" s="1227"/>
      <c r="K11" s="1168" t="s">
        <v>158</v>
      </c>
      <c r="L11" s="1169"/>
      <c r="M11" s="1169"/>
      <c r="N11" s="1169"/>
      <c r="O11" s="1169"/>
      <c r="P11" s="1169"/>
      <c r="Q11" s="1169"/>
      <c r="R11" s="1170"/>
      <c r="S11" s="1214"/>
      <c r="T11" s="1215"/>
      <c r="U11" s="1216"/>
      <c r="V11" s="1220"/>
      <c r="W11" s="1222"/>
      <c r="X11" s="1223"/>
      <c r="Y11" s="1224"/>
      <c r="Z11" s="1220"/>
      <c r="AA11" s="1222"/>
      <c r="AB11" s="1223"/>
      <c r="AC11" s="1224"/>
      <c r="AD11" s="1231"/>
      <c r="AE11" s="1263"/>
      <c r="AF11" s="1264"/>
      <c r="AG11" s="1264"/>
      <c r="AH11" s="1265"/>
      <c r="AI11" s="46"/>
      <c r="AJ11" s="46"/>
      <c r="AK11" s="46"/>
      <c r="AL11" s="46"/>
      <c r="AM11" s="46"/>
      <c r="AN11" s="46"/>
      <c r="AO11" s="46"/>
      <c r="AP11" s="46"/>
    </row>
    <row r="12" spans="1:42" s="29" customFormat="1" ht="18" customHeight="1" thickBot="1" x14ac:dyDescent="0.25">
      <c r="A12" s="1207"/>
      <c r="B12" s="1229"/>
      <c r="C12" s="1229"/>
      <c r="D12" s="1234"/>
      <c r="E12" s="1228"/>
      <c r="F12" s="1229"/>
      <c r="G12" s="1229"/>
      <c r="H12" s="1229"/>
      <c r="I12" s="1229"/>
      <c r="J12" s="1230"/>
      <c r="K12" s="47"/>
      <c r="L12" s="48"/>
      <c r="M12" s="49"/>
      <c r="N12" s="48" t="s">
        <v>48</v>
      </c>
      <c r="O12" s="49"/>
      <c r="P12" s="48" t="s">
        <v>49</v>
      </c>
      <c r="Q12" s="49"/>
      <c r="R12" s="50" t="s">
        <v>100</v>
      </c>
      <c r="S12" s="1217"/>
      <c r="T12" s="1218"/>
      <c r="U12" s="1219"/>
      <c r="V12" s="1221"/>
      <c r="W12" s="1225"/>
      <c r="X12" s="1218"/>
      <c r="Y12" s="1219"/>
      <c r="Z12" s="1221"/>
      <c r="AA12" s="1225"/>
      <c r="AB12" s="1218"/>
      <c r="AC12" s="1219"/>
      <c r="AD12" s="1232"/>
      <c r="AE12" s="1263"/>
      <c r="AF12" s="1264"/>
      <c r="AG12" s="1264"/>
      <c r="AH12" s="1265"/>
      <c r="AI12" s="51"/>
      <c r="AJ12" s="52"/>
      <c r="AK12" s="52"/>
      <c r="AL12" s="52"/>
      <c r="AM12" s="52"/>
      <c r="AN12" s="52"/>
      <c r="AO12" s="52"/>
      <c r="AP12" s="46"/>
    </row>
    <row r="13" spans="1:42" s="29" customFormat="1" ht="18" customHeight="1" x14ac:dyDescent="0.2">
      <c r="A13" s="1204"/>
      <c r="B13" s="1226"/>
      <c r="C13" s="1226"/>
      <c r="D13" s="1233"/>
      <c r="E13" s="1210"/>
      <c r="F13" s="1226"/>
      <c r="G13" s="1226"/>
      <c r="H13" s="1226"/>
      <c r="I13" s="1226"/>
      <c r="J13" s="1227"/>
      <c r="K13" s="1168" t="s">
        <v>158</v>
      </c>
      <c r="L13" s="1169"/>
      <c r="M13" s="1169"/>
      <c r="N13" s="1169"/>
      <c r="O13" s="1169"/>
      <c r="P13" s="1169"/>
      <c r="Q13" s="1169"/>
      <c r="R13" s="1170"/>
      <c r="S13" s="1236"/>
      <c r="T13" s="1223"/>
      <c r="U13" s="1224"/>
      <c r="V13" s="1237"/>
      <c r="W13" s="1222"/>
      <c r="X13" s="1223"/>
      <c r="Y13" s="1224"/>
      <c r="Z13" s="1239"/>
      <c r="AA13" s="1223"/>
      <c r="AB13" s="1223"/>
      <c r="AC13" s="1224"/>
      <c r="AD13" s="1237"/>
      <c r="AE13" s="1263"/>
      <c r="AF13" s="1264"/>
      <c r="AG13" s="1264"/>
      <c r="AH13" s="1265"/>
      <c r="AI13" s="51"/>
      <c r="AJ13" s="52"/>
      <c r="AK13" s="52"/>
      <c r="AL13" s="52"/>
      <c r="AM13" s="52"/>
      <c r="AN13" s="52"/>
      <c r="AO13" s="52"/>
      <c r="AP13" s="46"/>
    </row>
    <row r="14" spans="1:42" s="29" customFormat="1" ht="18" customHeight="1" thickBot="1" x14ac:dyDescent="0.25">
      <c r="A14" s="1207"/>
      <c r="B14" s="1229"/>
      <c r="C14" s="1229"/>
      <c r="D14" s="1234"/>
      <c r="E14" s="1228"/>
      <c r="F14" s="1229"/>
      <c r="G14" s="1229"/>
      <c r="H14" s="1229"/>
      <c r="I14" s="1229"/>
      <c r="J14" s="1230"/>
      <c r="K14" s="47"/>
      <c r="L14" s="48"/>
      <c r="M14" s="49"/>
      <c r="N14" s="48" t="s">
        <v>48</v>
      </c>
      <c r="O14" s="49"/>
      <c r="P14" s="48" t="s">
        <v>49</v>
      </c>
      <c r="Q14" s="49"/>
      <c r="R14" s="50" t="s">
        <v>100</v>
      </c>
      <c r="S14" s="1217"/>
      <c r="T14" s="1218"/>
      <c r="U14" s="1219"/>
      <c r="V14" s="1238"/>
      <c r="W14" s="1225"/>
      <c r="X14" s="1218"/>
      <c r="Y14" s="1219"/>
      <c r="Z14" s="1240"/>
      <c r="AA14" s="1218"/>
      <c r="AB14" s="1218"/>
      <c r="AC14" s="1219"/>
      <c r="AD14" s="1238"/>
      <c r="AE14" s="1263"/>
      <c r="AF14" s="1264"/>
      <c r="AG14" s="1264"/>
      <c r="AH14" s="1265"/>
      <c r="AI14" s="51"/>
      <c r="AJ14" s="52"/>
      <c r="AK14" s="52"/>
      <c r="AL14" s="52"/>
      <c r="AM14" s="52"/>
      <c r="AN14" s="52"/>
      <c r="AO14" s="52"/>
      <c r="AP14" s="46"/>
    </row>
    <row r="15" spans="1:42" s="29" customFormat="1" ht="18" customHeight="1" x14ac:dyDescent="0.2">
      <c r="A15" s="1204"/>
      <c r="B15" s="1226"/>
      <c r="C15" s="1226"/>
      <c r="D15" s="1233"/>
      <c r="E15" s="1210"/>
      <c r="F15" s="1226"/>
      <c r="G15" s="1226"/>
      <c r="H15" s="1226"/>
      <c r="I15" s="1226"/>
      <c r="J15" s="1227"/>
      <c r="K15" s="1168" t="s">
        <v>158</v>
      </c>
      <c r="L15" s="1169"/>
      <c r="M15" s="1169"/>
      <c r="N15" s="1169"/>
      <c r="O15" s="1169"/>
      <c r="P15" s="1169"/>
      <c r="Q15" s="1169"/>
      <c r="R15" s="1170"/>
      <c r="S15" s="1214"/>
      <c r="T15" s="1215"/>
      <c r="U15" s="1216"/>
      <c r="V15" s="1220"/>
      <c r="W15" s="1235"/>
      <c r="X15" s="1215"/>
      <c r="Y15" s="1216"/>
      <c r="Z15" s="1220"/>
      <c r="AA15" s="1235"/>
      <c r="AB15" s="1215"/>
      <c r="AC15" s="1216"/>
      <c r="AD15" s="1231"/>
      <c r="AE15" s="1263"/>
      <c r="AF15" s="1264"/>
      <c r="AG15" s="1264"/>
      <c r="AH15" s="1265"/>
      <c r="AI15" s="51"/>
      <c r="AJ15" s="52"/>
      <c r="AK15" s="52"/>
      <c r="AL15" s="52"/>
      <c r="AM15" s="52"/>
      <c r="AN15" s="52"/>
      <c r="AO15" s="52"/>
      <c r="AP15" s="46"/>
    </row>
    <row r="16" spans="1:42" s="29" customFormat="1" ht="18" customHeight="1" thickBot="1" x14ac:dyDescent="0.25">
      <c r="A16" s="1207"/>
      <c r="B16" s="1229"/>
      <c r="C16" s="1229"/>
      <c r="D16" s="1234"/>
      <c r="E16" s="1228"/>
      <c r="F16" s="1229"/>
      <c r="G16" s="1229"/>
      <c r="H16" s="1229"/>
      <c r="I16" s="1229"/>
      <c r="J16" s="1230"/>
      <c r="K16" s="47"/>
      <c r="L16" s="48"/>
      <c r="M16" s="49"/>
      <c r="N16" s="48" t="s">
        <v>48</v>
      </c>
      <c r="O16" s="49"/>
      <c r="P16" s="48" t="s">
        <v>49</v>
      </c>
      <c r="Q16" s="49"/>
      <c r="R16" s="50" t="s">
        <v>100</v>
      </c>
      <c r="S16" s="1217"/>
      <c r="T16" s="1218"/>
      <c r="U16" s="1219"/>
      <c r="V16" s="1221"/>
      <c r="W16" s="1225"/>
      <c r="X16" s="1218"/>
      <c r="Y16" s="1219"/>
      <c r="Z16" s="1221"/>
      <c r="AA16" s="1225"/>
      <c r="AB16" s="1218"/>
      <c r="AC16" s="1219"/>
      <c r="AD16" s="1232"/>
      <c r="AE16" s="1263"/>
      <c r="AF16" s="1264"/>
      <c r="AG16" s="1264"/>
      <c r="AH16" s="1265"/>
      <c r="AI16" s="51"/>
      <c r="AJ16" s="52"/>
      <c r="AK16" s="52"/>
      <c r="AL16" s="52"/>
      <c r="AM16" s="52"/>
      <c r="AN16" s="52"/>
      <c r="AO16" s="52"/>
      <c r="AP16" s="46"/>
    </row>
    <row r="17" spans="1:50" s="29" customFormat="1" ht="18" customHeight="1" x14ac:dyDescent="0.2">
      <c r="A17" s="1204"/>
      <c r="B17" s="1205"/>
      <c r="C17" s="1205"/>
      <c r="D17" s="1206"/>
      <c r="E17" s="1210"/>
      <c r="F17" s="1226"/>
      <c r="G17" s="1226"/>
      <c r="H17" s="1226"/>
      <c r="I17" s="1226"/>
      <c r="J17" s="1227"/>
      <c r="K17" s="1168" t="s">
        <v>158</v>
      </c>
      <c r="L17" s="1169"/>
      <c r="M17" s="1169"/>
      <c r="N17" s="1169"/>
      <c r="O17" s="1169"/>
      <c r="P17" s="1169"/>
      <c r="Q17" s="1169"/>
      <c r="R17" s="1170"/>
      <c r="S17" s="1214"/>
      <c r="T17" s="1215"/>
      <c r="U17" s="1216"/>
      <c r="V17" s="1220"/>
      <c r="W17" s="1222"/>
      <c r="X17" s="1223"/>
      <c r="Y17" s="1224"/>
      <c r="Z17" s="1220"/>
      <c r="AA17" s="1222"/>
      <c r="AB17" s="1223"/>
      <c r="AC17" s="1224"/>
      <c r="AD17" s="1231"/>
      <c r="AE17" s="1263"/>
      <c r="AF17" s="1264"/>
      <c r="AG17" s="1264"/>
      <c r="AH17" s="1265"/>
      <c r="AI17" s="51"/>
      <c r="AJ17" s="52"/>
      <c r="AK17" s="52"/>
      <c r="AL17" s="52"/>
      <c r="AM17" s="52"/>
      <c r="AN17" s="52"/>
      <c r="AO17" s="52"/>
      <c r="AP17" s="46"/>
    </row>
    <row r="18" spans="1:50" s="29" customFormat="1" ht="18" customHeight="1" thickBot="1" x14ac:dyDescent="0.25">
      <c r="A18" s="1207"/>
      <c r="B18" s="1208"/>
      <c r="C18" s="1208"/>
      <c r="D18" s="1209"/>
      <c r="E18" s="1228"/>
      <c r="F18" s="1229"/>
      <c r="G18" s="1229"/>
      <c r="H18" s="1229"/>
      <c r="I18" s="1229"/>
      <c r="J18" s="1230"/>
      <c r="K18" s="47"/>
      <c r="L18" s="48"/>
      <c r="M18" s="49"/>
      <c r="N18" s="48" t="s">
        <v>48</v>
      </c>
      <c r="O18" s="49"/>
      <c r="P18" s="48" t="s">
        <v>49</v>
      </c>
      <c r="Q18" s="49"/>
      <c r="R18" s="50" t="s">
        <v>100</v>
      </c>
      <c r="S18" s="1217"/>
      <c r="T18" s="1218"/>
      <c r="U18" s="1219"/>
      <c r="V18" s="1221"/>
      <c r="W18" s="1225"/>
      <c r="X18" s="1218"/>
      <c r="Y18" s="1219"/>
      <c r="Z18" s="1221"/>
      <c r="AA18" s="1225"/>
      <c r="AB18" s="1218"/>
      <c r="AC18" s="1219"/>
      <c r="AD18" s="1232"/>
      <c r="AE18" s="1263"/>
      <c r="AF18" s="1264"/>
      <c r="AG18" s="1264"/>
      <c r="AH18" s="1265"/>
      <c r="AI18" s="46"/>
      <c r="AJ18" s="46"/>
      <c r="AK18" s="46"/>
      <c r="AL18" s="46"/>
      <c r="AM18" s="46"/>
      <c r="AN18" s="46"/>
      <c r="AO18" s="46"/>
      <c r="AP18" s="46"/>
    </row>
    <row r="19" spans="1:50" s="29" customFormat="1" ht="18" customHeight="1" x14ac:dyDescent="0.2">
      <c r="A19" s="1204"/>
      <c r="B19" s="1205"/>
      <c r="C19" s="1205"/>
      <c r="D19" s="1206"/>
      <c r="E19" s="1210"/>
      <c r="F19" s="1205"/>
      <c r="G19" s="1205"/>
      <c r="H19" s="1205"/>
      <c r="I19" s="1205"/>
      <c r="J19" s="1211"/>
      <c r="K19" s="1168" t="s">
        <v>158</v>
      </c>
      <c r="L19" s="1169"/>
      <c r="M19" s="1169"/>
      <c r="N19" s="1169"/>
      <c r="O19" s="1169"/>
      <c r="P19" s="1169"/>
      <c r="Q19" s="1169"/>
      <c r="R19" s="1170"/>
      <c r="S19" s="1214"/>
      <c r="T19" s="1215"/>
      <c r="U19" s="1216"/>
      <c r="V19" s="1220"/>
      <c r="W19" s="1222"/>
      <c r="X19" s="1223"/>
      <c r="Y19" s="1224"/>
      <c r="Z19" s="1220"/>
      <c r="AA19" s="1222"/>
      <c r="AB19" s="1223"/>
      <c r="AC19" s="1224"/>
      <c r="AD19" s="1231"/>
      <c r="AE19" s="1263"/>
      <c r="AF19" s="1264"/>
      <c r="AG19" s="1264"/>
      <c r="AH19" s="1265"/>
      <c r="AI19" s="46"/>
      <c r="AJ19" s="46"/>
      <c r="AK19" s="46"/>
      <c r="AL19" s="46"/>
      <c r="AM19" s="46"/>
      <c r="AN19" s="46"/>
      <c r="AO19" s="46"/>
      <c r="AP19" s="46"/>
    </row>
    <row r="20" spans="1:50" s="29" customFormat="1" ht="18" customHeight="1" thickBot="1" x14ac:dyDescent="0.25">
      <c r="A20" s="1207"/>
      <c r="B20" s="1208"/>
      <c r="C20" s="1208"/>
      <c r="D20" s="1209"/>
      <c r="E20" s="1212"/>
      <c r="F20" s="1208"/>
      <c r="G20" s="1208"/>
      <c r="H20" s="1208"/>
      <c r="I20" s="1208"/>
      <c r="J20" s="1213"/>
      <c r="K20" s="47"/>
      <c r="L20" s="48"/>
      <c r="M20" s="49"/>
      <c r="N20" s="48" t="s">
        <v>48</v>
      </c>
      <c r="O20" s="49"/>
      <c r="P20" s="48" t="s">
        <v>49</v>
      </c>
      <c r="Q20" s="49"/>
      <c r="R20" s="50" t="s">
        <v>100</v>
      </c>
      <c r="S20" s="1217"/>
      <c r="T20" s="1218"/>
      <c r="U20" s="1219"/>
      <c r="V20" s="1221"/>
      <c r="W20" s="1225"/>
      <c r="X20" s="1218"/>
      <c r="Y20" s="1219"/>
      <c r="Z20" s="1221"/>
      <c r="AA20" s="1225"/>
      <c r="AB20" s="1218"/>
      <c r="AC20" s="1219"/>
      <c r="AD20" s="1232"/>
      <c r="AE20" s="1263"/>
      <c r="AF20" s="1264"/>
      <c r="AG20" s="1264"/>
      <c r="AH20" s="1265"/>
      <c r="AI20" s="46"/>
      <c r="AJ20" s="46"/>
      <c r="AK20" s="46"/>
      <c r="AL20" s="46"/>
      <c r="AM20" s="46"/>
      <c r="AN20" s="46"/>
      <c r="AO20" s="46"/>
      <c r="AP20" s="46"/>
    </row>
    <row r="21" spans="1:50" s="29" customFormat="1" ht="18" customHeight="1" x14ac:dyDescent="0.2">
      <c r="A21" s="1187"/>
      <c r="B21" s="1188"/>
      <c r="C21" s="1188"/>
      <c r="D21" s="1189"/>
      <c r="E21" s="1193"/>
      <c r="F21" s="1188"/>
      <c r="G21" s="1188"/>
      <c r="H21" s="1188"/>
      <c r="I21" s="1188"/>
      <c r="J21" s="1194"/>
      <c r="K21" s="1168" t="s">
        <v>158</v>
      </c>
      <c r="L21" s="1169"/>
      <c r="M21" s="1169"/>
      <c r="N21" s="1169"/>
      <c r="O21" s="1169"/>
      <c r="P21" s="1169"/>
      <c r="Q21" s="1169"/>
      <c r="R21" s="1170"/>
      <c r="S21" s="1171"/>
      <c r="T21" s="1172"/>
      <c r="U21" s="1173"/>
      <c r="V21" s="1177"/>
      <c r="W21" s="1179"/>
      <c r="X21" s="1172"/>
      <c r="Y21" s="1173"/>
      <c r="Z21" s="1181"/>
      <c r="AA21" s="1183"/>
      <c r="AB21" s="1172"/>
      <c r="AC21" s="1173"/>
      <c r="AD21" s="1177"/>
      <c r="AE21" s="1263"/>
      <c r="AF21" s="1264"/>
      <c r="AG21" s="1264"/>
      <c r="AH21" s="1265"/>
      <c r="AI21" s="46"/>
      <c r="AJ21" s="46"/>
      <c r="AK21" s="46"/>
      <c r="AL21" s="46"/>
      <c r="AM21" s="46"/>
      <c r="AN21" s="46"/>
      <c r="AO21" s="46"/>
      <c r="AP21" s="46"/>
    </row>
    <row r="22" spans="1:50" s="29" customFormat="1" ht="18" customHeight="1" thickBot="1" x14ac:dyDescent="0.25">
      <c r="A22" s="1190"/>
      <c r="B22" s="1191"/>
      <c r="C22" s="1191"/>
      <c r="D22" s="1192"/>
      <c r="E22" s="1195"/>
      <c r="F22" s="1191"/>
      <c r="G22" s="1191"/>
      <c r="H22" s="1191"/>
      <c r="I22" s="1191"/>
      <c r="J22" s="1196"/>
      <c r="K22" s="47"/>
      <c r="L22" s="48"/>
      <c r="M22" s="49"/>
      <c r="N22" s="48" t="s">
        <v>48</v>
      </c>
      <c r="O22" s="49"/>
      <c r="P22" s="48" t="s">
        <v>49</v>
      </c>
      <c r="Q22" s="49"/>
      <c r="R22" s="50" t="s">
        <v>100</v>
      </c>
      <c r="S22" s="1197"/>
      <c r="T22" s="1198"/>
      <c r="U22" s="1199"/>
      <c r="V22" s="1200"/>
      <c r="W22" s="1201"/>
      <c r="X22" s="1198"/>
      <c r="Y22" s="1199"/>
      <c r="Z22" s="1202"/>
      <c r="AA22" s="1203"/>
      <c r="AB22" s="1198"/>
      <c r="AC22" s="1199"/>
      <c r="AD22" s="1200"/>
      <c r="AE22" s="1263"/>
      <c r="AF22" s="1264"/>
      <c r="AG22" s="1264"/>
      <c r="AH22" s="1265"/>
      <c r="AI22" s="46"/>
      <c r="AJ22" s="46"/>
      <c r="AK22" s="46"/>
      <c r="AL22" s="46"/>
      <c r="AM22" s="46"/>
      <c r="AN22" s="46"/>
      <c r="AO22" s="46"/>
      <c r="AP22" s="46"/>
    </row>
    <row r="23" spans="1:50" s="29" customFormat="1" ht="18" customHeight="1" x14ac:dyDescent="0.2">
      <c r="A23" s="1187"/>
      <c r="B23" s="1188"/>
      <c r="C23" s="1188"/>
      <c r="D23" s="1189"/>
      <c r="E23" s="1193"/>
      <c r="F23" s="1188"/>
      <c r="G23" s="1188"/>
      <c r="H23" s="1188"/>
      <c r="I23" s="1188"/>
      <c r="J23" s="1194"/>
      <c r="K23" s="1168" t="s">
        <v>158</v>
      </c>
      <c r="L23" s="1169"/>
      <c r="M23" s="1169"/>
      <c r="N23" s="1169"/>
      <c r="O23" s="1169"/>
      <c r="P23" s="1169"/>
      <c r="Q23" s="1169"/>
      <c r="R23" s="1170"/>
      <c r="S23" s="1171"/>
      <c r="T23" s="1172"/>
      <c r="U23" s="1173"/>
      <c r="V23" s="1177"/>
      <c r="W23" s="1179"/>
      <c r="X23" s="1172"/>
      <c r="Y23" s="1173"/>
      <c r="Z23" s="1181"/>
      <c r="AA23" s="1183"/>
      <c r="AB23" s="1172"/>
      <c r="AC23" s="1173"/>
      <c r="AD23" s="1177"/>
      <c r="AE23" s="1263"/>
      <c r="AF23" s="1264"/>
      <c r="AG23" s="1264"/>
      <c r="AH23" s="1265"/>
      <c r="AI23" s="46"/>
      <c r="AJ23" s="46"/>
      <c r="AK23" s="46"/>
      <c r="AL23" s="46"/>
      <c r="AM23" s="46"/>
      <c r="AN23" s="46"/>
      <c r="AO23" s="46"/>
      <c r="AP23" s="46"/>
    </row>
    <row r="24" spans="1:50" s="29" customFormat="1" ht="18" customHeight="1" thickBot="1" x14ac:dyDescent="0.25">
      <c r="A24" s="1190"/>
      <c r="B24" s="1191"/>
      <c r="C24" s="1191"/>
      <c r="D24" s="1192"/>
      <c r="E24" s="1195"/>
      <c r="F24" s="1191"/>
      <c r="G24" s="1191"/>
      <c r="H24" s="1191"/>
      <c r="I24" s="1191"/>
      <c r="J24" s="1196"/>
      <c r="K24" s="47"/>
      <c r="L24" s="48"/>
      <c r="M24" s="49"/>
      <c r="N24" s="48" t="s">
        <v>48</v>
      </c>
      <c r="O24" s="49"/>
      <c r="P24" s="48" t="s">
        <v>49</v>
      </c>
      <c r="Q24" s="49"/>
      <c r="R24" s="50" t="s">
        <v>100</v>
      </c>
      <c r="S24" s="1197"/>
      <c r="T24" s="1198"/>
      <c r="U24" s="1199"/>
      <c r="V24" s="1200"/>
      <c r="W24" s="1201"/>
      <c r="X24" s="1198"/>
      <c r="Y24" s="1199"/>
      <c r="Z24" s="1202"/>
      <c r="AA24" s="1203"/>
      <c r="AB24" s="1198"/>
      <c r="AC24" s="1199"/>
      <c r="AD24" s="1200"/>
      <c r="AE24" s="1263"/>
      <c r="AF24" s="1264"/>
      <c r="AG24" s="1264"/>
      <c r="AH24" s="1265"/>
      <c r="AI24" s="46"/>
      <c r="AJ24" s="46"/>
      <c r="AK24" s="46"/>
      <c r="AL24" s="46"/>
      <c r="AM24" s="46"/>
      <c r="AN24" s="46"/>
      <c r="AO24" s="46"/>
      <c r="AP24" s="46"/>
    </row>
    <row r="25" spans="1:50" s="29" customFormat="1" ht="18" customHeight="1" x14ac:dyDescent="0.2">
      <c r="A25" s="1162"/>
      <c r="B25" s="1163"/>
      <c r="C25" s="1163"/>
      <c r="D25" s="1164"/>
      <c r="E25" s="1165"/>
      <c r="F25" s="1163"/>
      <c r="G25" s="1163"/>
      <c r="H25" s="1163"/>
      <c r="I25" s="1163"/>
      <c r="J25" s="1166"/>
      <c r="K25" s="1168" t="s">
        <v>158</v>
      </c>
      <c r="L25" s="1169"/>
      <c r="M25" s="1169"/>
      <c r="N25" s="1169"/>
      <c r="O25" s="1169"/>
      <c r="P25" s="1169"/>
      <c r="Q25" s="1169"/>
      <c r="R25" s="1170"/>
      <c r="S25" s="1171"/>
      <c r="T25" s="1172"/>
      <c r="U25" s="1173"/>
      <c r="V25" s="1177"/>
      <c r="W25" s="1179"/>
      <c r="X25" s="1172"/>
      <c r="Y25" s="1173"/>
      <c r="Z25" s="1181"/>
      <c r="AA25" s="1183"/>
      <c r="AB25" s="1172"/>
      <c r="AC25" s="1173"/>
      <c r="AD25" s="1185"/>
      <c r="AE25" s="1263"/>
      <c r="AF25" s="1264"/>
      <c r="AG25" s="1264"/>
      <c r="AH25" s="1265"/>
      <c r="AI25" s="46"/>
      <c r="AJ25" s="46"/>
      <c r="AK25" s="46"/>
      <c r="AL25" s="46"/>
      <c r="AM25" s="46"/>
      <c r="AN25" s="46"/>
      <c r="AO25" s="46"/>
      <c r="AP25" s="46"/>
    </row>
    <row r="26" spans="1:50" s="29" customFormat="1" ht="18" customHeight="1" thickBot="1" x14ac:dyDescent="0.25">
      <c r="A26" s="1162"/>
      <c r="B26" s="1163"/>
      <c r="C26" s="1163"/>
      <c r="D26" s="1164"/>
      <c r="E26" s="1167"/>
      <c r="F26" s="1163"/>
      <c r="G26" s="1163"/>
      <c r="H26" s="1163"/>
      <c r="I26" s="1163"/>
      <c r="J26" s="1166"/>
      <c r="K26" s="47"/>
      <c r="L26" s="48"/>
      <c r="M26" s="49"/>
      <c r="N26" s="48" t="s">
        <v>48</v>
      </c>
      <c r="O26" s="49"/>
      <c r="P26" s="48" t="s">
        <v>49</v>
      </c>
      <c r="Q26" s="49"/>
      <c r="R26" s="50" t="s">
        <v>100</v>
      </c>
      <c r="S26" s="1174"/>
      <c r="T26" s="1175"/>
      <c r="U26" s="1176"/>
      <c r="V26" s="1178"/>
      <c r="W26" s="1180"/>
      <c r="X26" s="1175"/>
      <c r="Y26" s="1176"/>
      <c r="Z26" s="1182"/>
      <c r="AA26" s="1184"/>
      <c r="AB26" s="1175"/>
      <c r="AC26" s="1176"/>
      <c r="AD26" s="1186"/>
      <c r="AE26" s="1266"/>
      <c r="AF26" s="1267"/>
      <c r="AG26" s="1267"/>
      <c r="AH26" s="1268"/>
      <c r="AI26" s="46"/>
      <c r="AJ26" s="46"/>
      <c r="AK26" s="46"/>
      <c r="AL26" s="46"/>
      <c r="AM26" s="46"/>
      <c r="AN26" s="46"/>
      <c r="AO26" s="46"/>
      <c r="AP26" s="46"/>
    </row>
    <row r="27" spans="1:50" s="29" customFormat="1" ht="44.25" customHeight="1" thickTop="1" x14ac:dyDescent="0.2">
      <c r="A27" s="1142"/>
      <c r="B27" s="1143"/>
      <c r="C27" s="1143"/>
      <c r="D27" s="1143"/>
      <c r="E27" s="1143"/>
      <c r="F27" s="1143"/>
      <c r="G27" s="1143"/>
      <c r="H27" s="1143"/>
      <c r="I27" s="1143"/>
      <c r="J27" s="1144"/>
      <c r="K27" s="1007" t="s">
        <v>159</v>
      </c>
      <c r="L27" s="1008"/>
      <c r="M27" s="1008"/>
      <c r="N27" s="1008"/>
      <c r="O27" s="1008"/>
      <c r="P27" s="1008"/>
      <c r="Q27" s="1008"/>
      <c r="R27" s="1009"/>
      <c r="S27" s="1150"/>
      <c r="T27" s="1151"/>
      <c r="U27" s="1151"/>
      <c r="V27" s="1151"/>
      <c r="W27" s="1152"/>
      <c r="X27" s="1151"/>
      <c r="Y27" s="1151"/>
      <c r="Z27" s="1153"/>
      <c r="AA27" s="1154"/>
      <c r="AB27" s="1155"/>
      <c r="AC27" s="1155"/>
      <c r="AD27" s="1155"/>
      <c r="AE27" s="1155"/>
      <c r="AF27" s="1156"/>
      <c r="AG27" s="1156"/>
      <c r="AH27" s="1156"/>
      <c r="AI27" s="46"/>
      <c r="AJ27" s="46"/>
      <c r="AK27" s="46"/>
      <c r="AL27" s="46"/>
      <c r="AM27" s="46"/>
      <c r="AN27" s="46"/>
      <c r="AO27" s="46"/>
      <c r="AP27" s="46"/>
    </row>
    <row r="28" spans="1:50" s="29" customFormat="1" ht="44.25" customHeight="1" thickBot="1" x14ac:dyDescent="0.25">
      <c r="A28" s="1145"/>
      <c r="B28" s="1126"/>
      <c r="C28" s="1126"/>
      <c r="D28" s="1126"/>
      <c r="E28" s="1126"/>
      <c r="F28" s="1126"/>
      <c r="G28" s="1126"/>
      <c r="H28" s="1126"/>
      <c r="I28" s="1126"/>
      <c r="J28" s="1146"/>
      <c r="K28" s="984" t="s">
        <v>179</v>
      </c>
      <c r="L28" s="985"/>
      <c r="M28" s="985"/>
      <c r="N28" s="985"/>
      <c r="O28" s="985"/>
      <c r="P28" s="985"/>
      <c r="Q28" s="985"/>
      <c r="R28" s="986"/>
      <c r="S28" s="1157"/>
      <c r="T28" s="1158"/>
      <c r="U28" s="1158"/>
      <c r="V28" s="1158"/>
      <c r="W28" s="1159"/>
      <c r="X28" s="1158"/>
      <c r="Y28" s="1158"/>
      <c r="Z28" s="1160"/>
      <c r="AA28" s="1161"/>
      <c r="AB28" s="1130"/>
      <c r="AC28" s="1130"/>
      <c r="AD28" s="1130"/>
      <c r="AE28" s="1130"/>
      <c r="AF28" s="1131"/>
      <c r="AG28" s="1131"/>
      <c r="AH28" s="1131"/>
      <c r="AI28" s="46"/>
      <c r="AJ28" s="46"/>
      <c r="AK28" s="46"/>
      <c r="AL28" s="46"/>
      <c r="AM28" s="46"/>
      <c r="AN28" s="46"/>
      <c r="AO28" s="46"/>
      <c r="AP28" s="46"/>
    </row>
    <row r="29" spans="1:50" s="29" customFormat="1" ht="44.25" customHeight="1" thickTop="1" thickBot="1" x14ac:dyDescent="0.25">
      <c r="A29" s="1147"/>
      <c r="B29" s="1148"/>
      <c r="C29" s="1148"/>
      <c r="D29" s="1148"/>
      <c r="E29" s="1148"/>
      <c r="F29" s="1148"/>
      <c r="G29" s="1148"/>
      <c r="H29" s="1148"/>
      <c r="I29" s="1148"/>
      <c r="J29" s="1149"/>
      <c r="K29" s="1132" t="s">
        <v>180</v>
      </c>
      <c r="L29" s="1133"/>
      <c r="M29" s="1133"/>
      <c r="N29" s="1133"/>
      <c r="O29" s="1133"/>
      <c r="P29" s="1133"/>
      <c r="Q29" s="1133"/>
      <c r="R29" s="1134"/>
      <c r="S29" s="1135"/>
      <c r="T29" s="1136"/>
      <c r="U29" s="1136"/>
      <c r="V29" s="1137"/>
      <c r="W29" s="1138"/>
      <c r="X29" s="1136"/>
      <c r="Y29" s="1136"/>
      <c r="Z29" s="1137"/>
      <c r="AA29" s="1139"/>
      <c r="AB29" s="1140"/>
      <c r="AC29" s="1140"/>
      <c r="AD29" s="1140"/>
      <c r="AE29" s="1140"/>
      <c r="AF29" s="1141"/>
      <c r="AG29" s="1141"/>
      <c r="AH29" s="1141"/>
      <c r="AI29" s="46"/>
      <c r="AJ29" s="46"/>
      <c r="AK29" s="46"/>
      <c r="AL29" s="46"/>
      <c r="AM29" s="46"/>
      <c r="AN29" s="46"/>
      <c r="AO29" s="46"/>
      <c r="AP29" s="46"/>
    </row>
    <row r="30" spans="1:50" s="29" customFormat="1" ht="15.75" customHeight="1" x14ac:dyDescent="0.2">
      <c r="A30" s="1124" t="s">
        <v>181</v>
      </c>
      <c r="B30" s="1124"/>
      <c r="C30" s="1124"/>
      <c r="D30" s="1124"/>
      <c r="E30" s="1124"/>
      <c r="F30" s="1124"/>
      <c r="G30" s="1124"/>
      <c r="H30" s="1124"/>
      <c r="I30" s="1124"/>
      <c r="J30" s="1125"/>
      <c r="K30" s="1125"/>
      <c r="L30" s="1125"/>
      <c r="M30" s="1125"/>
      <c r="N30" s="1125"/>
      <c r="O30" s="1125"/>
      <c r="P30" s="1125"/>
      <c r="Q30" s="1125"/>
      <c r="R30" s="1125"/>
      <c r="S30" s="1125"/>
      <c r="T30" s="1125"/>
      <c r="U30" s="1125"/>
      <c r="V30" s="1125"/>
      <c r="W30" s="1125"/>
      <c r="X30" s="1125"/>
      <c r="Y30" s="1125"/>
      <c r="Z30" s="1125"/>
      <c r="AA30" s="1125"/>
      <c r="AB30" s="1125"/>
      <c r="AC30" s="1125"/>
      <c r="AD30" s="1125"/>
      <c r="AE30" s="1126"/>
      <c r="AF30" s="1126"/>
      <c r="AG30" s="1126"/>
      <c r="AH30" s="1126"/>
      <c r="AI30" s="46"/>
      <c r="AJ30" s="46"/>
      <c r="AK30" s="46"/>
      <c r="AL30" s="46"/>
      <c r="AM30" s="46"/>
      <c r="AN30" s="46"/>
      <c r="AO30" s="46"/>
      <c r="AP30" s="46"/>
    </row>
    <row r="31" spans="1:50" s="1" customFormat="1" ht="15.75" customHeight="1" x14ac:dyDescent="0.2">
      <c r="A31" s="53" t="s">
        <v>163</v>
      </c>
      <c r="B31" s="53"/>
      <c r="C31" s="53"/>
      <c r="D31" s="53"/>
      <c r="E31" s="53"/>
      <c r="F31" s="53"/>
      <c r="G31" s="53"/>
      <c r="H31" s="53"/>
      <c r="I31" s="53"/>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54"/>
      <c r="AR31" s="54"/>
      <c r="AS31" s="54"/>
      <c r="AT31" s="54"/>
      <c r="AU31" s="54"/>
      <c r="AV31" s="54"/>
      <c r="AW31" s="54"/>
      <c r="AX31" s="54"/>
    </row>
    <row r="32" spans="1:50" s="1" customFormat="1" ht="15.75" customHeight="1" x14ac:dyDescent="0.2">
      <c r="A32" s="24">
        <v>1</v>
      </c>
      <c r="B32" s="965" t="s">
        <v>182</v>
      </c>
      <c r="C32" s="966"/>
      <c r="D32" s="966"/>
      <c r="E32" s="966"/>
      <c r="F32" s="966"/>
      <c r="G32" s="966"/>
      <c r="H32" s="966"/>
      <c r="I32" s="966"/>
      <c r="J32" s="966"/>
      <c r="K32" s="966"/>
      <c r="L32" s="966"/>
      <c r="M32" s="966"/>
      <c r="N32" s="966"/>
      <c r="O32" s="966"/>
      <c r="P32" s="966"/>
      <c r="Q32" s="966"/>
      <c r="R32" s="966"/>
      <c r="S32" s="966"/>
      <c r="T32" s="966"/>
      <c r="U32" s="966"/>
      <c r="V32" s="966"/>
      <c r="W32" s="966"/>
      <c r="X32" s="966"/>
      <c r="Y32" s="966"/>
      <c r="Z32" s="966"/>
      <c r="AA32" s="966"/>
      <c r="AB32" s="966"/>
      <c r="AC32" s="966"/>
      <c r="AD32" s="966"/>
      <c r="AE32" s="966"/>
      <c r="AF32" s="966"/>
      <c r="AG32" s="966"/>
      <c r="AH32" s="966"/>
      <c r="AI32" s="35"/>
      <c r="AJ32" s="35"/>
      <c r="AK32" s="35"/>
      <c r="AL32" s="35"/>
      <c r="AM32" s="35"/>
      <c r="AN32" s="35"/>
      <c r="AO32" s="35"/>
      <c r="AP32" s="35"/>
      <c r="AQ32" s="35"/>
      <c r="AR32" s="35"/>
      <c r="AS32" s="54"/>
      <c r="AT32" s="54"/>
      <c r="AU32" s="54"/>
      <c r="AV32" s="54"/>
      <c r="AW32" s="54"/>
      <c r="AX32" s="54"/>
    </row>
    <row r="33" spans="1:44" s="30" customFormat="1" ht="15.75" customHeight="1" x14ac:dyDescent="0.2">
      <c r="A33" s="29">
        <v>2</v>
      </c>
      <c r="B33" s="29" t="s">
        <v>165</v>
      </c>
      <c r="C33" s="29"/>
      <c r="D33" s="29"/>
      <c r="E33" s="29"/>
      <c r="F33" s="29"/>
      <c r="G33" s="29"/>
      <c r="H33" s="29"/>
      <c r="I33" s="29"/>
      <c r="J33" s="29"/>
      <c r="K33" s="29"/>
      <c r="L33" s="29"/>
      <c r="M33" s="29"/>
      <c r="N33" s="29"/>
      <c r="O33" s="29"/>
      <c r="P33" s="29"/>
      <c r="Q33" s="29"/>
      <c r="R33" s="29"/>
    </row>
    <row r="34" spans="1:44" s="30" customFormat="1" ht="15.9" customHeight="1" x14ac:dyDescent="0.2">
      <c r="A34" s="29">
        <v>3</v>
      </c>
      <c r="B34" s="29" t="s">
        <v>166</v>
      </c>
      <c r="C34" s="29"/>
      <c r="D34" s="29"/>
      <c r="E34" s="29"/>
      <c r="F34" s="29"/>
      <c r="G34" s="29"/>
      <c r="H34" s="29"/>
      <c r="I34" s="29"/>
      <c r="J34" s="29"/>
      <c r="K34" s="29"/>
      <c r="L34" s="29"/>
      <c r="M34" s="29"/>
      <c r="N34" s="29"/>
      <c r="O34" s="29"/>
      <c r="P34" s="29"/>
      <c r="Q34" s="29"/>
      <c r="R34" s="29"/>
    </row>
    <row r="35" spans="1:44" s="30" customFormat="1" ht="15.9" customHeight="1" x14ac:dyDescent="0.2">
      <c r="A35" s="29"/>
      <c r="B35" s="29" t="s">
        <v>167</v>
      </c>
      <c r="C35" s="29"/>
      <c r="D35" s="29"/>
      <c r="E35" s="29"/>
      <c r="F35" s="29"/>
      <c r="G35" s="29"/>
      <c r="H35" s="29"/>
      <c r="I35" s="29"/>
      <c r="J35" s="29"/>
      <c r="K35" s="29"/>
      <c r="L35" s="29"/>
      <c r="M35" s="29"/>
      <c r="N35" s="29"/>
      <c r="O35" s="29"/>
      <c r="P35" s="29"/>
      <c r="Q35" s="29"/>
      <c r="R35" s="29"/>
    </row>
    <row r="36" spans="1:44" s="30" customFormat="1" ht="15.9" customHeight="1" x14ac:dyDescent="0.2">
      <c r="A36" s="29">
        <v>4</v>
      </c>
      <c r="B36" s="1127" t="s">
        <v>168</v>
      </c>
      <c r="C36" s="1128"/>
      <c r="D36" s="1128"/>
      <c r="E36" s="1128"/>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28"/>
      <c r="AD36" s="1128"/>
      <c r="AE36" s="1128"/>
      <c r="AF36" s="1128"/>
      <c r="AG36" s="1128"/>
      <c r="AH36" s="1128"/>
    </row>
    <row r="37" spans="1:44" s="30" customFormat="1" ht="15.9" customHeight="1" x14ac:dyDescent="0.2">
      <c r="A37" s="29"/>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c r="X37" s="1128"/>
      <c r="Y37" s="1128"/>
      <c r="Z37" s="1128"/>
      <c r="AA37" s="1128"/>
      <c r="AB37" s="1128"/>
      <c r="AC37" s="1128"/>
      <c r="AD37" s="1128"/>
      <c r="AE37" s="1128"/>
      <c r="AF37" s="1128"/>
      <c r="AG37" s="1128"/>
      <c r="AH37" s="1128"/>
    </row>
    <row r="38" spans="1:44" s="30" customFormat="1" ht="15.9" customHeight="1" x14ac:dyDescent="0.2">
      <c r="A38" s="29">
        <v>5</v>
      </c>
      <c r="B38" s="1127" t="s">
        <v>169</v>
      </c>
      <c r="C38" s="1129"/>
      <c r="D38" s="1129"/>
      <c r="E38" s="1129"/>
      <c r="F38" s="1129"/>
      <c r="G38" s="1129"/>
      <c r="H38" s="1129"/>
      <c r="I38" s="1129"/>
      <c r="J38" s="1129"/>
      <c r="K38" s="1129"/>
      <c r="L38" s="1129"/>
      <c r="M38" s="1129"/>
      <c r="N38" s="1129"/>
      <c r="O38" s="1129"/>
      <c r="P38" s="1129"/>
      <c r="Q38" s="1129"/>
      <c r="R38" s="1129"/>
      <c r="S38" s="1129"/>
      <c r="T38" s="1129"/>
      <c r="U38" s="1129"/>
      <c r="V38" s="1129"/>
      <c r="W38" s="1129"/>
      <c r="X38" s="1129"/>
      <c r="Y38" s="1129"/>
      <c r="Z38" s="1129"/>
      <c r="AA38" s="1129"/>
      <c r="AB38" s="1129"/>
      <c r="AC38" s="1129"/>
      <c r="AD38" s="1129"/>
      <c r="AE38" s="1129"/>
      <c r="AF38" s="1129"/>
      <c r="AG38" s="1129"/>
      <c r="AH38" s="1129"/>
    </row>
    <row r="39" spans="1:44" s="30" customFormat="1" ht="15.9" customHeight="1" x14ac:dyDescent="0.2">
      <c r="A39" s="29"/>
      <c r="B39" s="1129"/>
      <c r="C39" s="1129"/>
      <c r="D39" s="1129"/>
      <c r="E39" s="1129"/>
      <c r="F39" s="1129"/>
      <c r="G39" s="1129"/>
      <c r="H39" s="1129"/>
      <c r="I39" s="1129"/>
      <c r="J39" s="1129"/>
      <c r="K39" s="1129"/>
      <c r="L39" s="1129"/>
      <c r="M39" s="1129"/>
      <c r="N39" s="1129"/>
      <c r="O39" s="1129"/>
      <c r="P39" s="1129"/>
      <c r="Q39" s="1129"/>
      <c r="R39" s="1129"/>
      <c r="S39" s="1129"/>
      <c r="T39" s="1129"/>
      <c r="U39" s="1129"/>
      <c r="V39" s="1129"/>
      <c r="W39" s="1129"/>
      <c r="X39" s="1129"/>
      <c r="Y39" s="1129"/>
      <c r="Z39" s="1129"/>
      <c r="AA39" s="1129"/>
      <c r="AB39" s="1129"/>
      <c r="AC39" s="1129"/>
      <c r="AD39" s="1129"/>
      <c r="AE39" s="1129"/>
      <c r="AF39" s="1129"/>
      <c r="AG39" s="1129"/>
      <c r="AH39" s="1129"/>
    </row>
    <row r="40" spans="1:44" s="30" customFormat="1" ht="15.9" customHeight="1" x14ac:dyDescent="0.2">
      <c r="A40" s="29">
        <v>6</v>
      </c>
      <c r="B40" s="34" t="s">
        <v>170</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row>
    <row r="41" spans="1:44" s="55" customFormat="1" ht="15.9" customHeight="1" x14ac:dyDescent="0.2">
      <c r="A41" s="36">
        <v>7</v>
      </c>
      <c r="B41" s="37" t="s">
        <v>171</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6"/>
  <pageMargins left="0.56999999999999995" right="0.39" top="0.54" bottom="0.36" header="0.51200000000000001" footer="0.3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T40"/>
  <sheetViews>
    <sheetView view="pageBreakPreview" zoomScaleNormal="100" workbookViewId="0">
      <selection activeCell="A5" sqref="A5:D7"/>
    </sheetView>
  </sheetViews>
  <sheetFormatPr defaultRowHeight="11" x14ac:dyDescent="0.2"/>
  <cols>
    <col min="1" max="4" width="2.6328125" style="9" customWidth="1"/>
    <col min="5" max="12" width="1.90625" style="9" customWidth="1"/>
    <col min="13" max="13" width="1.36328125" style="9" customWidth="1"/>
    <col min="14" max="21" width="2.08984375" style="9" customWidth="1"/>
    <col min="22" max="22" width="1.36328125" style="9" customWidth="1"/>
    <col min="23" max="88" width="1.1796875" style="9" customWidth="1"/>
    <col min="89" max="92" width="1.453125" style="9" customWidth="1"/>
    <col min="93" max="93" width="2.6328125" style="9" customWidth="1"/>
    <col min="94" max="256" width="9" style="9"/>
    <col min="257" max="260" width="2.6328125" style="9" customWidth="1"/>
    <col min="261" max="268" width="1.90625" style="9" customWidth="1"/>
    <col min="269" max="269" width="1.36328125" style="9" customWidth="1"/>
    <col min="270" max="277" width="2.08984375" style="9" customWidth="1"/>
    <col min="278" max="278" width="1.36328125" style="9" customWidth="1"/>
    <col min="279" max="344" width="1.1796875" style="9" customWidth="1"/>
    <col min="345" max="348" width="1.453125" style="9" customWidth="1"/>
    <col min="349" max="349" width="2.6328125" style="9" customWidth="1"/>
    <col min="350" max="512" width="9" style="9"/>
    <col min="513" max="516" width="2.6328125" style="9" customWidth="1"/>
    <col min="517" max="524" width="1.90625" style="9" customWidth="1"/>
    <col min="525" max="525" width="1.36328125" style="9" customWidth="1"/>
    <col min="526" max="533" width="2.08984375" style="9" customWidth="1"/>
    <col min="534" max="534" width="1.36328125" style="9" customWidth="1"/>
    <col min="535" max="600" width="1.1796875" style="9" customWidth="1"/>
    <col min="601" max="604" width="1.453125" style="9" customWidth="1"/>
    <col min="605" max="605" width="2.6328125" style="9" customWidth="1"/>
    <col min="606" max="768" width="9" style="9"/>
    <col min="769" max="772" width="2.6328125" style="9" customWidth="1"/>
    <col min="773" max="780" width="1.90625" style="9" customWidth="1"/>
    <col min="781" max="781" width="1.36328125" style="9" customWidth="1"/>
    <col min="782" max="789" width="2.08984375" style="9" customWidth="1"/>
    <col min="790" max="790" width="1.36328125" style="9" customWidth="1"/>
    <col min="791" max="856" width="1.1796875" style="9" customWidth="1"/>
    <col min="857" max="860" width="1.453125" style="9" customWidth="1"/>
    <col min="861" max="861" width="2.6328125" style="9" customWidth="1"/>
    <col min="862" max="1024" width="9" style="9"/>
    <col min="1025" max="1028" width="2.6328125" style="9" customWidth="1"/>
    <col min="1029" max="1036" width="1.90625" style="9" customWidth="1"/>
    <col min="1037" max="1037" width="1.36328125" style="9" customWidth="1"/>
    <col min="1038" max="1045" width="2.08984375" style="9" customWidth="1"/>
    <col min="1046" max="1046" width="1.36328125" style="9" customWidth="1"/>
    <col min="1047" max="1112" width="1.1796875" style="9" customWidth="1"/>
    <col min="1113" max="1116" width="1.453125" style="9" customWidth="1"/>
    <col min="1117" max="1117" width="2.6328125" style="9" customWidth="1"/>
    <col min="1118" max="1280" width="9" style="9"/>
    <col min="1281" max="1284" width="2.6328125" style="9" customWidth="1"/>
    <col min="1285" max="1292" width="1.90625" style="9" customWidth="1"/>
    <col min="1293" max="1293" width="1.36328125" style="9" customWidth="1"/>
    <col min="1294" max="1301" width="2.08984375" style="9" customWidth="1"/>
    <col min="1302" max="1302" width="1.36328125" style="9" customWidth="1"/>
    <col min="1303" max="1368" width="1.1796875" style="9" customWidth="1"/>
    <col min="1369" max="1372" width="1.453125" style="9" customWidth="1"/>
    <col min="1373" max="1373" width="2.6328125" style="9" customWidth="1"/>
    <col min="1374" max="1536" width="9" style="9"/>
    <col min="1537" max="1540" width="2.6328125" style="9" customWidth="1"/>
    <col min="1541" max="1548" width="1.90625" style="9" customWidth="1"/>
    <col min="1549" max="1549" width="1.36328125" style="9" customWidth="1"/>
    <col min="1550" max="1557" width="2.08984375" style="9" customWidth="1"/>
    <col min="1558" max="1558" width="1.36328125" style="9" customWidth="1"/>
    <col min="1559" max="1624" width="1.1796875" style="9" customWidth="1"/>
    <col min="1625" max="1628" width="1.453125" style="9" customWidth="1"/>
    <col min="1629" max="1629" width="2.6328125" style="9" customWidth="1"/>
    <col min="1630" max="1792" width="9" style="9"/>
    <col min="1793" max="1796" width="2.6328125" style="9" customWidth="1"/>
    <col min="1797" max="1804" width="1.90625" style="9" customWidth="1"/>
    <col min="1805" max="1805" width="1.36328125" style="9" customWidth="1"/>
    <col min="1806" max="1813" width="2.08984375" style="9" customWidth="1"/>
    <col min="1814" max="1814" width="1.36328125" style="9" customWidth="1"/>
    <col min="1815" max="1880" width="1.1796875" style="9" customWidth="1"/>
    <col min="1881" max="1884" width="1.453125" style="9" customWidth="1"/>
    <col min="1885" max="1885" width="2.6328125" style="9" customWidth="1"/>
    <col min="1886" max="2048" width="9" style="9"/>
    <col min="2049" max="2052" width="2.6328125" style="9" customWidth="1"/>
    <col min="2053" max="2060" width="1.90625" style="9" customWidth="1"/>
    <col min="2061" max="2061" width="1.36328125" style="9" customWidth="1"/>
    <col min="2062" max="2069" width="2.08984375" style="9" customWidth="1"/>
    <col min="2070" max="2070" width="1.36328125" style="9" customWidth="1"/>
    <col min="2071" max="2136" width="1.1796875" style="9" customWidth="1"/>
    <col min="2137" max="2140" width="1.453125" style="9" customWidth="1"/>
    <col min="2141" max="2141" width="2.6328125" style="9" customWidth="1"/>
    <col min="2142" max="2304" width="9" style="9"/>
    <col min="2305" max="2308" width="2.6328125" style="9" customWidth="1"/>
    <col min="2309" max="2316" width="1.90625" style="9" customWidth="1"/>
    <col min="2317" max="2317" width="1.36328125" style="9" customWidth="1"/>
    <col min="2318" max="2325" width="2.08984375" style="9" customWidth="1"/>
    <col min="2326" max="2326" width="1.36328125" style="9" customWidth="1"/>
    <col min="2327" max="2392" width="1.1796875" style="9" customWidth="1"/>
    <col min="2393" max="2396" width="1.453125" style="9" customWidth="1"/>
    <col min="2397" max="2397" width="2.6328125" style="9" customWidth="1"/>
    <col min="2398" max="2560" width="9" style="9"/>
    <col min="2561" max="2564" width="2.6328125" style="9" customWidth="1"/>
    <col min="2565" max="2572" width="1.90625" style="9" customWidth="1"/>
    <col min="2573" max="2573" width="1.36328125" style="9" customWidth="1"/>
    <col min="2574" max="2581" width="2.08984375" style="9" customWidth="1"/>
    <col min="2582" max="2582" width="1.36328125" style="9" customWidth="1"/>
    <col min="2583" max="2648" width="1.1796875" style="9" customWidth="1"/>
    <col min="2649" max="2652" width="1.453125" style="9" customWidth="1"/>
    <col min="2653" max="2653" width="2.6328125" style="9" customWidth="1"/>
    <col min="2654" max="2816" width="9" style="9"/>
    <col min="2817" max="2820" width="2.6328125" style="9" customWidth="1"/>
    <col min="2821" max="2828" width="1.90625" style="9" customWidth="1"/>
    <col min="2829" max="2829" width="1.36328125" style="9" customWidth="1"/>
    <col min="2830" max="2837" width="2.08984375" style="9" customWidth="1"/>
    <col min="2838" max="2838" width="1.36328125" style="9" customWidth="1"/>
    <col min="2839" max="2904" width="1.1796875" style="9" customWidth="1"/>
    <col min="2905" max="2908" width="1.453125" style="9" customWidth="1"/>
    <col min="2909" max="2909" width="2.6328125" style="9" customWidth="1"/>
    <col min="2910" max="3072" width="9" style="9"/>
    <col min="3073" max="3076" width="2.6328125" style="9" customWidth="1"/>
    <col min="3077" max="3084" width="1.90625" style="9" customWidth="1"/>
    <col min="3085" max="3085" width="1.36328125" style="9" customWidth="1"/>
    <col min="3086" max="3093" width="2.08984375" style="9" customWidth="1"/>
    <col min="3094" max="3094" width="1.36328125" style="9" customWidth="1"/>
    <col min="3095" max="3160" width="1.1796875" style="9" customWidth="1"/>
    <col min="3161" max="3164" width="1.453125" style="9" customWidth="1"/>
    <col min="3165" max="3165" width="2.6328125" style="9" customWidth="1"/>
    <col min="3166" max="3328" width="9" style="9"/>
    <col min="3329" max="3332" width="2.6328125" style="9" customWidth="1"/>
    <col min="3333" max="3340" width="1.90625" style="9" customWidth="1"/>
    <col min="3341" max="3341" width="1.36328125" style="9" customWidth="1"/>
    <col min="3342" max="3349" width="2.08984375" style="9" customWidth="1"/>
    <col min="3350" max="3350" width="1.36328125" style="9" customWidth="1"/>
    <col min="3351" max="3416" width="1.1796875" style="9" customWidth="1"/>
    <col min="3417" max="3420" width="1.453125" style="9" customWidth="1"/>
    <col min="3421" max="3421" width="2.6328125" style="9" customWidth="1"/>
    <col min="3422" max="3584" width="9" style="9"/>
    <col min="3585" max="3588" width="2.6328125" style="9" customWidth="1"/>
    <col min="3589" max="3596" width="1.90625" style="9" customWidth="1"/>
    <col min="3597" max="3597" width="1.36328125" style="9" customWidth="1"/>
    <col min="3598" max="3605" width="2.08984375" style="9" customWidth="1"/>
    <col min="3606" max="3606" width="1.36328125" style="9" customWidth="1"/>
    <col min="3607" max="3672" width="1.1796875" style="9" customWidth="1"/>
    <col min="3673" max="3676" width="1.453125" style="9" customWidth="1"/>
    <col min="3677" max="3677" width="2.6328125" style="9" customWidth="1"/>
    <col min="3678" max="3840" width="9" style="9"/>
    <col min="3841" max="3844" width="2.6328125" style="9" customWidth="1"/>
    <col min="3845" max="3852" width="1.90625" style="9" customWidth="1"/>
    <col min="3853" max="3853" width="1.36328125" style="9" customWidth="1"/>
    <col min="3854" max="3861" width="2.08984375" style="9" customWidth="1"/>
    <col min="3862" max="3862" width="1.36328125" style="9" customWidth="1"/>
    <col min="3863" max="3928" width="1.1796875" style="9" customWidth="1"/>
    <col min="3929" max="3932" width="1.453125" style="9" customWidth="1"/>
    <col min="3933" max="3933" width="2.6328125" style="9" customWidth="1"/>
    <col min="3934" max="4096" width="9" style="9"/>
    <col min="4097" max="4100" width="2.6328125" style="9" customWidth="1"/>
    <col min="4101" max="4108" width="1.90625" style="9" customWidth="1"/>
    <col min="4109" max="4109" width="1.36328125" style="9" customWidth="1"/>
    <col min="4110" max="4117" width="2.08984375" style="9" customWidth="1"/>
    <col min="4118" max="4118" width="1.36328125" style="9" customWidth="1"/>
    <col min="4119" max="4184" width="1.1796875" style="9" customWidth="1"/>
    <col min="4185" max="4188" width="1.453125" style="9" customWidth="1"/>
    <col min="4189" max="4189" width="2.6328125" style="9" customWidth="1"/>
    <col min="4190" max="4352" width="9" style="9"/>
    <col min="4353" max="4356" width="2.6328125" style="9" customWidth="1"/>
    <col min="4357" max="4364" width="1.90625" style="9" customWidth="1"/>
    <col min="4365" max="4365" width="1.36328125" style="9" customWidth="1"/>
    <col min="4366" max="4373" width="2.08984375" style="9" customWidth="1"/>
    <col min="4374" max="4374" width="1.36328125" style="9" customWidth="1"/>
    <col min="4375" max="4440" width="1.1796875" style="9" customWidth="1"/>
    <col min="4441" max="4444" width="1.453125" style="9" customWidth="1"/>
    <col min="4445" max="4445" width="2.6328125" style="9" customWidth="1"/>
    <col min="4446" max="4608" width="9" style="9"/>
    <col min="4609" max="4612" width="2.6328125" style="9" customWidth="1"/>
    <col min="4613" max="4620" width="1.90625" style="9" customWidth="1"/>
    <col min="4621" max="4621" width="1.36328125" style="9" customWidth="1"/>
    <col min="4622" max="4629" width="2.08984375" style="9" customWidth="1"/>
    <col min="4630" max="4630" width="1.36328125" style="9" customWidth="1"/>
    <col min="4631" max="4696" width="1.1796875" style="9" customWidth="1"/>
    <col min="4697" max="4700" width="1.453125" style="9" customWidth="1"/>
    <col min="4701" max="4701" width="2.6328125" style="9" customWidth="1"/>
    <col min="4702" max="4864" width="9" style="9"/>
    <col min="4865" max="4868" width="2.6328125" style="9" customWidth="1"/>
    <col min="4869" max="4876" width="1.90625" style="9" customWidth="1"/>
    <col min="4877" max="4877" width="1.36328125" style="9" customWidth="1"/>
    <col min="4878" max="4885" width="2.08984375" style="9" customWidth="1"/>
    <col min="4886" max="4886" width="1.36328125" style="9" customWidth="1"/>
    <col min="4887" max="4952" width="1.1796875" style="9" customWidth="1"/>
    <col min="4953" max="4956" width="1.453125" style="9" customWidth="1"/>
    <col min="4957" max="4957" width="2.6328125" style="9" customWidth="1"/>
    <col min="4958" max="5120" width="9" style="9"/>
    <col min="5121" max="5124" width="2.6328125" style="9" customWidth="1"/>
    <col min="5125" max="5132" width="1.90625" style="9" customWidth="1"/>
    <col min="5133" max="5133" width="1.36328125" style="9" customWidth="1"/>
    <col min="5134" max="5141" width="2.08984375" style="9" customWidth="1"/>
    <col min="5142" max="5142" width="1.36328125" style="9" customWidth="1"/>
    <col min="5143" max="5208" width="1.1796875" style="9" customWidth="1"/>
    <col min="5209" max="5212" width="1.453125" style="9" customWidth="1"/>
    <col min="5213" max="5213" width="2.6328125" style="9" customWidth="1"/>
    <col min="5214" max="5376" width="9" style="9"/>
    <col min="5377" max="5380" width="2.6328125" style="9" customWidth="1"/>
    <col min="5381" max="5388" width="1.90625" style="9" customWidth="1"/>
    <col min="5389" max="5389" width="1.36328125" style="9" customWidth="1"/>
    <col min="5390" max="5397" width="2.08984375" style="9" customWidth="1"/>
    <col min="5398" max="5398" width="1.36328125" style="9" customWidth="1"/>
    <col min="5399" max="5464" width="1.1796875" style="9" customWidth="1"/>
    <col min="5465" max="5468" width="1.453125" style="9" customWidth="1"/>
    <col min="5469" max="5469" width="2.6328125" style="9" customWidth="1"/>
    <col min="5470" max="5632" width="9" style="9"/>
    <col min="5633" max="5636" width="2.6328125" style="9" customWidth="1"/>
    <col min="5637" max="5644" width="1.90625" style="9" customWidth="1"/>
    <col min="5645" max="5645" width="1.36328125" style="9" customWidth="1"/>
    <col min="5646" max="5653" width="2.08984375" style="9" customWidth="1"/>
    <col min="5654" max="5654" width="1.36328125" style="9" customWidth="1"/>
    <col min="5655" max="5720" width="1.1796875" style="9" customWidth="1"/>
    <col min="5721" max="5724" width="1.453125" style="9" customWidth="1"/>
    <col min="5725" max="5725" width="2.6328125" style="9" customWidth="1"/>
    <col min="5726" max="5888" width="9" style="9"/>
    <col min="5889" max="5892" width="2.6328125" style="9" customWidth="1"/>
    <col min="5893" max="5900" width="1.90625" style="9" customWidth="1"/>
    <col min="5901" max="5901" width="1.36328125" style="9" customWidth="1"/>
    <col min="5902" max="5909" width="2.08984375" style="9" customWidth="1"/>
    <col min="5910" max="5910" width="1.36328125" style="9" customWidth="1"/>
    <col min="5911" max="5976" width="1.1796875" style="9" customWidth="1"/>
    <col min="5977" max="5980" width="1.453125" style="9" customWidth="1"/>
    <col min="5981" max="5981" width="2.6328125" style="9" customWidth="1"/>
    <col min="5982" max="6144" width="9" style="9"/>
    <col min="6145" max="6148" width="2.6328125" style="9" customWidth="1"/>
    <col min="6149" max="6156" width="1.90625" style="9" customWidth="1"/>
    <col min="6157" max="6157" width="1.36328125" style="9" customWidth="1"/>
    <col min="6158" max="6165" width="2.08984375" style="9" customWidth="1"/>
    <col min="6166" max="6166" width="1.36328125" style="9" customWidth="1"/>
    <col min="6167" max="6232" width="1.1796875" style="9" customWidth="1"/>
    <col min="6233" max="6236" width="1.453125" style="9" customWidth="1"/>
    <col min="6237" max="6237" width="2.6328125" style="9" customWidth="1"/>
    <col min="6238" max="6400" width="9" style="9"/>
    <col min="6401" max="6404" width="2.6328125" style="9" customWidth="1"/>
    <col min="6405" max="6412" width="1.90625" style="9" customWidth="1"/>
    <col min="6413" max="6413" width="1.36328125" style="9" customWidth="1"/>
    <col min="6414" max="6421" width="2.08984375" style="9" customWidth="1"/>
    <col min="6422" max="6422" width="1.36328125" style="9" customWidth="1"/>
    <col min="6423" max="6488" width="1.1796875" style="9" customWidth="1"/>
    <col min="6489" max="6492" width="1.453125" style="9" customWidth="1"/>
    <col min="6493" max="6493" width="2.6328125" style="9" customWidth="1"/>
    <col min="6494" max="6656" width="9" style="9"/>
    <col min="6657" max="6660" width="2.6328125" style="9" customWidth="1"/>
    <col min="6661" max="6668" width="1.90625" style="9" customWidth="1"/>
    <col min="6669" max="6669" width="1.36328125" style="9" customWidth="1"/>
    <col min="6670" max="6677" width="2.08984375" style="9" customWidth="1"/>
    <col min="6678" max="6678" width="1.36328125" style="9" customWidth="1"/>
    <col min="6679" max="6744" width="1.1796875" style="9" customWidth="1"/>
    <col min="6745" max="6748" width="1.453125" style="9" customWidth="1"/>
    <col min="6749" max="6749" width="2.6328125" style="9" customWidth="1"/>
    <col min="6750" max="6912" width="9" style="9"/>
    <col min="6913" max="6916" width="2.6328125" style="9" customWidth="1"/>
    <col min="6917" max="6924" width="1.90625" style="9" customWidth="1"/>
    <col min="6925" max="6925" width="1.36328125" style="9" customWidth="1"/>
    <col min="6926" max="6933" width="2.08984375" style="9" customWidth="1"/>
    <col min="6934" max="6934" width="1.36328125" style="9" customWidth="1"/>
    <col min="6935" max="7000" width="1.1796875" style="9" customWidth="1"/>
    <col min="7001" max="7004" width="1.453125" style="9" customWidth="1"/>
    <col min="7005" max="7005" width="2.6328125" style="9" customWidth="1"/>
    <col min="7006" max="7168" width="9" style="9"/>
    <col min="7169" max="7172" width="2.6328125" style="9" customWidth="1"/>
    <col min="7173" max="7180" width="1.90625" style="9" customWidth="1"/>
    <col min="7181" max="7181" width="1.36328125" style="9" customWidth="1"/>
    <col min="7182" max="7189" width="2.08984375" style="9" customWidth="1"/>
    <col min="7190" max="7190" width="1.36328125" style="9" customWidth="1"/>
    <col min="7191" max="7256" width="1.1796875" style="9" customWidth="1"/>
    <col min="7257" max="7260" width="1.453125" style="9" customWidth="1"/>
    <col min="7261" max="7261" width="2.6328125" style="9" customWidth="1"/>
    <col min="7262" max="7424" width="9" style="9"/>
    <col min="7425" max="7428" width="2.6328125" style="9" customWidth="1"/>
    <col min="7429" max="7436" width="1.90625" style="9" customWidth="1"/>
    <col min="7437" max="7437" width="1.36328125" style="9" customWidth="1"/>
    <col min="7438" max="7445" width="2.08984375" style="9" customWidth="1"/>
    <col min="7446" max="7446" width="1.36328125" style="9" customWidth="1"/>
    <col min="7447" max="7512" width="1.1796875" style="9" customWidth="1"/>
    <col min="7513" max="7516" width="1.453125" style="9" customWidth="1"/>
    <col min="7517" max="7517" width="2.6328125" style="9" customWidth="1"/>
    <col min="7518" max="7680" width="9" style="9"/>
    <col min="7681" max="7684" width="2.6328125" style="9" customWidth="1"/>
    <col min="7685" max="7692" width="1.90625" style="9" customWidth="1"/>
    <col min="7693" max="7693" width="1.36328125" style="9" customWidth="1"/>
    <col min="7694" max="7701" width="2.08984375" style="9" customWidth="1"/>
    <col min="7702" max="7702" width="1.36328125" style="9" customWidth="1"/>
    <col min="7703" max="7768" width="1.1796875" style="9" customWidth="1"/>
    <col min="7769" max="7772" width="1.453125" style="9" customWidth="1"/>
    <col min="7773" max="7773" width="2.6328125" style="9" customWidth="1"/>
    <col min="7774" max="7936" width="9" style="9"/>
    <col min="7937" max="7940" width="2.6328125" style="9" customWidth="1"/>
    <col min="7941" max="7948" width="1.90625" style="9" customWidth="1"/>
    <col min="7949" max="7949" width="1.36328125" style="9" customWidth="1"/>
    <col min="7950" max="7957" width="2.08984375" style="9" customWidth="1"/>
    <col min="7958" max="7958" width="1.36328125" style="9" customWidth="1"/>
    <col min="7959" max="8024" width="1.1796875" style="9" customWidth="1"/>
    <col min="8025" max="8028" width="1.453125" style="9" customWidth="1"/>
    <col min="8029" max="8029" width="2.6328125" style="9" customWidth="1"/>
    <col min="8030" max="8192" width="9" style="9"/>
    <col min="8193" max="8196" width="2.6328125" style="9" customWidth="1"/>
    <col min="8197" max="8204" width="1.90625" style="9" customWidth="1"/>
    <col min="8205" max="8205" width="1.36328125" style="9" customWidth="1"/>
    <col min="8206" max="8213" width="2.08984375" style="9" customWidth="1"/>
    <col min="8214" max="8214" width="1.36328125" style="9" customWidth="1"/>
    <col min="8215" max="8280" width="1.1796875" style="9" customWidth="1"/>
    <col min="8281" max="8284" width="1.453125" style="9" customWidth="1"/>
    <col min="8285" max="8285" width="2.6328125" style="9" customWidth="1"/>
    <col min="8286" max="8448" width="9" style="9"/>
    <col min="8449" max="8452" width="2.6328125" style="9" customWidth="1"/>
    <col min="8453" max="8460" width="1.90625" style="9" customWidth="1"/>
    <col min="8461" max="8461" width="1.36328125" style="9" customWidth="1"/>
    <col min="8462" max="8469" width="2.08984375" style="9" customWidth="1"/>
    <col min="8470" max="8470" width="1.36328125" style="9" customWidth="1"/>
    <col min="8471" max="8536" width="1.1796875" style="9" customWidth="1"/>
    <col min="8537" max="8540" width="1.453125" style="9" customWidth="1"/>
    <col min="8541" max="8541" width="2.6328125" style="9" customWidth="1"/>
    <col min="8542" max="8704" width="9" style="9"/>
    <col min="8705" max="8708" width="2.6328125" style="9" customWidth="1"/>
    <col min="8709" max="8716" width="1.90625" style="9" customWidth="1"/>
    <col min="8717" max="8717" width="1.36328125" style="9" customWidth="1"/>
    <col min="8718" max="8725" width="2.08984375" style="9" customWidth="1"/>
    <col min="8726" max="8726" width="1.36328125" style="9" customWidth="1"/>
    <col min="8727" max="8792" width="1.1796875" style="9" customWidth="1"/>
    <col min="8793" max="8796" width="1.453125" style="9" customWidth="1"/>
    <col min="8797" max="8797" width="2.6328125" style="9" customWidth="1"/>
    <col min="8798" max="8960" width="9" style="9"/>
    <col min="8961" max="8964" width="2.6328125" style="9" customWidth="1"/>
    <col min="8965" max="8972" width="1.90625" style="9" customWidth="1"/>
    <col min="8973" max="8973" width="1.36328125" style="9" customWidth="1"/>
    <col min="8974" max="8981" width="2.08984375" style="9" customWidth="1"/>
    <col min="8982" max="8982" width="1.36328125" style="9" customWidth="1"/>
    <col min="8983" max="9048" width="1.1796875" style="9" customWidth="1"/>
    <col min="9049" max="9052" width="1.453125" style="9" customWidth="1"/>
    <col min="9053" max="9053" width="2.6328125" style="9" customWidth="1"/>
    <col min="9054" max="9216" width="9" style="9"/>
    <col min="9217" max="9220" width="2.6328125" style="9" customWidth="1"/>
    <col min="9221" max="9228" width="1.90625" style="9" customWidth="1"/>
    <col min="9229" max="9229" width="1.36328125" style="9" customWidth="1"/>
    <col min="9230" max="9237" width="2.08984375" style="9" customWidth="1"/>
    <col min="9238" max="9238" width="1.36328125" style="9" customWidth="1"/>
    <col min="9239" max="9304" width="1.1796875" style="9" customWidth="1"/>
    <col min="9305" max="9308" width="1.453125" style="9" customWidth="1"/>
    <col min="9309" max="9309" width="2.6328125" style="9" customWidth="1"/>
    <col min="9310" max="9472" width="9" style="9"/>
    <col min="9473" max="9476" width="2.6328125" style="9" customWidth="1"/>
    <col min="9477" max="9484" width="1.90625" style="9" customWidth="1"/>
    <col min="9485" max="9485" width="1.36328125" style="9" customWidth="1"/>
    <col min="9486" max="9493" width="2.08984375" style="9" customWidth="1"/>
    <col min="9494" max="9494" width="1.36328125" style="9" customWidth="1"/>
    <col min="9495" max="9560" width="1.1796875" style="9" customWidth="1"/>
    <col min="9561" max="9564" width="1.453125" style="9" customWidth="1"/>
    <col min="9565" max="9565" width="2.6328125" style="9" customWidth="1"/>
    <col min="9566" max="9728" width="9" style="9"/>
    <col min="9729" max="9732" width="2.6328125" style="9" customWidth="1"/>
    <col min="9733" max="9740" width="1.90625" style="9" customWidth="1"/>
    <col min="9741" max="9741" width="1.36328125" style="9" customWidth="1"/>
    <col min="9742" max="9749" width="2.08984375" style="9" customWidth="1"/>
    <col min="9750" max="9750" width="1.36328125" style="9" customWidth="1"/>
    <col min="9751" max="9816" width="1.1796875" style="9" customWidth="1"/>
    <col min="9817" max="9820" width="1.453125" style="9" customWidth="1"/>
    <col min="9821" max="9821" width="2.6328125" style="9" customWidth="1"/>
    <col min="9822" max="9984" width="9" style="9"/>
    <col min="9985" max="9988" width="2.6328125" style="9" customWidth="1"/>
    <col min="9989" max="9996" width="1.90625" style="9" customWidth="1"/>
    <col min="9997" max="9997" width="1.36328125" style="9" customWidth="1"/>
    <col min="9998" max="10005" width="2.08984375" style="9" customWidth="1"/>
    <col min="10006" max="10006" width="1.36328125" style="9" customWidth="1"/>
    <col min="10007" max="10072" width="1.1796875" style="9" customWidth="1"/>
    <col min="10073" max="10076" width="1.453125" style="9" customWidth="1"/>
    <col min="10077" max="10077" width="2.6328125" style="9" customWidth="1"/>
    <col min="10078" max="10240" width="9" style="9"/>
    <col min="10241" max="10244" width="2.6328125" style="9" customWidth="1"/>
    <col min="10245" max="10252" width="1.90625" style="9" customWidth="1"/>
    <col min="10253" max="10253" width="1.36328125" style="9" customWidth="1"/>
    <col min="10254" max="10261" width="2.08984375" style="9" customWidth="1"/>
    <col min="10262" max="10262" width="1.36328125" style="9" customWidth="1"/>
    <col min="10263" max="10328" width="1.1796875" style="9" customWidth="1"/>
    <col min="10329" max="10332" width="1.453125" style="9" customWidth="1"/>
    <col min="10333" max="10333" width="2.6328125" style="9" customWidth="1"/>
    <col min="10334" max="10496" width="9" style="9"/>
    <col min="10497" max="10500" width="2.6328125" style="9" customWidth="1"/>
    <col min="10501" max="10508" width="1.90625" style="9" customWidth="1"/>
    <col min="10509" max="10509" width="1.36328125" style="9" customWidth="1"/>
    <col min="10510" max="10517" width="2.08984375" style="9" customWidth="1"/>
    <col min="10518" max="10518" width="1.36328125" style="9" customWidth="1"/>
    <col min="10519" max="10584" width="1.1796875" style="9" customWidth="1"/>
    <col min="10585" max="10588" width="1.453125" style="9" customWidth="1"/>
    <col min="10589" max="10589" width="2.6328125" style="9" customWidth="1"/>
    <col min="10590" max="10752" width="9" style="9"/>
    <col min="10753" max="10756" width="2.6328125" style="9" customWidth="1"/>
    <col min="10757" max="10764" width="1.90625" style="9" customWidth="1"/>
    <col min="10765" max="10765" width="1.36328125" style="9" customWidth="1"/>
    <col min="10766" max="10773" width="2.08984375" style="9" customWidth="1"/>
    <col min="10774" max="10774" width="1.36328125" style="9" customWidth="1"/>
    <col min="10775" max="10840" width="1.1796875" style="9" customWidth="1"/>
    <col min="10841" max="10844" width="1.453125" style="9" customWidth="1"/>
    <col min="10845" max="10845" width="2.6328125" style="9" customWidth="1"/>
    <col min="10846" max="11008" width="9" style="9"/>
    <col min="11009" max="11012" width="2.6328125" style="9" customWidth="1"/>
    <col min="11013" max="11020" width="1.90625" style="9" customWidth="1"/>
    <col min="11021" max="11021" width="1.36328125" style="9" customWidth="1"/>
    <col min="11022" max="11029" width="2.08984375" style="9" customWidth="1"/>
    <col min="11030" max="11030" width="1.36328125" style="9" customWidth="1"/>
    <col min="11031" max="11096" width="1.1796875" style="9" customWidth="1"/>
    <col min="11097" max="11100" width="1.453125" style="9" customWidth="1"/>
    <col min="11101" max="11101" width="2.6328125" style="9" customWidth="1"/>
    <col min="11102" max="11264" width="9" style="9"/>
    <col min="11265" max="11268" width="2.6328125" style="9" customWidth="1"/>
    <col min="11269" max="11276" width="1.90625" style="9" customWidth="1"/>
    <col min="11277" max="11277" width="1.36328125" style="9" customWidth="1"/>
    <col min="11278" max="11285" width="2.08984375" style="9" customWidth="1"/>
    <col min="11286" max="11286" width="1.36328125" style="9" customWidth="1"/>
    <col min="11287" max="11352" width="1.1796875" style="9" customWidth="1"/>
    <col min="11353" max="11356" width="1.453125" style="9" customWidth="1"/>
    <col min="11357" max="11357" width="2.6328125" style="9" customWidth="1"/>
    <col min="11358" max="11520" width="9" style="9"/>
    <col min="11521" max="11524" width="2.6328125" style="9" customWidth="1"/>
    <col min="11525" max="11532" width="1.90625" style="9" customWidth="1"/>
    <col min="11533" max="11533" width="1.36328125" style="9" customWidth="1"/>
    <col min="11534" max="11541" width="2.08984375" style="9" customWidth="1"/>
    <col min="11542" max="11542" width="1.36328125" style="9" customWidth="1"/>
    <col min="11543" max="11608" width="1.1796875" style="9" customWidth="1"/>
    <col min="11609" max="11612" width="1.453125" style="9" customWidth="1"/>
    <col min="11613" max="11613" width="2.6328125" style="9" customWidth="1"/>
    <col min="11614" max="11776" width="9" style="9"/>
    <col min="11777" max="11780" width="2.6328125" style="9" customWidth="1"/>
    <col min="11781" max="11788" width="1.90625" style="9" customWidth="1"/>
    <col min="11789" max="11789" width="1.36328125" style="9" customWidth="1"/>
    <col min="11790" max="11797" width="2.08984375" style="9" customWidth="1"/>
    <col min="11798" max="11798" width="1.36328125" style="9" customWidth="1"/>
    <col min="11799" max="11864" width="1.1796875" style="9" customWidth="1"/>
    <col min="11865" max="11868" width="1.453125" style="9" customWidth="1"/>
    <col min="11869" max="11869" width="2.6328125" style="9" customWidth="1"/>
    <col min="11870" max="12032" width="9" style="9"/>
    <col min="12033" max="12036" width="2.6328125" style="9" customWidth="1"/>
    <col min="12037" max="12044" width="1.90625" style="9" customWidth="1"/>
    <col min="12045" max="12045" width="1.36328125" style="9" customWidth="1"/>
    <col min="12046" max="12053" width="2.08984375" style="9" customWidth="1"/>
    <col min="12054" max="12054" width="1.36328125" style="9" customWidth="1"/>
    <col min="12055" max="12120" width="1.1796875" style="9" customWidth="1"/>
    <col min="12121" max="12124" width="1.453125" style="9" customWidth="1"/>
    <col min="12125" max="12125" width="2.6328125" style="9" customWidth="1"/>
    <col min="12126" max="12288" width="9" style="9"/>
    <col min="12289" max="12292" width="2.6328125" style="9" customWidth="1"/>
    <col min="12293" max="12300" width="1.90625" style="9" customWidth="1"/>
    <col min="12301" max="12301" width="1.36328125" style="9" customWidth="1"/>
    <col min="12302" max="12309" width="2.08984375" style="9" customWidth="1"/>
    <col min="12310" max="12310" width="1.36328125" style="9" customWidth="1"/>
    <col min="12311" max="12376" width="1.1796875" style="9" customWidth="1"/>
    <col min="12377" max="12380" width="1.453125" style="9" customWidth="1"/>
    <col min="12381" max="12381" width="2.6328125" style="9" customWidth="1"/>
    <col min="12382" max="12544" width="9" style="9"/>
    <col min="12545" max="12548" width="2.6328125" style="9" customWidth="1"/>
    <col min="12549" max="12556" width="1.90625" style="9" customWidth="1"/>
    <col min="12557" max="12557" width="1.36328125" style="9" customWidth="1"/>
    <col min="12558" max="12565" width="2.08984375" style="9" customWidth="1"/>
    <col min="12566" max="12566" width="1.36328125" style="9" customWidth="1"/>
    <col min="12567" max="12632" width="1.1796875" style="9" customWidth="1"/>
    <col min="12633" max="12636" width="1.453125" style="9" customWidth="1"/>
    <col min="12637" max="12637" width="2.6328125" style="9" customWidth="1"/>
    <col min="12638" max="12800" width="9" style="9"/>
    <col min="12801" max="12804" width="2.6328125" style="9" customWidth="1"/>
    <col min="12805" max="12812" width="1.90625" style="9" customWidth="1"/>
    <col min="12813" max="12813" width="1.36328125" style="9" customWidth="1"/>
    <col min="12814" max="12821" width="2.08984375" style="9" customWidth="1"/>
    <col min="12822" max="12822" width="1.36328125" style="9" customWidth="1"/>
    <col min="12823" max="12888" width="1.1796875" style="9" customWidth="1"/>
    <col min="12889" max="12892" width="1.453125" style="9" customWidth="1"/>
    <col min="12893" max="12893" width="2.6328125" style="9" customWidth="1"/>
    <col min="12894" max="13056" width="9" style="9"/>
    <col min="13057" max="13060" width="2.6328125" style="9" customWidth="1"/>
    <col min="13061" max="13068" width="1.90625" style="9" customWidth="1"/>
    <col min="13069" max="13069" width="1.36328125" style="9" customWidth="1"/>
    <col min="13070" max="13077" width="2.08984375" style="9" customWidth="1"/>
    <col min="13078" max="13078" width="1.36328125" style="9" customWidth="1"/>
    <col min="13079" max="13144" width="1.1796875" style="9" customWidth="1"/>
    <col min="13145" max="13148" width="1.453125" style="9" customWidth="1"/>
    <col min="13149" max="13149" width="2.6328125" style="9" customWidth="1"/>
    <col min="13150" max="13312" width="9" style="9"/>
    <col min="13313" max="13316" width="2.6328125" style="9" customWidth="1"/>
    <col min="13317" max="13324" width="1.90625" style="9" customWidth="1"/>
    <col min="13325" max="13325" width="1.36328125" style="9" customWidth="1"/>
    <col min="13326" max="13333" width="2.08984375" style="9" customWidth="1"/>
    <col min="13334" max="13334" width="1.36328125" style="9" customWidth="1"/>
    <col min="13335" max="13400" width="1.1796875" style="9" customWidth="1"/>
    <col min="13401" max="13404" width="1.453125" style="9" customWidth="1"/>
    <col min="13405" max="13405" width="2.6328125" style="9" customWidth="1"/>
    <col min="13406" max="13568" width="9" style="9"/>
    <col min="13569" max="13572" width="2.6328125" style="9" customWidth="1"/>
    <col min="13573" max="13580" width="1.90625" style="9" customWidth="1"/>
    <col min="13581" max="13581" width="1.36328125" style="9" customWidth="1"/>
    <col min="13582" max="13589" width="2.08984375" style="9" customWidth="1"/>
    <col min="13590" max="13590" width="1.36328125" style="9" customWidth="1"/>
    <col min="13591" max="13656" width="1.1796875" style="9" customWidth="1"/>
    <col min="13657" max="13660" width="1.453125" style="9" customWidth="1"/>
    <col min="13661" max="13661" width="2.6328125" style="9" customWidth="1"/>
    <col min="13662" max="13824" width="9" style="9"/>
    <col min="13825" max="13828" width="2.6328125" style="9" customWidth="1"/>
    <col min="13829" max="13836" width="1.90625" style="9" customWidth="1"/>
    <col min="13837" max="13837" width="1.36328125" style="9" customWidth="1"/>
    <col min="13838" max="13845" width="2.08984375" style="9" customWidth="1"/>
    <col min="13846" max="13846" width="1.36328125" style="9" customWidth="1"/>
    <col min="13847" max="13912" width="1.1796875" style="9" customWidth="1"/>
    <col min="13913" max="13916" width="1.453125" style="9" customWidth="1"/>
    <col min="13917" max="13917" width="2.6328125" style="9" customWidth="1"/>
    <col min="13918" max="14080" width="9" style="9"/>
    <col min="14081" max="14084" width="2.6328125" style="9" customWidth="1"/>
    <col min="14085" max="14092" width="1.90625" style="9" customWidth="1"/>
    <col min="14093" max="14093" width="1.36328125" style="9" customWidth="1"/>
    <col min="14094" max="14101" width="2.08984375" style="9" customWidth="1"/>
    <col min="14102" max="14102" width="1.36328125" style="9" customWidth="1"/>
    <col min="14103" max="14168" width="1.1796875" style="9" customWidth="1"/>
    <col min="14169" max="14172" width="1.453125" style="9" customWidth="1"/>
    <col min="14173" max="14173" width="2.6328125" style="9" customWidth="1"/>
    <col min="14174" max="14336" width="9" style="9"/>
    <col min="14337" max="14340" width="2.6328125" style="9" customWidth="1"/>
    <col min="14341" max="14348" width="1.90625" style="9" customWidth="1"/>
    <col min="14349" max="14349" width="1.36328125" style="9" customWidth="1"/>
    <col min="14350" max="14357" width="2.08984375" style="9" customWidth="1"/>
    <col min="14358" max="14358" width="1.36328125" style="9" customWidth="1"/>
    <col min="14359" max="14424" width="1.1796875" style="9" customWidth="1"/>
    <col min="14425" max="14428" width="1.453125" style="9" customWidth="1"/>
    <col min="14429" max="14429" width="2.6328125" style="9" customWidth="1"/>
    <col min="14430" max="14592" width="9" style="9"/>
    <col min="14593" max="14596" width="2.6328125" style="9" customWidth="1"/>
    <col min="14597" max="14604" width="1.90625" style="9" customWidth="1"/>
    <col min="14605" max="14605" width="1.36328125" style="9" customWidth="1"/>
    <col min="14606" max="14613" width="2.08984375" style="9" customWidth="1"/>
    <col min="14614" max="14614" width="1.36328125" style="9" customWidth="1"/>
    <col min="14615" max="14680" width="1.1796875" style="9" customWidth="1"/>
    <col min="14681" max="14684" width="1.453125" style="9" customWidth="1"/>
    <col min="14685" max="14685" width="2.6328125" style="9" customWidth="1"/>
    <col min="14686" max="14848" width="9" style="9"/>
    <col min="14849" max="14852" width="2.6328125" style="9" customWidth="1"/>
    <col min="14853" max="14860" width="1.90625" style="9" customWidth="1"/>
    <col min="14861" max="14861" width="1.36328125" style="9" customWidth="1"/>
    <col min="14862" max="14869" width="2.08984375" style="9" customWidth="1"/>
    <col min="14870" max="14870" width="1.36328125" style="9" customWidth="1"/>
    <col min="14871" max="14936" width="1.1796875" style="9" customWidth="1"/>
    <col min="14937" max="14940" width="1.453125" style="9" customWidth="1"/>
    <col min="14941" max="14941" width="2.6328125" style="9" customWidth="1"/>
    <col min="14942" max="15104" width="9" style="9"/>
    <col min="15105" max="15108" width="2.6328125" style="9" customWidth="1"/>
    <col min="15109" max="15116" width="1.90625" style="9" customWidth="1"/>
    <col min="15117" max="15117" width="1.36328125" style="9" customWidth="1"/>
    <col min="15118" max="15125" width="2.08984375" style="9" customWidth="1"/>
    <col min="15126" max="15126" width="1.36328125" style="9" customWidth="1"/>
    <col min="15127" max="15192" width="1.1796875" style="9" customWidth="1"/>
    <col min="15193" max="15196" width="1.453125" style="9" customWidth="1"/>
    <col min="15197" max="15197" width="2.6328125" style="9" customWidth="1"/>
    <col min="15198" max="15360" width="9" style="9"/>
    <col min="15361" max="15364" width="2.6328125" style="9" customWidth="1"/>
    <col min="15365" max="15372" width="1.90625" style="9" customWidth="1"/>
    <col min="15373" max="15373" width="1.36328125" style="9" customWidth="1"/>
    <col min="15374" max="15381" width="2.08984375" style="9" customWidth="1"/>
    <col min="15382" max="15382" width="1.36328125" style="9" customWidth="1"/>
    <col min="15383" max="15448" width="1.1796875" style="9" customWidth="1"/>
    <col min="15449" max="15452" width="1.453125" style="9" customWidth="1"/>
    <col min="15453" max="15453" width="2.6328125" style="9" customWidth="1"/>
    <col min="15454" max="15616" width="9" style="9"/>
    <col min="15617" max="15620" width="2.6328125" style="9" customWidth="1"/>
    <col min="15621" max="15628" width="1.90625" style="9" customWidth="1"/>
    <col min="15629" max="15629" width="1.36328125" style="9" customWidth="1"/>
    <col min="15630" max="15637" width="2.08984375" style="9" customWidth="1"/>
    <col min="15638" max="15638" width="1.36328125" style="9" customWidth="1"/>
    <col min="15639" max="15704" width="1.1796875" style="9" customWidth="1"/>
    <col min="15705" max="15708" width="1.453125" style="9" customWidth="1"/>
    <col min="15709" max="15709" width="2.6328125" style="9" customWidth="1"/>
    <col min="15710" max="15872" width="9" style="9"/>
    <col min="15873" max="15876" width="2.6328125" style="9" customWidth="1"/>
    <col min="15877" max="15884" width="1.90625" style="9" customWidth="1"/>
    <col min="15885" max="15885" width="1.36328125" style="9" customWidth="1"/>
    <col min="15886" max="15893" width="2.08984375" style="9" customWidth="1"/>
    <col min="15894" max="15894" width="1.36328125" style="9" customWidth="1"/>
    <col min="15895" max="15960" width="1.1796875" style="9" customWidth="1"/>
    <col min="15961" max="15964" width="1.453125" style="9" customWidth="1"/>
    <col min="15965" max="15965" width="2.6328125" style="9" customWidth="1"/>
    <col min="15966" max="16128" width="9" style="9"/>
    <col min="16129" max="16132" width="2.6328125" style="9" customWidth="1"/>
    <col min="16133" max="16140" width="1.90625" style="9" customWidth="1"/>
    <col min="16141" max="16141" width="1.36328125" style="9" customWidth="1"/>
    <col min="16142" max="16149" width="2.08984375" style="9" customWidth="1"/>
    <col min="16150" max="16150" width="1.36328125" style="9" customWidth="1"/>
    <col min="16151" max="16216" width="1.1796875" style="9" customWidth="1"/>
    <col min="16217" max="16220" width="1.453125" style="9" customWidth="1"/>
    <col min="16221" max="16221" width="2.6328125" style="9" customWidth="1"/>
    <col min="16222" max="16384" width="9" style="9"/>
  </cols>
  <sheetData>
    <row r="1" spans="1:98" ht="18.75" customHeight="1" x14ac:dyDescent="0.2">
      <c r="A1" s="1" t="s">
        <v>183</v>
      </c>
      <c r="U1" s="57"/>
      <c r="V1" s="8"/>
      <c r="W1" s="8"/>
      <c r="X1" s="8"/>
      <c r="Y1" s="8"/>
      <c r="Z1" s="8"/>
      <c r="AA1" s="8"/>
      <c r="AB1" s="8"/>
      <c r="AD1" s="8"/>
      <c r="AE1" s="8"/>
      <c r="AF1" s="8"/>
      <c r="AG1" s="8"/>
      <c r="AH1" s="8"/>
      <c r="AJ1" s="8"/>
      <c r="AK1" s="8"/>
      <c r="AL1" s="8"/>
      <c r="AM1" s="8"/>
      <c r="AN1" s="8"/>
      <c r="AP1" s="8"/>
      <c r="AQ1" s="8"/>
      <c r="AR1" s="8"/>
      <c r="AS1" s="8"/>
      <c r="AT1" s="8"/>
      <c r="AV1" s="8"/>
      <c r="AW1" s="8"/>
      <c r="AX1" s="8"/>
      <c r="AY1" s="8"/>
      <c r="AZ1" s="8"/>
      <c r="BB1" s="8"/>
      <c r="BC1" s="8"/>
      <c r="BD1" s="8"/>
      <c r="BE1" s="8"/>
      <c r="BF1" s="8"/>
      <c r="BG1" s="1112" t="s">
        <v>129</v>
      </c>
      <c r="BH1" s="1113"/>
      <c r="BI1" s="1113"/>
      <c r="BJ1" s="1113"/>
      <c r="BK1" s="1113"/>
      <c r="BL1" s="1113"/>
      <c r="BM1" s="1113"/>
      <c r="BN1" s="1113"/>
      <c r="BO1" s="1113"/>
      <c r="BP1" s="1113"/>
      <c r="BQ1" s="1113"/>
      <c r="BR1" s="1113"/>
      <c r="BS1" s="9" t="s">
        <v>134</v>
      </c>
      <c r="BT1" s="1114"/>
      <c r="BU1" s="1114"/>
      <c r="BV1" s="1114"/>
      <c r="BW1" s="1114"/>
      <c r="BX1" s="1114"/>
      <c r="BY1" s="1114"/>
      <c r="BZ1" s="1114"/>
      <c r="CA1" s="1114"/>
      <c r="CB1" s="1114"/>
      <c r="CC1" s="1114"/>
      <c r="CD1" s="1114"/>
      <c r="CE1" s="1114"/>
      <c r="CF1" s="1114"/>
      <c r="CG1" s="1114"/>
      <c r="CH1" s="1114"/>
      <c r="CI1" s="1114"/>
      <c r="CJ1" s="1114"/>
      <c r="CK1" s="1114"/>
      <c r="CL1" s="1114"/>
      <c r="CM1" s="1114"/>
      <c r="CN1" s="9" t="s">
        <v>184</v>
      </c>
    </row>
    <row r="2" spans="1:98" ht="18.75" customHeight="1" x14ac:dyDescent="0.2">
      <c r="A2" s="10" t="s">
        <v>185</v>
      </c>
      <c r="U2" s="57"/>
      <c r="V2" s="8"/>
      <c r="W2" s="8"/>
      <c r="X2" s="8"/>
      <c r="Y2" s="8"/>
      <c r="Z2" s="8"/>
      <c r="AA2" s="8"/>
      <c r="AB2" s="8"/>
      <c r="AD2" s="8"/>
      <c r="AE2" s="8"/>
      <c r="AF2" s="8"/>
      <c r="AG2" s="8"/>
      <c r="AH2" s="8"/>
      <c r="AJ2" s="8"/>
      <c r="AK2" s="8"/>
      <c r="AL2" s="8"/>
      <c r="AM2" s="8"/>
      <c r="AN2" s="8"/>
      <c r="AP2" s="8"/>
      <c r="AQ2" s="8"/>
      <c r="AR2" s="8"/>
      <c r="AS2" s="8"/>
      <c r="AT2" s="8"/>
      <c r="AV2" s="8"/>
      <c r="AW2" s="8"/>
      <c r="AX2" s="8"/>
      <c r="AY2" s="8"/>
      <c r="AZ2" s="8"/>
      <c r="BB2" s="8"/>
      <c r="BC2" s="8"/>
      <c r="BD2" s="8"/>
      <c r="BE2" s="8"/>
      <c r="BF2" s="8"/>
      <c r="BG2" s="1112" t="s">
        <v>133</v>
      </c>
      <c r="BH2" s="1113"/>
      <c r="BI2" s="1113"/>
      <c r="BJ2" s="1113"/>
      <c r="BK2" s="1113"/>
      <c r="BL2" s="1113"/>
      <c r="BM2" s="1113"/>
      <c r="BN2" s="1113"/>
      <c r="BO2" s="1113"/>
      <c r="BP2" s="1113"/>
      <c r="BQ2" s="1113"/>
      <c r="BR2" s="1113"/>
      <c r="BS2" s="9" t="s">
        <v>186</v>
      </c>
      <c r="BT2" s="1115"/>
      <c r="BU2" s="1116"/>
      <c r="BV2" s="1116"/>
      <c r="BW2" s="1116"/>
      <c r="BX2" s="1116"/>
      <c r="BY2" s="1116"/>
      <c r="BZ2" s="1116"/>
      <c r="CA2" s="1116"/>
      <c r="CB2" s="1116"/>
      <c r="CC2" s="1116"/>
      <c r="CD2" s="1116"/>
      <c r="CE2" s="1116"/>
      <c r="CF2" s="1116"/>
      <c r="CG2" s="1116"/>
      <c r="CH2" s="1116"/>
      <c r="CI2" s="1116"/>
      <c r="CJ2" s="1116"/>
      <c r="CK2" s="1116"/>
      <c r="CL2" s="1116"/>
      <c r="CM2" s="1116"/>
      <c r="CN2" s="9" t="s">
        <v>187</v>
      </c>
    </row>
    <row r="3" spans="1:98" ht="14.15" customHeight="1" x14ac:dyDescent="0.2">
      <c r="A3" s="43" t="s">
        <v>188</v>
      </c>
      <c r="B3" s="10"/>
      <c r="C3" s="10"/>
      <c r="D3" s="10"/>
      <c r="E3" s="10"/>
      <c r="F3" s="10"/>
      <c r="G3" s="10"/>
      <c r="H3" s="10"/>
      <c r="I3" s="10"/>
      <c r="U3" s="12"/>
      <c r="V3" s="8"/>
      <c r="W3" s="8"/>
      <c r="X3" s="8"/>
      <c r="Y3" s="8"/>
      <c r="Z3" s="8"/>
      <c r="AA3" s="8"/>
      <c r="AB3" s="8"/>
      <c r="AD3" s="8"/>
      <c r="AE3" s="8"/>
      <c r="AF3" s="8"/>
      <c r="AG3" s="8"/>
      <c r="AH3" s="8"/>
      <c r="AJ3" s="8"/>
      <c r="AK3" s="8"/>
      <c r="AL3" s="8"/>
      <c r="AM3" s="8"/>
      <c r="AN3" s="8"/>
      <c r="AP3" s="8"/>
      <c r="AQ3" s="8"/>
      <c r="AR3" s="8"/>
      <c r="AS3" s="8"/>
      <c r="AT3" s="8"/>
      <c r="AV3" s="8"/>
      <c r="AW3" s="8"/>
      <c r="AX3" s="8"/>
      <c r="AY3" s="8"/>
      <c r="AZ3" s="8"/>
      <c r="BB3" s="8"/>
      <c r="BC3" s="8"/>
      <c r="BD3" s="8"/>
      <c r="BE3" s="8"/>
      <c r="BF3" s="8"/>
      <c r="BH3" s="8"/>
      <c r="BI3" s="8"/>
      <c r="BJ3" s="8"/>
      <c r="BK3" s="8"/>
      <c r="BL3" s="8"/>
      <c r="BN3" s="8"/>
      <c r="BO3" s="8"/>
      <c r="BP3" s="8"/>
      <c r="BQ3" s="8"/>
      <c r="BR3" s="8"/>
      <c r="BT3" s="8"/>
      <c r="BU3" s="8"/>
      <c r="BV3" s="8"/>
      <c r="BW3" s="8"/>
      <c r="BX3" s="8"/>
      <c r="BZ3" s="12"/>
      <c r="CA3" s="8"/>
      <c r="CB3" s="8"/>
      <c r="CC3" s="8"/>
      <c r="CD3" s="8"/>
      <c r="CE3" s="8"/>
      <c r="CF3" s="8"/>
      <c r="CG3" s="8"/>
      <c r="CH3" s="8"/>
      <c r="CI3" s="8"/>
      <c r="CJ3" s="8"/>
      <c r="CK3" s="8"/>
      <c r="CL3" s="8"/>
      <c r="CM3" s="8"/>
    </row>
    <row r="4" spans="1:98" ht="14.15" customHeight="1" thickBot="1" x14ac:dyDescent="0.25">
      <c r="A4" s="43"/>
      <c r="B4" s="43"/>
      <c r="C4" s="43"/>
      <c r="D4" s="43"/>
      <c r="E4" s="43"/>
      <c r="F4" s="43"/>
      <c r="G4" s="43"/>
      <c r="H4" s="43"/>
      <c r="I4" s="43"/>
      <c r="W4" s="14"/>
      <c r="X4" s="14"/>
      <c r="Y4" s="14"/>
      <c r="Z4" s="14"/>
      <c r="AA4" s="14"/>
      <c r="AE4" s="15"/>
      <c r="AF4" s="15"/>
      <c r="AG4" s="15"/>
      <c r="AK4" s="15"/>
      <c r="AL4" s="15"/>
      <c r="AM4" s="15"/>
      <c r="AQ4" s="15"/>
      <c r="AR4" s="15"/>
      <c r="AS4" s="15"/>
      <c r="AW4" s="15"/>
      <c r="AX4" s="15"/>
      <c r="AY4" s="15"/>
      <c r="BC4" s="15"/>
      <c r="BD4" s="15"/>
      <c r="BE4" s="15"/>
      <c r="BI4" s="15"/>
      <c r="BJ4" s="15"/>
      <c r="BK4" s="15"/>
      <c r="BO4" s="15"/>
      <c r="BP4" s="15"/>
      <c r="BQ4" s="15"/>
      <c r="BU4" s="15"/>
      <c r="BV4" s="15"/>
      <c r="BW4" s="15"/>
      <c r="BY4" s="1117" t="s">
        <v>189</v>
      </c>
      <c r="BZ4" s="1118"/>
      <c r="CA4" s="1118"/>
      <c r="CB4" s="1118"/>
      <c r="CC4" s="1118"/>
      <c r="CD4" s="1117"/>
      <c r="CE4" s="1117"/>
      <c r="CF4" s="1119" t="s">
        <v>48</v>
      </c>
      <c r="CG4" s="1119"/>
      <c r="CH4" s="1117" t="s">
        <v>190</v>
      </c>
      <c r="CI4" s="1117"/>
      <c r="CJ4" s="14" t="s">
        <v>137</v>
      </c>
    </row>
    <row r="5" spans="1:98" ht="18" customHeight="1" x14ac:dyDescent="0.2">
      <c r="A5" s="1074" t="s">
        <v>138</v>
      </c>
      <c r="B5" s="1390"/>
      <c r="C5" s="1390"/>
      <c r="D5" s="1391"/>
      <c r="E5" s="1386" t="s">
        <v>139</v>
      </c>
      <c r="F5" s="1387"/>
      <c r="G5" s="1387"/>
      <c r="H5" s="1387"/>
      <c r="I5" s="1387"/>
      <c r="J5" s="1387"/>
      <c r="K5" s="1387"/>
      <c r="L5" s="1387"/>
      <c r="M5" s="1404" t="s">
        <v>191</v>
      </c>
      <c r="N5" s="1405"/>
      <c r="O5" s="1405"/>
      <c r="P5" s="1405"/>
      <c r="Q5" s="1405"/>
      <c r="R5" s="1405"/>
      <c r="S5" s="1405"/>
      <c r="T5" s="1405"/>
      <c r="U5" s="1405"/>
      <c r="V5" s="1406"/>
      <c r="W5" s="1074" t="s">
        <v>141</v>
      </c>
      <c r="X5" s="1095"/>
      <c r="Y5" s="1095"/>
      <c r="Z5" s="1095"/>
      <c r="AA5" s="1095"/>
      <c r="AB5" s="1095"/>
      <c r="AC5" s="1095"/>
      <c r="AD5" s="1095"/>
      <c r="AE5" s="1095"/>
      <c r="AF5" s="1095"/>
      <c r="AG5" s="1095"/>
      <c r="AH5" s="1095"/>
      <c r="AI5" s="1095"/>
      <c r="AJ5" s="1095"/>
      <c r="AK5" s="1095"/>
      <c r="AL5" s="1095"/>
      <c r="AM5" s="1095"/>
      <c r="AN5" s="1095"/>
      <c r="AO5" s="1095"/>
      <c r="AP5" s="1095"/>
      <c r="AQ5" s="1095"/>
      <c r="AR5" s="1095"/>
      <c r="AS5" s="1095"/>
      <c r="AT5" s="1095"/>
      <c r="AU5" s="1095"/>
      <c r="AV5" s="1095"/>
      <c r="AW5" s="1095"/>
      <c r="AX5" s="1095"/>
      <c r="AY5" s="1095"/>
      <c r="AZ5" s="1095"/>
      <c r="BA5" s="1095"/>
      <c r="BB5" s="1095"/>
      <c r="BC5" s="1095"/>
      <c r="BD5" s="1095"/>
      <c r="BE5" s="1095"/>
      <c r="BF5" s="1095"/>
      <c r="BG5" s="1095"/>
      <c r="BH5" s="1095"/>
      <c r="BI5" s="1095"/>
      <c r="BJ5" s="1095"/>
      <c r="BK5" s="1095"/>
      <c r="BL5" s="1095"/>
      <c r="BM5" s="1095"/>
      <c r="BN5" s="1095"/>
      <c r="BO5" s="1095"/>
      <c r="BP5" s="1095"/>
      <c r="BQ5" s="1095"/>
      <c r="BR5" s="1095"/>
      <c r="BS5" s="1095"/>
      <c r="BT5" s="1095"/>
      <c r="BU5" s="1095"/>
      <c r="BV5" s="1095"/>
      <c r="BW5" s="1095"/>
      <c r="BX5" s="1095"/>
      <c r="BY5" s="1095"/>
      <c r="BZ5" s="1095"/>
      <c r="CA5" s="1095"/>
      <c r="CB5" s="1095"/>
      <c r="CC5" s="1095"/>
      <c r="CD5" s="1095"/>
      <c r="CE5" s="1095"/>
      <c r="CF5" s="1095"/>
      <c r="CG5" s="1095"/>
      <c r="CH5" s="1095"/>
      <c r="CI5" s="1095"/>
      <c r="CJ5" s="1095"/>
      <c r="CK5" s="1096" t="s">
        <v>142</v>
      </c>
      <c r="CL5" s="1097"/>
      <c r="CM5" s="1098"/>
      <c r="CN5" s="1099"/>
    </row>
    <row r="6" spans="1:98" ht="18" customHeight="1" x14ac:dyDescent="0.2">
      <c r="A6" s="1392"/>
      <c r="B6" s="1393"/>
      <c r="C6" s="1393"/>
      <c r="D6" s="1394"/>
      <c r="E6" s="1398"/>
      <c r="F6" s="1399"/>
      <c r="G6" s="1399"/>
      <c r="H6" s="1399"/>
      <c r="I6" s="1399"/>
      <c r="J6" s="1399"/>
      <c r="K6" s="1399"/>
      <c r="L6" s="1399"/>
      <c r="M6" s="1407" t="s">
        <v>192</v>
      </c>
      <c r="N6" s="1408"/>
      <c r="O6" s="1408"/>
      <c r="P6" s="1408"/>
      <c r="Q6" s="1408"/>
      <c r="R6" s="1408"/>
      <c r="S6" s="1408"/>
      <c r="T6" s="1408"/>
      <c r="U6" s="1408"/>
      <c r="V6" s="1409"/>
      <c r="W6" s="1111" t="s">
        <v>144</v>
      </c>
      <c r="X6" s="1089"/>
      <c r="Y6" s="1089"/>
      <c r="Z6" s="1089"/>
      <c r="AA6" s="1089"/>
      <c r="AB6" s="1089"/>
      <c r="AC6" s="1089" t="s">
        <v>145</v>
      </c>
      <c r="AD6" s="1089"/>
      <c r="AE6" s="1089"/>
      <c r="AF6" s="1089"/>
      <c r="AG6" s="1089"/>
      <c r="AH6" s="1089"/>
      <c r="AI6" s="1089" t="s">
        <v>146</v>
      </c>
      <c r="AJ6" s="1089"/>
      <c r="AK6" s="1089"/>
      <c r="AL6" s="1089"/>
      <c r="AM6" s="1089"/>
      <c r="AN6" s="1089"/>
      <c r="AO6" s="1089" t="s">
        <v>147</v>
      </c>
      <c r="AP6" s="1089"/>
      <c r="AQ6" s="1089"/>
      <c r="AR6" s="1089"/>
      <c r="AS6" s="1089"/>
      <c r="AT6" s="1089"/>
      <c r="AU6" s="1089" t="s">
        <v>148</v>
      </c>
      <c r="AV6" s="1089"/>
      <c r="AW6" s="1089"/>
      <c r="AX6" s="1089"/>
      <c r="AY6" s="1089"/>
      <c r="AZ6" s="1089"/>
      <c r="BA6" s="1089" t="s">
        <v>149</v>
      </c>
      <c r="BB6" s="1089"/>
      <c r="BC6" s="1089"/>
      <c r="BD6" s="1089"/>
      <c r="BE6" s="1089"/>
      <c r="BF6" s="1089"/>
      <c r="BG6" s="1089" t="s">
        <v>150</v>
      </c>
      <c r="BH6" s="1089"/>
      <c r="BI6" s="1089"/>
      <c r="BJ6" s="1089"/>
      <c r="BK6" s="1089"/>
      <c r="BL6" s="1089"/>
      <c r="BM6" s="1089" t="s">
        <v>151</v>
      </c>
      <c r="BN6" s="1089"/>
      <c r="BO6" s="1089"/>
      <c r="BP6" s="1089"/>
      <c r="BQ6" s="1089"/>
      <c r="BR6" s="1089"/>
      <c r="BS6" s="1089" t="s">
        <v>152</v>
      </c>
      <c r="BT6" s="1089"/>
      <c r="BU6" s="1089"/>
      <c r="BV6" s="1089"/>
      <c r="BW6" s="1089"/>
      <c r="BX6" s="1089"/>
      <c r="BY6" s="1089" t="s">
        <v>153</v>
      </c>
      <c r="BZ6" s="1090"/>
      <c r="CA6" s="1090"/>
      <c r="CB6" s="1090"/>
      <c r="CC6" s="1091"/>
      <c r="CD6" s="1089"/>
      <c r="CE6" s="1089" t="s">
        <v>154</v>
      </c>
      <c r="CF6" s="1090"/>
      <c r="CG6" s="1090"/>
      <c r="CH6" s="1090"/>
      <c r="CI6" s="1091"/>
      <c r="CJ6" s="1089"/>
      <c r="CK6" s="1100"/>
      <c r="CL6" s="1101"/>
      <c r="CM6" s="1102"/>
      <c r="CN6" s="1103"/>
    </row>
    <row r="7" spans="1:98" ht="18" customHeight="1" thickBot="1" x14ac:dyDescent="0.25">
      <c r="A7" s="1395"/>
      <c r="B7" s="1396"/>
      <c r="C7" s="1396"/>
      <c r="D7" s="1397"/>
      <c r="E7" s="1400"/>
      <c r="F7" s="1401"/>
      <c r="G7" s="1401"/>
      <c r="H7" s="1401"/>
      <c r="I7" s="1401"/>
      <c r="J7" s="1401"/>
      <c r="K7" s="1401"/>
      <c r="L7" s="1401"/>
      <c r="M7" s="1410" t="s">
        <v>193</v>
      </c>
      <c r="N7" s="1411"/>
      <c r="O7" s="1411"/>
      <c r="P7" s="1411"/>
      <c r="Q7" s="1411"/>
      <c r="R7" s="1411"/>
      <c r="S7" s="1411"/>
      <c r="T7" s="1411"/>
      <c r="U7" s="1411"/>
      <c r="V7" s="1412"/>
      <c r="W7" s="1123" t="s">
        <v>156</v>
      </c>
      <c r="X7" s="1072"/>
      <c r="Y7" s="1072"/>
      <c r="Z7" s="1073"/>
      <c r="AA7" s="1059" t="s">
        <v>157</v>
      </c>
      <c r="AB7" s="1060"/>
      <c r="AC7" s="1071" t="s">
        <v>156</v>
      </c>
      <c r="AD7" s="1072"/>
      <c r="AE7" s="1072"/>
      <c r="AF7" s="1073"/>
      <c r="AG7" s="1059" t="s">
        <v>157</v>
      </c>
      <c r="AH7" s="1060"/>
      <c r="AI7" s="1071" t="s">
        <v>156</v>
      </c>
      <c r="AJ7" s="1072"/>
      <c r="AK7" s="1072"/>
      <c r="AL7" s="1073"/>
      <c r="AM7" s="1059" t="s">
        <v>157</v>
      </c>
      <c r="AN7" s="1060"/>
      <c r="AO7" s="1071" t="s">
        <v>156</v>
      </c>
      <c r="AP7" s="1072"/>
      <c r="AQ7" s="1072"/>
      <c r="AR7" s="1073"/>
      <c r="AS7" s="1059" t="s">
        <v>157</v>
      </c>
      <c r="AT7" s="1060"/>
      <c r="AU7" s="1071" t="s">
        <v>156</v>
      </c>
      <c r="AV7" s="1072"/>
      <c r="AW7" s="1072"/>
      <c r="AX7" s="1073"/>
      <c r="AY7" s="1059" t="s">
        <v>157</v>
      </c>
      <c r="AZ7" s="1060"/>
      <c r="BA7" s="1071" t="s">
        <v>156</v>
      </c>
      <c r="BB7" s="1072"/>
      <c r="BC7" s="1072"/>
      <c r="BD7" s="1073"/>
      <c r="BE7" s="1059" t="s">
        <v>157</v>
      </c>
      <c r="BF7" s="1060"/>
      <c r="BG7" s="1071" t="s">
        <v>156</v>
      </c>
      <c r="BH7" s="1072"/>
      <c r="BI7" s="1072"/>
      <c r="BJ7" s="1073"/>
      <c r="BK7" s="1059" t="s">
        <v>157</v>
      </c>
      <c r="BL7" s="1060"/>
      <c r="BM7" s="1071" t="s">
        <v>156</v>
      </c>
      <c r="BN7" s="1072"/>
      <c r="BO7" s="1072"/>
      <c r="BP7" s="1073"/>
      <c r="BQ7" s="1059" t="s">
        <v>157</v>
      </c>
      <c r="BR7" s="1060"/>
      <c r="BS7" s="1071" t="s">
        <v>156</v>
      </c>
      <c r="BT7" s="1072"/>
      <c r="BU7" s="1072"/>
      <c r="BV7" s="1073"/>
      <c r="BW7" s="1059" t="s">
        <v>157</v>
      </c>
      <c r="BX7" s="1060"/>
      <c r="BY7" s="1071" t="s">
        <v>156</v>
      </c>
      <c r="BZ7" s="1072"/>
      <c r="CA7" s="1072"/>
      <c r="CB7" s="1073"/>
      <c r="CC7" s="1059" t="s">
        <v>157</v>
      </c>
      <c r="CD7" s="1060"/>
      <c r="CE7" s="1072" t="s">
        <v>156</v>
      </c>
      <c r="CF7" s="1072"/>
      <c r="CG7" s="1072"/>
      <c r="CH7" s="1073"/>
      <c r="CI7" s="1059" t="s">
        <v>157</v>
      </c>
      <c r="CJ7" s="1060"/>
      <c r="CK7" s="1104"/>
      <c r="CL7" s="1105"/>
      <c r="CM7" s="1106"/>
      <c r="CN7" s="1107"/>
    </row>
    <row r="8" spans="1:98" ht="12" customHeight="1" x14ac:dyDescent="0.2">
      <c r="A8" s="1061"/>
      <c r="B8" s="1382"/>
      <c r="C8" s="1382"/>
      <c r="D8" s="1383"/>
      <c r="E8" s="1386"/>
      <c r="F8" s="1387"/>
      <c r="G8" s="1387"/>
      <c r="H8" s="1387"/>
      <c r="I8" s="1387"/>
      <c r="J8" s="1387"/>
      <c r="K8" s="1387"/>
      <c r="L8" s="1387"/>
      <c r="M8" s="58"/>
      <c r="N8" s="59"/>
      <c r="O8" s="59"/>
      <c r="P8" s="59"/>
      <c r="Q8" s="59" t="s">
        <v>48</v>
      </c>
      <c r="R8" s="59"/>
      <c r="S8" s="59" t="s">
        <v>194</v>
      </c>
      <c r="T8" s="59"/>
      <c r="U8" s="59" t="s">
        <v>100</v>
      </c>
      <c r="V8" s="60"/>
      <c r="W8" s="1388"/>
      <c r="X8" s="1370"/>
      <c r="Y8" s="1370"/>
      <c r="Z8" s="1371"/>
      <c r="AA8" s="1375"/>
      <c r="AB8" s="1376"/>
      <c r="AC8" s="1369"/>
      <c r="AD8" s="1370"/>
      <c r="AE8" s="1370"/>
      <c r="AF8" s="1371"/>
      <c r="AG8" s="1375"/>
      <c r="AH8" s="1376"/>
      <c r="AI8" s="1369"/>
      <c r="AJ8" s="1370"/>
      <c r="AK8" s="1370"/>
      <c r="AL8" s="1371"/>
      <c r="AM8" s="1375"/>
      <c r="AN8" s="1376"/>
      <c r="AO8" s="1369"/>
      <c r="AP8" s="1370"/>
      <c r="AQ8" s="1370"/>
      <c r="AR8" s="1371"/>
      <c r="AS8" s="1375"/>
      <c r="AT8" s="1376"/>
      <c r="AU8" s="1369"/>
      <c r="AV8" s="1370"/>
      <c r="AW8" s="1370"/>
      <c r="AX8" s="1371"/>
      <c r="AY8" s="1375"/>
      <c r="AZ8" s="1376"/>
      <c r="BA8" s="1369"/>
      <c r="BB8" s="1370"/>
      <c r="BC8" s="1370"/>
      <c r="BD8" s="1371"/>
      <c r="BE8" s="1375"/>
      <c r="BF8" s="1376"/>
      <c r="BG8" s="1369"/>
      <c r="BH8" s="1370"/>
      <c r="BI8" s="1370"/>
      <c r="BJ8" s="1371"/>
      <c r="BK8" s="1375"/>
      <c r="BL8" s="1376"/>
      <c r="BM8" s="1369"/>
      <c r="BN8" s="1370"/>
      <c r="BO8" s="1370"/>
      <c r="BP8" s="1371"/>
      <c r="BQ8" s="1375"/>
      <c r="BR8" s="1376"/>
      <c r="BS8" s="1369"/>
      <c r="BT8" s="1370"/>
      <c r="BU8" s="1370"/>
      <c r="BV8" s="1371"/>
      <c r="BW8" s="1375"/>
      <c r="BX8" s="1376"/>
      <c r="BY8" s="1369"/>
      <c r="BZ8" s="1370"/>
      <c r="CA8" s="1370"/>
      <c r="CB8" s="1371"/>
      <c r="CC8" s="1375"/>
      <c r="CD8" s="1376"/>
      <c r="CE8" s="1370"/>
      <c r="CF8" s="1370"/>
      <c r="CG8" s="1370"/>
      <c r="CH8" s="1371"/>
      <c r="CI8" s="1375"/>
      <c r="CJ8" s="1379"/>
      <c r="CK8" s="1050"/>
      <c r="CL8" s="1381"/>
      <c r="CM8" s="1051"/>
      <c r="CN8" s="1052"/>
      <c r="CO8" s="23"/>
      <c r="CP8" s="23"/>
      <c r="CQ8" s="23"/>
      <c r="CR8" s="23"/>
      <c r="CS8" s="23"/>
      <c r="CT8" s="23"/>
    </row>
    <row r="9" spans="1:98" ht="12" customHeight="1" x14ac:dyDescent="0.2">
      <c r="A9" s="1017"/>
      <c r="B9" s="1384"/>
      <c r="C9" s="1384"/>
      <c r="D9" s="1385"/>
      <c r="E9" s="1365"/>
      <c r="F9" s="1366"/>
      <c r="G9" s="1366"/>
      <c r="H9" s="1366"/>
      <c r="I9" s="1366"/>
      <c r="J9" s="1366"/>
      <c r="K9" s="1366"/>
      <c r="L9" s="1366"/>
      <c r="M9" s="61" t="s">
        <v>195</v>
      </c>
      <c r="N9" s="1402"/>
      <c r="O9" s="1403"/>
      <c r="P9" s="62"/>
      <c r="Q9" s="62" t="s">
        <v>48</v>
      </c>
      <c r="R9" s="62"/>
      <c r="S9" s="62" t="s">
        <v>49</v>
      </c>
      <c r="T9" s="62"/>
      <c r="U9" s="62" t="s">
        <v>100</v>
      </c>
      <c r="V9" s="63" t="s">
        <v>196</v>
      </c>
      <c r="W9" s="1389"/>
      <c r="X9" s="1373"/>
      <c r="Y9" s="1373"/>
      <c r="Z9" s="1374"/>
      <c r="AA9" s="1377"/>
      <c r="AB9" s="1378"/>
      <c r="AC9" s="1372"/>
      <c r="AD9" s="1373"/>
      <c r="AE9" s="1373"/>
      <c r="AF9" s="1374"/>
      <c r="AG9" s="1377"/>
      <c r="AH9" s="1378"/>
      <c r="AI9" s="1372"/>
      <c r="AJ9" s="1373"/>
      <c r="AK9" s="1373"/>
      <c r="AL9" s="1374"/>
      <c r="AM9" s="1377"/>
      <c r="AN9" s="1378"/>
      <c r="AO9" s="1372"/>
      <c r="AP9" s="1373"/>
      <c r="AQ9" s="1373"/>
      <c r="AR9" s="1374"/>
      <c r="AS9" s="1377"/>
      <c r="AT9" s="1378"/>
      <c r="AU9" s="1372"/>
      <c r="AV9" s="1373"/>
      <c r="AW9" s="1373"/>
      <c r="AX9" s="1374"/>
      <c r="AY9" s="1377"/>
      <c r="AZ9" s="1378"/>
      <c r="BA9" s="1372"/>
      <c r="BB9" s="1373"/>
      <c r="BC9" s="1373"/>
      <c r="BD9" s="1374"/>
      <c r="BE9" s="1377"/>
      <c r="BF9" s="1378"/>
      <c r="BG9" s="1372"/>
      <c r="BH9" s="1373"/>
      <c r="BI9" s="1373"/>
      <c r="BJ9" s="1374"/>
      <c r="BK9" s="1377"/>
      <c r="BL9" s="1378"/>
      <c r="BM9" s="1372"/>
      <c r="BN9" s="1373"/>
      <c r="BO9" s="1373"/>
      <c r="BP9" s="1374"/>
      <c r="BQ9" s="1377"/>
      <c r="BR9" s="1378"/>
      <c r="BS9" s="1372"/>
      <c r="BT9" s="1373"/>
      <c r="BU9" s="1373"/>
      <c r="BV9" s="1374"/>
      <c r="BW9" s="1377"/>
      <c r="BX9" s="1378"/>
      <c r="BY9" s="1372"/>
      <c r="BZ9" s="1373"/>
      <c r="CA9" s="1373"/>
      <c r="CB9" s="1374"/>
      <c r="CC9" s="1377"/>
      <c r="CD9" s="1378"/>
      <c r="CE9" s="1373"/>
      <c r="CF9" s="1373"/>
      <c r="CG9" s="1373"/>
      <c r="CH9" s="1374"/>
      <c r="CI9" s="1377"/>
      <c r="CJ9" s="1380"/>
      <c r="CK9" s="1053"/>
      <c r="CL9" s="1054"/>
      <c r="CM9" s="1054"/>
      <c r="CN9" s="1055"/>
      <c r="CO9" s="23"/>
      <c r="CP9" s="23"/>
      <c r="CQ9" s="23"/>
      <c r="CR9" s="23"/>
      <c r="CS9" s="23"/>
      <c r="CT9" s="23"/>
    </row>
    <row r="10" spans="1:98" ht="12" customHeight="1" x14ac:dyDescent="0.2">
      <c r="A10" s="1028"/>
      <c r="B10" s="1353"/>
      <c r="C10" s="1353"/>
      <c r="D10" s="1354"/>
      <c r="E10" s="1357"/>
      <c r="F10" s="1358"/>
      <c r="G10" s="1358"/>
      <c r="H10" s="1358"/>
      <c r="I10" s="1358"/>
      <c r="J10" s="1358"/>
      <c r="K10" s="1358"/>
      <c r="L10" s="1358"/>
      <c r="M10" s="64"/>
      <c r="N10" s="65"/>
      <c r="O10" s="65"/>
      <c r="P10" s="65"/>
      <c r="Q10" s="65" t="s">
        <v>48</v>
      </c>
      <c r="R10" s="65"/>
      <c r="S10" s="65" t="s">
        <v>194</v>
      </c>
      <c r="T10" s="65"/>
      <c r="U10" s="65" t="s">
        <v>100</v>
      </c>
      <c r="V10" s="66"/>
      <c r="W10" s="1361"/>
      <c r="X10" s="1342"/>
      <c r="Y10" s="1342"/>
      <c r="Z10" s="1343"/>
      <c r="AA10" s="1347"/>
      <c r="AB10" s="1348"/>
      <c r="AC10" s="1341"/>
      <c r="AD10" s="1342"/>
      <c r="AE10" s="1342"/>
      <c r="AF10" s="1343"/>
      <c r="AG10" s="1347"/>
      <c r="AH10" s="1348"/>
      <c r="AI10" s="1341"/>
      <c r="AJ10" s="1342"/>
      <c r="AK10" s="1342"/>
      <c r="AL10" s="1343"/>
      <c r="AM10" s="1347"/>
      <c r="AN10" s="1348"/>
      <c r="AO10" s="1341"/>
      <c r="AP10" s="1342"/>
      <c r="AQ10" s="1342"/>
      <c r="AR10" s="1343"/>
      <c r="AS10" s="1347"/>
      <c r="AT10" s="1348"/>
      <c r="AU10" s="1341"/>
      <c r="AV10" s="1342"/>
      <c r="AW10" s="1342"/>
      <c r="AX10" s="1343"/>
      <c r="AY10" s="1347"/>
      <c r="AZ10" s="1348"/>
      <c r="BA10" s="1341"/>
      <c r="BB10" s="1342"/>
      <c r="BC10" s="1342"/>
      <c r="BD10" s="1343"/>
      <c r="BE10" s="1347"/>
      <c r="BF10" s="1348"/>
      <c r="BG10" s="1341"/>
      <c r="BH10" s="1342"/>
      <c r="BI10" s="1342"/>
      <c r="BJ10" s="1343"/>
      <c r="BK10" s="1347"/>
      <c r="BL10" s="1348"/>
      <c r="BM10" s="1341"/>
      <c r="BN10" s="1342"/>
      <c r="BO10" s="1342"/>
      <c r="BP10" s="1343"/>
      <c r="BQ10" s="1347"/>
      <c r="BR10" s="1348"/>
      <c r="BS10" s="1341"/>
      <c r="BT10" s="1342"/>
      <c r="BU10" s="1342"/>
      <c r="BV10" s="1343"/>
      <c r="BW10" s="1347"/>
      <c r="BX10" s="1348"/>
      <c r="BY10" s="1341"/>
      <c r="BZ10" s="1342"/>
      <c r="CA10" s="1342"/>
      <c r="CB10" s="1343"/>
      <c r="CC10" s="1347"/>
      <c r="CD10" s="1348"/>
      <c r="CE10" s="1342"/>
      <c r="CF10" s="1342"/>
      <c r="CG10" s="1342"/>
      <c r="CH10" s="1343"/>
      <c r="CI10" s="1347"/>
      <c r="CJ10" s="1351"/>
      <c r="CK10" s="1053"/>
      <c r="CL10" s="1054"/>
      <c r="CM10" s="1054"/>
      <c r="CN10" s="1055"/>
      <c r="CO10" s="23"/>
      <c r="CP10" s="23"/>
      <c r="CQ10" s="23"/>
      <c r="CR10" s="23"/>
      <c r="CS10" s="23"/>
      <c r="CT10" s="23"/>
    </row>
    <row r="11" spans="1:98" ht="12" customHeight="1" x14ac:dyDescent="0.2">
      <c r="A11" s="1031"/>
      <c r="B11" s="1355"/>
      <c r="C11" s="1355"/>
      <c r="D11" s="1356"/>
      <c r="E11" s="1365"/>
      <c r="F11" s="1366"/>
      <c r="G11" s="1366"/>
      <c r="H11" s="1366"/>
      <c r="I11" s="1366"/>
      <c r="J11" s="1366"/>
      <c r="K11" s="1366"/>
      <c r="L11" s="1366"/>
      <c r="M11" s="67" t="s">
        <v>197</v>
      </c>
      <c r="N11" s="1367"/>
      <c r="O11" s="1368"/>
      <c r="P11" s="68"/>
      <c r="Q11" s="68" t="s">
        <v>48</v>
      </c>
      <c r="R11" s="68"/>
      <c r="S11" s="68" t="s">
        <v>49</v>
      </c>
      <c r="T11" s="68"/>
      <c r="U11" s="68" t="s">
        <v>100</v>
      </c>
      <c r="V11" s="69" t="s">
        <v>198</v>
      </c>
      <c r="W11" s="1362"/>
      <c r="X11" s="1345"/>
      <c r="Y11" s="1345"/>
      <c r="Z11" s="1346"/>
      <c r="AA11" s="1349"/>
      <c r="AB11" s="1350"/>
      <c r="AC11" s="1344"/>
      <c r="AD11" s="1345"/>
      <c r="AE11" s="1345"/>
      <c r="AF11" s="1346"/>
      <c r="AG11" s="1349"/>
      <c r="AH11" s="1350"/>
      <c r="AI11" s="1344"/>
      <c r="AJ11" s="1345"/>
      <c r="AK11" s="1345"/>
      <c r="AL11" s="1346"/>
      <c r="AM11" s="1349"/>
      <c r="AN11" s="1350"/>
      <c r="AO11" s="1344"/>
      <c r="AP11" s="1345"/>
      <c r="AQ11" s="1345"/>
      <c r="AR11" s="1346"/>
      <c r="AS11" s="1349"/>
      <c r="AT11" s="1350"/>
      <c r="AU11" s="1344"/>
      <c r="AV11" s="1345"/>
      <c r="AW11" s="1345"/>
      <c r="AX11" s="1346"/>
      <c r="AY11" s="1349"/>
      <c r="AZ11" s="1350"/>
      <c r="BA11" s="1344"/>
      <c r="BB11" s="1345"/>
      <c r="BC11" s="1345"/>
      <c r="BD11" s="1346"/>
      <c r="BE11" s="1349"/>
      <c r="BF11" s="1350"/>
      <c r="BG11" s="1344"/>
      <c r="BH11" s="1345"/>
      <c r="BI11" s="1345"/>
      <c r="BJ11" s="1346"/>
      <c r="BK11" s="1349"/>
      <c r="BL11" s="1350"/>
      <c r="BM11" s="1344"/>
      <c r="BN11" s="1345"/>
      <c r="BO11" s="1345"/>
      <c r="BP11" s="1346"/>
      <c r="BQ11" s="1349"/>
      <c r="BR11" s="1350"/>
      <c r="BS11" s="1344"/>
      <c r="BT11" s="1345"/>
      <c r="BU11" s="1345"/>
      <c r="BV11" s="1346"/>
      <c r="BW11" s="1349"/>
      <c r="BX11" s="1350"/>
      <c r="BY11" s="1344"/>
      <c r="BZ11" s="1345"/>
      <c r="CA11" s="1345"/>
      <c r="CB11" s="1346"/>
      <c r="CC11" s="1349"/>
      <c r="CD11" s="1350"/>
      <c r="CE11" s="1345"/>
      <c r="CF11" s="1345"/>
      <c r="CG11" s="1345"/>
      <c r="CH11" s="1346"/>
      <c r="CI11" s="1349"/>
      <c r="CJ11" s="1352"/>
      <c r="CK11" s="1053"/>
      <c r="CL11" s="1054"/>
      <c r="CM11" s="1054"/>
      <c r="CN11" s="1055"/>
      <c r="CO11" s="23"/>
      <c r="CP11" s="23"/>
      <c r="CQ11" s="23"/>
      <c r="CR11" s="23"/>
      <c r="CS11" s="23"/>
      <c r="CT11" s="23"/>
    </row>
    <row r="12" spans="1:98" ht="12" customHeight="1" x14ac:dyDescent="0.2">
      <c r="A12" s="1028"/>
      <c r="B12" s="1353"/>
      <c r="C12" s="1353"/>
      <c r="D12" s="1354"/>
      <c r="E12" s="1357"/>
      <c r="F12" s="1358"/>
      <c r="G12" s="1358"/>
      <c r="H12" s="1358"/>
      <c r="I12" s="1358"/>
      <c r="J12" s="1358"/>
      <c r="K12" s="1358"/>
      <c r="L12" s="1358"/>
      <c r="M12" s="64"/>
      <c r="N12" s="65"/>
      <c r="O12" s="65"/>
      <c r="P12" s="65"/>
      <c r="Q12" s="65" t="s">
        <v>48</v>
      </c>
      <c r="R12" s="65"/>
      <c r="S12" s="65" t="s">
        <v>194</v>
      </c>
      <c r="T12" s="65"/>
      <c r="U12" s="65" t="s">
        <v>100</v>
      </c>
      <c r="V12" s="66"/>
      <c r="W12" s="1361"/>
      <c r="X12" s="1342"/>
      <c r="Y12" s="1342"/>
      <c r="Z12" s="1343"/>
      <c r="AA12" s="1347"/>
      <c r="AB12" s="1348"/>
      <c r="AC12" s="1341"/>
      <c r="AD12" s="1342"/>
      <c r="AE12" s="1342"/>
      <c r="AF12" s="1343"/>
      <c r="AG12" s="1347"/>
      <c r="AH12" s="1348"/>
      <c r="AI12" s="1341"/>
      <c r="AJ12" s="1342"/>
      <c r="AK12" s="1342"/>
      <c r="AL12" s="1343"/>
      <c r="AM12" s="1347"/>
      <c r="AN12" s="1348"/>
      <c r="AO12" s="1341"/>
      <c r="AP12" s="1342"/>
      <c r="AQ12" s="1342"/>
      <c r="AR12" s="1343"/>
      <c r="AS12" s="1347"/>
      <c r="AT12" s="1348"/>
      <c r="AU12" s="1341"/>
      <c r="AV12" s="1342"/>
      <c r="AW12" s="1342"/>
      <c r="AX12" s="1343"/>
      <c r="AY12" s="1347"/>
      <c r="AZ12" s="1348"/>
      <c r="BA12" s="1341"/>
      <c r="BB12" s="1342"/>
      <c r="BC12" s="1342"/>
      <c r="BD12" s="1343"/>
      <c r="BE12" s="1347"/>
      <c r="BF12" s="1348"/>
      <c r="BG12" s="1341"/>
      <c r="BH12" s="1342"/>
      <c r="BI12" s="1342"/>
      <c r="BJ12" s="1343"/>
      <c r="BK12" s="1347"/>
      <c r="BL12" s="1348"/>
      <c r="BM12" s="1341"/>
      <c r="BN12" s="1342"/>
      <c r="BO12" s="1342"/>
      <c r="BP12" s="1343"/>
      <c r="BQ12" s="1347"/>
      <c r="BR12" s="1348"/>
      <c r="BS12" s="1341"/>
      <c r="BT12" s="1342"/>
      <c r="BU12" s="1342"/>
      <c r="BV12" s="1343"/>
      <c r="BW12" s="1347"/>
      <c r="BX12" s="1348"/>
      <c r="BY12" s="1341"/>
      <c r="BZ12" s="1342"/>
      <c r="CA12" s="1342"/>
      <c r="CB12" s="1343"/>
      <c r="CC12" s="1347"/>
      <c r="CD12" s="1348"/>
      <c r="CE12" s="1342"/>
      <c r="CF12" s="1342"/>
      <c r="CG12" s="1342"/>
      <c r="CH12" s="1343"/>
      <c r="CI12" s="1347"/>
      <c r="CJ12" s="1351"/>
      <c r="CK12" s="1053"/>
      <c r="CL12" s="1054"/>
      <c r="CM12" s="1054"/>
      <c r="CN12" s="1055"/>
      <c r="CO12" s="23"/>
      <c r="CP12" s="23"/>
      <c r="CQ12" s="23"/>
      <c r="CR12" s="23"/>
      <c r="CS12" s="23"/>
      <c r="CT12" s="23"/>
    </row>
    <row r="13" spans="1:98" ht="12" customHeight="1" x14ac:dyDescent="0.2">
      <c r="A13" s="1031"/>
      <c r="B13" s="1355"/>
      <c r="C13" s="1355"/>
      <c r="D13" s="1356"/>
      <c r="E13" s="1365"/>
      <c r="F13" s="1366"/>
      <c r="G13" s="1366"/>
      <c r="H13" s="1366"/>
      <c r="I13" s="1366"/>
      <c r="J13" s="1366"/>
      <c r="K13" s="1366"/>
      <c r="L13" s="1366"/>
      <c r="M13" s="67" t="s">
        <v>199</v>
      </c>
      <c r="N13" s="1367"/>
      <c r="O13" s="1368"/>
      <c r="P13" s="68"/>
      <c r="Q13" s="68" t="s">
        <v>48</v>
      </c>
      <c r="R13" s="68"/>
      <c r="S13" s="68" t="s">
        <v>49</v>
      </c>
      <c r="T13" s="68"/>
      <c r="U13" s="68" t="s">
        <v>100</v>
      </c>
      <c r="V13" s="69" t="s">
        <v>200</v>
      </c>
      <c r="W13" s="1362"/>
      <c r="X13" s="1345"/>
      <c r="Y13" s="1345"/>
      <c r="Z13" s="1346"/>
      <c r="AA13" s="1349"/>
      <c r="AB13" s="1350"/>
      <c r="AC13" s="1344"/>
      <c r="AD13" s="1345"/>
      <c r="AE13" s="1345"/>
      <c r="AF13" s="1346"/>
      <c r="AG13" s="1349"/>
      <c r="AH13" s="1350"/>
      <c r="AI13" s="1344"/>
      <c r="AJ13" s="1345"/>
      <c r="AK13" s="1345"/>
      <c r="AL13" s="1346"/>
      <c r="AM13" s="1349"/>
      <c r="AN13" s="1350"/>
      <c r="AO13" s="1344"/>
      <c r="AP13" s="1345"/>
      <c r="AQ13" s="1345"/>
      <c r="AR13" s="1346"/>
      <c r="AS13" s="1349"/>
      <c r="AT13" s="1350"/>
      <c r="AU13" s="1344"/>
      <c r="AV13" s="1345"/>
      <c r="AW13" s="1345"/>
      <c r="AX13" s="1346"/>
      <c r="AY13" s="1349"/>
      <c r="AZ13" s="1350"/>
      <c r="BA13" s="1344"/>
      <c r="BB13" s="1345"/>
      <c r="BC13" s="1345"/>
      <c r="BD13" s="1346"/>
      <c r="BE13" s="1349"/>
      <c r="BF13" s="1350"/>
      <c r="BG13" s="1344"/>
      <c r="BH13" s="1345"/>
      <c r="BI13" s="1345"/>
      <c r="BJ13" s="1346"/>
      <c r="BK13" s="1349"/>
      <c r="BL13" s="1350"/>
      <c r="BM13" s="1344"/>
      <c r="BN13" s="1345"/>
      <c r="BO13" s="1345"/>
      <c r="BP13" s="1346"/>
      <c r="BQ13" s="1349"/>
      <c r="BR13" s="1350"/>
      <c r="BS13" s="1344"/>
      <c r="BT13" s="1345"/>
      <c r="BU13" s="1345"/>
      <c r="BV13" s="1346"/>
      <c r="BW13" s="1349"/>
      <c r="BX13" s="1350"/>
      <c r="BY13" s="1344"/>
      <c r="BZ13" s="1345"/>
      <c r="CA13" s="1345"/>
      <c r="CB13" s="1346"/>
      <c r="CC13" s="1349"/>
      <c r="CD13" s="1350"/>
      <c r="CE13" s="1345"/>
      <c r="CF13" s="1345"/>
      <c r="CG13" s="1345"/>
      <c r="CH13" s="1346"/>
      <c r="CI13" s="1349"/>
      <c r="CJ13" s="1352"/>
      <c r="CK13" s="1053"/>
      <c r="CL13" s="1054"/>
      <c r="CM13" s="1054"/>
      <c r="CN13" s="1055"/>
      <c r="CO13" s="23"/>
      <c r="CP13" s="23"/>
      <c r="CQ13" s="23"/>
      <c r="CR13" s="23"/>
      <c r="CS13" s="23"/>
      <c r="CT13" s="23"/>
    </row>
    <row r="14" spans="1:98" ht="12" customHeight="1" x14ac:dyDescent="0.2">
      <c r="A14" s="1028"/>
      <c r="B14" s="1353"/>
      <c r="C14" s="1353"/>
      <c r="D14" s="1354"/>
      <c r="E14" s="1357"/>
      <c r="F14" s="1358"/>
      <c r="G14" s="1358"/>
      <c r="H14" s="1358"/>
      <c r="I14" s="1358"/>
      <c r="J14" s="1358"/>
      <c r="K14" s="1358"/>
      <c r="L14" s="1358"/>
      <c r="M14" s="64"/>
      <c r="N14" s="65"/>
      <c r="O14" s="65"/>
      <c r="P14" s="65"/>
      <c r="Q14" s="65" t="s">
        <v>48</v>
      </c>
      <c r="R14" s="65"/>
      <c r="S14" s="65" t="s">
        <v>194</v>
      </c>
      <c r="T14" s="65"/>
      <c r="U14" s="65" t="s">
        <v>100</v>
      </c>
      <c r="V14" s="66"/>
      <c r="W14" s="1361"/>
      <c r="X14" s="1342"/>
      <c r="Y14" s="1342"/>
      <c r="Z14" s="1343"/>
      <c r="AA14" s="1347"/>
      <c r="AB14" s="1348"/>
      <c r="AC14" s="1341"/>
      <c r="AD14" s="1342"/>
      <c r="AE14" s="1342"/>
      <c r="AF14" s="1343"/>
      <c r="AG14" s="1347"/>
      <c r="AH14" s="1348"/>
      <c r="AI14" s="1341"/>
      <c r="AJ14" s="1342"/>
      <c r="AK14" s="1342"/>
      <c r="AL14" s="1343"/>
      <c r="AM14" s="1347"/>
      <c r="AN14" s="1348"/>
      <c r="AO14" s="1341"/>
      <c r="AP14" s="1342"/>
      <c r="AQ14" s="1342"/>
      <c r="AR14" s="1343"/>
      <c r="AS14" s="1347"/>
      <c r="AT14" s="1348"/>
      <c r="AU14" s="1341"/>
      <c r="AV14" s="1342"/>
      <c r="AW14" s="1342"/>
      <c r="AX14" s="1343"/>
      <c r="AY14" s="1347"/>
      <c r="AZ14" s="1348"/>
      <c r="BA14" s="1341"/>
      <c r="BB14" s="1342"/>
      <c r="BC14" s="1342"/>
      <c r="BD14" s="1343"/>
      <c r="BE14" s="1347"/>
      <c r="BF14" s="1348"/>
      <c r="BG14" s="1341"/>
      <c r="BH14" s="1342"/>
      <c r="BI14" s="1342"/>
      <c r="BJ14" s="1343"/>
      <c r="BK14" s="1347"/>
      <c r="BL14" s="1348"/>
      <c r="BM14" s="1341"/>
      <c r="BN14" s="1342"/>
      <c r="BO14" s="1342"/>
      <c r="BP14" s="1343"/>
      <c r="BQ14" s="1347"/>
      <c r="BR14" s="1348"/>
      <c r="BS14" s="1341"/>
      <c r="BT14" s="1342"/>
      <c r="BU14" s="1342"/>
      <c r="BV14" s="1343"/>
      <c r="BW14" s="1347"/>
      <c r="BX14" s="1348"/>
      <c r="BY14" s="1341"/>
      <c r="BZ14" s="1342"/>
      <c r="CA14" s="1342"/>
      <c r="CB14" s="1343"/>
      <c r="CC14" s="1347"/>
      <c r="CD14" s="1348"/>
      <c r="CE14" s="1342"/>
      <c r="CF14" s="1342"/>
      <c r="CG14" s="1342"/>
      <c r="CH14" s="1343"/>
      <c r="CI14" s="1347"/>
      <c r="CJ14" s="1351"/>
      <c r="CK14" s="1053"/>
      <c r="CL14" s="1054"/>
      <c r="CM14" s="1054"/>
      <c r="CN14" s="1055"/>
      <c r="CO14" s="23"/>
      <c r="CP14" s="23"/>
      <c r="CQ14" s="23"/>
      <c r="CR14" s="23"/>
      <c r="CS14" s="23"/>
      <c r="CT14" s="23"/>
    </row>
    <row r="15" spans="1:98" ht="12" customHeight="1" x14ac:dyDescent="0.2">
      <c r="A15" s="1031"/>
      <c r="B15" s="1355"/>
      <c r="C15" s="1355"/>
      <c r="D15" s="1356"/>
      <c r="E15" s="1365"/>
      <c r="F15" s="1366"/>
      <c r="G15" s="1366"/>
      <c r="H15" s="1366"/>
      <c r="I15" s="1366"/>
      <c r="J15" s="1366"/>
      <c r="K15" s="1366"/>
      <c r="L15" s="1366"/>
      <c r="M15" s="67" t="s">
        <v>197</v>
      </c>
      <c r="N15" s="1367"/>
      <c r="O15" s="1368"/>
      <c r="P15" s="68"/>
      <c r="Q15" s="68" t="s">
        <v>48</v>
      </c>
      <c r="R15" s="68"/>
      <c r="S15" s="68" t="s">
        <v>49</v>
      </c>
      <c r="T15" s="68"/>
      <c r="U15" s="68" t="s">
        <v>100</v>
      </c>
      <c r="V15" s="69" t="s">
        <v>200</v>
      </c>
      <c r="W15" s="1362"/>
      <c r="X15" s="1345"/>
      <c r="Y15" s="1345"/>
      <c r="Z15" s="1346"/>
      <c r="AA15" s="1349"/>
      <c r="AB15" s="1350"/>
      <c r="AC15" s="1344"/>
      <c r="AD15" s="1345"/>
      <c r="AE15" s="1345"/>
      <c r="AF15" s="1346"/>
      <c r="AG15" s="1349"/>
      <c r="AH15" s="1350"/>
      <c r="AI15" s="1344"/>
      <c r="AJ15" s="1345"/>
      <c r="AK15" s="1345"/>
      <c r="AL15" s="1346"/>
      <c r="AM15" s="1349"/>
      <c r="AN15" s="1350"/>
      <c r="AO15" s="1344"/>
      <c r="AP15" s="1345"/>
      <c r="AQ15" s="1345"/>
      <c r="AR15" s="1346"/>
      <c r="AS15" s="1349"/>
      <c r="AT15" s="1350"/>
      <c r="AU15" s="1344"/>
      <c r="AV15" s="1345"/>
      <c r="AW15" s="1345"/>
      <c r="AX15" s="1346"/>
      <c r="AY15" s="1349"/>
      <c r="AZ15" s="1350"/>
      <c r="BA15" s="1344"/>
      <c r="BB15" s="1345"/>
      <c r="BC15" s="1345"/>
      <c r="BD15" s="1346"/>
      <c r="BE15" s="1349"/>
      <c r="BF15" s="1350"/>
      <c r="BG15" s="1344"/>
      <c r="BH15" s="1345"/>
      <c r="BI15" s="1345"/>
      <c r="BJ15" s="1346"/>
      <c r="BK15" s="1349"/>
      <c r="BL15" s="1350"/>
      <c r="BM15" s="1344"/>
      <c r="BN15" s="1345"/>
      <c r="BO15" s="1345"/>
      <c r="BP15" s="1346"/>
      <c r="BQ15" s="1349"/>
      <c r="BR15" s="1350"/>
      <c r="BS15" s="1344"/>
      <c r="BT15" s="1345"/>
      <c r="BU15" s="1345"/>
      <c r="BV15" s="1346"/>
      <c r="BW15" s="1349"/>
      <c r="BX15" s="1350"/>
      <c r="BY15" s="1344"/>
      <c r="BZ15" s="1345"/>
      <c r="CA15" s="1345"/>
      <c r="CB15" s="1346"/>
      <c r="CC15" s="1349"/>
      <c r="CD15" s="1350"/>
      <c r="CE15" s="1345"/>
      <c r="CF15" s="1345"/>
      <c r="CG15" s="1345"/>
      <c r="CH15" s="1346"/>
      <c r="CI15" s="1349"/>
      <c r="CJ15" s="1352"/>
      <c r="CK15" s="1053"/>
      <c r="CL15" s="1054"/>
      <c r="CM15" s="1054"/>
      <c r="CN15" s="1055"/>
      <c r="CO15" s="23"/>
      <c r="CP15" s="23"/>
      <c r="CQ15" s="23"/>
      <c r="CR15" s="23"/>
      <c r="CS15" s="23"/>
      <c r="CT15" s="23"/>
    </row>
    <row r="16" spans="1:98" ht="12" customHeight="1" x14ac:dyDescent="0.2">
      <c r="A16" s="1028"/>
      <c r="B16" s="1353"/>
      <c r="C16" s="1353"/>
      <c r="D16" s="1354"/>
      <c r="E16" s="1357"/>
      <c r="F16" s="1358"/>
      <c r="G16" s="1358"/>
      <c r="H16" s="1358"/>
      <c r="I16" s="1358"/>
      <c r="J16" s="1358"/>
      <c r="K16" s="1358"/>
      <c r="L16" s="1358"/>
      <c r="M16" s="64"/>
      <c r="N16" s="65"/>
      <c r="O16" s="65"/>
      <c r="P16" s="65"/>
      <c r="Q16" s="65" t="s">
        <v>48</v>
      </c>
      <c r="R16" s="65"/>
      <c r="S16" s="65" t="s">
        <v>194</v>
      </c>
      <c r="T16" s="65"/>
      <c r="U16" s="65" t="s">
        <v>100</v>
      </c>
      <c r="V16" s="66"/>
      <c r="W16" s="1361"/>
      <c r="X16" s="1342"/>
      <c r="Y16" s="1342"/>
      <c r="Z16" s="1343"/>
      <c r="AA16" s="1347"/>
      <c r="AB16" s="1348"/>
      <c r="AC16" s="1341"/>
      <c r="AD16" s="1342"/>
      <c r="AE16" s="1342"/>
      <c r="AF16" s="1343"/>
      <c r="AG16" s="1347"/>
      <c r="AH16" s="1348"/>
      <c r="AI16" s="1341"/>
      <c r="AJ16" s="1342"/>
      <c r="AK16" s="1342"/>
      <c r="AL16" s="1343"/>
      <c r="AM16" s="1347"/>
      <c r="AN16" s="1348"/>
      <c r="AO16" s="1341"/>
      <c r="AP16" s="1342"/>
      <c r="AQ16" s="1342"/>
      <c r="AR16" s="1343"/>
      <c r="AS16" s="1347"/>
      <c r="AT16" s="1348"/>
      <c r="AU16" s="1341"/>
      <c r="AV16" s="1342"/>
      <c r="AW16" s="1342"/>
      <c r="AX16" s="1343"/>
      <c r="AY16" s="1347"/>
      <c r="AZ16" s="1348"/>
      <c r="BA16" s="1341"/>
      <c r="BB16" s="1342"/>
      <c r="BC16" s="1342"/>
      <c r="BD16" s="1343"/>
      <c r="BE16" s="1347"/>
      <c r="BF16" s="1348"/>
      <c r="BG16" s="1341"/>
      <c r="BH16" s="1342"/>
      <c r="BI16" s="1342"/>
      <c r="BJ16" s="1343"/>
      <c r="BK16" s="1347"/>
      <c r="BL16" s="1348"/>
      <c r="BM16" s="1341"/>
      <c r="BN16" s="1342"/>
      <c r="BO16" s="1342"/>
      <c r="BP16" s="1343"/>
      <c r="BQ16" s="1347"/>
      <c r="BR16" s="1348"/>
      <c r="BS16" s="1341"/>
      <c r="BT16" s="1342"/>
      <c r="BU16" s="1342"/>
      <c r="BV16" s="1343"/>
      <c r="BW16" s="1347"/>
      <c r="BX16" s="1348"/>
      <c r="BY16" s="1341"/>
      <c r="BZ16" s="1342"/>
      <c r="CA16" s="1342"/>
      <c r="CB16" s="1343"/>
      <c r="CC16" s="1347"/>
      <c r="CD16" s="1348"/>
      <c r="CE16" s="1342"/>
      <c r="CF16" s="1342"/>
      <c r="CG16" s="1342"/>
      <c r="CH16" s="1343"/>
      <c r="CI16" s="1347"/>
      <c r="CJ16" s="1351"/>
      <c r="CK16" s="1053"/>
      <c r="CL16" s="1054"/>
      <c r="CM16" s="1054"/>
      <c r="CN16" s="1055"/>
      <c r="CO16" s="23"/>
      <c r="CP16" s="23"/>
      <c r="CQ16" s="23"/>
      <c r="CR16" s="23"/>
      <c r="CS16" s="23"/>
      <c r="CT16" s="23"/>
    </row>
    <row r="17" spans="1:98" ht="12" customHeight="1" x14ac:dyDescent="0.2">
      <c r="A17" s="1031"/>
      <c r="B17" s="1355"/>
      <c r="C17" s="1355"/>
      <c r="D17" s="1356"/>
      <c r="E17" s="1365"/>
      <c r="F17" s="1366"/>
      <c r="G17" s="1366"/>
      <c r="H17" s="1366"/>
      <c r="I17" s="1366"/>
      <c r="J17" s="1366"/>
      <c r="K17" s="1366"/>
      <c r="L17" s="1366"/>
      <c r="M17" s="67" t="s">
        <v>201</v>
      </c>
      <c r="N17" s="1367"/>
      <c r="O17" s="1368"/>
      <c r="P17" s="68"/>
      <c r="Q17" s="68" t="s">
        <v>48</v>
      </c>
      <c r="R17" s="68"/>
      <c r="S17" s="68" t="s">
        <v>49</v>
      </c>
      <c r="T17" s="68"/>
      <c r="U17" s="68" t="s">
        <v>100</v>
      </c>
      <c r="V17" s="69" t="s">
        <v>202</v>
      </c>
      <c r="W17" s="1362"/>
      <c r="X17" s="1345"/>
      <c r="Y17" s="1345"/>
      <c r="Z17" s="1346"/>
      <c r="AA17" s="1349"/>
      <c r="AB17" s="1350"/>
      <c r="AC17" s="1344"/>
      <c r="AD17" s="1345"/>
      <c r="AE17" s="1345"/>
      <c r="AF17" s="1346"/>
      <c r="AG17" s="1349"/>
      <c r="AH17" s="1350"/>
      <c r="AI17" s="1344"/>
      <c r="AJ17" s="1345"/>
      <c r="AK17" s="1345"/>
      <c r="AL17" s="1346"/>
      <c r="AM17" s="1349"/>
      <c r="AN17" s="1350"/>
      <c r="AO17" s="1344"/>
      <c r="AP17" s="1345"/>
      <c r="AQ17" s="1345"/>
      <c r="AR17" s="1346"/>
      <c r="AS17" s="1349"/>
      <c r="AT17" s="1350"/>
      <c r="AU17" s="1344"/>
      <c r="AV17" s="1345"/>
      <c r="AW17" s="1345"/>
      <c r="AX17" s="1346"/>
      <c r="AY17" s="1349"/>
      <c r="AZ17" s="1350"/>
      <c r="BA17" s="1344"/>
      <c r="BB17" s="1345"/>
      <c r="BC17" s="1345"/>
      <c r="BD17" s="1346"/>
      <c r="BE17" s="1349"/>
      <c r="BF17" s="1350"/>
      <c r="BG17" s="1344"/>
      <c r="BH17" s="1345"/>
      <c r="BI17" s="1345"/>
      <c r="BJ17" s="1346"/>
      <c r="BK17" s="1349"/>
      <c r="BL17" s="1350"/>
      <c r="BM17" s="1344"/>
      <c r="BN17" s="1345"/>
      <c r="BO17" s="1345"/>
      <c r="BP17" s="1346"/>
      <c r="BQ17" s="1349"/>
      <c r="BR17" s="1350"/>
      <c r="BS17" s="1344"/>
      <c r="BT17" s="1345"/>
      <c r="BU17" s="1345"/>
      <c r="BV17" s="1346"/>
      <c r="BW17" s="1349"/>
      <c r="BX17" s="1350"/>
      <c r="BY17" s="1344"/>
      <c r="BZ17" s="1345"/>
      <c r="CA17" s="1345"/>
      <c r="CB17" s="1346"/>
      <c r="CC17" s="1349"/>
      <c r="CD17" s="1350"/>
      <c r="CE17" s="1345"/>
      <c r="CF17" s="1345"/>
      <c r="CG17" s="1345"/>
      <c r="CH17" s="1346"/>
      <c r="CI17" s="1349"/>
      <c r="CJ17" s="1352"/>
      <c r="CK17" s="1053"/>
      <c r="CL17" s="1054"/>
      <c r="CM17" s="1054"/>
      <c r="CN17" s="1055"/>
      <c r="CO17" s="23"/>
      <c r="CP17" s="23"/>
      <c r="CQ17" s="23"/>
      <c r="CR17" s="23"/>
      <c r="CS17" s="23"/>
      <c r="CT17" s="23"/>
    </row>
    <row r="18" spans="1:98" ht="12" customHeight="1" x14ac:dyDescent="0.2">
      <c r="A18" s="1028"/>
      <c r="B18" s="1353"/>
      <c r="C18" s="1353"/>
      <c r="D18" s="1354"/>
      <c r="E18" s="1357"/>
      <c r="F18" s="1358"/>
      <c r="G18" s="1358"/>
      <c r="H18" s="1358"/>
      <c r="I18" s="1358"/>
      <c r="J18" s="1358"/>
      <c r="K18" s="1358"/>
      <c r="L18" s="1358"/>
      <c r="M18" s="64"/>
      <c r="N18" s="65"/>
      <c r="O18" s="65"/>
      <c r="P18" s="65"/>
      <c r="Q18" s="65" t="s">
        <v>48</v>
      </c>
      <c r="R18" s="65"/>
      <c r="S18" s="65" t="s">
        <v>194</v>
      </c>
      <c r="T18" s="65"/>
      <c r="U18" s="65" t="s">
        <v>100</v>
      </c>
      <c r="V18" s="66"/>
      <c r="W18" s="1361"/>
      <c r="X18" s="1342"/>
      <c r="Y18" s="1342"/>
      <c r="Z18" s="1343"/>
      <c r="AA18" s="1347"/>
      <c r="AB18" s="1348"/>
      <c r="AC18" s="1341"/>
      <c r="AD18" s="1342"/>
      <c r="AE18" s="1342"/>
      <c r="AF18" s="1343"/>
      <c r="AG18" s="1347"/>
      <c r="AH18" s="1348"/>
      <c r="AI18" s="1341"/>
      <c r="AJ18" s="1342"/>
      <c r="AK18" s="1342"/>
      <c r="AL18" s="1343"/>
      <c r="AM18" s="1347"/>
      <c r="AN18" s="1348"/>
      <c r="AO18" s="1341"/>
      <c r="AP18" s="1342"/>
      <c r="AQ18" s="1342"/>
      <c r="AR18" s="1343"/>
      <c r="AS18" s="1347"/>
      <c r="AT18" s="1348"/>
      <c r="AU18" s="1341"/>
      <c r="AV18" s="1342"/>
      <c r="AW18" s="1342"/>
      <c r="AX18" s="1343"/>
      <c r="AY18" s="1347"/>
      <c r="AZ18" s="1348"/>
      <c r="BA18" s="1341"/>
      <c r="BB18" s="1342"/>
      <c r="BC18" s="1342"/>
      <c r="BD18" s="1343"/>
      <c r="BE18" s="1347"/>
      <c r="BF18" s="1348"/>
      <c r="BG18" s="1341"/>
      <c r="BH18" s="1342"/>
      <c r="BI18" s="1342"/>
      <c r="BJ18" s="1343"/>
      <c r="BK18" s="1347"/>
      <c r="BL18" s="1348"/>
      <c r="BM18" s="1341"/>
      <c r="BN18" s="1342"/>
      <c r="BO18" s="1342"/>
      <c r="BP18" s="1343"/>
      <c r="BQ18" s="1347"/>
      <c r="BR18" s="1348"/>
      <c r="BS18" s="1341"/>
      <c r="BT18" s="1342"/>
      <c r="BU18" s="1342"/>
      <c r="BV18" s="1343"/>
      <c r="BW18" s="1347"/>
      <c r="BX18" s="1348"/>
      <c r="BY18" s="1341"/>
      <c r="BZ18" s="1342"/>
      <c r="CA18" s="1342"/>
      <c r="CB18" s="1343"/>
      <c r="CC18" s="1347"/>
      <c r="CD18" s="1348"/>
      <c r="CE18" s="1342"/>
      <c r="CF18" s="1342"/>
      <c r="CG18" s="1342"/>
      <c r="CH18" s="1343"/>
      <c r="CI18" s="1347"/>
      <c r="CJ18" s="1351"/>
      <c r="CK18" s="1053"/>
      <c r="CL18" s="1054"/>
      <c r="CM18" s="1054"/>
      <c r="CN18" s="1055"/>
      <c r="CO18" s="23"/>
      <c r="CP18" s="23"/>
      <c r="CQ18" s="23"/>
      <c r="CR18" s="23"/>
      <c r="CS18" s="23"/>
      <c r="CT18" s="23"/>
    </row>
    <row r="19" spans="1:98" ht="12" customHeight="1" x14ac:dyDescent="0.2">
      <c r="A19" s="1031"/>
      <c r="B19" s="1355"/>
      <c r="C19" s="1355"/>
      <c r="D19" s="1356"/>
      <c r="E19" s="1365"/>
      <c r="F19" s="1366"/>
      <c r="G19" s="1366"/>
      <c r="H19" s="1366"/>
      <c r="I19" s="1366"/>
      <c r="J19" s="1366"/>
      <c r="K19" s="1366"/>
      <c r="L19" s="1366"/>
      <c r="M19" s="67" t="s">
        <v>201</v>
      </c>
      <c r="N19" s="1367"/>
      <c r="O19" s="1368"/>
      <c r="P19" s="68"/>
      <c r="Q19" s="68" t="s">
        <v>48</v>
      </c>
      <c r="R19" s="68"/>
      <c r="S19" s="68" t="s">
        <v>49</v>
      </c>
      <c r="T19" s="68"/>
      <c r="U19" s="68" t="s">
        <v>100</v>
      </c>
      <c r="V19" s="69" t="s">
        <v>198</v>
      </c>
      <c r="W19" s="1362"/>
      <c r="X19" s="1345"/>
      <c r="Y19" s="1345"/>
      <c r="Z19" s="1346"/>
      <c r="AA19" s="1349"/>
      <c r="AB19" s="1350"/>
      <c r="AC19" s="1344"/>
      <c r="AD19" s="1345"/>
      <c r="AE19" s="1345"/>
      <c r="AF19" s="1346"/>
      <c r="AG19" s="1349"/>
      <c r="AH19" s="1350"/>
      <c r="AI19" s="1344"/>
      <c r="AJ19" s="1345"/>
      <c r="AK19" s="1345"/>
      <c r="AL19" s="1346"/>
      <c r="AM19" s="1349"/>
      <c r="AN19" s="1350"/>
      <c r="AO19" s="1344"/>
      <c r="AP19" s="1345"/>
      <c r="AQ19" s="1345"/>
      <c r="AR19" s="1346"/>
      <c r="AS19" s="1349"/>
      <c r="AT19" s="1350"/>
      <c r="AU19" s="1344"/>
      <c r="AV19" s="1345"/>
      <c r="AW19" s="1345"/>
      <c r="AX19" s="1346"/>
      <c r="AY19" s="1349"/>
      <c r="AZ19" s="1350"/>
      <c r="BA19" s="1344"/>
      <c r="BB19" s="1345"/>
      <c r="BC19" s="1345"/>
      <c r="BD19" s="1346"/>
      <c r="BE19" s="1349"/>
      <c r="BF19" s="1350"/>
      <c r="BG19" s="1344"/>
      <c r="BH19" s="1345"/>
      <c r="BI19" s="1345"/>
      <c r="BJ19" s="1346"/>
      <c r="BK19" s="1349"/>
      <c r="BL19" s="1350"/>
      <c r="BM19" s="1344"/>
      <c r="BN19" s="1345"/>
      <c r="BO19" s="1345"/>
      <c r="BP19" s="1346"/>
      <c r="BQ19" s="1349"/>
      <c r="BR19" s="1350"/>
      <c r="BS19" s="1344"/>
      <c r="BT19" s="1345"/>
      <c r="BU19" s="1345"/>
      <c r="BV19" s="1346"/>
      <c r="BW19" s="1349"/>
      <c r="BX19" s="1350"/>
      <c r="BY19" s="1344"/>
      <c r="BZ19" s="1345"/>
      <c r="CA19" s="1345"/>
      <c r="CB19" s="1346"/>
      <c r="CC19" s="1349"/>
      <c r="CD19" s="1350"/>
      <c r="CE19" s="1345"/>
      <c r="CF19" s="1345"/>
      <c r="CG19" s="1345"/>
      <c r="CH19" s="1346"/>
      <c r="CI19" s="1349"/>
      <c r="CJ19" s="1352"/>
      <c r="CK19" s="1053"/>
      <c r="CL19" s="1054"/>
      <c r="CM19" s="1054"/>
      <c r="CN19" s="1055"/>
      <c r="CO19" s="23"/>
      <c r="CP19" s="23"/>
      <c r="CQ19" s="23"/>
      <c r="CR19" s="23"/>
      <c r="CS19" s="23"/>
      <c r="CT19" s="23"/>
    </row>
    <row r="20" spans="1:98" ht="12" customHeight="1" x14ac:dyDescent="0.2">
      <c r="A20" s="1028"/>
      <c r="B20" s="1353"/>
      <c r="C20" s="1353"/>
      <c r="D20" s="1354"/>
      <c r="E20" s="1357"/>
      <c r="F20" s="1358"/>
      <c r="G20" s="1358"/>
      <c r="H20" s="1358"/>
      <c r="I20" s="1358"/>
      <c r="J20" s="1358"/>
      <c r="K20" s="1358"/>
      <c r="L20" s="1358"/>
      <c r="M20" s="64"/>
      <c r="N20" s="65"/>
      <c r="O20" s="65"/>
      <c r="P20" s="65"/>
      <c r="Q20" s="65" t="s">
        <v>48</v>
      </c>
      <c r="R20" s="65"/>
      <c r="S20" s="65" t="s">
        <v>194</v>
      </c>
      <c r="T20" s="65"/>
      <c r="U20" s="65" t="s">
        <v>100</v>
      </c>
      <c r="V20" s="66"/>
      <c r="W20" s="1361"/>
      <c r="X20" s="1342"/>
      <c r="Y20" s="1342"/>
      <c r="Z20" s="1343"/>
      <c r="AA20" s="1347"/>
      <c r="AB20" s="1348"/>
      <c r="AC20" s="1341"/>
      <c r="AD20" s="1342"/>
      <c r="AE20" s="1342"/>
      <c r="AF20" s="1343"/>
      <c r="AG20" s="1347"/>
      <c r="AH20" s="1348"/>
      <c r="AI20" s="1341"/>
      <c r="AJ20" s="1342"/>
      <c r="AK20" s="1342"/>
      <c r="AL20" s="1343"/>
      <c r="AM20" s="1347"/>
      <c r="AN20" s="1348"/>
      <c r="AO20" s="1341"/>
      <c r="AP20" s="1342"/>
      <c r="AQ20" s="1342"/>
      <c r="AR20" s="1343"/>
      <c r="AS20" s="1347"/>
      <c r="AT20" s="1348"/>
      <c r="AU20" s="1341"/>
      <c r="AV20" s="1342"/>
      <c r="AW20" s="1342"/>
      <c r="AX20" s="1343"/>
      <c r="AY20" s="1347"/>
      <c r="AZ20" s="1348"/>
      <c r="BA20" s="1341"/>
      <c r="BB20" s="1342"/>
      <c r="BC20" s="1342"/>
      <c r="BD20" s="1343"/>
      <c r="BE20" s="1347"/>
      <c r="BF20" s="1348"/>
      <c r="BG20" s="1341"/>
      <c r="BH20" s="1342"/>
      <c r="BI20" s="1342"/>
      <c r="BJ20" s="1343"/>
      <c r="BK20" s="1347"/>
      <c r="BL20" s="1348"/>
      <c r="BM20" s="1341"/>
      <c r="BN20" s="1342"/>
      <c r="BO20" s="1342"/>
      <c r="BP20" s="1343"/>
      <c r="BQ20" s="1347"/>
      <c r="BR20" s="1348"/>
      <c r="BS20" s="1341"/>
      <c r="BT20" s="1342"/>
      <c r="BU20" s="1342"/>
      <c r="BV20" s="1343"/>
      <c r="BW20" s="1347"/>
      <c r="BX20" s="1348"/>
      <c r="BY20" s="1341"/>
      <c r="BZ20" s="1342"/>
      <c r="CA20" s="1342"/>
      <c r="CB20" s="1343"/>
      <c r="CC20" s="1347"/>
      <c r="CD20" s="1348"/>
      <c r="CE20" s="1342"/>
      <c r="CF20" s="1342"/>
      <c r="CG20" s="1342"/>
      <c r="CH20" s="1343"/>
      <c r="CI20" s="1347"/>
      <c r="CJ20" s="1351"/>
      <c r="CK20" s="1053"/>
      <c r="CL20" s="1054"/>
      <c r="CM20" s="1054"/>
      <c r="CN20" s="1055"/>
      <c r="CO20" s="23"/>
      <c r="CP20" s="23"/>
      <c r="CQ20" s="23"/>
      <c r="CR20" s="23"/>
      <c r="CS20" s="23"/>
      <c r="CT20" s="23"/>
    </row>
    <row r="21" spans="1:98" ht="12" customHeight="1" x14ac:dyDescent="0.2">
      <c r="A21" s="1031"/>
      <c r="B21" s="1355"/>
      <c r="C21" s="1355"/>
      <c r="D21" s="1356"/>
      <c r="E21" s="1365"/>
      <c r="F21" s="1366"/>
      <c r="G21" s="1366"/>
      <c r="H21" s="1366"/>
      <c r="I21" s="1366"/>
      <c r="J21" s="1366"/>
      <c r="K21" s="1366"/>
      <c r="L21" s="1366"/>
      <c r="M21" s="67" t="s">
        <v>197</v>
      </c>
      <c r="N21" s="1367"/>
      <c r="O21" s="1368"/>
      <c r="P21" s="68"/>
      <c r="Q21" s="68" t="s">
        <v>48</v>
      </c>
      <c r="R21" s="68"/>
      <c r="S21" s="68" t="s">
        <v>49</v>
      </c>
      <c r="T21" s="68"/>
      <c r="U21" s="68" t="s">
        <v>100</v>
      </c>
      <c r="V21" s="69" t="s">
        <v>202</v>
      </c>
      <c r="W21" s="1362"/>
      <c r="X21" s="1345"/>
      <c r="Y21" s="1345"/>
      <c r="Z21" s="1346"/>
      <c r="AA21" s="1349"/>
      <c r="AB21" s="1350"/>
      <c r="AC21" s="1344"/>
      <c r="AD21" s="1345"/>
      <c r="AE21" s="1345"/>
      <c r="AF21" s="1346"/>
      <c r="AG21" s="1349"/>
      <c r="AH21" s="1350"/>
      <c r="AI21" s="1344"/>
      <c r="AJ21" s="1345"/>
      <c r="AK21" s="1345"/>
      <c r="AL21" s="1346"/>
      <c r="AM21" s="1349"/>
      <c r="AN21" s="1350"/>
      <c r="AO21" s="1344"/>
      <c r="AP21" s="1345"/>
      <c r="AQ21" s="1345"/>
      <c r="AR21" s="1346"/>
      <c r="AS21" s="1349"/>
      <c r="AT21" s="1350"/>
      <c r="AU21" s="1344"/>
      <c r="AV21" s="1345"/>
      <c r="AW21" s="1345"/>
      <c r="AX21" s="1346"/>
      <c r="AY21" s="1349"/>
      <c r="AZ21" s="1350"/>
      <c r="BA21" s="1344"/>
      <c r="BB21" s="1345"/>
      <c r="BC21" s="1345"/>
      <c r="BD21" s="1346"/>
      <c r="BE21" s="1349"/>
      <c r="BF21" s="1350"/>
      <c r="BG21" s="1344"/>
      <c r="BH21" s="1345"/>
      <c r="BI21" s="1345"/>
      <c r="BJ21" s="1346"/>
      <c r="BK21" s="1349"/>
      <c r="BL21" s="1350"/>
      <c r="BM21" s="1344"/>
      <c r="BN21" s="1345"/>
      <c r="BO21" s="1345"/>
      <c r="BP21" s="1346"/>
      <c r="BQ21" s="1349"/>
      <c r="BR21" s="1350"/>
      <c r="BS21" s="1344"/>
      <c r="BT21" s="1345"/>
      <c r="BU21" s="1345"/>
      <c r="BV21" s="1346"/>
      <c r="BW21" s="1349"/>
      <c r="BX21" s="1350"/>
      <c r="BY21" s="1344"/>
      <c r="BZ21" s="1345"/>
      <c r="CA21" s="1345"/>
      <c r="CB21" s="1346"/>
      <c r="CC21" s="1349"/>
      <c r="CD21" s="1350"/>
      <c r="CE21" s="1345"/>
      <c r="CF21" s="1345"/>
      <c r="CG21" s="1345"/>
      <c r="CH21" s="1346"/>
      <c r="CI21" s="1349"/>
      <c r="CJ21" s="1352"/>
      <c r="CK21" s="1053"/>
      <c r="CL21" s="1054"/>
      <c r="CM21" s="1054"/>
      <c r="CN21" s="1055"/>
      <c r="CO21" s="23"/>
      <c r="CP21" s="23"/>
      <c r="CQ21" s="23"/>
      <c r="CR21" s="23"/>
      <c r="CS21" s="23"/>
      <c r="CT21" s="23"/>
    </row>
    <row r="22" spans="1:98" ht="12" customHeight="1" x14ac:dyDescent="0.2">
      <c r="A22" s="1028"/>
      <c r="B22" s="1353"/>
      <c r="C22" s="1353"/>
      <c r="D22" s="1354"/>
      <c r="E22" s="1357"/>
      <c r="F22" s="1358"/>
      <c r="G22" s="1358"/>
      <c r="H22" s="1358"/>
      <c r="I22" s="1358"/>
      <c r="J22" s="1358"/>
      <c r="K22" s="1358"/>
      <c r="L22" s="1358"/>
      <c r="M22" s="64"/>
      <c r="N22" s="65"/>
      <c r="O22" s="65"/>
      <c r="P22" s="65"/>
      <c r="Q22" s="65" t="s">
        <v>48</v>
      </c>
      <c r="R22" s="65"/>
      <c r="S22" s="65" t="s">
        <v>194</v>
      </c>
      <c r="T22" s="65"/>
      <c r="U22" s="65" t="s">
        <v>100</v>
      </c>
      <c r="V22" s="66"/>
      <c r="W22" s="1361"/>
      <c r="X22" s="1342"/>
      <c r="Y22" s="1342"/>
      <c r="Z22" s="1343"/>
      <c r="AA22" s="1347"/>
      <c r="AB22" s="1348"/>
      <c r="AC22" s="1341"/>
      <c r="AD22" s="1342"/>
      <c r="AE22" s="1342"/>
      <c r="AF22" s="1343"/>
      <c r="AG22" s="1347"/>
      <c r="AH22" s="1348"/>
      <c r="AI22" s="1341"/>
      <c r="AJ22" s="1342"/>
      <c r="AK22" s="1342"/>
      <c r="AL22" s="1343"/>
      <c r="AM22" s="1347"/>
      <c r="AN22" s="1348"/>
      <c r="AO22" s="1341"/>
      <c r="AP22" s="1342"/>
      <c r="AQ22" s="1342"/>
      <c r="AR22" s="1343"/>
      <c r="AS22" s="1347"/>
      <c r="AT22" s="1348"/>
      <c r="AU22" s="1341"/>
      <c r="AV22" s="1342"/>
      <c r="AW22" s="1342"/>
      <c r="AX22" s="1343"/>
      <c r="AY22" s="1347"/>
      <c r="AZ22" s="1348"/>
      <c r="BA22" s="1341"/>
      <c r="BB22" s="1342"/>
      <c r="BC22" s="1342"/>
      <c r="BD22" s="1343"/>
      <c r="BE22" s="1347"/>
      <c r="BF22" s="1348"/>
      <c r="BG22" s="1341"/>
      <c r="BH22" s="1342"/>
      <c r="BI22" s="1342"/>
      <c r="BJ22" s="1343"/>
      <c r="BK22" s="1347"/>
      <c r="BL22" s="1348"/>
      <c r="BM22" s="1341"/>
      <c r="BN22" s="1342"/>
      <c r="BO22" s="1342"/>
      <c r="BP22" s="1343"/>
      <c r="BQ22" s="1347"/>
      <c r="BR22" s="1348"/>
      <c r="BS22" s="1341"/>
      <c r="BT22" s="1342"/>
      <c r="BU22" s="1342"/>
      <c r="BV22" s="1343"/>
      <c r="BW22" s="1347"/>
      <c r="BX22" s="1348"/>
      <c r="BY22" s="1341"/>
      <c r="BZ22" s="1342"/>
      <c r="CA22" s="1342"/>
      <c r="CB22" s="1343"/>
      <c r="CC22" s="1347"/>
      <c r="CD22" s="1348"/>
      <c r="CE22" s="1342"/>
      <c r="CF22" s="1342"/>
      <c r="CG22" s="1342"/>
      <c r="CH22" s="1343"/>
      <c r="CI22" s="1347"/>
      <c r="CJ22" s="1351"/>
      <c r="CK22" s="1053"/>
      <c r="CL22" s="1054"/>
      <c r="CM22" s="1054"/>
      <c r="CN22" s="1055"/>
      <c r="CO22" s="23"/>
      <c r="CP22" s="23"/>
      <c r="CQ22" s="23"/>
      <c r="CR22" s="23"/>
      <c r="CS22" s="23"/>
      <c r="CT22" s="23"/>
    </row>
    <row r="23" spans="1:98" ht="12" customHeight="1" x14ac:dyDescent="0.2">
      <c r="A23" s="1031"/>
      <c r="B23" s="1355"/>
      <c r="C23" s="1355"/>
      <c r="D23" s="1356"/>
      <c r="E23" s="1365"/>
      <c r="F23" s="1366"/>
      <c r="G23" s="1366"/>
      <c r="H23" s="1366"/>
      <c r="I23" s="1366"/>
      <c r="J23" s="1366"/>
      <c r="K23" s="1366"/>
      <c r="L23" s="1366"/>
      <c r="M23" s="67" t="s">
        <v>195</v>
      </c>
      <c r="N23" s="1367"/>
      <c r="O23" s="1368"/>
      <c r="P23" s="68"/>
      <c r="Q23" s="68" t="s">
        <v>48</v>
      </c>
      <c r="R23" s="68"/>
      <c r="S23" s="68" t="s">
        <v>49</v>
      </c>
      <c r="T23" s="68"/>
      <c r="U23" s="68" t="s">
        <v>100</v>
      </c>
      <c r="V23" s="69" t="s">
        <v>200</v>
      </c>
      <c r="W23" s="1362"/>
      <c r="X23" s="1345"/>
      <c r="Y23" s="1345"/>
      <c r="Z23" s="1346"/>
      <c r="AA23" s="1349"/>
      <c r="AB23" s="1350"/>
      <c r="AC23" s="1344"/>
      <c r="AD23" s="1345"/>
      <c r="AE23" s="1345"/>
      <c r="AF23" s="1346"/>
      <c r="AG23" s="1349"/>
      <c r="AH23" s="1350"/>
      <c r="AI23" s="1344"/>
      <c r="AJ23" s="1345"/>
      <c r="AK23" s="1345"/>
      <c r="AL23" s="1346"/>
      <c r="AM23" s="1349"/>
      <c r="AN23" s="1350"/>
      <c r="AO23" s="1344"/>
      <c r="AP23" s="1345"/>
      <c r="AQ23" s="1345"/>
      <c r="AR23" s="1346"/>
      <c r="AS23" s="1349"/>
      <c r="AT23" s="1350"/>
      <c r="AU23" s="1344"/>
      <c r="AV23" s="1345"/>
      <c r="AW23" s="1345"/>
      <c r="AX23" s="1346"/>
      <c r="AY23" s="1349"/>
      <c r="AZ23" s="1350"/>
      <c r="BA23" s="1344"/>
      <c r="BB23" s="1345"/>
      <c r="BC23" s="1345"/>
      <c r="BD23" s="1346"/>
      <c r="BE23" s="1349"/>
      <c r="BF23" s="1350"/>
      <c r="BG23" s="1344"/>
      <c r="BH23" s="1345"/>
      <c r="BI23" s="1345"/>
      <c r="BJ23" s="1346"/>
      <c r="BK23" s="1349"/>
      <c r="BL23" s="1350"/>
      <c r="BM23" s="1344"/>
      <c r="BN23" s="1345"/>
      <c r="BO23" s="1345"/>
      <c r="BP23" s="1346"/>
      <c r="BQ23" s="1349"/>
      <c r="BR23" s="1350"/>
      <c r="BS23" s="1344"/>
      <c r="BT23" s="1345"/>
      <c r="BU23" s="1345"/>
      <c r="BV23" s="1346"/>
      <c r="BW23" s="1349"/>
      <c r="BX23" s="1350"/>
      <c r="BY23" s="1344"/>
      <c r="BZ23" s="1345"/>
      <c r="CA23" s="1345"/>
      <c r="CB23" s="1346"/>
      <c r="CC23" s="1349"/>
      <c r="CD23" s="1350"/>
      <c r="CE23" s="1345"/>
      <c r="CF23" s="1345"/>
      <c r="CG23" s="1345"/>
      <c r="CH23" s="1346"/>
      <c r="CI23" s="1349"/>
      <c r="CJ23" s="1352"/>
      <c r="CK23" s="1053"/>
      <c r="CL23" s="1054"/>
      <c r="CM23" s="1054"/>
      <c r="CN23" s="1055"/>
      <c r="CO23" s="23"/>
      <c r="CP23" s="23"/>
      <c r="CQ23" s="23"/>
      <c r="CR23" s="23"/>
      <c r="CS23" s="23"/>
      <c r="CT23" s="23"/>
    </row>
    <row r="24" spans="1:98" ht="12" customHeight="1" x14ac:dyDescent="0.2">
      <c r="A24" s="1028"/>
      <c r="B24" s="1353"/>
      <c r="C24" s="1353"/>
      <c r="D24" s="1354"/>
      <c r="E24" s="1357"/>
      <c r="F24" s="1358"/>
      <c r="G24" s="1358"/>
      <c r="H24" s="1358"/>
      <c r="I24" s="1358"/>
      <c r="J24" s="1358"/>
      <c r="K24" s="1358"/>
      <c r="L24" s="1358"/>
      <c r="M24" s="64"/>
      <c r="N24" s="65"/>
      <c r="O24" s="65"/>
      <c r="P24" s="65"/>
      <c r="Q24" s="65" t="s">
        <v>48</v>
      </c>
      <c r="R24" s="65"/>
      <c r="S24" s="65" t="s">
        <v>194</v>
      </c>
      <c r="T24" s="65"/>
      <c r="U24" s="65" t="s">
        <v>100</v>
      </c>
      <c r="V24" s="66"/>
      <c r="W24" s="1361"/>
      <c r="X24" s="1342"/>
      <c r="Y24" s="1342"/>
      <c r="Z24" s="1343"/>
      <c r="AA24" s="1347"/>
      <c r="AB24" s="1348"/>
      <c r="AC24" s="1341"/>
      <c r="AD24" s="1342"/>
      <c r="AE24" s="1342"/>
      <c r="AF24" s="1343"/>
      <c r="AG24" s="1347"/>
      <c r="AH24" s="1348"/>
      <c r="AI24" s="1341"/>
      <c r="AJ24" s="1342"/>
      <c r="AK24" s="1342"/>
      <c r="AL24" s="1343"/>
      <c r="AM24" s="1347"/>
      <c r="AN24" s="1348"/>
      <c r="AO24" s="1341"/>
      <c r="AP24" s="1342"/>
      <c r="AQ24" s="1342"/>
      <c r="AR24" s="1343"/>
      <c r="AS24" s="1347"/>
      <c r="AT24" s="1348"/>
      <c r="AU24" s="1341"/>
      <c r="AV24" s="1342"/>
      <c r="AW24" s="1342"/>
      <c r="AX24" s="1343"/>
      <c r="AY24" s="1347"/>
      <c r="AZ24" s="1348"/>
      <c r="BA24" s="1341"/>
      <c r="BB24" s="1342"/>
      <c r="BC24" s="1342"/>
      <c r="BD24" s="1343"/>
      <c r="BE24" s="1347"/>
      <c r="BF24" s="1348"/>
      <c r="BG24" s="1341"/>
      <c r="BH24" s="1342"/>
      <c r="BI24" s="1342"/>
      <c r="BJ24" s="1343"/>
      <c r="BK24" s="1347"/>
      <c r="BL24" s="1348"/>
      <c r="BM24" s="1341"/>
      <c r="BN24" s="1342"/>
      <c r="BO24" s="1342"/>
      <c r="BP24" s="1343"/>
      <c r="BQ24" s="1347"/>
      <c r="BR24" s="1348"/>
      <c r="BS24" s="1341"/>
      <c r="BT24" s="1342"/>
      <c r="BU24" s="1342"/>
      <c r="BV24" s="1343"/>
      <c r="BW24" s="1347"/>
      <c r="BX24" s="1348"/>
      <c r="BY24" s="1341"/>
      <c r="BZ24" s="1342"/>
      <c r="CA24" s="1342"/>
      <c r="CB24" s="1343"/>
      <c r="CC24" s="1347"/>
      <c r="CD24" s="1348"/>
      <c r="CE24" s="1342"/>
      <c r="CF24" s="1342"/>
      <c r="CG24" s="1342"/>
      <c r="CH24" s="1343"/>
      <c r="CI24" s="1347"/>
      <c r="CJ24" s="1351"/>
      <c r="CK24" s="1053"/>
      <c r="CL24" s="1054"/>
      <c r="CM24" s="1054"/>
      <c r="CN24" s="1055"/>
      <c r="CO24" s="23"/>
      <c r="CP24" s="23"/>
      <c r="CQ24" s="23"/>
      <c r="CR24" s="23"/>
      <c r="CS24" s="23"/>
      <c r="CT24" s="23"/>
    </row>
    <row r="25" spans="1:98" ht="12" customHeight="1" x14ac:dyDescent="0.2">
      <c r="A25" s="1031"/>
      <c r="B25" s="1355"/>
      <c r="C25" s="1355"/>
      <c r="D25" s="1356"/>
      <c r="E25" s="1365"/>
      <c r="F25" s="1366"/>
      <c r="G25" s="1366"/>
      <c r="H25" s="1366"/>
      <c r="I25" s="1366"/>
      <c r="J25" s="1366"/>
      <c r="K25" s="1366"/>
      <c r="L25" s="1366"/>
      <c r="M25" s="67" t="s">
        <v>197</v>
      </c>
      <c r="N25" s="1367"/>
      <c r="O25" s="1368"/>
      <c r="P25" s="68"/>
      <c r="Q25" s="68" t="s">
        <v>48</v>
      </c>
      <c r="R25" s="68"/>
      <c r="S25" s="68" t="s">
        <v>49</v>
      </c>
      <c r="T25" s="68"/>
      <c r="U25" s="68" t="s">
        <v>100</v>
      </c>
      <c r="V25" s="69" t="s">
        <v>203</v>
      </c>
      <c r="W25" s="1362"/>
      <c r="X25" s="1345"/>
      <c r="Y25" s="1345"/>
      <c r="Z25" s="1346"/>
      <c r="AA25" s="1349"/>
      <c r="AB25" s="1350"/>
      <c r="AC25" s="1344"/>
      <c r="AD25" s="1345"/>
      <c r="AE25" s="1345"/>
      <c r="AF25" s="1346"/>
      <c r="AG25" s="1349"/>
      <c r="AH25" s="1350"/>
      <c r="AI25" s="1344"/>
      <c r="AJ25" s="1345"/>
      <c r="AK25" s="1345"/>
      <c r="AL25" s="1346"/>
      <c r="AM25" s="1349"/>
      <c r="AN25" s="1350"/>
      <c r="AO25" s="1344"/>
      <c r="AP25" s="1345"/>
      <c r="AQ25" s="1345"/>
      <c r="AR25" s="1346"/>
      <c r="AS25" s="1349"/>
      <c r="AT25" s="1350"/>
      <c r="AU25" s="1344"/>
      <c r="AV25" s="1345"/>
      <c r="AW25" s="1345"/>
      <c r="AX25" s="1346"/>
      <c r="AY25" s="1349"/>
      <c r="AZ25" s="1350"/>
      <c r="BA25" s="1344"/>
      <c r="BB25" s="1345"/>
      <c r="BC25" s="1345"/>
      <c r="BD25" s="1346"/>
      <c r="BE25" s="1349"/>
      <c r="BF25" s="1350"/>
      <c r="BG25" s="1344"/>
      <c r="BH25" s="1345"/>
      <c r="BI25" s="1345"/>
      <c r="BJ25" s="1346"/>
      <c r="BK25" s="1349"/>
      <c r="BL25" s="1350"/>
      <c r="BM25" s="1344"/>
      <c r="BN25" s="1345"/>
      <c r="BO25" s="1345"/>
      <c r="BP25" s="1346"/>
      <c r="BQ25" s="1349"/>
      <c r="BR25" s="1350"/>
      <c r="BS25" s="1344"/>
      <c r="BT25" s="1345"/>
      <c r="BU25" s="1345"/>
      <c r="BV25" s="1346"/>
      <c r="BW25" s="1349"/>
      <c r="BX25" s="1350"/>
      <c r="BY25" s="1344"/>
      <c r="BZ25" s="1345"/>
      <c r="CA25" s="1345"/>
      <c r="CB25" s="1346"/>
      <c r="CC25" s="1349"/>
      <c r="CD25" s="1350"/>
      <c r="CE25" s="1345"/>
      <c r="CF25" s="1345"/>
      <c r="CG25" s="1345"/>
      <c r="CH25" s="1346"/>
      <c r="CI25" s="1349"/>
      <c r="CJ25" s="1352"/>
      <c r="CK25" s="1053"/>
      <c r="CL25" s="1054"/>
      <c r="CM25" s="1054"/>
      <c r="CN25" s="1055"/>
      <c r="CO25" s="23"/>
      <c r="CP25" s="23"/>
      <c r="CQ25" s="23"/>
      <c r="CR25" s="23"/>
      <c r="CS25" s="23"/>
      <c r="CT25" s="23"/>
    </row>
    <row r="26" spans="1:98" ht="12" customHeight="1" x14ac:dyDescent="0.2">
      <c r="A26" s="1028"/>
      <c r="B26" s="1353"/>
      <c r="C26" s="1353"/>
      <c r="D26" s="1354"/>
      <c r="E26" s="1357"/>
      <c r="F26" s="1358"/>
      <c r="G26" s="1358"/>
      <c r="H26" s="1358"/>
      <c r="I26" s="1358"/>
      <c r="J26" s="1358"/>
      <c r="K26" s="1358"/>
      <c r="L26" s="1358"/>
      <c r="M26" s="64"/>
      <c r="N26" s="65"/>
      <c r="O26" s="65"/>
      <c r="P26" s="65"/>
      <c r="Q26" s="65" t="s">
        <v>48</v>
      </c>
      <c r="R26" s="65"/>
      <c r="S26" s="65" t="s">
        <v>194</v>
      </c>
      <c r="T26" s="65"/>
      <c r="U26" s="65" t="s">
        <v>100</v>
      </c>
      <c r="V26" s="66"/>
      <c r="W26" s="1361"/>
      <c r="X26" s="1342"/>
      <c r="Y26" s="1342"/>
      <c r="Z26" s="1343"/>
      <c r="AA26" s="1347"/>
      <c r="AB26" s="1348"/>
      <c r="AC26" s="1341"/>
      <c r="AD26" s="1342"/>
      <c r="AE26" s="1342"/>
      <c r="AF26" s="1343"/>
      <c r="AG26" s="1347"/>
      <c r="AH26" s="1348"/>
      <c r="AI26" s="1341"/>
      <c r="AJ26" s="1342"/>
      <c r="AK26" s="1342"/>
      <c r="AL26" s="1343"/>
      <c r="AM26" s="1347"/>
      <c r="AN26" s="1348"/>
      <c r="AO26" s="1341"/>
      <c r="AP26" s="1342"/>
      <c r="AQ26" s="1342"/>
      <c r="AR26" s="1343"/>
      <c r="AS26" s="1347"/>
      <c r="AT26" s="1348"/>
      <c r="AU26" s="1341"/>
      <c r="AV26" s="1342"/>
      <c r="AW26" s="1342"/>
      <c r="AX26" s="1343"/>
      <c r="AY26" s="1347"/>
      <c r="AZ26" s="1348"/>
      <c r="BA26" s="1341"/>
      <c r="BB26" s="1342"/>
      <c r="BC26" s="1342"/>
      <c r="BD26" s="1343"/>
      <c r="BE26" s="1347"/>
      <c r="BF26" s="1348"/>
      <c r="BG26" s="1341"/>
      <c r="BH26" s="1342"/>
      <c r="BI26" s="1342"/>
      <c r="BJ26" s="1343"/>
      <c r="BK26" s="1347"/>
      <c r="BL26" s="1348"/>
      <c r="BM26" s="1341"/>
      <c r="BN26" s="1342"/>
      <c r="BO26" s="1342"/>
      <c r="BP26" s="1343"/>
      <c r="BQ26" s="1347"/>
      <c r="BR26" s="1348"/>
      <c r="BS26" s="1341"/>
      <c r="BT26" s="1342"/>
      <c r="BU26" s="1342"/>
      <c r="BV26" s="1343"/>
      <c r="BW26" s="1347"/>
      <c r="BX26" s="1348"/>
      <c r="BY26" s="1341"/>
      <c r="BZ26" s="1342"/>
      <c r="CA26" s="1342"/>
      <c r="CB26" s="1343"/>
      <c r="CC26" s="1347"/>
      <c r="CD26" s="1348"/>
      <c r="CE26" s="1342"/>
      <c r="CF26" s="1342"/>
      <c r="CG26" s="1342"/>
      <c r="CH26" s="1343"/>
      <c r="CI26" s="1347"/>
      <c r="CJ26" s="1351"/>
      <c r="CK26" s="1053"/>
      <c r="CL26" s="1054"/>
      <c r="CM26" s="1054"/>
      <c r="CN26" s="1055"/>
      <c r="CO26" s="23"/>
      <c r="CP26" s="23"/>
      <c r="CQ26" s="23"/>
      <c r="CR26" s="23"/>
      <c r="CS26" s="23"/>
      <c r="CT26" s="23"/>
    </row>
    <row r="27" spans="1:98" ht="12" customHeight="1" thickBot="1" x14ac:dyDescent="0.25">
      <c r="A27" s="1031"/>
      <c r="B27" s="1355"/>
      <c r="C27" s="1355"/>
      <c r="D27" s="1356"/>
      <c r="E27" s="1359"/>
      <c r="F27" s="1360"/>
      <c r="G27" s="1360"/>
      <c r="H27" s="1360"/>
      <c r="I27" s="1360"/>
      <c r="J27" s="1360"/>
      <c r="K27" s="1360"/>
      <c r="L27" s="1360"/>
      <c r="M27" s="70" t="s">
        <v>197</v>
      </c>
      <c r="N27" s="1363"/>
      <c r="O27" s="1364"/>
      <c r="P27" s="71"/>
      <c r="Q27" s="71" t="s">
        <v>48</v>
      </c>
      <c r="R27" s="71"/>
      <c r="S27" s="71" t="s">
        <v>49</v>
      </c>
      <c r="T27" s="71"/>
      <c r="U27" s="71" t="s">
        <v>100</v>
      </c>
      <c r="V27" s="72" t="s">
        <v>202</v>
      </c>
      <c r="W27" s="1362"/>
      <c r="X27" s="1345"/>
      <c r="Y27" s="1345"/>
      <c r="Z27" s="1346"/>
      <c r="AA27" s="1349"/>
      <c r="AB27" s="1350"/>
      <c r="AC27" s="1344"/>
      <c r="AD27" s="1345"/>
      <c r="AE27" s="1345"/>
      <c r="AF27" s="1346"/>
      <c r="AG27" s="1349"/>
      <c r="AH27" s="1350"/>
      <c r="AI27" s="1344"/>
      <c r="AJ27" s="1345"/>
      <c r="AK27" s="1345"/>
      <c r="AL27" s="1346"/>
      <c r="AM27" s="1349"/>
      <c r="AN27" s="1350"/>
      <c r="AO27" s="1344"/>
      <c r="AP27" s="1345"/>
      <c r="AQ27" s="1345"/>
      <c r="AR27" s="1346"/>
      <c r="AS27" s="1349"/>
      <c r="AT27" s="1350"/>
      <c r="AU27" s="1344"/>
      <c r="AV27" s="1345"/>
      <c r="AW27" s="1345"/>
      <c r="AX27" s="1346"/>
      <c r="AY27" s="1349"/>
      <c r="AZ27" s="1350"/>
      <c r="BA27" s="1344"/>
      <c r="BB27" s="1345"/>
      <c r="BC27" s="1345"/>
      <c r="BD27" s="1346"/>
      <c r="BE27" s="1349"/>
      <c r="BF27" s="1350"/>
      <c r="BG27" s="1344"/>
      <c r="BH27" s="1345"/>
      <c r="BI27" s="1345"/>
      <c r="BJ27" s="1346"/>
      <c r="BK27" s="1349"/>
      <c r="BL27" s="1350"/>
      <c r="BM27" s="1344"/>
      <c r="BN27" s="1345"/>
      <c r="BO27" s="1345"/>
      <c r="BP27" s="1346"/>
      <c r="BQ27" s="1349"/>
      <c r="BR27" s="1350"/>
      <c r="BS27" s="1344"/>
      <c r="BT27" s="1345"/>
      <c r="BU27" s="1345"/>
      <c r="BV27" s="1346"/>
      <c r="BW27" s="1349"/>
      <c r="BX27" s="1350"/>
      <c r="BY27" s="1344"/>
      <c r="BZ27" s="1345"/>
      <c r="CA27" s="1345"/>
      <c r="CB27" s="1346"/>
      <c r="CC27" s="1349"/>
      <c r="CD27" s="1350"/>
      <c r="CE27" s="1345"/>
      <c r="CF27" s="1345"/>
      <c r="CG27" s="1345"/>
      <c r="CH27" s="1346"/>
      <c r="CI27" s="1349"/>
      <c r="CJ27" s="1352"/>
      <c r="CK27" s="1053"/>
      <c r="CL27" s="1054"/>
      <c r="CM27" s="1054"/>
      <c r="CN27" s="1055"/>
      <c r="CO27" s="23"/>
      <c r="CP27" s="23"/>
      <c r="CQ27" s="23"/>
      <c r="CR27" s="23"/>
      <c r="CS27" s="23"/>
      <c r="CT27" s="23"/>
    </row>
    <row r="28" spans="1:98" ht="24.9" customHeight="1" thickTop="1" x14ac:dyDescent="0.2">
      <c r="A28" s="1318"/>
      <c r="B28" s="1319"/>
      <c r="C28" s="1319"/>
      <c r="D28" s="1319"/>
      <c r="E28" s="1319"/>
      <c r="F28" s="1319"/>
      <c r="G28" s="1319"/>
      <c r="H28" s="1319"/>
      <c r="I28" s="1319"/>
      <c r="J28" s="1320"/>
      <c r="K28" s="1320"/>
      <c r="L28" s="1321"/>
      <c r="M28" s="1334" t="s">
        <v>204</v>
      </c>
      <c r="N28" s="1335"/>
      <c r="O28" s="1335"/>
      <c r="P28" s="1335"/>
      <c r="Q28" s="1335"/>
      <c r="R28" s="1335"/>
      <c r="S28" s="1335"/>
      <c r="T28" s="1335"/>
      <c r="U28" s="1335"/>
      <c r="V28" s="1336"/>
      <c r="W28" s="1337"/>
      <c r="X28" s="1328"/>
      <c r="Y28" s="1328"/>
      <c r="Z28" s="1328"/>
      <c r="AA28" s="1328"/>
      <c r="AB28" s="1328"/>
      <c r="AC28" s="1333"/>
      <c r="AD28" s="1328"/>
      <c r="AE28" s="1328"/>
      <c r="AF28" s="1328"/>
      <c r="AG28" s="1328"/>
      <c r="AH28" s="1329"/>
      <c r="AI28" s="1333"/>
      <c r="AJ28" s="1328"/>
      <c r="AK28" s="1328"/>
      <c r="AL28" s="1328"/>
      <c r="AM28" s="1328"/>
      <c r="AN28" s="1329"/>
      <c r="AO28" s="1333"/>
      <c r="AP28" s="1328"/>
      <c r="AQ28" s="1328"/>
      <c r="AR28" s="1328"/>
      <c r="AS28" s="1328"/>
      <c r="AT28" s="1329"/>
      <c r="AU28" s="1333"/>
      <c r="AV28" s="1328"/>
      <c r="AW28" s="1328"/>
      <c r="AX28" s="1328"/>
      <c r="AY28" s="1328"/>
      <c r="AZ28" s="1329"/>
      <c r="BA28" s="1333"/>
      <c r="BB28" s="1328"/>
      <c r="BC28" s="1328"/>
      <c r="BD28" s="1328"/>
      <c r="BE28" s="1328"/>
      <c r="BF28" s="1329"/>
      <c r="BG28" s="1333"/>
      <c r="BH28" s="1328"/>
      <c r="BI28" s="1328"/>
      <c r="BJ28" s="1328"/>
      <c r="BK28" s="1328"/>
      <c r="BL28" s="1329"/>
      <c r="BM28" s="1333"/>
      <c r="BN28" s="1328"/>
      <c r="BO28" s="1328"/>
      <c r="BP28" s="1328"/>
      <c r="BQ28" s="1328"/>
      <c r="BR28" s="1329"/>
      <c r="BS28" s="1333"/>
      <c r="BT28" s="1328"/>
      <c r="BU28" s="1328"/>
      <c r="BV28" s="1328"/>
      <c r="BW28" s="1328"/>
      <c r="BX28" s="1329"/>
      <c r="BY28" s="1333"/>
      <c r="BZ28" s="1328"/>
      <c r="CA28" s="1328"/>
      <c r="CB28" s="1328"/>
      <c r="CC28" s="1328"/>
      <c r="CD28" s="1329"/>
      <c r="CE28" s="1328"/>
      <c r="CF28" s="1328"/>
      <c r="CG28" s="1328"/>
      <c r="CH28" s="1328"/>
      <c r="CI28" s="1328"/>
      <c r="CJ28" s="1329"/>
      <c r="CK28" s="980"/>
      <c r="CL28" s="981"/>
      <c r="CM28" s="982"/>
      <c r="CN28" s="983"/>
      <c r="CO28" s="23"/>
      <c r="CP28" s="23"/>
      <c r="CQ28" s="23"/>
      <c r="CR28" s="23"/>
      <c r="CS28" s="23"/>
      <c r="CT28" s="23"/>
    </row>
    <row r="29" spans="1:98" ht="24.9" customHeight="1" thickBot="1" x14ac:dyDescent="0.25">
      <c r="A29" s="1322"/>
      <c r="B29" s="1323"/>
      <c r="C29" s="1323"/>
      <c r="D29" s="1323"/>
      <c r="E29" s="1323"/>
      <c r="F29" s="1323"/>
      <c r="G29" s="1323"/>
      <c r="H29" s="1323"/>
      <c r="I29" s="1323"/>
      <c r="J29" s="964"/>
      <c r="K29" s="964"/>
      <c r="L29" s="1324"/>
      <c r="M29" s="1330" t="s">
        <v>205</v>
      </c>
      <c r="N29" s="1331"/>
      <c r="O29" s="1331"/>
      <c r="P29" s="1331"/>
      <c r="Q29" s="1331"/>
      <c r="R29" s="1331"/>
      <c r="S29" s="1331"/>
      <c r="T29" s="1331"/>
      <c r="U29" s="1331"/>
      <c r="V29" s="1332"/>
      <c r="W29" s="1340"/>
      <c r="X29" s="1311"/>
      <c r="Y29" s="1311"/>
      <c r="Z29" s="1311"/>
      <c r="AA29" s="1311"/>
      <c r="AB29" s="1311"/>
      <c r="AC29" s="1338"/>
      <c r="AD29" s="1311"/>
      <c r="AE29" s="1311"/>
      <c r="AF29" s="1311"/>
      <c r="AG29" s="1311"/>
      <c r="AH29" s="1339"/>
      <c r="AI29" s="1338"/>
      <c r="AJ29" s="1311"/>
      <c r="AK29" s="1311"/>
      <c r="AL29" s="1311"/>
      <c r="AM29" s="1311"/>
      <c r="AN29" s="1339"/>
      <c r="AO29" s="1338"/>
      <c r="AP29" s="1311"/>
      <c r="AQ29" s="1311"/>
      <c r="AR29" s="1311"/>
      <c r="AS29" s="1311"/>
      <c r="AT29" s="1339"/>
      <c r="AU29" s="1338"/>
      <c r="AV29" s="1311"/>
      <c r="AW29" s="1311"/>
      <c r="AX29" s="1311"/>
      <c r="AY29" s="1311"/>
      <c r="AZ29" s="1339"/>
      <c r="BA29" s="1338"/>
      <c r="BB29" s="1311"/>
      <c r="BC29" s="1311"/>
      <c r="BD29" s="1311"/>
      <c r="BE29" s="1311"/>
      <c r="BF29" s="1339"/>
      <c r="BG29" s="1338"/>
      <c r="BH29" s="1311"/>
      <c r="BI29" s="1311"/>
      <c r="BJ29" s="1311"/>
      <c r="BK29" s="1311"/>
      <c r="BL29" s="1339"/>
      <c r="BM29" s="1338"/>
      <c r="BN29" s="1311"/>
      <c r="BO29" s="1311"/>
      <c r="BP29" s="1311"/>
      <c r="BQ29" s="1311"/>
      <c r="BR29" s="1339"/>
      <c r="BS29" s="1338"/>
      <c r="BT29" s="1311"/>
      <c r="BU29" s="1311"/>
      <c r="BV29" s="1311"/>
      <c r="BW29" s="1311"/>
      <c r="BX29" s="1339"/>
      <c r="BY29" s="1338"/>
      <c r="BZ29" s="1311"/>
      <c r="CA29" s="1311"/>
      <c r="CB29" s="1311"/>
      <c r="CC29" s="1311"/>
      <c r="CD29" s="1339"/>
      <c r="CE29" s="1311"/>
      <c r="CF29" s="1311"/>
      <c r="CG29" s="1311"/>
      <c r="CH29" s="1311"/>
      <c r="CI29" s="1311"/>
      <c r="CJ29" s="1312"/>
      <c r="CK29" s="995"/>
      <c r="CL29" s="996"/>
      <c r="CM29" s="988"/>
      <c r="CN29" s="997"/>
      <c r="CO29" s="23"/>
      <c r="CP29" s="23"/>
      <c r="CQ29" s="23"/>
      <c r="CR29" s="23"/>
      <c r="CS29" s="23"/>
      <c r="CT29" s="23"/>
    </row>
    <row r="30" spans="1:98" ht="24.9" customHeight="1" thickTop="1" thickBot="1" x14ac:dyDescent="0.25">
      <c r="A30" s="1325"/>
      <c r="B30" s="1326"/>
      <c r="C30" s="1326"/>
      <c r="D30" s="1326"/>
      <c r="E30" s="1326"/>
      <c r="F30" s="1326"/>
      <c r="G30" s="1326"/>
      <c r="H30" s="1326"/>
      <c r="I30" s="1326"/>
      <c r="J30" s="1326"/>
      <c r="K30" s="1326"/>
      <c r="L30" s="1327"/>
      <c r="M30" s="1313" t="s">
        <v>206</v>
      </c>
      <c r="N30" s="1314"/>
      <c r="O30" s="1314"/>
      <c r="P30" s="1314"/>
      <c r="Q30" s="1314"/>
      <c r="R30" s="1314"/>
      <c r="S30" s="1314"/>
      <c r="T30" s="1314"/>
      <c r="U30" s="1314"/>
      <c r="V30" s="1315"/>
      <c r="W30" s="1014"/>
      <c r="X30" s="969"/>
      <c r="Y30" s="969"/>
      <c r="Z30" s="969"/>
      <c r="AA30" s="969"/>
      <c r="AB30" s="969"/>
      <c r="AC30" s="968"/>
      <c r="AD30" s="969"/>
      <c r="AE30" s="969"/>
      <c r="AF30" s="969"/>
      <c r="AG30" s="969"/>
      <c r="AH30" s="970"/>
      <c r="AI30" s="968"/>
      <c r="AJ30" s="969"/>
      <c r="AK30" s="969"/>
      <c r="AL30" s="969"/>
      <c r="AM30" s="969"/>
      <c r="AN30" s="970"/>
      <c r="AO30" s="968"/>
      <c r="AP30" s="969"/>
      <c r="AQ30" s="969"/>
      <c r="AR30" s="969"/>
      <c r="AS30" s="969"/>
      <c r="AT30" s="970"/>
      <c r="AU30" s="968"/>
      <c r="AV30" s="969"/>
      <c r="AW30" s="969"/>
      <c r="AX30" s="969"/>
      <c r="AY30" s="969"/>
      <c r="AZ30" s="970"/>
      <c r="BA30" s="968"/>
      <c r="BB30" s="969"/>
      <c r="BC30" s="969"/>
      <c r="BD30" s="969"/>
      <c r="BE30" s="969"/>
      <c r="BF30" s="970"/>
      <c r="BG30" s="968"/>
      <c r="BH30" s="969"/>
      <c r="BI30" s="969"/>
      <c r="BJ30" s="969"/>
      <c r="BK30" s="969"/>
      <c r="BL30" s="970"/>
      <c r="BM30" s="968"/>
      <c r="BN30" s="969"/>
      <c r="BO30" s="969"/>
      <c r="BP30" s="969"/>
      <c r="BQ30" s="969"/>
      <c r="BR30" s="970"/>
      <c r="BS30" s="968"/>
      <c r="BT30" s="969"/>
      <c r="BU30" s="969"/>
      <c r="BV30" s="969"/>
      <c r="BW30" s="969"/>
      <c r="BX30" s="970"/>
      <c r="BY30" s="968"/>
      <c r="BZ30" s="969"/>
      <c r="CA30" s="969"/>
      <c r="CB30" s="969"/>
      <c r="CC30" s="969"/>
      <c r="CD30" s="970"/>
      <c r="CE30" s="969"/>
      <c r="CF30" s="969"/>
      <c r="CG30" s="969"/>
      <c r="CH30" s="969"/>
      <c r="CI30" s="969"/>
      <c r="CJ30" s="971"/>
      <c r="CK30" s="972"/>
      <c r="CL30" s="973"/>
      <c r="CM30" s="974"/>
      <c r="CN30" s="975"/>
      <c r="CO30" s="23"/>
      <c r="CP30" s="23"/>
      <c r="CQ30" s="23"/>
      <c r="CR30" s="23"/>
      <c r="CS30" s="23"/>
      <c r="CT30" s="23"/>
    </row>
    <row r="31" spans="1:98" ht="15.75" customHeight="1" x14ac:dyDescent="0.2">
      <c r="A31" s="1316" t="s">
        <v>163</v>
      </c>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7"/>
      <c r="AU31" s="977"/>
      <c r="AV31" s="977"/>
      <c r="AW31" s="977"/>
      <c r="AX31" s="977"/>
      <c r="AY31" s="977"/>
      <c r="AZ31" s="977"/>
      <c r="BA31" s="977"/>
      <c r="BB31" s="977"/>
      <c r="BC31" s="977"/>
      <c r="BD31" s="977"/>
      <c r="BE31" s="977"/>
      <c r="BF31" s="977"/>
      <c r="BG31" s="977"/>
      <c r="BH31" s="977"/>
      <c r="BI31" s="977"/>
      <c r="BJ31" s="977"/>
      <c r="BK31" s="977"/>
      <c r="BL31" s="977"/>
      <c r="BM31" s="977"/>
      <c r="BN31" s="977"/>
      <c r="BO31" s="977"/>
      <c r="BP31" s="977"/>
      <c r="BQ31" s="977"/>
      <c r="BR31" s="977"/>
      <c r="BS31" s="977"/>
      <c r="BT31" s="977"/>
      <c r="BU31" s="977"/>
      <c r="BV31" s="977"/>
      <c r="BW31" s="977"/>
      <c r="BX31" s="977"/>
      <c r="BY31" s="977"/>
      <c r="BZ31" s="977"/>
      <c r="CA31" s="977"/>
      <c r="CB31" s="977"/>
      <c r="CC31" s="977"/>
      <c r="CD31" s="977"/>
      <c r="CE31" s="977"/>
      <c r="CF31" s="977"/>
      <c r="CG31" s="977"/>
      <c r="CH31" s="977"/>
      <c r="CI31" s="977"/>
      <c r="CJ31" s="977"/>
      <c r="CK31" s="22"/>
      <c r="CL31" s="22"/>
      <c r="CM31" s="23"/>
      <c r="CN31" s="23"/>
      <c r="CO31" s="23"/>
      <c r="CP31" s="23"/>
      <c r="CQ31" s="23"/>
      <c r="CR31" s="23"/>
      <c r="CS31" s="23"/>
      <c r="CT31" s="23"/>
    </row>
    <row r="32" spans="1:98" s="28" customFormat="1" ht="12" customHeight="1" x14ac:dyDescent="0.2">
      <c r="A32" s="24">
        <v>1</v>
      </c>
      <c r="B32" s="965" t="s">
        <v>164</v>
      </c>
      <c r="C32" s="966"/>
      <c r="D32" s="966"/>
      <c r="E32" s="966"/>
      <c r="F32" s="966"/>
      <c r="G32" s="966"/>
      <c r="H32" s="966"/>
      <c r="I32" s="966"/>
      <c r="J32" s="966"/>
      <c r="K32" s="966"/>
      <c r="L32" s="966"/>
      <c r="M32" s="966"/>
      <c r="N32" s="966"/>
      <c r="O32" s="966"/>
      <c r="P32" s="966"/>
      <c r="Q32" s="966"/>
      <c r="R32" s="966"/>
      <c r="S32" s="966"/>
      <c r="T32" s="966"/>
      <c r="U32" s="966"/>
      <c r="V32" s="966"/>
      <c r="W32" s="966"/>
      <c r="X32" s="966"/>
      <c r="Y32" s="966"/>
      <c r="Z32" s="966"/>
      <c r="AA32" s="966"/>
      <c r="AB32" s="966"/>
      <c r="AC32" s="966"/>
      <c r="AD32" s="966"/>
      <c r="AE32" s="966"/>
      <c r="AF32" s="966"/>
      <c r="AG32" s="966"/>
      <c r="AH32" s="966"/>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6"/>
      <c r="CL32" s="26"/>
      <c r="CM32" s="26"/>
      <c r="CN32" s="26"/>
      <c r="CO32" s="27"/>
      <c r="CP32" s="27"/>
      <c r="CQ32" s="27"/>
      <c r="CR32" s="27"/>
      <c r="CS32" s="27"/>
      <c r="CT32" s="27"/>
    </row>
    <row r="33" spans="1:92" s="73" customFormat="1" ht="16.5" customHeight="1" x14ac:dyDescent="0.2">
      <c r="A33" s="36">
        <v>2</v>
      </c>
      <c r="B33" s="1317" t="s">
        <v>207</v>
      </c>
      <c r="C33" s="1317"/>
      <c r="D33" s="1317"/>
      <c r="E33" s="1317"/>
      <c r="F33" s="1317"/>
      <c r="G33" s="1317"/>
      <c r="H33" s="1317"/>
      <c r="I33" s="1317"/>
      <c r="J33" s="1317"/>
      <c r="K33" s="1317"/>
      <c r="L33" s="1317"/>
      <c r="M33" s="1317"/>
      <c r="N33" s="1317"/>
      <c r="O33" s="1317"/>
      <c r="P33" s="1317"/>
      <c r="Q33" s="1317"/>
      <c r="R33" s="1317"/>
      <c r="S33" s="1317"/>
      <c r="T33" s="1317"/>
      <c r="U33" s="1317"/>
      <c r="V33" s="1317"/>
      <c r="W33" s="1317"/>
      <c r="X33" s="1317"/>
      <c r="Y33" s="1317"/>
      <c r="Z33" s="1317"/>
      <c r="AA33" s="1317"/>
      <c r="AB33" s="1317"/>
      <c r="AC33" s="1317"/>
      <c r="AD33" s="1317"/>
      <c r="AE33" s="1317"/>
      <c r="AF33" s="1317"/>
      <c r="AG33" s="1317"/>
      <c r="AH33" s="1317"/>
      <c r="AI33" s="1317"/>
      <c r="AJ33" s="1317"/>
      <c r="AK33" s="1317"/>
      <c r="AL33" s="1317"/>
      <c r="AM33" s="1317"/>
      <c r="AN33" s="1317"/>
      <c r="AO33" s="1317"/>
      <c r="AP33" s="1317"/>
      <c r="AQ33" s="1317"/>
      <c r="AR33" s="1317"/>
      <c r="AS33" s="1317"/>
      <c r="AT33" s="1317"/>
      <c r="AU33" s="1317"/>
      <c r="AV33" s="1317"/>
      <c r="AW33" s="1317"/>
      <c r="AX33" s="1317"/>
      <c r="AY33" s="1317"/>
      <c r="AZ33" s="1317"/>
      <c r="BA33" s="1317"/>
      <c r="BB33" s="1317"/>
      <c r="BC33" s="1317"/>
      <c r="BD33" s="1317"/>
      <c r="BE33" s="1317"/>
      <c r="BF33" s="1317"/>
      <c r="BG33" s="1317"/>
      <c r="BH33" s="1317"/>
      <c r="BI33" s="1317"/>
      <c r="BJ33" s="1317"/>
      <c r="BK33" s="1317"/>
      <c r="BL33" s="1317"/>
      <c r="BM33" s="1317"/>
      <c r="BN33" s="1317"/>
      <c r="BO33" s="1317"/>
      <c r="BP33" s="1317"/>
      <c r="BQ33" s="1317"/>
      <c r="BR33" s="1317"/>
      <c r="BS33" s="1317"/>
      <c r="BT33" s="1317"/>
      <c r="BU33" s="1317"/>
      <c r="BV33" s="1317"/>
      <c r="BW33" s="1317"/>
      <c r="BX33" s="1317"/>
      <c r="BY33" s="1317"/>
      <c r="BZ33" s="1317"/>
      <c r="CA33" s="1317"/>
      <c r="CB33" s="1317"/>
      <c r="CC33" s="1317"/>
      <c r="CD33" s="1317"/>
      <c r="CE33" s="1317"/>
      <c r="CF33" s="1317"/>
      <c r="CG33" s="1317"/>
      <c r="CH33" s="1317"/>
      <c r="CI33" s="1317"/>
      <c r="CJ33" s="1317"/>
      <c r="CK33" s="1317"/>
      <c r="CL33" s="1317"/>
      <c r="CM33" s="1317"/>
      <c r="CN33" s="1317"/>
    </row>
    <row r="34" spans="1:92" s="73" customFormat="1" ht="12" customHeight="1" x14ac:dyDescent="0.2">
      <c r="A34" s="36"/>
      <c r="B34" s="1317"/>
      <c r="C34" s="1317"/>
      <c r="D34" s="1317"/>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c r="AK34" s="1317"/>
      <c r="AL34" s="1317"/>
      <c r="AM34" s="1317"/>
      <c r="AN34" s="1317"/>
      <c r="AO34" s="1317"/>
      <c r="AP34" s="1317"/>
      <c r="AQ34" s="1317"/>
      <c r="AR34" s="1317"/>
      <c r="AS34" s="1317"/>
      <c r="AT34" s="1317"/>
      <c r="AU34" s="1317"/>
      <c r="AV34" s="1317"/>
      <c r="AW34" s="1317"/>
      <c r="AX34" s="1317"/>
      <c r="AY34" s="1317"/>
      <c r="AZ34" s="1317"/>
      <c r="BA34" s="1317"/>
      <c r="BB34" s="1317"/>
      <c r="BC34" s="1317"/>
      <c r="BD34" s="1317"/>
      <c r="BE34" s="1317"/>
      <c r="BF34" s="1317"/>
      <c r="BG34" s="1317"/>
      <c r="BH34" s="1317"/>
      <c r="BI34" s="1317"/>
      <c r="BJ34" s="1317"/>
      <c r="BK34" s="1317"/>
      <c r="BL34" s="1317"/>
      <c r="BM34" s="1317"/>
      <c r="BN34" s="1317"/>
      <c r="BO34" s="1317"/>
      <c r="BP34" s="1317"/>
      <c r="BQ34" s="1317"/>
      <c r="BR34" s="1317"/>
      <c r="BS34" s="1317"/>
      <c r="BT34" s="1317"/>
      <c r="BU34" s="1317"/>
      <c r="BV34" s="1317"/>
      <c r="BW34" s="1317"/>
      <c r="BX34" s="1317"/>
      <c r="BY34" s="1317"/>
      <c r="BZ34" s="1317"/>
      <c r="CA34" s="1317"/>
      <c r="CB34" s="1317"/>
      <c r="CC34" s="1317"/>
      <c r="CD34" s="1317"/>
      <c r="CE34" s="1317"/>
      <c r="CF34" s="1317"/>
      <c r="CG34" s="1317"/>
      <c r="CH34" s="1317"/>
      <c r="CI34" s="1317"/>
      <c r="CJ34" s="1317"/>
      <c r="CK34" s="1317"/>
      <c r="CL34" s="1317"/>
      <c r="CM34" s="1317"/>
      <c r="CN34" s="1317"/>
    </row>
    <row r="35" spans="1:92" s="73" customFormat="1" ht="12" customHeight="1" x14ac:dyDescent="0.2">
      <c r="A35" s="29">
        <v>3</v>
      </c>
      <c r="B35" s="967" t="s">
        <v>208</v>
      </c>
      <c r="C35" s="967"/>
      <c r="D35" s="967"/>
      <c r="E35" s="967"/>
      <c r="F35" s="967"/>
      <c r="G35" s="967"/>
      <c r="H35" s="967"/>
      <c r="I35" s="967"/>
      <c r="J35" s="967"/>
      <c r="K35" s="967"/>
      <c r="L35" s="967"/>
      <c r="M35" s="967"/>
      <c r="N35" s="967"/>
      <c r="O35" s="967"/>
      <c r="P35" s="967"/>
      <c r="Q35" s="967"/>
      <c r="R35" s="967"/>
      <c r="S35" s="967"/>
      <c r="T35" s="967"/>
      <c r="U35" s="967"/>
      <c r="V35" s="967"/>
      <c r="W35" s="967"/>
      <c r="X35" s="967"/>
      <c r="Y35" s="967"/>
      <c r="Z35" s="967"/>
      <c r="AA35" s="967"/>
      <c r="AB35" s="967"/>
      <c r="AC35" s="967"/>
      <c r="AD35" s="967"/>
      <c r="AE35" s="967"/>
      <c r="AF35" s="967"/>
      <c r="AG35" s="967"/>
      <c r="AH35" s="967"/>
      <c r="AI35" s="967"/>
      <c r="AJ35" s="967"/>
      <c r="AK35" s="967"/>
      <c r="AL35" s="967"/>
      <c r="AM35" s="967"/>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c r="BP35" s="967"/>
      <c r="BQ35" s="967"/>
      <c r="BR35" s="967"/>
      <c r="BS35" s="967"/>
      <c r="BT35" s="967"/>
      <c r="BU35" s="967"/>
      <c r="BV35" s="967"/>
      <c r="BW35" s="967"/>
      <c r="BX35" s="967"/>
      <c r="BY35" s="967"/>
      <c r="BZ35" s="967"/>
      <c r="CA35" s="967"/>
      <c r="CB35" s="967"/>
      <c r="CC35" s="967"/>
      <c r="CD35" s="967"/>
      <c r="CE35" s="967"/>
      <c r="CF35" s="967"/>
      <c r="CG35" s="967"/>
      <c r="CH35" s="967"/>
      <c r="CI35" s="967"/>
      <c r="CJ35" s="967"/>
      <c r="CK35" s="967"/>
      <c r="CL35" s="967"/>
      <c r="CM35" s="967"/>
      <c r="CN35" s="967"/>
    </row>
    <row r="36" spans="1:92" s="75" customFormat="1" ht="12" customHeight="1" x14ac:dyDescent="0.2">
      <c r="A36" s="29">
        <v>4</v>
      </c>
      <c r="B36" s="29" t="s">
        <v>209</v>
      </c>
      <c r="C36" s="29"/>
      <c r="D36" s="29"/>
      <c r="E36" s="29"/>
      <c r="F36" s="29"/>
      <c r="G36" s="29"/>
      <c r="H36" s="29"/>
      <c r="I36" s="29"/>
      <c r="J36" s="29"/>
      <c r="K36" s="29"/>
      <c r="L36" s="29"/>
      <c r="M36" s="29"/>
      <c r="N36" s="29"/>
      <c r="O36" s="29"/>
      <c r="P36" s="29"/>
      <c r="Q36" s="29"/>
      <c r="R36" s="29"/>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row>
    <row r="37" spans="1:92" ht="13.5" customHeight="1" x14ac:dyDescent="0.2">
      <c r="A37" s="29"/>
      <c r="B37" s="967" t="s">
        <v>210</v>
      </c>
      <c r="C37" s="967"/>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AF37" s="967"/>
      <c r="AG37" s="967"/>
      <c r="AH37" s="967"/>
      <c r="AI37" s="967"/>
      <c r="AJ37" s="967"/>
      <c r="AK37" s="967"/>
      <c r="AL37" s="967"/>
      <c r="AM37" s="967"/>
      <c r="AN37" s="967"/>
      <c r="AO37" s="967"/>
      <c r="AP37" s="967"/>
      <c r="AQ37" s="967"/>
      <c r="AR37" s="967"/>
      <c r="AS37" s="967"/>
      <c r="AT37" s="967"/>
      <c r="AU37" s="967"/>
      <c r="AV37" s="967"/>
      <c r="AW37" s="967"/>
      <c r="AX37" s="967"/>
      <c r="AY37" s="967"/>
      <c r="AZ37" s="967"/>
      <c r="BA37" s="967"/>
      <c r="BB37" s="967"/>
      <c r="BC37" s="967"/>
      <c r="BD37" s="967"/>
      <c r="BE37" s="967"/>
      <c r="BF37" s="967"/>
      <c r="BG37" s="967"/>
      <c r="BH37" s="967"/>
      <c r="BI37" s="967"/>
      <c r="BJ37" s="967"/>
      <c r="BK37" s="967"/>
      <c r="BL37" s="967"/>
      <c r="BM37" s="967"/>
      <c r="BN37" s="967"/>
      <c r="BO37" s="967"/>
      <c r="BP37" s="967"/>
      <c r="BQ37" s="967"/>
      <c r="BR37" s="967"/>
      <c r="BS37" s="967"/>
      <c r="BT37" s="967"/>
      <c r="BU37" s="967"/>
      <c r="BV37" s="967"/>
      <c r="BW37" s="967"/>
      <c r="BX37" s="967"/>
      <c r="BY37" s="967"/>
      <c r="BZ37" s="967"/>
      <c r="CA37" s="967"/>
      <c r="CB37" s="967"/>
      <c r="CC37" s="967"/>
      <c r="CD37" s="967"/>
      <c r="CE37" s="967"/>
      <c r="CF37" s="967"/>
      <c r="CG37" s="967"/>
      <c r="CH37" s="967"/>
      <c r="CI37" s="967"/>
      <c r="CJ37" s="967"/>
      <c r="CK37" s="967"/>
      <c r="CL37" s="967"/>
      <c r="CM37" s="967"/>
      <c r="CN37" s="967"/>
    </row>
    <row r="38" spans="1:92" ht="13.5" customHeight="1" x14ac:dyDescent="0.2">
      <c r="A38" s="29"/>
      <c r="B38" s="967"/>
      <c r="C38" s="967"/>
      <c r="D38" s="967"/>
      <c r="E38" s="967"/>
      <c r="F38" s="967"/>
      <c r="G38" s="967"/>
      <c r="H38" s="967"/>
      <c r="I38" s="967"/>
      <c r="J38" s="967"/>
      <c r="K38" s="967"/>
      <c r="L38" s="967"/>
      <c r="M38" s="967"/>
      <c r="N38" s="967"/>
      <c r="O38" s="967"/>
      <c r="P38" s="967"/>
      <c r="Q38" s="967"/>
      <c r="R38" s="967"/>
      <c r="S38" s="967"/>
      <c r="T38" s="967"/>
      <c r="U38" s="967"/>
      <c r="V38" s="967"/>
      <c r="W38" s="967"/>
      <c r="X38" s="967"/>
      <c r="Y38" s="967"/>
      <c r="Z38" s="967"/>
      <c r="AA38" s="967"/>
      <c r="AB38" s="967"/>
      <c r="AC38" s="967"/>
      <c r="AD38" s="967"/>
      <c r="AE38" s="967"/>
      <c r="AF38" s="967"/>
      <c r="AG38" s="967"/>
      <c r="AH38" s="967"/>
      <c r="AI38" s="967"/>
      <c r="AJ38" s="967"/>
      <c r="AK38" s="967"/>
      <c r="AL38" s="967"/>
      <c r="AM38" s="967"/>
      <c r="AN38" s="967"/>
      <c r="AO38" s="967"/>
      <c r="AP38" s="967"/>
      <c r="AQ38" s="967"/>
      <c r="AR38" s="967"/>
      <c r="AS38" s="967"/>
      <c r="AT38" s="967"/>
      <c r="AU38" s="967"/>
      <c r="AV38" s="967"/>
      <c r="AW38" s="967"/>
      <c r="AX38" s="967"/>
      <c r="AY38" s="967"/>
      <c r="AZ38" s="967"/>
      <c r="BA38" s="967"/>
      <c r="BB38" s="967"/>
      <c r="BC38" s="967"/>
      <c r="BD38" s="967"/>
      <c r="BE38" s="967"/>
      <c r="BF38" s="967"/>
      <c r="BG38" s="967"/>
      <c r="BH38" s="967"/>
      <c r="BI38" s="967"/>
      <c r="BJ38" s="967"/>
      <c r="BK38" s="967"/>
      <c r="BL38" s="967"/>
      <c r="BM38" s="967"/>
      <c r="BN38" s="967"/>
      <c r="BO38" s="967"/>
      <c r="BP38" s="967"/>
      <c r="BQ38" s="967"/>
      <c r="BR38" s="967"/>
      <c r="BS38" s="967"/>
      <c r="BT38" s="967"/>
      <c r="BU38" s="967"/>
      <c r="BV38" s="967"/>
      <c r="BW38" s="967"/>
      <c r="BX38" s="967"/>
      <c r="BY38" s="967"/>
      <c r="BZ38" s="967"/>
      <c r="CA38" s="967"/>
      <c r="CB38" s="967"/>
      <c r="CC38" s="967"/>
      <c r="CD38" s="967"/>
      <c r="CE38" s="967"/>
      <c r="CF38" s="967"/>
      <c r="CG38" s="967"/>
      <c r="CH38" s="967"/>
      <c r="CI38" s="967"/>
      <c r="CJ38" s="967"/>
      <c r="CK38" s="967"/>
      <c r="CL38" s="967"/>
      <c r="CM38" s="967"/>
      <c r="CN38" s="967"/>
    </row>
    <row r="39" spans="1:92" ht="13" x14ac:dyDescent="0.2">
      <c r="A39" s="29">
        <v>5</v>
      </c>
      <c r="B39" s="34" t="s">
        <v>170</v>
      </c>
      <c r="C39" s="35"/>
      <c r="D39" s="35"/>
      <c r="E39" s="35"/>
      <c r="F39" s="35"/>
      <c r="G39" s="35"/>
      <c r="H39" s="35"/>
      <c r="I39" s="35"/>
      <c r="J39" s="35"/>
      <c r="K39" s="29"/>
      <c r="L39" s="29"/>
      <c r="M39" s="29"/>
      <c r="N39" s="29"/>
      <c r="O39" s="29"/>
      <c r="P39" s="29"/>
      <c r="Q39" s="30"/>
      <c r="R39" s="30"/>
      <c r="S39" s="30"/>
      <c r="T39" s="30"/>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row>
    <row r="40" spans="1:92" ht="13" x14ac:dyDescent="0.2">
      <c r="A40" s="36">
        <v>6</v>
      </c>
      <c r="B40" s="37" t="s">
        <v>171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55"/>
      <c r="AP40" s="55"/>
      <c r="AQ40" s="55"/>
      <c r="AR40" s="55"/>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6"/>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43"/>
  <sheetViews>
    <sheetView zoomScaleNormal="100" workbookViewId="0">
      <selection activeCell="A7" sqref="A7:D9"/>
    </sheetView>
  </sheetViews>
  <sheetFormatPr defaultRowHeight="11" x14ac:dyDescent="0.2"/>
  <cols>
    <col min="1" max="9" width="2.6328125" style="56" customWidth="1"/>
    <col min="10" max="10" width="4.1796875" style="56" customWidth="1"/>
    <col min="11" max="11" width="1.36328125" style="9" customWidth="1"/>
    <col min="12" max="19" width="2.08984375" style="9" customWidth="1"/>
    <col min="20" max="20" width="1.36328125" style="9" customWidth="1"/>
    <col min="21" max="36" width="2.6328125" style="56" customWidth="1"/>
    <col min="37" max="256" width="9" style="56"/>
    <col min="257" max="265" width="2.6328125" style="56" customWidth="1"/>
    <col min="266" max="266" width="4.1796875" style="56" customWidth="1"/>
    <col min="267" max="267" width="1.36328125" style="56" customWidth="1"/>
    <col min="268" max="275" width="2.08984375" style="56" customWidth="1"/>
    <col min="276" max="276" width="1.36328125" style="56" customWidth="1"/>
    <col min="277" max="292" width="2.6328125" style="56" customWidth="1"/>
    <col min="293" max="512" width="9" style="56"/>
    <col min="513" max="521" width="2.6328125" style="56" customWidth="1"/>
    <col min="522" max="522" width="4.1796875" style="56" customWidth="1"/>
    <col min="523" max="523" width="1.36328125" style="56" customWidth="1"/>
    <col min="524" max="531" width="2.08984375" style="56" customWidth="1"/>
    <col min="532" max="532" width="1.36328125" style="56" customWidth="1"/>
    <col min="533" max="548" width="2.6328125" style="56" customWidth="1"/>
    <col min="549" max="768" width="9" style="56"/>
    <col min="769" max="777" width="2.6328125" style="56" customWidth="1"/>
    <col min="778" max="778" width="4.1796875" style="56" customWidth="1"/>
    <col min="779" max="779" width="1.36328125" style="56" customWidth="1"/>
    <col min="780" max="787" width="2.08984375" style="56" customWidth="1"/>
    <col min="788" max="788" width="1.36328125" style="56" customWidth="1"/>
    <col min="789" max="804" width="2.6328125" style="56" customWidth="1"/>
    <col min="805" max="1024" width="9" style="56"/>
    <col min="1025" max="1033" width="2.6328125" style="56" customWidth="1"/>
    <col min="1034" max="1034" width="4.1796875" style="56" customWidth="1"/>
    <col min="1035" max="1035" width="1.36328125" style="56" customWidth="1"/>
    <col min="1036" max="1043" width="2.08984375" style="56" customWidth="1"/>
    <col min="1044" max="1044" width="1.36328125" style="56" customWidth="1"/>
    <col min="1045" max="1060" width="2.6328125" style="56" customWidth="1"/>
    <col min="1061" max="1280" width="9" style="56"/>
    <col min="1281" max="1289" width="2.6328125" style="56" customWidth="1"/>
    <col min="1290" max="1290" width="4.1796875" style="56" customWidth="1"/>
    <col min="1291" max="1291" width="1.36328125" style="56" customWidth="1"/>
    <col min="1292" max="1299" width="2.08984375" style="56" customWidth="1"/>
    <col min="1300" max="1300" width="1.36328125" style="56" customWidth="1"/>
    <col min="1301" max="1316" width="2.6328125" style="56" customWidth="1"/>
    <col min="1317" max="1536" width="9" style="56"/>
    <col min="1537" max="1545" width="2.6328125" style="56" customWidth="1"/>
    <col min="1546" max="1546" width="4.1796875" style="56" customWidth="1"/>
    <col min="1547" max="1547" width="1.36328125" style="56" customWidth="1"/>
    <col min="1548" max="1555" width="2.08984375" style="56" customWidth="1"/>
    <col min="1556" max="1556" width="1.36328125" style="56" customWidth="1"/>
    <col min="1557" max="1572" width="2.6328125" style="56" customWidth="1"/>
    <col min="1573" max="1792" width="9" style="56"/>
    <col min="1793" max="1801" width="2.6328125" style="56" customWidth="1"/>
    <col min="1802" max="1802" width="4.1796875" style="56" customWidth="1"/>
    <col min="1803" max="1803" width="1.36328125" style="56" customWidth="1"/>
    <col min="1804" max="1811" width="2.08984375" style="56" customWidth="1"/>
    <col min="1812" max="1812" width="1.36328125" style="56" customWidth="1"/>
    <col min="1813" max="1828" width="2.6328125" style="56" customWidth="1"/>
    <col min="1829" max="2048" width="9" style="56"/>
    <col min="2049" max="2057" width="2.6328125" style="56" customWidth="1"/>
    <col min="2058" max="2058" width="4.1796875" style="56" customWidth="1"/>
    <col min="2059" max="2059" width="1.36328125" style="56" customWidth="1"/>
    <col min="2060" max="2067" width="2.08984375" style="56" customWidth="1"/>
    <col min="2068" max="2068" width="1.36328125" style="56" customWidth="1"/>
    <col min="2069" max="2084" width="2.6328125" style="56" customWidth="1"/>
    <col min="2085" max="2304" width="9" style="56"/>
    <col min="2305" max="2313" width="2.6328125" style="56" customWidth="1"/>
    <col min="2314" max="2314" width="4.1796875" style="56" customWidth="1"/>
    <col min="2315" max="2315" width="1.36328125" style="56" customWidth="1"/>
    <col min="2316" max="2323" width="2.08984375" style="56" customWidth="1"/>
    <col min="2324" max="2324" width="1.36328125" style="56" customWidth="1"/>
    <col min="2325" max="2340" width="2.6328125" style="56" customWidth="1"/>
    <col min="2341" max="2560" width="9" style="56"/>
    <col min="2561" max="2569" width="2.6328125" style="56" customWidth="1"/>
    <col min="2570" max="2570" width="4.1796875" style="56" customWidth="1"/>
    <col min="2571" max="2571" width="1.36328125" style="56" customWidth="1"/>
    <col min="2572" max="2579" width="2.08984375" style="56" customWidth="1"/>
    <col min="2580" max="2580" width="1.36328125" style="56" customWidth="1"/>
    <col min="2581" max="2596" width="2.6328125" style="56" customWidth="1"/>
    <col min="2597" max="2816" width="9" style="56"/>
    <col min="2817" max="2825" width="2.6328125" style="56" customWidth="1"/>
    <col min="2826" max="2826" width="4.1796875" style="56" customWidth="1"/>
    <col min="2827" max="2827" width="1.36328125" style="56" customWidth="1"/>
    <col min="2828" max="2835" width="2.08984375" style="56" customWidth="1"/>
    <col min="2836" max="2836" width="1.36328125" style="56" customWidth="1"/>
    <col min="2837" max="2852" width="2.6328125" style="56" customWidth="1"/>
    <col min="2853" max="3072" width="9" style="56"/>
    <col min="3073" max="3081" width="2.6328125" style="56" customWidth="1"/>
    <col min="3082" max="3082" width="4.1796875" style="56" customWidth="1"/>
    <col min="3083" max="3083" width="1.36328125" style="56" customWidth="1"/>
    <col min="3084" max="3091" width="2.08984375" style="56" customWidth="1"/>
    <col min="3092" max="3092" width="1.36328125" style="56" customWidth="1"/>
    <col min="3093" max="3108" width="2.6328125" style="56" customWidth="1"/>
    <col min="3109" max="3328" width="9" style="56"/>
    <col min="3329" max="3337" width="2.6328125" style="56" customWidth="1"/>
    <col min="3338" max="3338" width="4.1796875" style="56" customWidth="1"/>
    <col min="3339" max="3339" width="1.36328125" style="56" customWidth="1"/>
    <col min="3340" max="3347" width="2.08984375" style="56" customWidth="1"/>
    <col min="3348" max="3348" width="1.36328125" style="56" customWidth="1"/>
    <col min="3349" max="3364" width="2.6328125" style="56" customWidth="1"/>
    <col min="3365" max="3584" width="9" style="56"/>
    <col min="3585" max="3593" width="2.6328125" style="56" customWidth="1"/>
    <col min="3594" max="3594" width="4.1796875" style="56" customWidth="1"/>
    <col min="3595" max="3595" width="1.36328125" style="56" customWidth="1"/>
    <col min="3596" max="3603" width="2.08984375" style="56" customWidth="1"/>
    <col min="3604" max="3604" width="1.36328125" style="56" customWidth="1"/>
    <col min="3605" max="3620" width="2.6328125" style="56" customWidth="1"/>
    <col min="3621" max="3840" width="9" style="56"/>
    <col min="3841" max="3849" width="2.6328125" style="56" customWidth="1"/>
    <col min="3850" max="3850" width="4.1796875" style="56" customWidth="1"/>
    <col min="3851" max="3851" width="1.36328125" style="56" customWidth="1"/>
    <col min="3852" max="3859" width="2.08984375" style="56" customWidth="1"/>
    <col min="3860" max="3860" width="1.36328125" style="56" customWidth="1"/>
    <col min="3861" max="3876" width="2.6328125" style="56" customWidth="1"/>
    <col min="3877" max="4096" width="9" style="56"/>
    <col min="4097" max="4105" width="2.6328125" style="56" customWidth="1"/>
    <col min="4106" max="4106" width="4.1796875" style="56" customWidth="1"/>
    <col min="4107" max="4107" width="1.36328125" style="56" customWidth="1"/>
    <col min="4108" max="4115" width="2.08984375" style="56" customWidth="1"/>
    <col min="4116" max="4116" width="1.36328125" style="56" customWidth="1"/>
    <col min="4117" max="4132" width="2.6328125" style="56" customWidth="1"/>
    <col min="4133" max="4352" width="9" style="56"/>
    <col min="4353" max="4361" width="2.6328125" style="56" customWidth="1"/>
    <col min="4362" max="4362" width="4.1796875" style="56" customWidth="1"/>
    <col min="4363" max="4363" width="1.36328125" style="56" customWidth="1"/>
    <col min="4364" max="4371" width="2.08984375" style="56" customWidth="1"/>
    <col min="4372" max="4372" width="1.36328125" style="56" customWidth="1"/>
    <col min="4373" max="4388" width="2.6328125" style="56" customWidth="1"/>
    <col min="4389" max="4608" width="9" style="56"/>
    <col min="4609" max="4617" width="2.6328125" style="56" customWidth="1"/>
    <col min="4618" max="4618" width="4.1796875" style="56" customWidth="1"/>
    <col min="4619" max="4619" width="1.36328125" style="56" customWidth="1"/>
    <col min="4620" max="4627" width="2.08984375" style="56" customWidth="1"/>
    <col min="4628" max="4628" width="1.36328125" style="56" customWidth="1"/>
    <col min="4629" max="4644" width="2.6328125" style="56" customWidth="1"/>
    <col min="4645" max="4864" width="9" style="56"/>
    <col min="4865" max="4873" width="2.6328125" style="56" customWidth="1"/>
    <col min="4874" max="4874" width="4.1796875" style="56" customWidth="1"/>
    <col min="4875" max="4875" width="1.36328125" style="56" customWidth="1"/>
    <col min="4876" max="4883" width="2.08984375" style="56" customWidth="1"/>
    <col min="4884" max="4884" width="1.36328125" style="56" customWidth="1"/>
    <col min="4885" max="4900" width="2.6328125" style="56" customWidth="1"/>
    <col min="4901" max="5120" width="9" style="56"/>
    <col min="5121" max="5129" width="2.6328125" style="56" customWidth="1"/>
    <col min="5130" max="5130" width="4.1796875" style="56" customWidth="1"/>
    <col min="5131" max="5131" width="1.36328125" style="56" customWidth="1"/>
    <col min="5132" max="5139" width="2.08984375" style="56" customWidth="1"/>
    <col min="5140" max="5140" width="1.36328125" style="56" customWidth="1"/>
    <col min="5141" max="5156" width="2.6328125" style="56" customWidth="1"/>
    <col min="5157" max="5376" width="9" style="56"/>
    <col min="5377" max="5385" width="2.6328125" style="56" customWidth="1"/>
    <col min="5386" max="5386" width="4.1796875" style="56" customWidth="1"/>
    <col min="5387" max="5387" width="1.36328125" style="56" customWidth="1"/>
    <col min="5388" max="5395" width="2.08984375" style="56" customWidth="1"/>
    <col min="5396" max="5396" width="1.36328125" style="56" customWidth="1"/>
    <col min="5397" max="5412" width="2.6328125" style="56" customWidth="1"/>
    <col min="5413" max="5632" width="9" style="56"/>
    <col min="5633" max="5641" width="2.6328125" style="56" customWidth="1"/>
    <col min="5642" max="5642" width="4.1796875" style="56" customWidth="1"/>
    <col min="5643" max="5643" width="1.36328125" style="56" customWidth="1"/>
    <col min="5644" max="5651" width="2.08984375" style="56" customWidth="1"/>
    <col min="5652" max="5652" width="1.36328125" style="56" customWidth="1"/>
    <col min="5653" max="5668" width="2.6328125" style="56" customWidth="1"/>
    <col min="5669" max="5888" width="9" style="56"/>
    <col min="5889" max="5897" width="2.6328125" style="56" customWidth="1"/>
    <col min="5898" max="5898" width="4.1796875" style="56" customWidth="1"/>
    <col min="5899" max="5899" width="1.36328125" style="56" customWidth="1"/>
    <col min="5900" max="5907" width="2.08984375" style="56" customWidth="1"/>
    <col min="5908" max="5908" width="1.36328125" style="56" customWidth="1"/>
    <col min="5909" max="5924" width="2.6328125" style="56" customWidth="1"/>
    <col min="5925" max="6144" width="9" style="56"/>
    <col min="6145" max="6153" width="2.6328125" style="56" customWidth="1"/>
    <col min="6154" max="6154" width="4.1796875" style="56" customWidth="1"/>
    <col min="6155" max="6155" width="1.36328125" style="56" customWidth="1"/>
    <col min="6156" max="6163" width="2.08984375" style="56" customWidth="1"/>
    <col min="6164" max="6164" width="1.36328125" style="56" customWidth="1"/>
    <col min="6165" max="6180" width="2.6328125" style="56" customWidth="1"/>
    <col min="6181" max="6400" width="9" style="56"/>
    <col min="6401" max="6409" width="2.6328125" style="56" customWidth="1"/>
    <col min="6410" max="6410" width="4.1796875" style="56" customWidth="1"/>
    <col min="6411" max="6411" width="1.36328125" style="56" customWidth="1"/>
    <col min="6412" max="6419" width="2.08984375" style="56" customWidth="1"/>
    <col min="6420" max="6420" width="1.36328125" style="56" customWidth="1"/>
    <col min="6421" max="6436" width="2.6328125" style="56" customWidth="1"/>
    <col min="6437" max="6656" width="9" style="56"/>
    <col min="6657" max="6665" width="2.6328125" style="56" customWidth="1"/>
    <col min="6666" max="6666" width="4.1796875" style="56" customWidth="1"/>
    <col min="6667" max="6667" width="1.36328125" style="56" customWidth="1"/>
    <col min="6668" max="6675" width="2.08984375" style="56" customWidth="1"/>
    <col min="6676" max="6676" width="1.36328125" style="56" customWidth="1"/>
    <col min="6677" max="6692" width="2.6328125" style="56" customWidth="1"/>
    <col min="6693" max="6912" width="9" style="56"/>
    <col min="6913" max="6921" width="2.6328125" style="56" customWidth="1"/>
    <col min="6922" max="6922" width="4.1796875" style="56" customWidth="1"/>
    <col min="6923" max="6923" width="1.36328125" style="56" customWidth="1"/>
    <col min="6924" max="6931" width="2.08984375" style="56" customWidth="1"/>
    <col min="6932" max="6932" width="1.36328125" style="56" customWidth="1"/>
    <col min="6933" max="6948" width="2.6328125" style="56" customWidth="1"/>
    <col min="6949" max="7168" width="9" style="56"/>
    <col min="7169" max="7177" width="2.6328125" style="56" customWidth="1"/>
    <col min="7178" max="7178" width="4.1796875" style="56" customWidth="1"/>
    <col min="7179" max="7179" width="1.36328125" style="56" customWidth="1"/>
    <col min="7180" max="7187" width="2.08984375" style="56" customWidth="1"/>
    <col min="7188" max="7188" width="1.36328125" style="56" customWidth="1"/>
    <col min="7189" max="7204" width="2.6328125" style="56" customWidth="1"/>
    <col min="7205" max="7424" width="9" style="56"/>
    <col min="7425" max="7433" width="2.6328125" style="56" customWidth="1"/>
    <col min="7434" max="7434" width="4.1796875" style="56" customWidth="1"/>
    <col min="7435" max="7435" width="1.36328125" style="56" customWidth="1"/>
    <col min="7436" max="7443" width="2.08984375" style="56" customWidth="1"/>
    <col min="7444" max="7444" width="1.36328125" style="56" customWidth="1"/>
    <col min="7445" max="7460" width="2.6328125" style="56" customWidth="1"/>
    <col min="7461" max="7680" width="9" style="56"/>
    <col min="7681" max="7689" width="2.6328125" style="56" customWidth="1"/>
    <col min="7690" max="7690" width="4.1796875" style="56" customWidth="1"/>
    <col min="7691" max="7691" width="1.36328125" style="56" customWidth="1"/>
    <col min="7692" max="7699" width="2.08984375" style="56" customWidth="1"/>
    <col min="7700" max="7700" width="1.36328125" style="56" customWidth="1"/>
    <col min="7701" max="7716" width="2.6328125" style="56" customWidth="1"/>
    <col min="7717" max="7936" width="9" style="56"/>
    <col min="7937" max="7945" width="2.6328125" style="56" customWidth="1"/>
    <col min="7946" max="7946" width="4.1796875" style="56" customWidth="1"/>
    <col min="7947" max="7947" width="1.36328125" style="56" customWidth="1"/>
    <col min="7948" max="7955" width="2.08984375" style="56" customWidth="1"/>
    <col min="7956" max="7956" width="1.36328125" style="56" customWidth="1"/>
    <col min="7957" max="7972" width="2.6328125" style="56" customWidth="1"/>
    <col min="7973" max="8192" width="9" style="56"/>
    <col min="8193" max="8201" width="2.6328125" style="56" customWidth="1"/>
    <col min="8202" max="8202" width="4.1796875" style="56" customWidth="1"/>
    <col min="8203" max="8203" width="1.36328125" style="56" customWidth="1"/>
    <col min="8204" max="8211" width="2.08984375" style="56" customWidth="1"/>
    <col min="8212" max="8212" width="1.36328125" style="56" customWidth="1"/>
    <col min="8213" max="8228" width="2.6328125" style="56" customWidth="1"/>
    <col min="8229" max="8448" width="9" style="56"/>
    <col min="8449" max="8457" width="2.6328125" style="56" customWidth="1"/>
    <col min="8458" max="8458" width="4.1796875" style="56" customWidth="1"/>
    <col min="8459" max="8459" width="1.36328125" style="56" customWidth="1"/>
    <col min="8460" max="8467" width="2.08984375" style="56" customWidth="1"/>
    <col min="8468" max="8468" width="1.36328125" style="56" customWidth="1"/>
    <col min="8469" max="8484" width="2.6328125" style="56" customWidth="1"/>
    <col min="8485" max="8704" width="9" style="56"/>
    <col min="8705" max="8713" width="2.6328125" style="56" customWidth="1"/>
    <col min="8714" max="8714" width="4.1796875" style="56" customWidth="1"/>
    <col min="8715" max="8715" width="1.36328125" style="56" customWidth="1"/>
    <col min="8716" max="8723" width="2.08984375" style="56" customWidth="1"/>
    <col min="8724" max="8724" width="1.36328125" style="56" customWidth="1"/>
    <col min="8725" max="8740" width="2.6328125" style="56" customWidth="1"/>
    <col min="8741" max="8960" width="9" style="56"/>
    <col min="8961" max="8969" width="2.6328125" style="56" customWidth="1"/>
    <col min="8970" max="8970" width="4.1796875" style="56" customWidth="1"/>
    <col min="8971" max="8971" width="1.36328125" style="56" customWidth="1"/>
    <col min="8972" max="8979" width="2.08984375" style="56" customWidth="1"/>
    <col min="8980" max="8980" width="1.36328125" style="56" customWidth="1"/>
    <col min="8981" max="8996" width="2.6328125" style="56" customWidth="1"/>
    <col min="8997" max="9216" width="9" style="56"/>
    <col min="9217" max="9225" width="2.6328125" style="56" customWidth="1"/>
    <col min="9226" max="9226" width="4.1796875" style="56" customWidth="1"/>
    <col min="9227" max="9227" width="1.36328125" style="56" customWidth="1"/>
    <col min="9228" max="9235" width="2.08984375" style="56" customWidth="1"/>
    <col min="9236" max="9236" width="1.36328125" style="56" customWidth="1"/>
    <col min="9237" max="9252" width="2.6328125" style="56" customWidth="1"/>
    <col min="9253" max="9472" width="9" style="56"/>
    <col min="9473" max="9481" width="2.6328125" style="56" customWidth="1"/>
    <col min="9482" max="9482" width="4.1796875" style="56" customWidth="1"/>
    <col min="9483" max="9483" width="1.36328125" style="56" customWidth="1"/>
    <col min="9484" max="9491" width="2.08984375" style="56" customWidth="1"/>
    <col min="9492" max="9492" width="1.36328125" style="56" customWidth="1"/>
    <col min="9493" max="9508" width="2.6328125" style="56" customWidth="1"/>
    <col min="9509" max="9728" width="9" style="56"/>
    <col min="9729" max="9737" width="2.6328125" style="56" customWidth="1"/>
    <col min="9738" max="9738" width="4.1796875" style="56" customWidth="1"/>
    <col min="9739" max="9739" width="1.36328125" style="56" customWidth="1"/>
    <col min="9740" max="9747" width="2.08984375" style="56" customWidth="1"/>
    <col min="9748" max="9748" width="1.36328125" style="56" customWidth="1"/>
    <col min="9749" max="9764" width="2.6328125" style="56" customWidth="1"/>
    <col min="9765" max="9984" width="9" style="56"/>
    <col min="9985" max="9993" width="2.6328125" style="56" customWidth="1"/>
    <col min="9994" max="9994" width="4.1796875" style="56" customWidth="1"/>
    <col min="9995" max="9995" width="1.36328125" style="56" customWidth="1"/>
    <col min="9996" max="10003" width="2.08984375" style="56" customWidth="1"/>
    <col min="10004" max="10004" width="1.36328125" style="56" customWidth="1"/>
    <col min="10005" max="10020" width="2.6328125" style="56" customWidth="1"/>
    <col min="10021" max="10240" width="9" style="56"/>
    <col min="10241" max="10249" width="2.6328125" style="56" customWidth="1"/>
    <col min="10250" max="10250" width="4.1796875" style="56" customWidth="1"/>
    <col min="10251" max="10251" width="1.36328125" style="56" customWidth="1"/>
    <col min="10252" max="10259" width="2.08984375" style="56" customWidth="1"/>
    <col min="10260" max="10260" width="1.36328125" style="56" customWidth="1"/>
    <col min="10261" max="10276" width="2.6328125" style="56" customWidth="1"/>
    <col min="10277" max="10496" width="9" style="56"/>
    <col min="10497" max="10505" width="2.6328125" style="56" customWidth="1"/>
    <col min="10506" max="10506" width="4.1796875" style="56" customWidth="1"/>
    <col min="10507" max="10507" width="1.36328125" style="56" customWidth="1"/>
    <col min="10508" max="10515" width="2.08984375" style="56" customWidth="1"/>
    <col min="10516" max="10516" width="1.36328125" style="56" customWidth="1"/>
    <col min="10517" max="10532" width="2.6328125" style="56" customWidth="1"/>
    <col min="10533" max="10752" width="9" style="56"/>
    <col min="10753" max="10761" width="2.6328125" style="56" customWidth="1"/>
    <col min="10762" max="10762" width="4.1796875" style="56" customWidth="1"/>
    <col min="10763" max="10763" width="1.36328125" style="56" customWidth="1"/>
    <col min="10764" max="10771" width="2.08984375" style="56" customWidth="1"/>
    <col min="10772" max="10772" width="1.36328125" style="56" customWidth="1"/>
    <col min="10773" max="10788" width="2.6328125" style="56" customWidth="1"/>
    <col min="10789" max="11008" width="9" style="56"/>
    <col min="11009" max="11017" width="2.6328125" style="56" customWidth="1"/>
    <col min="11018" max="11018" width="4.1796875" style="56" customWidth="1"/>
    <col min="11019" max="11019" width="1.36328125" style="56" customWidth="1"/>
    <col min="11020" max="11027" width="2.08984375" style="56" customWidth="1"/>
    <col min="11028" max="11028" width="1.36328125" style="56" customWidth="1"/>
    <col min="11029" max="11044" width="2.6328125" style="56" customWidth="1"/>
    <col min="11045" max="11264" width="9" style="56"/>
    <col min="11265" max="11273" width="2.6328125" style="56" customWidth="1"/>
    <col min="11274" max="11274" width="4.1796875" style="56" customWidth="1"/>
    <col min="11275" max="11275" width="1.36328125" style="56" customWidth="1"/>
    <col min="11276" max="11283" width="2.08984375" style="56" customWidth="1"/>
    <col min="11284" max="11284" width="1.36328125" style="56" customWidth="1"/>
    <col min="11285" max="11300" width="2.6328125" style="56" customWidth="1"/>
    <col min="11301" max="11520" width="9" style="56"/>
    <col min="11521" max="11529" width="2.6328125" style="56" customWidth="1"/>
    <col min="11530" max="11530" width="4.1796875" style="56" customWidth="1"/>
    <col min="11531" max="11531" width="1.36328125" style="56" customWidth="1"/>
    <col min="11532" max="11539" width="2.08984375" style="56" customWidth="1"/>
    <col min="11540" max="11540" width="1.36328125" style="56" customWidth="1"/>
    <col min="11541" max="11556" width="2.6328125" style="56" customWidth="1"/>
    <col min="11557" max="11776" width="9" style="56"/>
    <col min="11777" max="11785" width="2.6328125" style="56" customWidth="1"/>
    <col min="11786" max="11786" width="4.1796875" style="56" customWidth="1"/>
    <col min="11787" max="11787" width="1.36328125" style="56" customWidth="1"/>
    <col min="11788" max="11795" width="2.08984375" style="56" customWidth="1"/>
    <col min="11796" max="11796" width="1.36328125" style="56" customWidth="1"/>
    <col min="11797" max="11812" width="2.6328125" style="56" customWidth="1"/>
    <col min="11813" max="12032" width="9" style="56"/>
    <col min="12033" max="12041" width="2.6328125" style="56" customWidth="1"/>
    <col min="12042" max="12042" width="4.1796875" style="56" customWidth="1"/>
    <col min="12043" max="12043" width="1.36328125" style="56" customWidth="1"/>
    <col min="12044" max="12051" width="2.08984375" style="56" customWidth="1"/>
    <col min="12052" max="12052" width="1.36328125" style="56" customWidth="1"/>
    <col min="12053" max="12068" width="2.6328125" style="56" customWidth="1"/>
    <col min="12069" max="12288" width="9" style="56"/>
    <col min="12289" max="12297" width="2.6328125" style="56" customWidth="1"/>
    <col min="12298" max="12298" width="4.1796875" style="56" customWidth="1"/>
    <col min="12299" max="12299" width="1.36328125" style="56" customWidth="1"/>
    <col min="12300" max="12307" width="2.08984375" style="56" customWidth="1"/>
    <col min="12308" max="12308" width="1.36328125" style="56" customWidth="1"/>
    <col min="12309" max="12324" width="2.6328125" style="56" customWidth="1"/>
    <col min="12325" max="12544" width="9" style="56"/>
    <col min="12545" max="12553" width="2.6328125" style="56" customWidth="1"/>
    <col min="12554" max="12554" width="4.1796875" style="56" customWidth="1"/>
    <col min="12555" max="12555" width="1.36328125" style="56" customWidth="1"/>
    <col min="12556" max="12563" width="2.08984375" style="56" customWidth="1"/>
    <col min="12564" max="12564" width="1.36328125" style="56" customWidth="1"/>
    <col min="12565" max="12580" width="2.6328125" style="56" customWidth="1"/>
    <col min="12581" max="12800" width="9" style="56"/>
    <col min="12801" max="12809" width="2.6328125" style="56" customWidth="1"/>
    <col min="12810" max="12810" width="4.1796875" style="56" customWidth="1"/>
    <col min="12811" max="12811" width="1.36328125" style="56" customWidth="1"/>
    <col min="12812" max="12819" width="2.08984375" style="56" customWidth="1"/>
    <col min="12820" max="12820" width="1.36328125" style="56" customWidth="1"/>
    <col min="12821" max="12836" width="2.6328125" style="56" customWidth="1"/>
    <col min="12837" max="13056" width="9" style="56"/>
    <col min="13057" max="13065" width="2.6328125" style="56" customWidth="1"/>
    <col min="13066" max="13066" width="4.1796875" style="56" customWidth="1"/>
    <col min="13067" max="13067" width="1.36328125" style="56" customWidth="1"/>
    <col min="13068" max="13075" width="2.08984375" style="56" customWidth="1"/>
    <col min="13076" max="13076" width="1.36328125" style="56" customWidth="1"/>
    <col min="13077" max="13092" width="2.6328125" style="56" customWidth="1"/>
    <col min="13093" max="13312" width="9" style="56"/>
    <col min="13313" max="13321" width="2.6328125" style="56" customWidth="1"/>
    <col min="13322" max="13322" width="4.1796875" style="56" customWidth="1"/>
    <col min="13323" max="13323" width="1.36328125" style="56" customWidth="1"/>
    <col min="13324" max="13331" width="2.08984375" style="56" customWidth="1"/>
    <col min="13332" max="13332" width="1.36328125" style="56" customWidth="1"/>
    <col min="13333" max="13348" width="2.6328125" style="56" customWidth="1"/>
    <col min="13349" max="13568" width="9" style="56"/>
    <col min="13569" max="13577" width="2.6328125" style="56" customWidth="1"/>
    <col min="13578" max="13578" width="4.1796875" style="56" customWidth="1"/>
    <col min="13579" max="13579" width="1.36328125" style="56" customWidth="1"/>
    <col min="13580" max="13587" width="2.08984375" style="56" customWidth="1"/>
    <col min="13588" max="13588" width="1.36328125" style="56" customWidth="1"/>
    <col min="13589" max="13604" width="2.6328125" style="56" customWidth="1"/>
    <col min="13605" max="13824" width="9" style="56"/>
    <col min="13825" max="13833" width="2.6328125" style="56" customWidth="1"/>
    <col min="13834" max="13834" width="4.1796875" style="56" customWidth="1"/>
    <col min="13835" max="13835" width="1.36328125" style="56" customWidth="1"/>
    <col min="13836" max="13843" width="2.08984375" style="56" customWidth="1"/>
    <col min="13844" max="13844" width="1.36328125" style="56" customWidth="1"/>
    <col min="13845" max="13860" width="2.6328125" style="56" customWidth="1"/>
    <col min="13861" max="14080" width="9" style="56"/>
    <col min="14081" max="14089" width="2.6328125" style="56" customWidth="1"/>
    <col min="14090" max="14090" width="4.1796875" style="56" customWidth="1"/>
    <col min="14091" max="14091" width="1.36328125" style="56" customWidth="1"/>
    <col min="14092" max="14099" width="2.08984375" style="56" customWidth="1"/>
    <col min="14100" max="14100" width="1.36328125" style="56" customWidth="1"/>
    <col min="14101" max="14116" width="2.6328125" style="56" customWidth="1"/>
    <col min="14117" max="14336" width="9" style="56"/>
    <col min="14337" max="14345" width="2.6328125" style="56" customWidth="1"/>
    <col min="14346" max="14346" width="4.1796875" style="56" customWidth="1"/>
    <col min="14347" max="14347" width="1.36328125" style="56" customWidth="1"/>
    <col min="14348" max="14355" width="2.08984375" style="56" customWidth="1"/>
    <col min="14356" max="14356" width="1.36328125" style="56" customWidth="1"/>
    <col min="14357" max="14372" width="2.6328125" style="56" customWidth="1"/>
    <col min="14373" max="14592" width="9" style="56"/>
    <col min="14593" max="14601" width="2.6328125" style="56" customWidth="1"/>
    <col min="14602" max="14602" width="4.1796875" style="56" customWidth="1"/>
    <col min="14603" max="14603" width="1.36328125" style="56" customWidth="1"/>
    <col min="14604" max="14611" width="2.08984375" style="56" customWidth="1"/>
    <col min="14612" max="14612" width="1.36328125" style="56" customWidth="1"/>
    <col min="14613" max="14628" width="2.6328125" style="56" customWidth="1"/>
    <col min="14629" max="14848" width="9" style="56"/>
    <col min="14849" max="14857" width="2.6328125" style="56" customWidth="1"/>
    <col min="14858" max="14858" width="4.1796875" style="56" customWidth="1"/>
    <col min="14859" max="14859" width="1.36328125" style="56" customWidth="1"/>
    <col min="14860" max="14867" width="2.08984375" style="56" customWidth="1"/>
    <col min="14868" max="14868" width="1.36328125" style="56" customWidth="1"/>
    <col min="14869" max="14884" width="2.6328125" style="56" customWidth="1"/>
    <col min="14885" max="15104" width="9" style="56"/>
    <col min="15105" max="15113" width="2.6328125" style="56" customWidth="1"/>
    <col min="15114" max="15114" width="4.1796875" style="56" customWidth="1"/>
    <col min="15115" max="15115" width="1.36328125" style="56" customWidth="1"/>
    <col min="15116" max="15123" width="2.08984375" style="56" customWidth="1"/>
    <col min="15124" max="15124" width="1.36328125" style="56" customWidth="1"/>
    <col min="15125" max="15140" width="2.6328125" style="56" customWidth="1"/>
    <col min="15141" max="15360" width="9" style="56"/>
    <col min="15361" max="15369" width="2.6328125" style="56" customWidth="1"/>
    <col min="15370" max="15370" width="4.1796875" style="56" customWidth="1"/>
    <col min="15371" max="15371" width="1.36328125" style="56" customWidth="1"/>
    <col min="15372" max="15379" width="2.08984375" style="56" customWidth="1"/>
    <col min="15380" max="15380" width="1.36328125" style="56" customWidth="1"/>
    <col min="15381" max="15396" width="2.6328125" style="56" customWidth="1"/>
    <col min="15397" max="15616" width="9" style="56"/>
    <col min="15617" max="15625" width="2.6328125" style="56" customWidth="1"/>
    <col min="15626" max="15626" width="4.1796875" style="56" customWidth="1"/>
    <col min="15627" max="15627" width="1.36328125" style="56" customWidth="1"/>
    <col min="15628" max="15635" width="2.08984375" style="56" customWidth="1"/>
    <col min="15636" max="15636" width="1.36328125" style="56" customWidth="1"/>
    <col min="15637" max="15652" width="2.6328125" style="56" customWidth="1"/>
    <col min="15653" max="15872" width="9" style="56"/>
    <col min="15873" max="15881" width="2.6328125" style="56" customWidth="1"/>
    <col min="15882" max="15882" width="4.1796875" style="56" customWidth="1"/>
    <col min="15883" max="15883" width="1.36328125" style="56" customWidth="1"/>
    <col min="15884" max="15891" width="2.08984375" style="56" customWidth="1"/>
    <col min="15892" max="15892" width="1.36328125" style="56" customWidth="1"/>
    <col min="15893" max="15908" width="2.6328125" style="56" customWidth="1"/>
    <col min="15909" max="16128" width="9" style="56"/>
    <col min="16129" max="16137" width="2.6328125" style="56" customWidth="1"/>
    <col min="16138" max="16138" width="4.1796875" style="56" customWidth="1"/>
    <col min="16139" max="16139" width="1.36328125" style="56" customWidth="1"/>
    <col min="16140" max="16147" width="2.08984375" style="56" customWidth="1"/>
    <col min="16148" max="16148" width="1.36328125" style="56" customWidth="1"/>
    <col min="16149" max="16164" width="2.6328125" style="56" customWidth="1"/>
    <col min="16165" max="16384" width="9" style="56"/>
  </cols>
  <sheetData>
    <row r="1" spans="1:44" s="29" customFormat="1" ht="18.75" customHeight="1" x14ac:dyDescent="0.2">
      <c r="A1" s="1" t="s">
        <v>183</v>
      </c>
      <c r="B1" s="2"/>
      <c r="C1" s="2"/>
      <c r="D1" s="2"/>
      <c r="E1" s="3"/>
      <c r="F1" s="2"/>
      <c r="G1" s="2"/>
      <c r="H1" s="2"/>
      <c r="I1" s="2"/>
      <c r="J1" s="2"/>
      <c r="K1" s="1"/>
      <c r="L1" s="1"/>
      <c r="M1" s="1"/>
      <c r="N1" s="1"/>
      <c r="O1" s="1"/>
      <c r="P1" s="1"/>
      <c r="Q1" s="1"/>
      <c r="R1" s="2"/>
      <c r="S1" s="2"/>
      <c r="T1" s="1252" t="s">
        <v>129</v>
      </c>
      <c r="U1" s="1253"/>
      <c r="V1" s="1253"/>
      <c r="W1" s="1253"/>
      <c r="X1" s="1253"/>
      <c r="Y1" s="29" t="s">
        <v>130</v>
      </c>
      <c r="Z1" s="1254"/>
      <c r="AA1" s="1254"/>
      <c r="AB1" s="1254"/>
      <c r="AC1" s="1254"/>
      <c r="AD1" s="1254"/>
      <c r="AE1" s="1254"/>
      <c r="AF1" s="1254"/>
      <c r="AG1" s="1254"/>
      <c r="AH1" s="1254"/>
      <c r="AI1" s="1254"/>
      <c r="AJ1" s="29" t="s">
        <v>131</v>
      </c>
    </row>
    <row r="2" spans="1:44" s="29" customFormat="1" ht="18.75" customHeight="1" x14ac:dyDescent="0.2">
      <c r="A2" s="1" t="s">
        <v>211</v>
      </c>
      <c r="B2" s="2"/>
      <c r="C2" s="2"/>
      <c r="D2" s="2"/>
      <c r="E2" s="3"/>
      <c r="F2" s="2"/>
      <c r="G2" s="2"/>
      <c r="H2" s="2"/>
      <c r="I2" s="2"/>
      <c r="J2" s="2"/>
      <c r="K2" s="1"/>
      <c r="L2" s="1"/>
      <c r="M2" s="1"/>
      <c r="N2" s="1"/>
      <c r="O2" s="1"/>
      <c r="P2" s="1"/>
      <c r="Q2" s="1"/>
      <c r="R2" s="2"/>
      <c r="S2" s="2"/>
      <c r="T2" s="1252" t="s">
        <v>172</v>
      </c>
      <c r="U2" s="1253"/>
      <c r="V2" s="1253"/>
      <c r="W2" s="1253"/>
      <c r="X2" s="1253"/>
      <c r="Y2" s="29" t="s">
        <v>130</v>
      </c>
      <c r="Z2" s="1255"/>
      <c r="AA2" s="1256"/>
      <c r="AB2" s="1256"/>
      <c r="AC2" s="1256"/>
      <c r="AD2" s="1256"/>
      <c r="AE2" s="1256"/>
      <c r="AF2" s="1256"/>
      <c r="AG2" s="1256"/>
      <c r="AH2" s="1256"/>
      <c r="AI2" s="1256"/>
      <c r="AJ2" s="29" t="s">
        <v>131</v>
      </c>
    </row>
    <row r="3" spans="1:44" s="29" customFormat="1" ht="18.75" customHeight="1" x14ac:dyDescent="0.2">
      <c r="A3" s="10" t="s">
        <v>185</v>
      </c>
      <c r="B3" s="2"/>
      <c r="C3" s="2"/>
      <c r="D3" s="2"/>
      <c r="E3" s="2"/>
      <c r="F3" s="2"/>
      <c r="G3" s="2"/>
      <c r="H3" s="2"/>
      <c r="I3" s="2"/>
      <c r="J3" s="2"/>
      <c r="K3" s="1"/>
      <c r="L3" s="1"/>
      <c r="M3" s="1"/>
      <c r="N3" s="1"/>
      <c r="O3" s="1"/>
      <c r="P3" s="1"/>
      <c r="Q3" s="1"/>
      <c r="R3" s="2"/>
      <c r="S3" s="2"/>
      <c r="T3" s="29" t="s">
        <v>211</v>
      </c>
      <c r="U3" s="76"/>
      <c r="V3" s="76"/>
      <c r="W3" s="76"/>
      <c r="X3" s="76"/>
      <c r="Y3" s="29" t="s">
        <v>211</v>
      </c>
      <c r="Z3" s="42"/>
      <c r="AA3" s="77"/>
      <c r="AB3" s="77"/>
      <c r="AC3" s="77"/>
      <c r="AD3" s="77"/>
      <c r="AE3" s="77"/>
      <c r="AF3" s="77"/>
      <c r="AG3" s="77"/>
      <c r="AH3" s="77"/>
      <c r="AI3" s="77"/>
      <c r="AJ3" s="29" t="s">
        <v>211</v>
      </c>
    </row>
    <row r="4" spans="1:44" s="29" customFormat="1" ht="18.75" customHeight="1" x14ac:dyDescent="0.2">
      <c r="A4" s="43" t="s">
        <v>188</v>
      </c>
      <c r="B4" s="39"/>
      <c r="C4" s="39"/>
      <c r="D4" s="39"/>
      <c r="E4" s="39"/>
      <c r="F4" s="39"/>
      <c r="G4" s="39"/>
      <c r="H4" s="39"/>
      <c r="I4" s="39"/>
      <c r="K4" s="1"/>
      <c r="L4" s="1"/>
      <c r="M4" s="1"/>
      <c r="N4" s="1"/>
      <c r="O4" s="1"/>
      <c r="P4" s="1"/>
      <c r="Q4" s="1"/>
      <c r="R4" s="1"/>
      <c r="S4" s="1"/>
      <c r="T4" s="1"/>
      <c r="U4" s="39"/>
      <c r="V4" s="39"/>
      <c r="W4" s="39"/>
    </row>
    <row r="5" spans="1:44" s="29" customFormat="1" ht="18.75" customHeight="1" x14ac:dyDescent="0.2">
      <c r="A5" s="43" t="s">
        <v>175</v>
      </c>
      <c r="B5" s="39"/>
      <c r="C5" s="39"/>
      <c r="D5" s="39"/>
      <c r="E5" s="39"/>
      <c r="F5" s="39"/>
      <c r="G5" s="39"/>
      <c r="H5" s="39"/>
      <c r="I5" s="39"/>
      <c r="K5" s="1"/>
      <c r="L5" s="1"/>
      <c r="M5" s="1"/>
      <c r="N5" s="1"/>
      <c r="O5" s="1"/>
      <c r="P5" s="1"/>
      <c r="Q5" s="1"/>
      <c r="R5" s="1"/>
      <c r="S5" s="1"/>
      <c r="T5" s="1"/>
      <c r="U5" s="39"/>
      <c r="V5" s="39"/>
      <c r="W5" s="39"/>
    </row>
    <row r="6" spans="1:44" s="29" customFormat="1" ht="18.75" customHeight="1" thickBot="1" x14ac:dyDescent="0.25">
      <c r="A6" s="43"/>
      <c r="B6" s="39"/>
      <c r="C6" s="39"/>
      <c r="D6" s="39"/>
      <c r="E6" s="39"/>
      <c r="F6" s="39"/>
      <c r="G6" s="39"/>
      <c r="H6" s="39"/>
      <c r="I6" s="39"/>
      <c r="K6" s="1"/>
      <c r="L6" s="1"/>
      <c r="M6" s="1"/>
      <c r="N6" s="1"/>
      <c r="O6" s="1"/>
      <c r="P6" s="1"/>
      <c r="Q6" s="1"/>
      <c r="R6" s="1"/>
      <c r="S6" s="1"/>
      <c r="T6" s="1"/>
      <c r="U6" s="39"/>
      <c r="V6" s="39"/>
      <c r="Z6" s="78"/>
      <c r="AA6" s="78"/>
      <c r="AC6" s="1257" t="s">
        <v>136</v>
      </c>
      <c r="AD6" s="1258"/>
      <c r="AE6" s="42"/>
      <c r="AF6" s="39" t="s">
        <v>48</v>
      </c>
      <c r="AG6" s="42"/>
      <c r="AH6" s="39" t="s">
        <v>137</v>
      </c>
    </row>
    <row r="7" spans="1:44" s="29" customFormat="1" ht="18" customHeight="1" x14ac:dyDescent="0.2">
      <c r="A7" s="1269" t="s">
        <v>138</v>
      </c>
      <c r="B7" s="1270"/>
      <c r="C7" s="1270"/>
      <c r="D7" s="1271"/>
      <c r="E7" s="1278" t="s">
        <v>139</v>
      </c>
      <c r="F7" s="1270"/>
      <c r="G7" s="1270"/>
      <c r="H7" s="1270"/>
      <c r="I7" s="1270"/>
      <c r="J7" s="1279"/>
      <c r="K7" s="1444" t="s">
        <v>191</v>
      </c>
      <c r="L7" s="1445"/>
      <c r="M7" s="1405"/>
      <c r="N7" s="1405"/>
      <c r="O7" s="1405"/>
      <c r="P7" s="1405"/>
      <c r="Q7" s="1405"/>
      <c r="R7" s="1405"/>
      <c r="S7" s="1405"/>
      <c r="T7" s="1406"/>
      <c r="U7" s="1287" t="s">
        <v>176</v>
      </c>
      <c r="V7" s="1288"/>
      <c r="W7" s="1288"/>
      <c r="X7" s="1288"/>
      <c r="Y7" s="1288"/>
      <c r="Z7" s="1288"/>
      <c r="AA7" s="1288"/>
      <c r="AB7" s="1288"/>
      <c r="AC7" s="1288"/>
      <c r="AD7" s="1288"/>
      <c r="AE7" s="1288"/>
      <c r="AF7" s="1288"/>
      <c r="AG7" s="1289" t="s">
        <v>142</v>
      </c>
      <c r="AH7" s="1290"/>
      <c r="AI7" s="1290"/>
      <c r="AJ7" s="1291"/>
    </row>
    <row r="8" spans="1:44" s="29" customFormat="1" ht="18" customHeight="1" x14ac:dyDescent="0.2">
      <c r="A8" s="1272"/>
      <c r="B8" s="1273"/>
      <c r="C8" s="1273"/>
      <c r="D8" s="1274"/>
      <c r="E8" s="1280"/>
      <c r="F8" s="1273"/>
      <c r="G8" s="1273"/>
      <c r="H8" s="1273"/>
      <c r="I8" s="1273"/>
      <c r="J8" s="1281"/>
      <c r="K8" s="1446" t="s">
        <v>192</v>
      </c>
      <c r="L8" s="1447"/>
      <c r="M8" s="1408"/>
      <c r="N8" s="1408"/>
      <c r="O8" s="1408"/>
      <c r="P8" s="1408"/>
      <c r="Q8" s="1408"/>
      <c r="R8" s="1408"/>
      <c r="S8" s="1408"/>
      <c r="T8" s="1409"/>
      <c r="U8" s="1299" t="s">
        <v>177</v>
      </c>
      <c r="V8" s="1300"/>
      <c r="W8" s="1300"/>
      <c r="X8" s="1301"/>
      <c r="Y8" s="1302" t="s">
        <v>178</v>
      </c>
      <c r="Z8" s="1302"/>
      <c r="AA8" s="1302"/>
      <c r="AB8" s="1302"/>
      <c r="AC8" s="1300" t="s">
        <v>178</v>
      </c>
      <c r="AD8" s="1302"/>
      <c r="AE8" s="1302"/>
      <c r="AF8" s="1301"/>
      <c r="AG8" s="1292"/>
      <c r="AH8" s="1163"/>
      <c r="AI8" s="1163"/>
      <c r="AJ8" s="1166"/>
    </row>
    <row r="9" spans="1:44" s="29" customFormat="1" ht="18" customHeight="1" thickBot="1" x14ac:dyDescent="0.25">
      <c r="A9" s="1275"/>
      <c r="B9" s="1276"/>
      <c r="C9" s="1276"/>
      <c r="D9" s="1277"/>
      <c r="E9" s="1282"/>
      <c r="F9" s="1276"/>
      <c r="G9" s="1276"/>
      <c r="H9" s="1276"/>
      <c r="I9" s="1276"/>
      <c r="J9" s="1283"/>
      <c r="K9" s="1448" t="s">
        <v>193</v>
      </c>
      <c r="L9" s="1449"/>
      <c r="M9" s="1411"/>
      <c r="N9" s="1411"/>
      <c r="O9" s="1411"/>
      <c r="P9" s="1411"/>
      <c r="Q9" s="1411"/>
      <c r="R9" s="1411"/>
      <c r="S9" s="1411"/>
      <c r="T9" s="1412"/>
      <c r="U9" s="1306" t="s">
        <v>156</v>
      </c>
      <c r="V9" s="1307"/>
      <c r="W9" s="1308"/>
      <c r="X9" s="44" t="s">
        <v>157</v>
      </c>
      <c r="Y9" s="1309" t="s">
        <v>156</v>
      </c>
      <c r="Z9" s="1307"/>
      <c r="AA9" s="1308"/>
      <c r="AB9" s="45" t="s">
        <v>157</v>
      </c>
      <c r="AC9" s="1310" t="s">
        <v>156</v>
      </c>
      <c r="AD9" s="1307"/>
      <c r="AE9" s="1308"/>
      <c r="AF9" s="44" t="s">
        <v>157</v>
      </c>
      <c r="AG9" s="1293"/>
      <c r="AH9" s="1294"/>
      <c r="AI9" s="1294"/>
      <c r="AJ9" s="1295"/>
    </row>
    <row r="10" spans="1:44" s="29" customFormat="1" ht="18" customHeight="1" x14ac:dyDescent="0.2">
      <c r="A10" s="1439"/>
      <c r="B10" s="1440"/>
      <c r="C10" s="1440"/>
      <c r="D10" s="1441"/>
      <c r="E10" s="1210"/>
      <c r="F10" s="1226"/>
      <c r="G10" s="1226"/>
      <c r="H10" s="1226"/>
      <c r="I10" s="1226"/>
      <c r="J10" s="1227"/>
      <c r="K10" s="79"/>
      <c r="L10" s="80"/>
      <c r="M10" s="81"/>
      <c r="N10" s="82"/>
      <c r="O10" s="81" t="s">
        <v>48</v>
      </c>
      <c r="P10" s="83"/>
      <c r="Q10" s="81" t="s">
        <v>194</v>
      </c>
      <c r="R10" s="84"/>
      <c r="S10" s="81" t="s">
        <v>100</v>
      </c>
      <c r="T10" s="85"/>
      <c r="U10" s="1247"/>
      <c r="V10" s="1248"/>
      <c r="W10" s="1249"/>
      <c r="X10" s="1250"/>
      <c r="Y10" s="1251"/>
      <c r="Z10" s="1248"/>
      <c r="AA10" s="1249"/>
      <c r="AB10" s="1250"/>
      <c r="AC10" s="1251"/>
      <c r="AD10" s="1248"/>
      <c r="AE10" s="1249"/>
      <c r="AF10" s="1259"/>
      <c r="AG10" s="1260"/>
      <c r="AH10" s="1261"/>
      <c r="AI10" s="1261"/>
      <c r="AJ10" s="1262"/>
      <c r="AK10" s="46"/>
      <c r="AL10" s="46"/>
      <c r="AM10" s="46"/>
      <c r="AN10" s="46"/>
      <c r="AO10" s="46"/>
      <c r="AP10" s="46"/>
      <c r="AQ10" s="46"/>
      <c r="AR10" s="46"/>
    </row>
    <row r="11" spans="1:44" s="29" customFormat="1" ht="18" customHeight="1" x14ac:dyDescent="0.2">
      <c r="A11" s="1436"/>
      <c r="B11" s="1437"/>
      <c r="C11" s="1437"/>
      <c r="D11" s="1438"/>
      <c r="E11" s="1228"/>
      <c r="F11" s="1229"/>
      <c r="G11" s="1229"/>
      <c r="H11" s="1229"/>
      <c r="I11" s="1229"/>
      <c r="J11" s="1230"/>
      <c r="K11" s="86" t="s">
        <v>197</v>
      </c>
      <c r="L11" s="1442"/>
      <c r="M11" s="1443"/>
      <c r="N11" s="87"/>
      <c r="O11" s="88" t="s">
        <v>48</v>
      </c>
      <c r="P11" s="89"/>
      <c r="Q11" s="88" t="s">
        <v>49</v>
      </c>
      <c r="R11" s="90"/>
      <c r="S11" s="88" t="s">
        <v>100</v>
      </c>
      <c r="T11" s="91" t="s">
        <v>200</v>
      </c>
      <c r="U11" s="1217"/>
      <c r="V11" s="1218"/>
      <c r="W11" s="1219"/>
      <c r="X11" s="1221"/>
      <c r="Y11" s="1225"/>
      <c r="Z11" s="1218"/>
      <c r="AA11" s="1219"/>
      <c r="AB11" s="1221"/>
      <c r="AC11" s="1225"/>
      <c r="AD11" s="1218"/>
      <c r="AE11" s="1219"/>
      <c r="AF11" s="1232"/>
      <c r="AG11" s="1263"/>
      <c r="AH11" s="1264"/>
      <c r="AI11" s="1264"/>
      <c r="AJ11" s="1265"/>
      <c r="AK11" s="46"/>
      <c r="AL11" s="46"/>
      <c r="AM11" s="46"/>
      <c r="AN11" s="46"/>
      <c r="AO11" s="46"/>
      <c r="AP11" s="46"/>
      <c r="AQ11" s="46"/>
      <c r="AR11" s="46"/>
    </row>
    <row r="12" spans="1:44" s="29" customFormat="1" ht="18" customHeight="1" x14ac:dyDescent="0.2">
      <c r="A12" s="1433"/>
      <c r="B12" s="1434"/>
      <c r="C12" s="1434"/>
      <c r="D12" s="1435"/>
      <c r="E12" s="1421"/>
      <c r="F12" s="1422"/>
      <c r="G12" s="1422"/>
      <c r="H12" s="1422"/>
      <c r="I12" s="1422"/>
      <c r="J12" s="1423"/>
      <c r="K12" s="92"/>
      <c r="L12" s="93"/>
      <c r="M12" s="94"/>
      <c r="N12" s="95"/>
      <c r="O12" s="94" t="s">
        <v>48</v>
      </c>
      <c r="P12" s="96"/>
      <c r="Q12" s="94" t="s">
        <v>194</v>
      </c>
      <c r="R12" s="97"/>
      <c r="S12" s="94" t="s">
        <v>100</v>
      </c>
      <c r="T12" s="98"/>
      <c r="U12" s="1214"/>
      <c r="V12" s="1215"/>
      <c r="W12" s="1216"/>
      <c r="X12" s="1220"/>
      <c r="Y12" s="1222"/>
      <c r="Z12" s="1223"/>
      <c r="AA12" s="1224"/>
      <c r="AB12" s="1220"/>
      <c r="AC12" s="1222"/>
      <c r="AD12" s="1223"/>
      <c r="AE12" s="1224"/>
      <c r="AF12" s="1231"/>
      <c r="AG12" s="1263"/>
      <c r="AH12" s="1264"/>
      <c r="AI12" s="1264"/>
      <c r="AJ12" s="1265"/>
      <c r="AK12" s="46"/>
      <c r="AL12" s="46"/>
      <c r="AM12" s="46"/>
      <c r="AN12" s="46"/>
      <c r="AO12" s="46"/>
      <c r="AP12" s="46"/>
      <c r="AQ12" s="46"/>
      <c r="AR12" s="46"/>
    </row>
    <row r="13" spans="1:44" s="29" customFormat="1" ht="18" customHeight="1" x14ac:dyDescent="0.2">
      <c r="A13" s="1436"/>
      <c r="B13" s="1437"/>
      <c r="C13" s="1437"/>
      <c r="D13" s="1438"/>
      <c r="E13" s="1424"/>
      <c r="F13" s="1425"/>
      <c r="G13" s="1425"/>
      <c r="H13" s="1425"/>
      <c r="I13" s="1425"/>
      <c r="J13" s="1426"/>
      <c r="K13" s="99" t="s">
        <v>197</v>
      </c>
      <c r="L13" s="1427"/>
      <c r="M13" s="1428"/>
      <c r="N13" s="100"/>
      <c r="O13" s="101" t="s">
        <v>48</v>
      </c>
      <c r="P13" s="102"/>
      <c r="Q13" s="101" t="s">
        <v>49</v>
      </c>
      <c r="R13" s="103"/>
      <c r="S13" s="101" t="s">
        <v>100</v>
      </c>
      <c r="T13" s="104" t="s">
        <v>198</v>
      </c>
      <c r="U13" s="1217"/>
      <c r="V13" s="1218"/>
      <c r="W13" s="1219"/>
      <c r="X13" s="1221"/>
      <c r="Y13" s="1225"/>
      <c r="Z13" s="1218"/>
      <c r="AA13" s="1219"/>
      <c r="AB13" s="1221"/>
      <c r="AC13" s="1225"/>
      <c r="AD13" s="1218"/>
      <c r="AE13" s="1219"/>
      <c r="AF13" s="1232"/>
      <c r="AG13" s="1263"/>
      <c r="AH13" s="1264"/>
      <c r="AI13" s="1264"/>
      <c r="AJ13" s="1265"/>
      <c r="AK13" s="51"/>
      <c r="AL13" s="52"/>
      <c r="AM13" s="52"/>
      <c r="AN13" s="52"/>
      <c r="AO13" s="52"/>
      <c r="AP13" s="52"/>
      <c r="AQ13" s="52"/>
      <c r="AR13" s="46"/>
    </row>
    <row r="14" spans="1:44" s="29" customFormat="1" ht="18" customHeight="1" x14ac:dyDescent="0.2">
      <c r="A14" s="1204"/>
      <c r="B14" s="1226"/>
      <c r="C14" s="1226"/>
      <c r="D14" s="1233"/>
      <c r="E14" s="1421"/>
      <c r="F14" s="1422"/>
      <c r="G14" s="1422"/>
      <c r="H14" s="1422"/>
      <c r="I14" s="1422"/>
      <c r="J14" s="1423"/>
      <c r="K14" s="92"/>
      <c r="L14" s="93"/>
      <c r="M14" s="94"/>
      <c r="N14" s="95"/>
      <c r="O14" s="94" t="s">
        <v>48</v>
      </c>
      <c r="P14" s="96"/>
      <c r="Q14" s="94" t="s">
        <v>194</v>
      </c>
      <c r="R14" s="97"/>
      <c r="S14" s="94" t="s">
        <v>100</v>
      </c>
      <c r="T14" s="98"/>
      <c r="U14" s="1236"/>
      <c r="V14" s="1223"/>
      <c r="W14" s="1224"/>
      <c r="X14" s="1237"/>
      <c r="Y14" s="1222"/>
      <c r="Z14" s="1223"/>
      <c r="AA14" s="1224"/>
      <c r="AB14" s="1239"/>
      <c r="AC14" s="1223"/>
      <c r="AD14" s="1223"/>
      <c r="AE14" s="1224"/>
      <c r="AF14" s="1237"/>
      <c r="AG14" s="1263"/>
      <c r="AH14" s="1264"/>
      <c r="AI14" s="1264"/>
      <c r="AJ14" s="1265"/>
      <c r="AK14" s="51"/>
      <c r="AL14" s="52"/>
      <c r="AM14" s="52"/>
      <c r="AN14" s="52"/>
      <c r="AO14" s="52"/>
      <c r="AP14" s="52"/>
      <c r="AQ14" s="52"/>
      <c r="AR14" s="46"/>
    </row>
    <row r="15" spans="1:44" s="29" customFormat="1" ht="18" customHeight="1" x14ac:dyDescent="0.2">
      <c r="A15" s="1207"/>
      <c r="B15" s="1229"/>
      <c r="C15" s="1229"/>
      <c r="D15" s="1234"/>
      <c r="E15" s="1424"/>
      <c r="F15" s="1425"/>
      <c r="G15" s="1425"/>
      <c r="H15" s="1425"/>
      <c r="I15" s="1425"/>
      <c r="J15" s="1426"/>
      <c r="K15" s="99" t="s">
        <v>201</v>
      </c>
      <c r="L15" s="1427"/>
      <c r="M15" s="1428"/>
      <c r="N15" s="100"/>
      <c r="O15" s="101" t="s">
        <v>48</v>
      </c>
      <c r="P15" s="102"/>
      <c r="Q15" s="101" t="s">
        <v>49</v>
      </c>
      <c r="R15" s="103"/>
      <c r="S15" s="101" t="s">
        <v>100</v>
      </c>
      <c r="T15" s="104" t="s">
        <v>200</v>
      </c>
      <c r="U15" s="1217"/>
      <c r="V15" s="1218"/>
      <c r="W15" s="1219"/>
      <c r="X15" s="1238"/>
      <c r="Y15" s="1225"/>
      <c r="Z15" s="1218"/>
      <c r="AA15" s="1219"/>
      <c r="AB15" s="1240"/>
      <c r="AC15" s="1218"/>
      <c r="AD15" s="1218"/>
      <c r="AE15" s="1219"/>
      <c r="AF15" s="1238"/>
      <c r="AG15" s="1263"/>
      <c r="AH15" s="1264"/>
      <c r="AI15" s="1264"/>
      <c r="AJ15" s="1265"/>
      <c r="AK15" s="51"/>
      <c r="AL15" s="52"/>
      <c r="AM15" s="52"/>
      <c r="AN15" s="52"/>
      <c r="AO15" s="52"/>
      <c r="AP15" s="52"/>
      <c r="AQ15" s="52"/>
      <c r="AR15" s="46"/>
    </row>
    <row r="16" spans="1:44" s="29" customFormat="1" ht="18" customHeight="1" x14ac:dyDescent="0.2">
      <c r="A16" s="1204"/>
      <c r="B16" s="1226"/>
      <c r="C16" s="1226"/>
      <c r="D16" s="1233"/>
      <c r="E16" s="1421"/>
      <c r="F16" s="1422"/>
      <c r="G16" s="1422"/>
      <c r="H16" s="1422"/>
      <c r="I16" s="1422"/>
      <c r="J16" s="1423"/>
      <c r="K16" s="92"/>
      <c r="L16" s="93"/>
      <c r="M16" s="94"/>
      <c r="N16" s="95"/>
      <c r="O16" s="94" t="s">
        <v>48</v>
      </c>
      <c r="P16" s="96"/>
      <c r="Q16" s="94" t="s">
        <v>194</v>
      </c>
      <c r="R16" s="97"/>
      <c r="S16" s="94" t="s">
        <v>100</v>
      </c>
      <c r="T16" s="98"/>
      <c r="U16" s="1214"/>
      <c r="V16" s="1215"/>
      <c r="W16" s="1216"/>
      <c r="X16" s="1220"/>
      <c r="Y16" s="1235"/>
      <c r="Z16" s="1215"/>
      <c r="AA16" s="1216"/>
      <c r="AB16" s="1220"/>
      <c r="AC16" s="1235"/>
      <c r="AD16" s="1215"/>
      <c r="AE16" s="1216"/>
      <c r="AF16" s="1231"/>
      <c r="AG16" s="1263"/>
      <c r="AH16" s="1264"/>
      <c r="AI16" s="1264"/>
      <c r="AJ16" s="1265"/>
      <c r="AK16" s="51"/>
      <c r="AL16" s="52"/>
      <c r="AM16" s="52"/>
      <c r="AN16" s="52"/>
      <c r="AO16" s="52"/>
      <c r="AP16" s="52"/>
      <c r="AQ16" s="52"/>
      <c r="AR16" s="46"/>
    </row>
    <row r="17" spans="1:44" s="29" customFormat="1" ht="18" customHeight="1" x14ac:dyDescent="0.2">
      <c r="A17" s="1207"/>
      <c r="B17" s="1229"/>
      <c r="C17" s="1229"/>
      <c r="D17" s="1234"/>
      <c r="E17" s="1424"/>
      <c r="F17" s="1425"/>
      <c r="G17" s="1425"/>
      <c r="H17" s="1425"/>
      <c r="I17" s="1425"/>
      <c r="J17" s="1426"/>
      <c r="K17" s="99" t="s">
        <v>197</v>
      </c>
      <c r="L17" s="1427"/>
      <c r="M17" s="1428"/>
      <c r="N17" s="100"/>
      <c r="O17" s="101" t="s">
        <v>48</v>
      </c>
      <c r="P17" s="102"/>
      <c r="Q17" s="101" t="s">
        <v>49</v>
      </c>
      <c r="R17" s="103"/>
      <c r="S17" s="101" t="s">
        <v>100</v>
      </c>
      <c r="T17" s="104" t="s">
        <v>200</v>
      </c>
      <c r="U17" s="1217"/>
      <c r="V17" s="1218"/>
      <c r="W17" s="1219"/>
      <c r="X17" s="1221"/>
      <c r="Y17" s="1225"/>
      <c r="Z17" s="1218"/>
      <c r="AA17" s="1219"/>
      <c r="AB17" s="1221"/>
      <c r="AC17" s="1225"/>
      <c r="AD17" s="1218"/>
      <c r="AE17" s="1219"/>
      <c r="AF17" s="1232"/>
      <c r="AG17" s="1263"/>
      <c r="AH17" s="1264"/>
      <c r="AI17" s="1264"/>
      <c r="AJ17" s="1265"/>
      <c r="AK17" s="51"/>
      <c r="AL17" s="52"/>
      <c r="AM17" s="52"/>
      <c r="AN17" s="52"/>
      <c r="AO17" s="52"/>
      <c r="AP17" s="52"/>
      <c r="AQ17" s="52"/>
      <c r="AR17" s="46"/>
    </row>
    <row r="18" spans="1:44" s="29" customFormat="1" ht="18" customHeight="1" x14ac:dyDescent="0.2">
      <c r="A18" s="1204"/>
      <c r="B18" s="1226"/>
      <c r="C18" s="1226"/>
      <c r="D18" s="1233"/>
      <c r="E18" s="1421"/>
      <c r="F18" s="1422"/>
      <c r="G18" s="1422"/>
      <c r="H18" s="1422"/>
      <c r="I18" s="1422"/>
      <c r="J18" s="1423"/>
      <c r="K18" s="92"/>
      <c r="L18" s="93"/>
      <c r="M18" s="94"/>
      <c r="N18" s="95"/>
      <c r="O18" s="94" t="s">
        <v>48</v>
      </c>
      <c r="P18" s="96"/>
      <c r="Q18" s="94" t="s">
        <v>194</v>
      </c>
      <c r="R18" s="97"/>
      <c r="S18" s="94" t="s">
        <v>100</v>
      </c>
      <c r="T18" s="98"/>
      <c r="U18" s="1214"/>
      <c r="V18" s="1215"/>
      <c r="W18" s="1216"/>
      <c r="X18" s="1220"/>
      <c r="Y18" s="1222"/>
      <c r="Z18" s="1223"/>
      <c r="AA18" s="1224"/>
      <c r="AB18" s="1220"/>
      <c r="AC18" s="1222"/>
      <c r="AD18" s="1223"/>
      <c r="AE18" s="1224"/>
      <c r="AF18" s="1231"/>
      <c r="AG18" s="1263"/>
      <c r="AH18" s="1264"/>
      <c r="AI18" s="1264"/>
      <c r="AJ18" s="1265"/>
      <c r="AK18" s="51"/>
      <c r="AL18" s="52"/>
      <c r="AM18" s="52"/>
      <c r="AN18" s="52"/>
      <c r="AO18" s="52"/>
      <c r="AP18" s="52"/>
      <c r="AQ18" s="52"/>
      <c r="AR18" s="46"/>
    </row>
    <row r="19" spans="1:44" s="29" customFormat="1" ht="18" customHeight="1" x14ac:dyDescent="0.2">
      <c r="A19" s="1207"/>
      <c r="B19" s="1229"/>
      <c r="C19" s="1229"/>
      <c r="D19" s="1234"/>
      <c r="E19" s="1424"/>
      <c r="F19" s="1425"/>
      <c r="G19" s="1425"/>
      <c r="H19" s="1425"/>
      <c r="I19" s="1425"/>
      <c r="J19" s="1426"/>
      <c r="K19" s="99" t="s">
        <v>197</v>
      </c>
      <c r="L19" s="1427"/>
      <c r="M19" s="1428"/>
      <c r="N19" s="100"/>
      <c r="O19" s="101" t="s">
        <v>48</v>
      </c>
      <c r="P19" s="102"/>
      <c r="Q19" s="101" t="s">
        <v>49</v>
      </c>
      <c r="R19" s="103"/>
      <c r="S19" s="101" t="s">
        <v>100</v>
      </c>
      <c r="T19" s="104" t="s">
        <v>203</v>
      </c>
      <c r="U19" s="1217"/>
      <c r="V19" s="1218"/>
      <c r="W19" s="1219"/>
      <c r="X19" s="1221"/>
      <c r="Y19" s="1225"/>
      <c r="Z19" s="1218"/>
      <c r="AA19" s="1219"/>
      <c r="AB19" s="1221"/>
      <c r="AC19" s="1225"/>
      <c r="AD19" s="1218"/>
      <c r="AE19" s="1219"/>
      <c r="AF19" s="1232"/>
      <c r="AG19" s="1263"/>
      <c r="AH19" s="1264"/>
      <c r="AI19" s="1264"/>
      <c r="AJ19" s="1265"/>
      <c r="AK19" s="46"/>
      <c r="AL19" s="46"/>
      <c r="AM19" s="46"/>
      <c r="AN19" s="46"/>
      <c r="AO19" s="46"/>
      <c r="AP19" s="46"/>
      <c r="AQ19" s="46"/>
      <c r="AR19" s="46"/>
    </row>
    <row r="20" spans="1:44" s="29" customFormat="1" ht="18" customHeight="1" x14ac:dyDescent="0.2">
      <c r="A20" s="1204"/>
      <c r="B20" s="1226"/>
      <c r="C20" s="1226"/>
      <c r="D20" s="1233"/>
      <c r="E20" s="1421"/>
      <c r="F20" s="1422"/>
      <c r="G20" s="1422"/>
      <c r="H20" s="1422"/>
      <c r="I20" s="1422"/>
      <c r="J20" s="1423"/>
      <c r="K20" s="92"/>
      <c r="L20" s="93"/>
      <c r="M20" s="94"/>
      <c r="N20" s="95"/>
      <c r="O20" s="94" t="s">
        <v>48</v>
      </c>
      <c r="P20" s="96"/>
      <c r="Q20" s="94" t="s">
        <v>194</v>
      </c>
      <c r="R20" s="97"/>
      <c r="S20" s="94" t="s">
        <v>100</v>
      </c>
      <c r="T20" s="98"/>
      <c r="U20" s="1214"/>
      <c r="V20" s="1215"/>
      <c r="W20" s="1216"/>
      <c r="X20" s="1220"/>
      <c r="Y20" s="1222"/>
      <c r="Z20" s="1223"/>
      <c r="AA20" s="1224"/>
      <c r="AB20" s="1220"/>
      <c r="AC20" s="1222"/>
      <c r="AD20" s="1223"/>
      <c r="AE20" s="1224"/>
      <c r="AF20" s="1231"/>
      <c r="AG20" s="1263"/>
      <c r="AH20" s="1264"/>
      <c r="AI20" s="1264"/>
      <c r="AJ20" s="1265"/>
      <c r="AK20" s="46"/>
      <c r="AL20" s="46"/>
      <c r="AM20" s="46"/>
      <c r="AN20" s="46"/>
      <c r="AO20" s="46"/>
      <c r="AP20" s="46"/>
      <c r="AQ20" s="46"/>
      <c r="AR20" s="46"/>
    </row>
    <row r="21" spans="1:44" s="29" customFormat="1" ht="18" customHeight="1" x14ac:dyDescent="0.2">
      <c r="A21" s="1207"/>
      <c r="B21" s="1229"/>
      <c r="C21" s="1229"/>
      <c r="D21" s="1234"/>
      <c r="E21" s="1424"/>
      <c r="F21" s="1425"/>
      <c r="G21" s="1425"/>
      <c r="H21" s="1425"/>
      <c r="I21" s="1425"/>
      <c r="J21" s="1426"/>
      <c r="K21" s="99" t="s">
        <v>201</v>
      </c>
      <c r="L21" s="1427"/>
      <c r="M21" s="1428"/>
      <c r="N21" s="100"/>
      <c r="O21" s="101" t="s">
        <v>48</v>
      </c>
      <c r="P21" s="101"/>
      <c r="Q21" s="101" t="s">
        <v>49</v>
      </c>
      <c r="R21" s="101"/>
      <c r="S21" s="101" t="s">
        <v>100</v>
      </c>
      <c r="T21" s="104" t="s">
        <v>200</v>
      </c>
      <c r="U21" s="1217"/>
      <c r="V21" s="1218"/>
      <c r="W21" s="1219"/>
      <c r="X21" s="1221"/>
      <c r="Y21" s="1225"/>
      <c r="Z21" s="1218"/>
      <c r="AA21" s="1219"/>
      <c r="AB21" s="1221"/>
      <c r="AC21" s="1225"/>
      <c r="AD21" s="1218"/>
      <c r="AE21" s="1219"/>
      <c r="AF21" s="1232"/>
      <c r="AG21" s="1263"/>
      <c r="AH21" s="1264"/>
      <c r="AI21" s="1264"/>
      <c r="AJ21" s="1265"/>
      <c r="AK21" s="46"/>
      <c r="AL21" s="46"/>
      <c r="AM21" s="46"/>
      <c r="AN21" s="46"/>
      <c r="AO21" s="46"/>
      <c r="AP21" s="46"/>
      <c r="AQ21" s="46"/>
      <c r="AR21" s="46"/>
    </row>
    <row r="22" spans="1:44" s="29" customFormat="1" ht="18" customHeight="1" x14ac:dyDescent="0.2">
      <c r="A22" s="1204"/>
      <c r="B22" s="1226"/>
      <c r="C22" s="1226"/>
      <c r="D22" s="1233"/>
      <c r="E22" s="1421"/>
      <c r="F22" s="1422"/>
      <c r="G22" s="1422"/>
      <c r="H22" s="1422"/>
      <c r="I22" s="1422"/>
      <c r="J22" s="1423"/>
      <c r="K22" s="92"/>
      <c r="L22" s="93"/>
      <c r="M22" s="94"/>
      <c r="N22" s="95"/>
      <c r="O22" s="94" t="s">
        <v>48</v>
      </c>
      <c r="P22" s="96"/>
      <c r="Q22" s="94" t="s">
        <v>194</v>
      </c>
      <c r="R22" s="97"/>
      <c r="S22" s="94" t="s">
        <v>100</v>
      </c>
      <c r="T22" s="98"/>
      <c r="U22" s="1236"/>
      <c r="V22" s="1223"/>
      <c r="W22" s="1224"/>
      <c r="X22" s="1237"/>
      <c r="Y22" s="1222"/>
      <c r="Z22" s="1223"/>
      <c r="AA22" s="1224"/>
      <c r="AB22" s="1239"/>
      <c r="AC22" s="1223"/>
      <c r="AD22" s="1223"/>
      <c r="AE22" s="1224"/>
      <c r="AF22" s="1237"/>
      <c r="AG22" s="1263"/>
      <c r="AH22" s="1264"/>
      <c r="AI22" s="1264"/>
      <c r="AJ22" s="1265"/>
      <c r="AK22" s="46"/>
      <c r="AL22" s="46"/>
      <c r="AM22" s="46"/>
      <c r="AN22" s="46"/>
      <c r="AO22" s="46"/>
      <c r="AP22" s="46"/>
      <c r="AQ22" s="46"/>
      <c r="AR22" s="46"/>
    </row>
    <row r="23" spans="1:44" s="29" customFormat="1" ht="18" customHeight="1" x14ac:dyDescent="0.2">
      <c r="A23" s="1207"/>
      <c r="B23" s="1229"/>
      <c r="C23" s="1229"/>
      <c r="D23" s="1234"/>
      <c r="E23" s="1424"/>
      <c r="F23" s="1425"/>
      <c r="G23" s="1425"/>
      <c r="H23" s="1425"/>
      <c r="I23" s="1425"/>
      <c r="J23" s="1426"/>
      <c r="K23" s="99" t="s">
        <v>201</v>
      </c>
      <c r="L23" s="1427"/>
      <c r="M23" s="1428"/>
      <c r="N23" s="100"/>
      <c r="O23" s="101" t="s">
        <v>48</v>
      </c>
      <c r="P23" s="102"/>
      <c r="Q23" s="101" t="s">
        <v>49</v>
      </c>
      <c r="R23" s="103"/>
      <c r="S23" s="101" t="s">
        <v>100</v>
      </c>
      <c r="T23" s="104" t="s">
        <v>200</v>
      </c>
      <c r="U23" s="1217"/>
      <c r="V23" s="1218"/>
      <c r="W23" s="1219"/>
      <c r="X23" s="1238"/>
      <c r="Y23" s="1225"/>
      <c r="Z23" s="1218"/>
      <c r="AA23" s="1219"/>
      <c r="AB23" s="1240"/>
      <c r="AC23" s="1218"/>
      <c r="AD23" s="1218"/>
      <c r="AE23" s="1219"/>
      <c r="AF23" s="1238"/>
      <c r="AG23" s="1263"/>
      <c r="AH23" s="1264"/>
      <c r="AI23" s="1264"/>
      <c r="AJ23" s="1265"/>
      <c r="AK23" s="46"/>
      <c r="AL23" s="46"/>
      <c r="AM23" s="46"/>
      <c r="AN23" s="46"/>
      <c r="AO23" s="46"/>
      <c r="AP23" s="46"/>
      <c r="AQ23" s="46"/>
      <c r="AR23" s="46"/>
    </row>
    <row r="24" spans="1:44" s="29" customFormat="1" ht="18" customHeight="1" x14ac:dyDescent="0.2">
      <c r="A24" s="1204"/>
      <c r="B24" s="1226"/>
      <c r="C24" s="1226"/>
      <c r="D24" s="1233"/>
      <c r="E24" s="1421"/>
      <c r="F24" s="1422"/>
      <c r="G24" s="1422"/>
      <c r="H24" s="1422"/>
      <c r="I24" s="1422"/>
      <c r="J24" s="1423"/>
      <c r="K24" s="92"/>
      <c r="L24" s="93"/>
      <c r="M24" s="94"/>
      <c r="N24" s="95"/>
      <c r="O24" s="94" t="s">
        <v>48</v>
      </c>
      <c r="P24" s="96"/>
      <c r="Q24" s="94" t="s">
        <v>194</v>
      </c>
      <c r="R24" s="97"/>
      <c r="S24" s="94" t="s">
        <v>100</v>
      </c>
      <c r="T24" s="98"/>
      <c r="U24" s="1236"/>
      <c r="V24" s="1223"/>
      <c r="W24" s="1224"/>
      <c r="X24" s="1237"/>
      <c r="Y24" s="1222"/>
      <c r="Z24" s="1223"/>
      <c r="AA24" s="1224"/>
      <c r="AB24" s="1239"/>
      <c r="AC24" s="1223"/>
      <c r="AD24" s="1223"/>
      <c r="AE24" s="1224"/>
      <c r="AF24" s="1237"/>
      <c r="AG24" s="1263"/>
      <c r="AH24" s="1264"/>
      <c r="AI24" s="1264"/>
      <c r="AJ24" s="1265"/>
      <c r="AK24" s="46"/>
      <c r="AL24" s="46"/>
      <c r="AM24" s="46"/>
      <c r="AN24" s="46"/>
      <c r="AO24" s="46"/>
      <c r="AP24" s="46"/>
      <c r="AQ24" s="46"/>
      <c r="AR24" s="46"/>
    </row>
    <row r="25" spans="1:44" s="29" customFormat="1" ht="18" customHeight="1" x14ac:dyDescent="0.2">
      <c r="A25" s="1207"/>
      <c r="B25" s="1229"/>
      <c r="C25" s="1229"/>
      <c r="D25" s="1234"/>
      <c r="E25" s="1424"/>
      <c r="F25" s="1425"/>
      <c r="G25" s="1425"/>
      <c r="H25" s="1425"/>
      <c r="I25" s="1425"/>
      <c r="J25" s="1426"/>
      <c r="K25" s="99" t="s">
        <v>195</v>
      </c>
      <c r="L25" s="1427"/>
      <c r="M25" s="1428"/>
      <c r="N25" s="100"/>
      <c r="O25" s="101" t="s">
        <v>48</v>
      </c>
      <c r="P25" s="102"/>
      <c r="Q25" s="101" t="s">
        <v>49</v>
      </c>
      <c r="R25" s="103"/>
      <c r="S25" s="101" t="s">
        <v>100</v>
      </c>
      <c r="T25" s="104" t="s">
        <v>198</v>
      </c>
      <c r="U25" s="1217"/>
      <c r="V25" s="1218"/>
      <c r="W25" s="1219"/>
      <c r="X25" s="1238"/>
      <c r="Y25" s="1225"/>
      <c r="Z25" s="1218"/>
      <c r="AA25" s="1219"/>
      <c r="AB25" s="1240"/>
      <c r="AC25" s="1218"/>
      <c r="AD25" s="1218"/>
      <c r="AE25" s="1219"/>
      <c r="AF25" s="1238"/>
      <c r="AG25" s="1263"/>
      <c r="AH25" s="1264"/>
      <c r="AI25" s="1264"/>
      <c r="AJ25" s="1265"/>
      <c r="AK25" s="46"/>
      <c r="AL25" s="46"/>
      <c r="AM25" s="46"/>
      <c r="AN25" s="46"/>
      <c r="AO25" s="46"/>
      <c r="AP25" s="46"/>
      <c r="AQ25" s="46"/>
      <c r="AR25" s="46"/>
    </row>
    <row r="26" spans="1:44" s="29" customFormat="1" ht="18" customHeight="1" x14ac:dyDescent="0.2">
      <c r="A26" s="1204"/>
      <c r="B26" s="1226"/>
      <c r="C26" s="1226"/>
      <c r="D26" s="1233"/>
      <c r="E26" s="1421"/>
      <c r="F26" s="1422"/>
      <c r="G26" s="1422"/>
      <c r="H26" s="1422"/>
      <c r="I26" s="1422"/>
      <c r="J26" s="1423"/>
      <c r="K26" s="92"/>
      <c r="L26" s="93"/>
      <c r="M26" s="94"/>
      <c r="N26" s="95"/>
      <c r="O26" s="94" t="s">
        <v>48</v>
      </c>
      <c r="P26" s="96"/>
      <c r="Q26" s="94" t="s">
        <v>194</v>
      </c>
      <c r="R26" s="97"/>
      <c r="S26" s="94" t="s">
        <v>100</v>
      </c>
      <c r="T26" s="98"/>
      <c r="U26" s="1236"/>
      <c r="V26" s="1429"/>
      <c r="W26" s="1430"/>
      <c r="X26" s="1237"/>
      <c r="Y26" s="1222"/>
      <c r="Z26" s="1429"/>
      <c r="AA26" s="1430"/>
      <c r="AB26" s="1239"/>
      <c r="AC26" s="1223"/>
      <c r="AD26" s="1429"/>
      <c r="AE26" s="1430"/>
      <c r="AF26" s="1237"/>
      <c r="AG26" s="1263"/>
      <c r="AH26" s="1264"/>
      <c r="AI26" s="1264"/>
      <c r="AJ26" s="1265"/>
      <c r="AK26" s="46"/>
      <c r="AL26" s="46"/>
      <c r="AM26" s="46"/>
      <c r="AN26" s="46"/>
      <c r="AO26" s="46"/>
      <c r="AP26" s="46"/>
      <c r="AQ26" s="46"/>
      <c r="AR26" s="46"/>
    </row>
    <row r="27" spans="1:44" s="29" customFormat="1" ht="18" customHeight="1" x14ac:dyDescent="0.2">
      <c r="A27" s="1207"/>
      <c r="B27" s="1229"/>
      <c r="C27" s="1229"/>
      <c r="D27" s="1234"/>
      <c r="E27" s="1424"/>
      <c r="F27" s="1425"/>
      <c r="G27" s="1425"/>
      <c r="H27" s="1425"/>
      <c r="I27" s="1425"/>
      <c r="J27" s="1426"/>
      <c r="K27" s="99" t="s">
        <v>197</v>
      </c>
      <c r="L27" s="1427"/>
      <c r="M27" s="1428"/>
      <c r="N27" s="101"/>
      <c r="O27" s="101" t="s">
        <v>48</v>
      </c>
      <c r="P27" s="101"/>
      <c r="Q27" s="101" t="s">
        <v>49</v>
      </c>
      <c r="R27" s="101"/>
      <c r="S27" s="101" t="s">
        <v>100</v>
      </c>
      <c r="T27" s="104" t="s">
        <v>200</v>
      </c>
      <c r="U27" s="1217"/>
      <c r="V27" s="1431"/>
      <c r="W27" s="1432"/>
      <c r="X27" s="1238"/>
      <c r="Y27" s="1225"/>
      <c r="Z27" s="1431"/>
      <c r="AA27" s="1432"/>
      <c r="AB27" s="1240"/>
      <c r="AC27" s="1218"/>
      <c r="AD27" s="1431"/>
      <c r="AE27" s="1432"/>
      <c r="AF27" s="1238"/>
      <c r="AG27" s="1263"/>
      <c r="AH27" s="1264"/>
      <c r="AI27" s="1264"/>
      <c r="AJ27" s="1265"/>
      <c r="AK27" s="46"/>
      <c r="AL27" s="46"/>
      <c r="AM27" s="46"/>
      <c r="AN27" s="46"/>
      <c r="AO27" s="46"/>
      <c r="AP27" s="46"/>
      <c r="AQ27" s="46"/>
      <c r="AR27" s="46"/>
    </row>
    <row r="28" spans="1:44" s="29" customFormat="1" ht="18" customHeight="1" x14ac:dyDescent="0.2">
      <c r="A28" s="1162"/>
      <c r="B28" s="1163"/>
      <c r="C28" s="1163"/>
      <c r="D28" s="1164"/>
      <c r="E28" s="1165"/>
      <c r="F28" s="1163"/>
      <c r="G28" s="1163"/>
      <c r="H28" s="1163"/>
      <c r="I28" s="1163"/>
      <c r="J28" s="1166"/>
      <c r="K28" s="92"/>
      <c r="L28" s="93"/>
      <c r="M28" s="94"/>
      <c r="N28" s="94"/>
      <c r="O28" s="94" t="s">
        <v>48</v>
      </c>
      <c r="P28" s="94"/>
      <c r="Q28" s="94" t="s">
        <v>194</v>
      </c>
      <c r="R28" s="94"/>
      <c r="S28" s="94" t="s">
        <v>100</v>
      </c>
      <c r="T28" s="98"/>
      <c r="U28" s="1171"/>
      <c r="V28" s="1172"/>
      <c r="W28" s="1173"/>
      <c r="X28" s="1177"/>
      <c r="Y28" s="1179"/>
      <c r="Z28" s="1172"/>
      <c r="AA28" s="1173"/>
      <c r="AB28" s="1181"/>
      <c r="AC28" s="1183"/>
      <c r="AD28" s="1172"/>
      <c r="AE28" s="1173"/>
      <c r="AF28" s="1185"/>
      <c r="AG28" s="1263"/>
      <c r="AH28" s="1264"/>
      <c r="AI28" s="1264"/>
      <c r="AJ28" s="1265"/>
      <c r="AK28" s="46"/>
      <c r="AL28" s="46"/>
      <c r="AM28" s="46"/>
      <c r="AN28" s="46"/>
      <c r="AO28" s="46"/>
      <c r="AP28" s="46"/>
      <c r="AQ28" s="46"/>
      <c r="AR28" s="46"/>
    </row>
    <row r="29" spans="1:44" s="29" customFormat="1" ht="18" customHeight="1" thickBot="1" x14ac:dyDescent="0.25">
      <c r="A29" s="1162"/>
      <c r="B29" s="1163"/>
      <c r="C29" s="1163"/>
      <c r="D29" s="1164"/>
      <c r="E29" s="1167"/>
      <c r="F29" s="1163"/>
      <c r="G29" s="1163"/>
      <c r="H29" s="1163"/>
      <c r="I29" s="1163"/>
      <c r="J29" s="1166"/>
      <c r="K29" s="105" t="s">
        <v>197</v>
      </c>
      <c r="L29" s="1419"/>
      <c r="M29" s="1420"/>
      <c r="N29" s="106"/>
      <c r="O29" s="106" t="s">
        <v>48</v>
      </c>
      <c r="P29" s="106"/>
      <c r="Q29" s="106" t="s">
        <v>49</v>
      </c>
      <c r="R29" s="106"/>
      <c r="S29" s="106" t="s">
        <v>100</v>
      </c>
      <c r="T29" s="107" t="s">
        <v>200</v>
      </c>
      <c r="U29" s="1174"/>
      <c r="V29" s="1175"/>
      <c r="W29" s="1176"/>
      <c r="X29" s="1178"/>
      <c r="Y29" s="1180"/>
      <c r="Z29" s="1175"/>
      <c r="AA29" s="1176"/>
      <c r="AB29" s="1182"/>
      <c r="AC29" s="1184"/>
      <c r="AD29" s="1175"/>
      <c r="AE29" s="1176"/>
      <c r="AF29" s="1186"/>
      <c r="AG29" s="1266"/>
      <c r="AH29" s="1267"/>
      <c r="AI29" s="1267"/>
      <c r="AJ29" s="1268"/>
      <c r="AK29" s="46"/>
      <c r="AL29" s="46"/>
      <c r="AM29" s="46"/>
      <c r="AN29" s="46"/>
      <c r="AO29" s="46"/>
      <c r="AP29" s="46"/>
      <c r="AQ29" s="46"/>
      <c r="AR29" s="46"/>
    </row>
    <row r="30" spans="1:44" s="29" customFormat="1" ht="44.25" customHeight="1" thickTop="1" thickBot="1" x14ac:dyDescent="0.25">
      <c r="A30" s="1142"/>
      <c r="B30" s="1143"/>
      <c r="C30" s="1143"/>
      <c r="D30" s="1143"/>
      <c r="E30" s="1143"/>
      <c r="F30" s="1143"/>
      <c r="G30" s="1143"/>
      <c r="H30" s="1143"/>
      <c r="I30" s="1143"/>
      <c r="J30" s="1144"/>
      <c r="K30" s="1334" t="s">
        <v>212</v>
      </c>
      <c r="L30" s="1335"/>
      <c r="M30" s="1335"/>
      <c r="N30" s="1335"/>
      <c r="O30" s="1335"/>
      <c r="P30" s="1335"/>
      <c r="Q30" s="1335"/>
      <c r="R30" s="1335"/>
      <c r="S30" s="1335"/>
      <c r="T30" s="1336"/>
      <c r="U30" s="1150"/>
      <c r="V30" s="1151"/>
      <c r="W30" s="1151"/>
      <c r="X30" s="1151"/>
      <c r="Y30" s="1152"/>
      <c r="Z30" s="1151"/>
      <c r="AA30" s="1151"/>
      <c r="AB30" s="1153"/>
      <c r="AC30" s="1151"/>
      <c r="AD30" s="1151"/>
      <c r="AE30" s="1151"/>
      <c r="AF30" s="1151"/>
      <c r="AG30" s="1155"/>
      <c r="AH30" s="1156"/>
      <c r="AI30" s="1156"/>
      <c r="AJ30" s="1156"/>
      <c r="AK30" s="46"/>
      <c r="AL30" s="46"/>
      <c r="AM30" s="46"/>
      <c r="AN30" s="46"/>
      <c r="AO30" s="46"/>
      <c r="AP30" s="46"/>
      <c r="AQ30" s="46"/>
      <c r="AR30" s="46"/>
    </row>
    <row r="31" spans="1:44" s="29" customFormat="1" ht="44.25" customHeight="1" thickTop="1" thickBot="1" x14ac:dyDescent="0.25">
      <c r="A31" s="1145"/>
      <c r="B31" s="1126"/>
      <c r="C31" s="1126"/>
      <c r="D31" s="1126"/>
      <c r="E31" s="1126"/>
      <c r="F31" s="1126"/>
      <c r="G31" s="1126"/>
      <c r="H31" s="1126"/>
      <c r="I31" s="1126"/>
      <c r="J31" s="1146"/>
      <c r="K31" s="1330" t="s">
        <v>213</v>
      </c>
      <c r="L31" s="1331"/>
      <c r="M31" s="1331"/>
      <c r="N31" s="1331"/>
      <c r="O31" s="1331"/>
      <c r="P31" s="1331"/>
      <c r="Q31" s="1331"/>
      <c r="R31" s="1331"/>
      <c r="S31" s="1331"/>
      <c r="T31" s="1332"/>
      <c r="U31" s="1157"/>
      <c r="V31" s="1158"/>
      <c r="W31" s="1158"/>
      <c r="X31" s="1158"/>
      <c r="Y31" s="1159"/>
      <c r="Z31" s="1158"/>
      <c r="AA31" s="1158"/>
      <c r="AB31" s="1160"/>
      <c r="AC31" s="1418"/>
      <c r="AD31" s="1130"/>
      <c r="AE31" s="1130"/>
      <c r="AF31" s="1130"/>
      <c r="AG31" s="1155"/>
      <c r="AH31" s="1156"/>
      <c r="AI31" s="1156"/>
      <c r="AJ31" s="1156"/>
      <c r="AK31" s="46"/>
      <c r="AL31" s="46"/>
      <c r="AM31" s="46"/>
      <c r="AN31" s="46"/>
      <c r="AO31" s="46"/>
      <c r="AP31" s="46"/>
      <c r="AQ31" s="46"/>
      <c r="AR31" s="46"/>
    </row>
    <row r="32" spans="1:44" s="29" customFormat="1" ht="44.25" customHeight="1" thickTop="1" thickBot="1" x14ac:dyDescent="0.25">
      <c r="A32" s="1147"/>
      <c r="B32" s="1148"/>
      <c r="C32" s="1148"/>
      <c r="D32" s="1148"/>
      <c r="E32" s="1148"/>
      <c r="F32" s="1148"/>
      <c r="G32" s="1148"/>
      <c r="H32" s="1148"/>
      <c r="I32" s="1148"/>
      <c r="J32" s="1149"/>
      <c r="K32" s="1313" t="s">
        <v>214</v>
      </c>
      <c r="L32" s="1314"/>
      <c r="M32" s="1314"/>
      <c r="N32" s="1314"/>
      <c r="O32" s="1314"/>
      <c r="P32" s="1314"/>
      <c r="Q32" s="1314"/>
      <c r="R32" s="1314"/>
      <c r="S32" s="1314"/>
      <c r="T32" s="1315"/>
      <c r="U32" s="1135"/>
      <c r="V32" s="1136"/>
      <c r="W32" s="1136"/>
      <c r="X32" s="1136"/>
      <c r="Y32" s="1138"/>
      <c r="Z32" s="1136"/>
      <c r="AA32" s="1136"/>
      <c r="AB32" s="1137"/>
      <c r="AC32" s="1413"/>
      <c r="AD32" s="1140"/>
      <c r="AE32" s="1140"/>
      <c r="AF32" s="1140"/>
      <c r="AG32" s="1414"/>
      <c r="AH32" s="1415"/>
      <c r="AI32" s="1415"/>
      <c r="AJ32" s="1415"/>
      <c r="AK32" s="108"/>
      <c r="AL32" s="46"/>
      <c r="AM32" s="46"/>
      <c r="AN32" s="46"/>
      <c r="AO32" s="46"/>
      <c r="AP32" s="46"/>
      <c r="AQ32" s="46"/>
      <c r="AR32" s="46"/>
    </row>
    <row r="33" spans="1:52" s="1" customFormat="1" ht="15.75" customHeight="1" x14ac:dyDescent="0.2">
      <c r="A33" s="53" t="s">
        <v>163</v>
      </c>
      <c r="B33" s="53"/>
      <c r="C33" s="53"/>
      <c r="D33" s="53"/>
      <c r="E33" s="53"/>
      <c r="F33" s="53"/>
      <c r="G33" s="53"/>
      <c r="H33" s="53"/>
      <c r="I33" s="53"/>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54"/>
      <c r="AT33" s="54"/>
      <c r="AU33" s="54"/>
      <c r="AV33" s="54"/>
      <c r="AW33" s="54"/>
      <c r="AX33" s="54"/>
      <c r="AY33" s="54"/>
      <c r="AZ33" s="54"/>
    </row>
    <row r="34" spans="1:52" s="1" customFormat="1" ht="15.75" customHeight="1" x14ac:dyDescent="0.2">
      <c r="A34" s="24">
        <v>1</v>
      </c>
      <c r="B34" s="965" t="s">
        <v>182</v>
      </c>
      <c r="C34" s="1416"/>
      <c r="D34" s="1416"/>
      <c r="E34" s="1416"/>
      <c r="F34" s="1416"/>
      <c r="G34" s="1416"/>
      <c r="H34" s="1416"/>
      <c r="I34" s="1416"/>
      <c r="J34" s="1416"/>
      <c r="K34" s="1416"/>
      <c r="L34" s="1416"/>
      <c r="M34" s="1416"/>
      <c r="N34" s="1416"/>
      <c r="O34" s="1416"/>
      <c r="P34" s="1416"/>
      <c r="Q34" s="1416"/>
      <c r="R34" s="1416"/>
      <c r="S34" s="1416"/>
      <c r="T34" s="1416"/>
      <c r="U34" s="1416"/>
      <c r="V34" s="1416"/>
      <c r="W34" s="1416"/>
      <c r="X34" s="1416"/>
      <c r="Y34" s="1416"/>
      <c r="Z34" s="1416"/>
      <c r="AA34" s="1416"/>
      <c r="AB34" s="1416"/>
      <c r="AC34" s="1416"/>
      <c r="AD34" s="1416"/>
      <c r="AE34" s="1416"/>
      <c r="AF34" s="1416"/>
      <c r="AG34" s="1416"/>
      <c r="AH34" s="1416"/>
      <c r="AI34" s="1416"/>
      <c r="AJ34" s="1416"/>
      <c r="AK34" s="1416"/>
      <c r="AL34" s="1416"/>
      <c r="AM34" s="1416"/>
      <c r="AN34" s="1416"/>
      <c r="AO34" s="1416"/>
      <c r="AP34" s="1416"/>
      <c r="AQ34" s="1416"/>
      <c r="AR34" s="1416"/>
      <c r="AS34" s="35"/>
      <c r="AT34" s="35"/>
      <c r="AU34" s="54"/>
      <c r="AV34" s="54"/>
      <c r="AW34" s="54"/>
      <c r="AX34" s="54"/>
      <c r="AY34" s="54"/>
      <c r="AZ34" s="54"/>
    </row>
    <row r="35" spans="1:52" s="55" customFormat="1" ht="15.75" customHeight="1" x14ac:dyDescent="0.2">
      <c r="A35" s="36">
        <v>2</v>
      </c>
      <c r="B35" s="1417" t="s">
        <v>207</v>
      </c>
      <c r="C35" s="1417"/>
      <c r="D35" s="1417"/>
      <c r="E35" s="1417"/>
      <c r="F35" s="1417"/>
      <c r="G35" s="1417"/>
      <c r="H35" s="1417"/>
      <c r="I35" s="1417"/>
      <c r="J35" s="1417"/>
      <c r="K35" s="1417"/>
      <c r="L35" s="1417"/>
      <c r="M35" s="1417"/>
      <c r="N35" s="1417"/>
      <c r="O35" s="1417"/>
      <c r="P35" s="1417"/>
      <c r="Q35" s="1417"/>
      <c r="R35" s="1417"/>
      <c r="S35" s="1417"/>
      <c r="T35" s="1417"/>
      <c r="U35" s="1417"/>
      <c r="V35" s="1417"/>
      <c r="W35" s="1417"/>
      <c r="X35" s="1417"/>
      <c r="Y35" s="1417"/>
      <c r="Z35" s="1417"/>
      <c r="AA35" s="1417"/>
      <c r="AB35" s="1417"/>
      <c r="AC35" s="1417"/>
      <c r="AD35" s="1417"/>
      <c r="AE35" s="1417"/>
      <c r="AF35" s="1417"/>
      <c r="AG35" s="1417"/>
      <c r="AH35" s="1417"/>
      <c r="AI35" s="1417"/>
      <c r="AJ35" s="1417"/>
      <c r="AK35" s="109"/>
      <c r="AL35" s="109"/>
      <c r="AM35" s="109"/>
      <c r="AN35" s="109"/>
    </row>
    <row r="36" spans="1:52" s="55" customFormat="1" ht="15.9" customHeight="1" x14ac:dyDescent="0.2">
      <c r="A36" s="36"/>
      <c r="B36" s="1417"/>
      <c r="C36" s="1417"/>
      <c r="D36" s="1417"/>
      <c r="E36" s="1417"/>
      <c r="F36" s="1417"/>
      <c r="G36" s="1417"/>
      <c r="H36" s="1417"/>
      <c r="I36" s="1417"/>
      <c r="J36" s="1417"/>
      <c r="K36" s="1417"/>
      <c r="L36" s="1417"/>
      <c r="M36" s="1417"/>
      <c r="N36" s="1417"/>
      <c r="O36" s="1417"/>
      <c r="P36" s="1417"/>
      <c r="Q36" s="1417"/>
      <c r="R36" s="1417"/>
      <c r="S36" s="1417"/>
      <c r="T36" s="1417"/>
      <c r="U36" s="1417"/>
      <c r="V36" s="1417"/>
      <c r="W36" s="1417"/>
      <c r="X36" s="1417"/>
      <c r="Y36" s="1417"/>
      <c r="Z36" s="1417"/>
      <c r="AA36" s="1417"/>
      <c r="AB36" s="1417"/>
      <c r="AC36" s="1417"/>
      <c r="AD36" s="1417"/>
      <c r="AE36" s="1417"/>
      <c r="AF36" s="1417"/>
      <c r="AG36" s="1417"/>
      <c r="AH36" s="1417"/>
      <c r="AI36" s="1417"/>
      <c r="AJ36" s="1417"/>
      <c r="AK36" s="109"/>
      <c r="AL36" s="109"/>
      <c r="AM36" s="109"/>
      <c r="AN36" s="109"/>
    </row>
    <row r="37" spans="1:52" s="30" customFormat="1" ht="15.9" customHeight="1" x14ac:dyDescent="0.2">
      <c r="A37" s="29">
        <v>3</v>
      </c>
      <c r="B37" s="1127" t="s">
        <v>208</v>
      </c>
      <c r="C37" s="1127"/>
      <c r="D37" s="1127"/>
      <c r="E37" s="1127"/>
      <c r="F37" s="1127"/>
      <c r="G37" s="1127"/>
      <c r="H37" s="1127"/>
      <c r="I37" s="1127"/>
      <c r="J37" s="1127"/>
      <c r="K37" s="1127"/>
      <c r="L37" s="1127"/>
      <c r="M37" s="1127"/>
      <c r="N37" s="1127"/>
      <c r="O37" s="1127"/>
      <c r="P37" s="1127"/>
      <c r="Q37" s="1127"/>
      <c r="R37" s="1127"/>
      <c r="S37" s="1127"/>
      <c r="T37" s="1127"/>
      <c r="U37" s="1127"/>
      <c r="V37" s="1127"/>
      <c r="W37" s="1127"/>
      <c r="X37" s="1127"/>
      <c r="Y37" s="1127"/>
      <c r="Z37" s="1127"/>
      <c r="AA37" s="1127"/>
      <c r="AB37" s="1127"/>
      <c r="AC37" s="1127"/>
      <c r="AD37" s="1127"/>
      <c r="AE37" s="1127"/>
      <c r="AF37" s="1127"/>
      <c r="AG37" s="1127"/>
      <c r="AH37" s="1127"/>
      <c r="AI37" s="1127"/>
      <c r="AJ37" s="1127"/>
    </row>
    <row r="38" spans="1:52" s="30" customFormat="1" ht="15.9" customHeight="1" x14ac:dyDescent="0.2">
      <c r="A38" s="29"/>
      <c r="B38" s="1127"/>
      <c r="C38" s="1127"/>
      <c r="D38" s="1127"/>
      <c r="E38" s="1127"/>
      <c r="F38" s="1127"/>
      <c r="G38" s="1127"/>
      <c r="H38" s="1127"/>
      <c r="I38" s="1127"/>
      <c r="J38" s="1127"/>
      <c r="K38" s="1127"/>
      <c r="L38" s="1127"/>
      <c r="M38" s="1127"/>
      <c r="N38" s="1127"/>
      <c r="O38" s="1127"/>
      <c r="P38" s="1127"/>
      <c r="Q38" s="1127"/>
      <c r="R38" s="1127"/>
      <c r="S38" s="1127"/>
      <c r="T38" s="1127"/>
      <c r="U38" s="1127"/>
      <c r="V38" s="1127"/>
      <c r="W38" s="1127"/>
      <c r="X38" s="1127"/>
      <c r="Y38" s="1127"/>
      <c r="Z38" s="1127"/>
      <c r="AA38" s="1127"/>
      <c r="AB38" s="1127"/>
      <c r="AC38" s="1127"/>
      <c r="AD38" s="1127"/>
      <c r="AE38" s="1127"/>
      <c r="AF38" s="1127"/>
      <c r="AG38" s="1127"/>
      <c r="AH38" s="1127"/>
      <c r="AI38" s="1127"/>
      <c r="AJ38" s="1127"/>
    </row>
    <row r="39" spans="1:52" s="30" customFormat="1" ht="15.9" customHeight="1" x14ac:dyDescent="0.2">
      <c r="A39" s="29">
        <v>4</v>
      </c>
      <c r="B39" s="29" t="s">
        <v>215</v>
      </c>
      <c r="C39" s="29"/>
      <c r="D39" s="29"/>
      <c r="E39" s="29"/>
      <c r="F39" s="29"/>
      <c r="G39" s="29"/>
      <c r="H39" s="29"/>
      <c r="I39" s="29"/>
      <c r="J39" s="29"/>
      <c r="K39" s="29"/>
      <c r="L39" s="29"/>
      <c r="M39" s="29"/>
      <c r="N39" s="29"/>
      <c r="O39" s="29"/>
      <c r="P39" s="29"/>
      <c r="Q39" s="29"/>
      <c r="R39" s="29"/>
    </row>
    <row r="40" spans="1:52" s="30" customFormat="1" ht="15.9" customHeight="1" x14ac:dyDescent="0.2">
      <c r="A40" s="29"/>
      <c r="B40" s="1127" t="s">
        <v>210</v>
      </c>
      <c r="C40" s="1127"/>
      <c r="D40" s="1127"/>
      <c r="E40" s="1127"/>
      <c r="F40" s="1127"/>
      <c r="G40" s="1127"/>
      <c r="H40" s="1127"/>
      <c r="I40" s="1127"/>
      <c r="J40" s="1127"/>
      <c r="K40" s="1127"/>
      <c r="L40" s="1127"/>
      <c r="M40" s="1127"/>
      <c r="N40" s="1127"/>
      <c r="O40" s="1127"/>
      <c r="P40" s="1127"/>
      <c r="Q40" s="1127"/>
      <c r="R40" s="1127"/>
      <c r="S40" s="1127"/>
      <c r="T40" s="1127"/>
      <c r="U40" s="1127"/>
      <c r="V40" s="1127"/>
      <c r="W40" s="1127"/>
      <c r="X40" s="1127"/>
      <c r="Y40" s="1127"/>
      <c r="Z40" s="1127"/>
      <c r="AA40" s="1127"/>
      <c r="AB40" s="1127"/>
      <c r="AC40" s="1127"/>
      <c r="AD40" s="1127"/>
      <c r="AE40" s="1127"/>
      <c r="AF40" s="1127"/>
      <c r="AG40" s="1127"/>
      <c r="AH40" s="1127"/>
      <c r="AI40" s="1127"/>
      <c r="AJ40" s="1127"/>
      <c r="AK40" s="35"/>
      <c r="AL40" s="35"/>
      <c r="AM40" s="35"/>
      <c r="AN40" s="35"/>
      <c r="AO40" s="35"/>
      <c r="AP40" s="35"/>
      <c r="AQ40" s="35"/>
      <c r="AR40" s="35"/>
    </row>
    <row r="41" spans="1:52" s="30" customFormat="1" ht="15.9" customHeight="1" x14ac:dyDescent="0.2">
      <c r="A41" s="29"/>
      <c r="B41" s="1127"/>
      <c r="C41" s="1127"/>
      <c r="D41" s="1127"/>
      <c r="E41" s="1127"/>
      <c r="F41" s="1127"/>
      <c r="G41" s="1127"/>
      <c r="H41" s="1127"/>
      <c r="I41" s="1127"/>
      <c r="J41" s="1127"/>
      <c r="K41" s="1127"/>
      <c r="L41" s="1127"/>
      <c r="M41" s="1127"/>
      <c r="N41" s="1127"/>
      <c r="O41" s="1127"/>
      <c r="P41" s="1127"/>
      <c r="Q41" s="1127"/>
      <c r="R41" s="1127"/>
      <c r="S41" s="1127"/>
      <c r="T41" s="1127"/>
      <c r="U41" s="1127"/>
      <c r="V41" s="1127"/>
      <c r="W41" s="1127"/>
      <c r="X41" s="1127"/>
      <c r="Y41" s="1127"/>
      <c r="Z41" s="1127"/>
      <c r="AA41" s="1127"/>
      <c r="AB41" s="1127"/>
      <c r="AC41" s="1127"/>
      <c r="AD41" s="1127"/>
      <c r="AE41" s="1127"/>
      <c r="AF41" s="1127"/>
      <c r="AG41" s="1127"/>
      <c r="AH41" s="1127"/>
      <c r="AI41" s="1127"/>
      <c r="AJ41" s="1127"/>
      <c r="AK41" s="35"/>
      <c r="AL41" s="35"/>
      <c r="AM41" s="35"/>
      <c r="AN41" s="35"/>
      <c r="AO41" s="35"/>
      <c r="AP41" s="35"/>
      <c r="AQ41" s="35"/>
      <c r="AR41" s="35"/>
    </row>
    <row r="42" spans="1:52" s="30" customFormat="1" ht="15.9" customHeight="1" x14ac:dyDescent="0.2">
      <c r="A42" s="29">
        <v>5</v>
      </c>
      <c r="B42" s="34" t="s">
        <v>170</v>
      </c>
      <c r="C42" s="35"/>
      <c r="D42" s="35"/>
      <c r="E42" s="35"/>
      <c r="F42" s="35"/>
      <c r="G42" s="35"/>
      <c r="H42" s="35"/>
      <c r="I42" s="35"/>
      <c r="J42" s="35"/>
      <c r="K42" s="29"/>
      <c r="L42" s="29"/>
      <c r="M42" s="29"/>
      <c r="N42" s="29"/>
      <c r="O42" s="29"/>
      <c r="P42" s="29"/>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row>
    <row r="43" spans="1:52" s="55" customFormat="1" ht="15.9" customHeight="1" x14ac:dyDescent="0.2">
      <c r="A43" s="36">
        <v>6</v>
      </c>
      <c r="B43" s="37" t="s">
        <v>171</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6"/>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T40"/>
  <sheetViews>
    <sheetView view="pageBreakPreview" zoomScaleNormal="100" workbookViewId="0">
      <selection activeCell="A5" sqref="A5:D7"/>
    </sheetView>
  </sheetViews>
  <sheetFormatPr defaultRowHeight="11" x14ac:dyDescent="0.2"/>
  <cols>
    <col min="1" max="4" width="2.6328125" style="9" customWidth="1"/>
    <col min="5" max="12" width="1.90625" style="9" customWidth="1"/>
    <col min="13" max="13" width="1.36328125" style="9" customWidth="1"/>
    <col min="14" max="21" width="2.08984375" style="9" customWidth="1"/>
    <col min="22" max="22" width="1.36328125" style="9" customWidth="1"/>
    <col min="23" max="88" width="1.1796875" style="9" customWidth="1"/>
    <col min="89" max="92" width="1.453125" style="9" customWidth="1"/>
    <col min="93" max="93" width="2.6328125" style="9" customWidth="1"/>
    <col min="94" max="256" width="9" style="9"/>
    <col min="257" max="260" width="2.6328125" style="9" customWidth="1"/>
    <col min="261" max="268" width="1.90625" style="9" customWidth="1"/>
    <col min="269" max="269" width="1.36328125" style="9" customWidth="1"/>
    <col min="270" max="277" width="2.08984375" style="9" customWidth="1"/>
    <col min="278" max="278" width="1.36328125" style="9" customWidth="1"/>
    <col min="279" max="344" width="1.1796875" style="9" customWidth="1"/>
    <col min="345" max="348" width="1.453125" style="9" customWidth="1"/>
    <col min="349" max="349" width="2.6328125" style="9" customWidth="1"/>
    <col min="350" max="512" width="9" style="9"/>
    <col min="513" max="516" width="2.6328125" style="9" customWidth="1"/>
    <col min="517" max="524" width="1.90625" style="9" customWidth="1"/>
    <col min="525" max="525" width="1.36328125" style="9" customWidth="1"/>
    <col min="526" max="533" width="2.08984375" style="9" customWidth="1"/>
    <col min="534" max="534" width="1.36328125" style="9" customWidth="1"/>
    <col min="535" max="600" width="1.1796875" style="9" customWidth="1"/>
    <col min="601" max="604" width="1.453125" style="9" customWidth="1"/>
    <col min="605" max="605" width="2.6328125" style="9" customWidth="1"/>
    <col min="606" max="768" width="9" style="9"/>
    <col min="769" max="772" width="2.6328125" style="9" customWidth="1"/>
    <col min="773" max="780" width="1.90625" style="9" customWidth="1"/>
    <col min="781" max="781" width="1.36328125" style="9" customWidth="1"/>
    <col min="782" max="789" width="2.08984375" style="9" customWidth="1"/>
    <col min="790" max="790" width="1.36328125" style="9" customWidth="1"/>
    <col min="791" max="856" width="1.1796875" style="9" customWidth="1"/>
    <col min="857" max="860" width="1.453125" style="9" customWidth="1"/>
    <col min="861" max="861" width="2.6328125" style="9" customWidth="1"/>
    <col min="862" max="1024" width="9" style="9"/>
    <col min="1025" max="1028" width="2.6328125" style="9" customWidth="1"/>
    <col min="1029" max="1036" width="1.90625" style="9" customWidth="1"/>
    <col min="1037" max="1037" width="1.36328125" style="9" customWidth="1"/>
    <col min="1038" max="1045" width="2.08984375" style="9" customWidth="1"/>
    <col min="1046" max="1046" width="1.36328125" style="9" customWidth="1"/>
    <col min="1047" max="1112" width="1.1796875" style="9" customWidth="1"/>
    <col min="1113" max="1116" width="1.453125" style="9" customWidth="1"/>
    <col min="1117" max="1117" width="2.6328125" style="9" customWidth="1"/>
    <col min="1118" max="1280" width="9" style="9"/>
    <col min="1281" max="1284" width="2.6328125" style="9" customWidth="1"/>
    <col min="1285" max="1292" width="1.90625" style="9" customWidth="1"/>
    <col min="1293" max="1293" width="1.36328125" style="9" customWidth="1"/>
    <col min="1294" max="1301" width="2.08984375" style="9" customWidth="1"/>
    <col min="1302" max="1302" width="1.36328125" style="9" customWidth="1"/>
    <col min="1303" max="1368" width="1.1796875" style="9" customWidth="1"/>
    <col min="1369" max="1372" width="1.453125" style="9" customWidth="1"/>
    <col min="1373" max="1373" width="2.6328125" style="9" customWidth="1"/>
    <col min="1374" max="1536" width="9" style="9"/>
    <col min="1537" max="1540" width="2.6328125" style="9" customWidth="1"/>
    <col min="1541" max="1548" width="1.90625" style="9" customWidth="1"/>
    <col min="1549" max="1549" width="1.36328125" style="9" customWidth="1"/>
    <col min="1550" max="1557" width="2.08984375" style="9" customWidth="1"/>
    <col min="1558" max="1558" width="1.36328125" style="9" customWidth="1"/>
    <col min="1559" max="1624" width="1.1796875" style="9" customWidth="1"/>
    <col min="1625" max="1628" width="1.453125" style="9" customWidth="1"/>
    <col min="1629" max="1629" width="2.6328125" style="9" customWidth="1"/>
    <col min="1630" max="1792" width="9" style="9"/>
    <col min="1793" max="1796" width="2.6328125" style="9" customWidth="1"/>
    <col min="1797" max="1804" width="1.90625" style="9" customWidth="1"/>
    <col min="1805" max="1805" width="1.36328125" style="9" customWidth="1"/>
    <col min="1806" max="1813" width="2.08984375" style="9" customWidth="1"/>
    <col min="1814" max="1814" width="1.36328125" style="9" customWidth="1"/>
    <col min="1815" max="1880" width="1.1796875" style="9" customWidth="1"/>
    <col min="1881" max="1884" width="1.453125" style="9" customWidth="1"/>
    <col min="1885" max="1885" width="2.6328125" style="9" customWidth="1"/>
    <col min="1886" max="2048" width="9" style="9"/>
    <col min="2049" max="2052" width="2.6328125" style="9" customWidth="1"/>
    <col min="2053" max="2060" width="1.90625" style="9" customWidth="1"/>
    <col min="2061" max="2061" width="1.36328125" style="9" customWidth="1"/>
    <col min="2062" max="2069" width="2.08984375" style="9" customWidth="1"/>
    <col min="2070" max="2070" width="1.36328125" style="9" customWidth="1"/>
    <col min="2071" max="2136" width="1.1796875" style="9" customWidth="1"/>
    <col min="2137" max="2140" width="1.453125" style="9" customWidth="1"/>
    <col min="2141" max="2141" width="2.6328125" style="9" customWidth="1"/>
    <col min="2142" max="2304" width="9" style="9"/>
    <col min="2305" max="2308" width="2.6328125" style="9" customWidth="1"/>
    <col min="2309" max="2316" width="1.90625" style="9" customWidth="1"/>
    <col min="2317" max="2317" width="1.36328125" style="9" customWidth="1"/>
    <col min="2318" max="2325" width="2.08984375" style="9" customWidth="1"/>
    <col min="2326" max="2326" width="1.36328125" style="9" customWidth="1"/>
    <col min="2327" max="2392" width="1.1796875" style="9" customWidth="1"/>
    <col min="2393" max="2396" width="1.453125" style="9" customWidth="1"/>
    <col min="2397" max="2397" width="2.6328125" style="9" customWidth="1"/>
    <col min="2398" max="2560" width="9" style="9"/>
    <col min="2561" max="2564" width="2.6328125" style="9" customWidth="1"/>
    <col min="2565" max="2572" width="1.90625" style="9" customWidth="1"/>
    <col min="2573" max="2573" width="1.36328125" style="9" customWidth="1"/>
    <col min="2574" max="2581" width="2.08984375" style="9" customWidth="1"/>
    <col min="2582" max="2582" width="1.36328125" style="9" customWidth="1"/>
    <col min="2583" max="2648" width="1.1796875" style="9" customWidth="1"/>
    <col min="2649" max="2652" width="1.453125" style="9" customWidth="1"/>
    <col min="2653" max="2653" width="2.6328125" style="9" customWidth="1"/>
    <col min="2654" max="2816" width="9" style="9"/>
    <col min="2817" max="2820" width="2.6328125" style="9" customWidth="1"/>
    <col min="2821" max="2828" width="1.90625" style="9" customWidth="1"/>
    <col min="2829" max="2829" width="1.36328125" style="9" customWidth="1"/>
    <col min="2830" max="2837" width="2.08984375" style="9" customWidth="1"/>
    <col min="2838" max="2838" width="1.36328125" style="9" customWidth="1"/>
    <col min="2839" max="2904" width="1.1796875" style="9" customWidth="1"/>
    <col min="2905" max="2908" width="1.453125" style="9" customWidth="1"/>
    <col min="2909" max="2909" width="2.6328125" style="9" customWidth="1"/>
    <col min="2910" max="3072" width="9" style="9"/>
    <col min="3073" max="3076" width="2.6328125" style="9" customWidth="1"/>
    <col min="3077" max="3084" width="1.90625" style="9" customWidth="1"/>
    <col min="3085" max="3085" width="1.36328125" style="9" customWidth="1"/>
    <col min="3086" max="3093" width="2.08984375" style="9" customWidth="1"/>
    <col min="3094" max="3094" width="1.36328125" style="9" customWidth="1"/>
    <col min="3095" max="3160" width="1.1796875" style="9" customWidth="1"/>
    <col min="3161" max="3164" width="1.453125" style="9" customWidth="1"/>
    <col min="3165" max="3165" width="2.6328125" style="9" customWidth="1"/>
    <col min="3166" max="3328" width="9" style="9"/>
    <col min="3329" max="3332" width="2.6328125" style="9" customWidth="1"/>
    <col min="3333" max="3340" width="1.90625" style="9" customWidth="1"/>
    <col min="3341" max="3341" width="1.36328125" style="9" customWidth="1"/>
    <col min="3342" max="3349" width="2.08984375" style="9" customWidth="1"/>
    <col min="3350" max="3350" width="1.36328125" style="9" customWidth="1"/>
    <col min="3351" max="3416" width="1.1796875" style="9" customWidth="1"/>
    <col min="3417" max="3420" width="1.453125" style="9" customWidth="1"/>
    <col min="3421" max="3421" width="2.6328125" style="9" customWidth="1"/>
    <col min="3422" max="3584" width="9" style="9"/>
    <col min="3585" max="3588" width="2.6328125" style="9" customWidth="1"/>
    <col min="3589" max="3596" width="1.90625" style="9" customWidth="1"/>
    <col min="3597" max="3597" width="1.36328125" style="9" customWidth="1"/>
    <col min="3598" max="3605" width="2.08984375" style="9" customWidth="1"/>
    <col min="3606" max="3606" width="1.36328125" style="9" customWidth="1"/>
    <col min="3607" max="3672" width="1.1796875" style="9" customWidth="1"/>
    <col min="3673" max="3676" width="1.453125" style="9" customWidth="1"/>
    <col min="3677" max="3677" width="2.6328125" style="9" customWidth="1"/>
    <col min="3678" max="3840" width="9" style="9"/>
    <col min="3841" max="3844" width="2.6328125" style="9" customWidth="1"/>
    <col min="3845" max="3852" width="1.90625" style="9" customWidth="1"/>
    <col min="3853" max="3853" width="1.36328125" style="9" customWidth="1"/>
    <col min="3854" max="3861" width="2.08984375" style="9" customWidth="1"/>
    <col min="3862" max="3862" width="1.36328125" style="9" customWidth="1"/>
    <col min="3863" max="3928" width="1.1796875" style="9" customWidth="1"/>
    <col min="3929" max="3932" width="1.453125" style="9" customWidth="1"/>
    <col min="3933" max="3933" width="2.6328125" style="9" customWidth="1"/>
    <col min="3934" max="4096" width="9" style="9"/>
    <col min="4097" max="4100" width="2.6328125" style="9" customWidth="1"/>
    <col min="4101" max="4108" width="1.90625" style="9" customWidth="1"/>
    <col min="4109" max="4109" width="1.36328125" style="9" customWidth="1"/>
    <col min="4110" max="4117" width="2.08984375" style="9" customWidth="1"/>
    <col min="4118" max="4118" width="1.36328125" style="9" customWidth="1"/>
    <col min="4119" max="4184" width="1.1796875" style="9" customWidth="1"/>
    <col min="4185" max="4188" width="1.453125" style="9" customWidth="1"/>
    <col min="4189" max="4189" width="2.6328125" style="9" customWidth="1"/>
    <col min="4190" max="4352" width="9" style="9"/>
    <col min="4353" max="4356" width="2.6328125" style="9" customWidth="1"/>
    <col min="4357" max="4364" width="1.90625" style="9" customWidth="1"/>
    <col min="4365" max="4365" width="1.36328125" style="9" customWidth="1"/>
    <col min="4366" max="4373" width="2.08984375" style="9" customWidth="1"/>
    <col min="4374" max="4374" width="1.36328125" style="9" customWidth="1"/>
    <col min="4375" max="4440" width="1.1796875" style="9" customWidth="1"/>
    <col min="4441" max="4444" width="1.453125" style="9" customWidth="1"/>
    <col min="4445" max="4445" width="2.6328125" style="9" customWidth="1"/>
    <col min="4446" max="4608" width="9" style="9"/>
    <col min="4609" max="4612" width="2.6328125" style="9" customWidth="1"/>
    <col min="4613" max="4620" width="1.90625" style="9" customWidth="1"/>
    <col min="4621" max="4621" width="1.36328125" style="9" customWidth="1"/>
    <col min="4622" max="4629" width="2.08984375" style="9" customWidth="1"/>
    <col min="4630" max="4630" width="1.36328125" style="9" customWidth="1"/>
    <col min="4631" max="4696" width="1.1796875" style="9" customWidth="1"/>
    <col min="4697" max="4700" width="1.453125" style="9" customWidth="1"/>
    <col min="4701" max="4701" width="2.6328125" style="9" customWidth="1"/>
    <col min="4702" max="4864" width="9" style="9"/>
    <col min="4865" max="4868" width="2.6328125" style="9" customWidth="1"/>
    <col min="4869" max="4876" width="1.90625" style="9" customWidth="1"/>
    <col min="4877" max="4877" width="1.36328125" style="9" customWidth="1"/>
    <col min="4878" max="4885" width="2.08984375" style="9" customWidth="1"/>
    <col min="4886" max="4886" width="1.36328125" style="9" customWidth="1"/>
    <col min="4887" max="4952" width="1.1796875" style="9" customWidth="1"/>
    <col min="4953" max="4956" width="1.453125" style="9" customWidth="1"/>
    <col min="4957" max="4957" width="2.6328125" style="9" customWidth="1"/>
    <col min="4958" max="5120" width="9" style="9"/>
    <col min="5121" max="5124" width="2.6328125" style="9" customWidth="1"/>
    <col min="5125" max="5132" width="1.90625" style="9" customWidth="1"/>
    <col min="5133" max="5133" width="1.36328125" style="9" customWidth="1"/>
    <col min="5134" max="5141" width="2.08984375" style="9" customWidth="1"/>
    <col min="5142" max="5142" width="1.36328125" style="9" customWidth="1"/>
    <col min="5143" max="5208" width="1.1796875" style="9" customWidth="1"/>
    <col min="5209" max="5212" width="1.453125" style="9" customWidth="1"/>
    <col min="5213" max="5213" width="2.6328125" style="9" customWidth="1"/>
    <col min="5214" max="5376" width="9" style="9"/>
    <col min="5377" max="5380" width="2.6328125" style="9" customWidth="1"/>
    <col min="5381" max="5388" width="1.90625" style="9" customWidth="1"/>
    <col min="5389" max="5389" width="1.36328125" style="9" customWidth="1"/>
    <col min="5390" max="5397" width="2.08984375" style="9" customWidth="1"/>
    <col min="5398" max="5398" width="1.36328125" style="9" customWidth="1"/>
    <col min="5399" max="5464" width="1.1796875" style="9" customWidth="1"/>
    <col min="5465" max="5468" width="1.453125" style="9" customWidth="1"/>
    <col min="5469" max="5469" width="2.6328125" style="9" customWidth="1"/>
    <col min="5470" max="5632" width="9" style="9"/>
    <col min="5633" max="5636" width="2.6328125" style="9" customWidth="1"/>
    <col min="5637" max="5644" width="1.90625" style="9" customWidth="1"/>
    <col min="5645" max="5645" width="1.36328125" style="9" customWidth="1"/>
    <col min="5646" max="5653" width="2.08984375" style="9" customWidth="1"/>
    <col min="5654" max="5654" width="1.36328125" style="9" customWidth="1"/>
    <col min="5655" max="5720" width="1.1796875" style="9" customWidth="1"/>
    <col min="5721" max="5724" width="1.453125" style="9" customWidth="1"/>
    <col min="5725" max="5725" width="2.6328125" style="9" customWidth="1"/>
    <col min="5726" max="5888" width="9" style="9"/>
    <col min="5889" max="5892" width="2.6328125" style="9" customWidth="1"/>
    <col min="5893" max="5900" width="1.90625" style="9" customWidth="1"/>
    <col min="5901" max="5901" width="1.36328125" style="9" customWidth="1"/>
    <col min="5902" max="5909" width="2.08984375" style="9" customWidth="1"/>
    <col min="5910" max="5910" width="1.36328125" style="9" customWidth="1"/>
    <col min="5911" max="5976" width="1.1796875" style="9" customWidth="1"/>
    <col min="5977" max="5980" width="1.453125" style="9" customWidth="1"/>
    <col min="5981" max="5981" width="2.6328125" style="9" customWidth="1"/>
    <col min="5982" max="6144" width="9" style="9"/>
    <col min="6145" max="6148" width="2.6328125" style="9" customWidth="1"/>
    <col min="6149" max="6156" width="1.90625" style="9" customWidth="1"/>
    <col min="6157" max="6157" width="1.36328125" style="9" customWidth="1"/>
    <col min="6158" max="6165" width="2.08984375" style="9" customWidth="1"/>
    <col min="6166" max="6166" width="1.36328125" style="9" customWidth="1"/>
    <col min="6167" max="6232" width="1.1796875" style="9" customWidth="1"/>
    <col min="6233" max="6236" width="1.453125" style="9" customWidth="1"/>
    <col min="6237" max="6237" width="2.6328125" style="9" customWidth="1"/>
    <col min="6238" max="6400" width="9" style="9"/>
    <col min="6401" max="6404" width="2.6328125" style="9" customWidth="1"/>
    <col min="6405" max="6412" width="1.90625" style="9" customWidth="1"/>
    <col min="6413" max="6413" width="1.36328125" style="9" customWidth="1"/>
    <col min="6414" max="6421" width="2.08984375" style="9" customWidth="1"/>
    <col min="6422" max="6422" width="1.36328125" style="9" customWidth="1"/>
    <col min="6423" max="6488" width="1.1796875" style="9" customWidth="1"/>
    <col min="6489" max="6492" width="1.453125" style="9" customWidth="1"/>
    <col min="6493" max="6493" width="2.6328125" style="9" customWidth="1"/>
    <col min="6494" max="6656" width="9" style="9"/>
    <col min="6657" max="6660" width="2.6328125" style="9" customWidth="1"/>
    <col min="6661" max="6668" width="1.90625" style="9" customWidth="1"/>
    <col min="6669" max="6669" width="1.36328125" style="9" customWidth="1"/>
    <col min="6670" max="6677" width="2.08984375" style="9" customWidth="1"/>
    <col min="6678" max="6678" width="1.36328125" style="9" customWidth="1"/>
    <col min="6679" max="6744" width="1.1796875" style="9" customWidth="1"/>
    <col min="6745" max="6748" width="1.453125" style="9" customWidth="1"/>
    <col min="6749" max="6749" width="2.6328125" style="9" customWidth="1"/>
    <col min="6750" max="6912" width="9" style="9"/>
    <col min="6913" max="6916" width="2.6328125" style="9" customWidth="1"/>
    <col min="6917" max="6924" width="1.90625" style="9" customWidth="1"/>
    <col min="6925" max="6925" width="1.36328125" style="9" customWidth="1"/>
    <col min="6926" max="6933" width="2.08984375" style="9" customWidth="1"/>
    <col min="6934" max="6934" width="1.36328125" style="9" customWidth="1"/>
    <col min="6935" max="7000" width="1.1796875" style="9" customWidth="1"/>
    <col min="7001" max="7004" width="1.453125" style="9" customWidth="1"/>
    <col min="7005" max="7005" width="2.6328125" style="9" customWidth="1"/>
    <col min="7006" max="7168" width="9" style="9"/>
    <col min="7169" max="7172" width="2.6328125" style="9" customWidth="1"/>
    <col min="7173" max="7180" width="1.90625" style="9" customWidth="1"/>
    <col min="7181" max="7181" width="1.36328125" style="9" customWidth="1"/>
    <col min="7182" max="7189" width="2.08984375" style="9" customWidth="1"/>
    <col min="7190" max="7190" width="1.36328125" style="9" customWidth="1"/>
    <col min="7191" max="7256" width="1.1796875" style="9" customWidth="1"/>
    <col min="7257" max="7260" width="1.453125" style="9" customWidth="1"/>
    <col min="7261" max="7261" width="2.6328125" style="9" customWidth="1"/>
    <col min="7262" max="7424" width="9" style="9"/>
    <col min="7425" max="7428" width="2.6328125" style="9" customWidth="1"/>
    <col min="7429" max="7436" width="1.90625" style="9" customWidth="1"/>
    <col min="7437" max="7437" width="1.36328125" style="9" customWidth="1"/>
    <col min="7438" max="7445" width="2.08984375" style="9" customWidth="1"/>
    <col min="7446" max="7446" width="1.36328125" style="9" customWidth="1"/>
    <col min="7447" max="7512" width="1.1796875" style="9" customWidth="1"/>
    <col min="7513" max="7516" width="1.453125" style="9" customWidth="1"/>
    <col min="7517" max="7517" width="2.6328125" style="9" customWidth="1"/>
    <col min="7518" max="7680" width="9" style="9"/>
    <col min="7681" max="7684" width="2.6328125" style="9" customWidth="1"/>
    <col min="7685" max="7692" width="1.90625" style="9" customWidth="1"/>
    <col min="7693" max="7693" width="1.36328125" style="9" customWidth="1"/>
    <col min="7694" max="7701" width="2.08984375" style="9" customWidth="1"/>
    <col min="7702" max="7702" width="1.36328125" style="9" customWidth="1"/>
    <col min="7703" max="7768" width="1.1796875" style="9" customWidth="1"/>
    <col min="7769" max="7772" width="1.453125" style="9" customWidth="1"/>
    <col min="7773" max="7773" width="2.6328125" style="9" customWidth="1"/>
    <col min="7774" max="7936" width="9" style="9"/>
    <col min="7937" max="7940" width="2.6328125" style="9" customWidth="1"/>
    <col min="7941" max="7948" width="1.90625" style="9" customWidth="1"/>
    <col min="7949" max="7949" width="1.36328125" style="9" customWidth="1"/>
    <col min="7950" max="7957" width="2.08984375" style="9" customWidth="1"/>
    <col min="7958" max="7958" width="1.36328125" style="9" customWidth="1"/>
    <col min="7959" max="8024" width="1.1796875" style="9" customWidth="1"/>
    <col min="8025" max="8028" width="1.453125" style="9" customWidth="1"/>
    <col min="8029" max="8029" width="2.6328125" style="9" customWidth="1"/>
    <col min="8030" max="8192" width="9" style="9"/>
    <col min="8193" max="8196" width="2.6328125" style="9" customWidth="1"/>
    <col min="8197" max="8204" width="1.90625" style="9" customWidth="1"/>
    <col min="8205" max="8205" width="1.36328125" style="9" customWidth="1"/>
    <col min="8206" max="8213" width="2.08984375" style="9" customWidth="1"/>
    <col min="8214" max="8214" width="1.36328125" style="9" customWidth="1"/>
    <col min="8215" max="8280" width="1.1796875" style="9" customWidth="1"/>
    <col min="8281" max="8284" width="1.453125" style="9" customWidth="1"/>
    <col min="8285" max="8285" width="2.6328125" style="9" customWidth="1"/>
    <col min="8286" max="8448" width="9" style="9"/>
    <col min="8449" max="8452" width="2.6328125" style="9" customWidth="1"/>
    <col min="8453" max="8460" width="1.90625" style="9" customWidth="1"/>
    <col min="8461" max="8461" width="1.36328125" style="9" customWidth="1"/>
    <col min="8462" max="8469" width="2.08984375" style="9" customWidth="1"/>
    <col min="8470" max="8470" width="1.36328125" style="9" customWidth="1"/>
    <col min="8471" max="8536" width="1.1796875" style="9" customWidth="1"/>
    <col min="8537" max="8540" width="1.453125" style="9" customWidth="1"/>
    <col min="8541" max="8541" width="2.6328125" style="9" customWidth="1"/>
    <col min="8542" max="8704" width="9" style="9"/>
    <col min="8705" max="8708" width="2.6328125" style="9" customWidth="1"/>
    <col min="8709" max="8716" width="1.90625" style="9" customWidth="1"/>
    <col min="8717" max="8717" width="1.36328125" style="9" customWidth="1"/>
    <col min="8718" max="8725" width="2.08984375" style="9" customWidth="1"/>
    <col min="8726" max="8726" width="1.36328125" style="9" customWidth="1"/>
    <col min="8727" max="8792" width="1.1796875" style="9" customWidth="1"/>
    <col min="8793" max="8796" width="1.453125" style="9" customWidth="1"/>
    <col min="8797" max="8797" width="2.6328125" style="9" customWidth="1"/>
    <col min="8798" max="8960" width="9" style="9"/>
    <col min="8961" max="8964" width="2.6328125" style="9" customWidth="1"/>
    <col min="8965" max="8972" width="1.90625" style="9" customWidth="1"/>
    <col min="8973" max="8973" width="1.36328125" style="9" customWidth="1"/>
    <col min="8974" max="8981" width="2.08984375" style="9" customWidth="1"/>
    <col min="8982" max="8982" width="1.36328125" style="9" customWidth="1"/>
    <col min="8983" max="9048" width="1.1796875" style="9" customWidth="1"/>
    <col min="9049" max="9052" width="1.453125" style="9" customWidth="1"/>
    <col min="9053" max="9053" width="2.6328125" style="9" customWidth="1"/>
    <col min="9054" max="9216" width="9" style="9"/>
    <col min="9217" max="9220" width="2.6328125" style="9" customWidth="1"/>
    <col min="9221" max="9228" width="1.90625" style="9" customWidth="1"/>
    <col min="9229" max="9229" width="1.36328125" style="9" customWidth="1"/>
    <col min="9230" max="9237" width="2.08984375" style="9" customWidth="1"/>
    <col min="9238" max="9238" width="1.36328125" style="9" customWidth="1"/>
    <col min="9239" max="9304" width="1.1796875" style="9" customWidth="1"/>
    <col min="9305" max="9308" width="1.453125" style="9" customWidth="1"/>
    <col min="9309" max="9309" width="2.6328125" style="9" customWidth="1"/>
    <col min="9310" max="9472" width="9" style="9"/>
    <col min="9473" max="9476" width="2.6328125" style="9" customWidth="1"/>
    <col min="9477" max="9484" width="1.90625" style="9" customWidth="1"/>
    <col min="9485" max="9485" width="1.36328125" style="9" customWidth="1"/>
    <col min="9486" max="9493" width="2.08984375" style="9" customWidth="1"/>
    <col min="9494" max="9494" width="1.36328125" style="9" customWidth="1"/>
    <col min="9495" max="9560" width="1.1796875" style="9" customWidth="1"/>
    <col min="9561" max="9564" width="1.453125" style="9" customWidth="1"/>
    <col min="9565" max="9565" width="2.6328125" style="9" customWidth="1"/>
    <col min="9566" max="9728" width="9" style="9"/>
    <col min="9729" max="9732" width="2.6328125" style="9" customWidth="1"/>
    <col min="9733" max="9740" width="1.90625" style="9" customWidth="1"/>
    <col min="9741" max="9741" width="1.36328125" style="9" customWidth="1"/>
    <col min="9742" max="9749" width="2.08984375" style="9" customWidth="1"/>
    <col min="9750" max="9750" width="1.36328125" style="9" customWidth="1"/>
    <col min="9751" max="9816" width="1.1796875" style="9" customWidth="1"/>
    <col min="9817" max="9820" width="1.453125" style="9" customWidth="1"/>
    <col min="9821" max="9821" width="2.6328125" style="9" customWidth="1"/>
    <col min="9822" max="9984" width="9" style="9"/>
    <col min="9985" max="9988" width="2.6328125" style="9" customWidth="1"/>
    <col min="9989" max="9996" width="1.90625" style="9" customWidth="1"/>
    <col min="9997" max="9997" width="1.36328125" style="9" customWidth="1"/>
    <col min="9998" max="10005" width="2.08984375" style="9" customWidth="1"/>
    <col min="10006" max="10006" width="1.36328125" style="9" customWidth="1"/>
    <col min="10007" max="10072" width="1.1796875" style="9" customWidth="1"/>
    <col min="10073" max="10076" width="1.453125" style="9" customWidth="1"/>
    <col min="10077" max="10077" width="2.6328125" style="9" customWidth="1"/>
    <col min="10078" max="10240" width="9" style="9"/>
    <col min="10241" max="10244" width="2.6328125" style="9" customWidth="1"/>
    <col min="10245" max="10252" width="1.90625" style="9" customWidth="1"/>
    <col min="10253" max="10253" width="1.36328125" style="9" customWidth="1"/>
    <col min="10254" max="10261" width="2.08984375" style="9" customWidth="1"/>
    <col min="10262" max="10262" width="1.36328125" style="9" customWidth="1"/>
    <col min="10263" max="10328" width="1.1796875" style="9" customWidth="1"/>
    <col min="10329" max="10332" width="1.453125" style="9" customWidth="1"/>
    <col min="10333" max="10333" width="2.6328125" style="9" customWidth="1"/>
    <col min="10334" max="10496" width="9" style="9"/>
    <col min="10497" max="10500" width="2.6328125" style="9" customWidth="1"/>
    <col min="10501" max="10508" width="1.90625" style="9" customWidth="1"/>
    <col min="10509" max="10509" width="1.36328125" style="9" customWidth="1"/>
    <col min="10510" max="10517" width="2.08984375" style="9" customWidth="1"/>
    <col min="10518" max="10518" width="1.36328125" style="9" customWidth="1"/>
    <col min="10519" max="10584" width="1.1796875" style="9" customWidth="1"/>
    <col min="10585" max="10588" width="1.453125" style="9" customWidth="1"/>
    <col min="10589" max="10589" width="2.6328125" style="9" customWidth="1"/>
    <col min="10590" max="10752" width="9" style="9"/>
    <col min="10753" max="10756" width="2.6328125" style="9" customWidth="1"/>
    <col min="10757" max="10764" width="1.90625" style="9" customWidth="1"/>
    <col min="10765" max="10765" width="1.36328125" style="9" customWidth="1"/>
    <col min="10766" max="10773" width="2.08984375" style="9" customWidth="1"/>
    <col min="10774" max="10774" width="1.36328125" style="9" customWidth="1"/>
    <col min="10775" max="10840" width="1.1796875" style="9" customWidth="1"/>
    <col min="10841" max="10844" width="1.453125" style="9" customWidth="1"/>
    <col min="10845" max="10845" width="2.6328125" style="9" customWidth="1"/>
    <col min="10846" max="11008" width="9" style="9"/>
    <col min="11009" max="11012" width="2.6328125" style="9" customWidth="1"/>
    <col min="11013" max="11020" width="1.90625" style="9" customWidth="1"/>
    <col min="11021" max="11021" width="1.36328125" style="9" customWidth="1"/>
    <col min="11022" max="11029" width="2.08984375" style="9" customWidth="1"/>
    <col min="11030" max="11030" width="1.36328125" style="9" customWidth="1"/>
    <col min="11031" max="11096" width="1.1796875" style="9" customWidth="1"/>
    <col min="11097" max="11100" width="1.453125" style="9" customWidth="1"/>
    <col min="11101" max="11101" width="2.6328125" style="9" customWidth="1"/>
    <col min="11102" max="11264" width="9" style="9"/>
    <col min="11265" max="11268" width="2.6328125" style="9" customWidth="1"/>
    <col min="11269" max="11276" width="1.90625" style="9" customWidth="1"/>
    <col min="11277" max="11277" width="1.36328125" style="9" customWidth="1"/>
    <col min="11278" max="11285" width="2.08984375" style="9" customWidth="1"/>
    <col min="11286" max="11286" width="1.36328125" style="9" customWidth="1"/>
    <col min="11287" max="11352" width="1.1796875" style="9" customWidth="1"/>
    <col min="11353" max="11356" width="1.453125" style="9" customWidth="1"/>
    <col min="11357" max="11357" width="2.6328125" style="9" customWidth="1"/>
    <col min="11358" max="11520" width="9" style="9"/>
    <col min="11521" max="11524" width="2.6328125" style="9" customWidth="1"/>
    <col min="11525" max="11532" width="1.90625" style="9" customWidth="1"/>
    <col min="11533" max="11533" width="1.36328125" style="9" customWidth="1"/>
    <col min="11534" max="11541" width="2.08984375" style="9" customWidth="1"/>
    <col min="11542" max="11542" width="1.36328125" style="9" customWidth="1"/>
    <col min="11543" max="11608" width="1.1796875" style="9" customWidth="1"/>
    <col min="11609" max="11612" width="1.453125" style="9" customWidth="1"/>
    <col min="11613" max="11613" width="2.6328125" style="9" customWidth="1"/>
    <col min="11614" max="11776" width="9" style="9"/>
    <col min="11777" max="11780" width="2.6328125" style="9" customWidth="1"/>
    <col min="11781" max="11788" width="1.90625" style="9" customWidth="1"/>
    <col min="11789" max="11789" width="1.36328125" style="9" customWidth="1"/>
    <col min="11790" max="11797" width="2.08984375" style="9" customWidth="1"/>
    <col min="11798" max="11798" width="1.36328125" style="9" customWidth="1"/>
    <col min="11799" max="11864" width="1.1796875" style="9" customWidth="1"/>
    <col min="11865" max="11868" width="1.453125" style="9" customWidth="1"/>
    <col min="11869" max="11869" width="2.6328125" style="9" customWidth="1"/>
    <col min="11870" max="12032" width="9" style="9"/>
    <col min="12033" max="12036" width="2.6328125" style="9" customWidth="1"/>
    <col min="12037" max="12044" width="1.90625" style="9" customWidth="1"/>
    <col min="12045" max="12045" width="1.36328125" style="9" customWidth="1"/>
    <col min="12046" max="12053" width="2.08984375" style="9" customWidth="1"/>
    <col min="12054" max="12054" width="1.36328125" style="9" customWidth="1"/>
    <col min="12055" max="12120" width="1.1796875" style="9" customWidth="1"/>
    <col min="12121" max="12124" width="1.453125" style="9" customWidth="1"/>
    <col min="12125" max="12125" width="2.6328125" style="9" customWidth="1"/>
    <col min="12126" max="12288" width="9" style="9"/>
    <col min="12289" max="12292" width="2.6328125" style="9" customWidth="1"/>
    <col min="12293" max="12300" width="1.90625" style="9" customWidth="1"/>
    <col min="12301" max="12301" width="1.36328125" style="9" customWidth="1"/>
    <col min="12302" max="12309" width="2.08984375" style="9" customWidth="1"/>
    <col min="12310" max="12310" width="1.36328125" style="9" customWidth="1"/>
    <col min="12311" max="12376" width="1.1796875" style="9" customWidth="1"/>
    <col min="12377" max="12380" width="1.453125" style="9" customWidth="1"/>
    <col min="12381" max="12381" width="2.6328125" style="9" customWidth="1"/>
    <col min="12382" max="12544" width="9" style="9"/>
    <col min="12545" max="12548" width="2.6328125" style="9" customWidth="1"/>
    <col min="12549" max="12556" width="1.90625" style="9" customWidth="1"/>
    <col min="12557" max="12557" width="1.36328125" style="9" customWidth="1"/>
    <col min="12558" max="12565" width="2.08984375" style="9" customWidth="1"/>
    <col min="12566" max="12566" width="1.36328125" style="9" customWidth="1"/>
    <col min="12567" max="12632" width="1.1796875" style="9" customWidth="1"/>
    <col min="12633" max="12636" width="1.453125" style="9" customWidth="1"/>
    <col min="12637" max="12637" width="2.6328125" style="9" customWidth="1"/>
    <col min="12638" max="12800" width="9" style="9"/>
    <col min="12801" max="12804" width="2.6328125" style="9" customWidth="1"/>
    <col min="12805" max="12812" width="1.90625" style="9" customWidth="1"/>
    <col min="12813" max="12813" width="1.36328125" style="9" customWidth="1"/>
    <col min="12814" max="12821" width="2.08984375" style="9" customWidth="1"/>
    <col min="12822" max="12822" width="1.36328125" style="9" customWidth="1"/>
    <col min="12823" max="12888" width="1.1796875" style="9" customWidth="1"/>
    <col min="12889" max="12892" width="1.453125" style="9" customWidth="1"/>
    <col min="12893" max="12893" width="2.6328125" style="9" customWidth="1"/>
    <col min="12894" max="13056" width="9" style="9"/>
    <col min="13057" max="13060" width="2.6328125" style="9" customWidth="1"/>
    <col min="13061" max="13068" width="1.90625" style="9" customWidth="1"/>
    <col min="13069" max="13069" width="1.36328125" style="9" customWidth="1"/>
    <col min="13070" max="13077" width="2.08984375" style="9" customWidth="1"/>
    <col min="13078" max="13078" width="1.36328125" style="9" customWidth="1"/>
    <col min="13079" max="13144" width="1.1796875" style="9" customWidth="1"/>
    <col min="13145" max="13148" width="1.453125" style="9" customWidth="1"/>
    <col min="13149" max="13149" width="2.6328125" style="9" customWidth="1"/>
    <col min="13150" max="13312" width="9" style="9"/>
    <col min="13313" max="13316" width="2.6328125" style="9" customWidth="1"/>
    <col min="13317" max="13324" width="1.90625" style="9" customWidth="1"/>
    <col min="13325" max="13325" width="1.36328125" style="9" customWidth="1"/>
    <col min="13326" max="13333" width="2.08984375" style="9" customWidth="1"/>
    <col min="13334" max="13334" width="1.36328125" style="9" customWidth="1"/>
    <col min="13335" max="13400" width="1.1796875" style="9" customWidth="1"/>
    <col min="13401" max="13404" width="1.453125" style="9" customWidth="1"/>
    <col min="13405" max="13405" width="2.6328125" style="9" customWidth="1"/>
    <col min="13406" max="13568" width="9" style="9"/>
    <col min="13569" max="13572" width="2.6328125" style="9" customWidth="1"/>
    <col min="13573" max="13580" width="1.90625" style="9" customWidth="1"/>
    <col min="13581" max="13581" width="1.36328125" style="9" customWidth="1"/>
    <col min="13582" max="13589" width="2.08984375" style="9" customWidth="1"/>
    <col min="13590" max="13590" width="1.36328125" style="9" customWidth="1"/>
    <col min="13591" max="13656" width="1.1796875" style="9" customWidth="1"/>
    <col min="13657" max="13660" width="1.453125" style="9" customWidth="1"/>
    <col min="13661" max="13661" width="2.6328125" style="9" customWidth="1"/>
    <col min="13662" max="13824" width="9" style="9"/>
    <col min="13825" max="13828" width="2.6328125" style="9" customWidth="1"/>
    <col min="13829" max="13836" width="1.90625" style="9" customWidth="1"/>
    <col min="13837" max="13837" width="1.36328125" style="9" customWidth="1"/>
    <col min="13838" max="13845" width="2.08984375" style="9" customWidth="1"/>
    <col min="13846" max="13846" width="1.36328125" style="9" customWidth="1"/>
    <col min="13847" max="13912" width="1.1796875" style="9" customWidth="1"/>
    <col min="13913" max="13916" width="1.453125" style="9" customWidth="1"/>
    <col min="13917" max="13917" width="2.6328125" style="9" customWidth="1"/>
    <col min="13918" max="14080" width="9" style="9"/>
    <col min="14081" max="14084" width="2.6328125" style="9" customWidth="1"/>
    <col min="14085" max="14092" width="1.90625" style="9" customWidth="1"/>
    <col min="14093" max="14093" width="1.36328125" style="9" customWidth="1"/>
    <col min="14094" max="14101" width="2.08984375" style="9" customWidth="1"/>
    <col min="14102" max="14102" width="1.36328125" style="9" customWidth="1"/>
    <col min="14103" max="14168" width="1.1796875" style="9" customWidth="1"/>
    <col min="14169" max="14172" width="1.453125" style="9" customWidth="1"/>
    <col min="14173" max="14173" width="2.6328125" style="9" customWidth="1"/>
    <col min="14174" max="14336" width="9" style="9"/>
    <col min="14337" max="14340" width="2.6328125" style="9" customWidth="1"/>
    <col min="14341" max="14348" width="1.90625" style="9" customWidth="1"/>
    <col min="14349" max="14349" width="1.36328125" style="9" customWidth="1"/>
    <col min="14350" max="14357" width="2.08984375" style="9" customWidth="1"/>
    <col min="14358" max="14358" width="1.36328125" style="9" customWidth="1"/>
    <col min="14359" max="14424" width="1.1796875" style="9" customWidth="1"/>
    <col min="14425" max="14428" width="1.453125" style="9" customWidth="1"/>
    <col min="14429" max="14429" width="2.6328125" style="9" customWidth="1"/>
    <col min="14430" max="14592" width="9" style="9"/>
    <col min="14593" max="14596" width="2.6328125" style="9" customWidth="1"/>
    <col min="14597" max="14604" width="1.90625" style="9" customWidth="1"/>
    <col min="14605" max="14605" width="1.36328125" style="9" customWidth="1"/>
    <col min="14606" max="14613" width="2.08984375" style="9" customWidth="1"/>
    <col min="14614" max="14614" width="1.36328125" style="9" customWidth="1"/>
    <col min="14615" max="14680" width="1.1796875" style="9" customWidth="1"/>
    <col min="14681" max="14684" width="1.453125" style="9" customWidth="1"/>
    <col min="14685" max="14685" width="2.6328125" style="9" customWidth="1"/>
    <col min="14686" max="14848" width="9" style="9"/>
    <col min="14849" max="14852" width="2.6328125" style="9" customWidth="1"/>
    <col min="14853" max="14860" width="1.90625" style="9" customWidth="1"/>
    <col min="14861" max="14861" width="1.36328125" style="9" customWidth="1"/>
    <col min="14862" max="14869" width="2.08984375" style="9" customWidth="1"/>
    <col min="14870" max="14870" width="1.36328125" style="9" customWidth="1"/>
    <col min="14871" max="14936" width="1.1796875" style="9" customWidth="1"/>
    <col min="14937" max="14940" width="1.453125" style="9" customWidth="1"/>
    <col min="14941" max="14941" width="2.6328125" style="9" customWidth="1"/>
    <col min="14942" max="15104" width="9" style="9"/>
    <col min="15105" max="15108" width="2.6328125" style="9" customWidth="1"/>
    <col min="15109" max="15116" width="1.90625" style="9" customWidth="1"/>
    <col min="15117" max="15117" width="1.36328125" style="9" customWidth="1"/>
    <col min="15118" max="15125" width="2.08984375" style="9" customWidth="1"/>
    <col min="15126" max="15126" width="1.36328125" style="9" customWidth="1"/>
    <col min="15127" max="15192" width="1.1796875" style="9" customWidth="1"/>
    <col min="15193" max="15196" width="1.453125" style="9" customWidth="1"/>
    <col min="15197" max="15197" width="2.6328125" style="9" customWidth="1"/>
    <col min="15198" max="15360" width="9" style="9"/>
    <col min="15361" max="15364" width="2.6328125" style="9" customWidth="1"/>
    <col min="15365" max="15372" width="1.90625" style="9" customWidth="1"/>
    <col min="15373" max="15373" width="1.36328125" style="9" customWidth="1"/>
    <col min="15374" max="15381" width="2.08984375" style="9" customWidth="1"/>
    <col min="15382" max="15382" width="1.36328125" style="9" customWidth="1"/>
    <col min="15383" max="15448" width="1.1796875" style="9" customWidth="1"/>
    <col min="15449" max="15452" width="1.453125" style="9" customWidth="1"/>
    <col min="15453" max="15453" width="2.6328125" style="9" customWidth="1"/>
    <col min="15454" max="15616" width="9" style="9"/>
    <col min="15617" max="15620" width="2.6328125" style="9" customWidth="1"/>
    <col min="15621" max="15628" width="1.90625" style="9" customWidth="1"/>
    <col min="15629" max="15629" width="1.36328125" style="9" customWidth="1"/>
    <col min="15630" max="15637" width="2.08984375" style="9" customWidth="1"/>
    <col min="15638" max="15638" width="1.36328125" style="9" customWidth="1"/>
    <col min="15639" max="15704" width="1.1796875" style="9" customWidth="1"/>
    <col min="15705" max="15708" width="1.453125" style="9" customWidth="1"/>
    <col min="15709" max="15709" width="2.6328125" style="9" customWidth="1"/>
    <col min="15710" max="15872" width="9" style="9"/>
    <col min="15873" max="15876" width="2.6328125" style="9" customWidth="1"/>
    <col min="15877" max="15884" width="1.90625" style="9" customWidth="1"/>
    <col min="15885" max="15885" width="1.36328125" style="9" customWidth="1"/>
    <col min="15886" max="15893" width="2.08984375" style="9" customWidth="1"/>
    <col min="15894" max="15894" width="1.36328125" style="9" customWidth="1"/>
    <col min="15895" max="15960" width="1.1796875" style="9" customWidth="1"/>
    <col min="15961" max="15964" width="1.453125" style="9" customWidth="1"/>
    <col min="15965" max="15965" width="2.6328125" style="9" customWidth="1"/>
    <col min="15966" max="16128" width="9" style="9"/>
    <col min="16129" max="16132" width="2.6328125" style="9" customWidth="1"/>
    <col min="16133" max="16140" width="1.90625" style="9" customWidth="1"/>
    <col min="16141" max="16141" width="1.36328125" style="9" customWidth="1"/>
    <col min="16142" max="16149" width="2.08984375" style="9" customWidth="1"/>
    <col min="16150" max="16150" width="1.36328125" style="9" customWidth="1"/>
    <col min="16151" max="16216" width="1.1796875" style="9" customWidth="1"/>
    <col min="16217" max="16220" width="1.453125" style="9" customWidth="1"/>
    <col min="16221" max="16221" width="2.6328125" style="9" customWidth="1"/>
    <col min="16222" max="16384" width="9" style="9"/>
  </cols>
  <sheetData>
    <row r="1" spans="1:98" ht="18.75" customHeight="1" x14ac:dyDescent="0.2">
      <c r="A1" s="1" t="s">
        <v>183</v>
      </c>
      <c r="U1" s="57"/>
      <c r="V1" s="8"/>
      <c r="W1" s="8"/>
      <c r="X1" s="8"/>
      <c r="Y1" s="8"/>
      <c r="Z1" s="8"/>
      <c r="AA1" s="8"/>
      <c r="AB1" s="8"/>
      <c r="AD1" s="8"/>
      <c r="AE1" s="8"/>
      <c r="AF1" s="8"/>
      <c r="AG1" s="8"/>
      <c r="AH1" s="8"/>
      <c r="AJ1" s="8"/>
      <c r="AK1" s="8"/>
      <c r="AL1" s="8"/>
      <c r="AM1" s="8"/>
      <c r="AN1" s="8"/>
      <c r="AP1" s="8"/>
      <c r="AQ1" s="8"/>
      <c r="AR1" s="8"/>
      <c r="AS1" s="8"/>
      <c r="AT1" s="8"/>
      <c r="AV1" s="8"/>
      <c r="AW1" s="8"/>
      <c r="AX1" s="8"/>
      <c r="AY1" s="8"/>
      <c r="AZ1" s="8"/>
      <c r="BB1" s="8"/>
      <c r="BC1" s="8"/>
      <c r="BD1" s="8"/>
      <c r="BE1" s="8"/>
      <c r="BF1" s="8"/>
      <c r="BG1" s="1112" t="s">
        <v>129</v>
      </c>
      <c r="BH1" s="1113"/>
      <c r="BI1" s="1113"/>
      <c r="BJ1" s="1113"/>
      <c r="BK1" s="1113"/>
      <c r="BL1" s="1113"/>
      <c r="BM1" s="1113"/>
      <c r="BN1" s="1113"/>
      <c r="BO1" s="1113"/>
      <c r="BP1" s="1113"/>
      <c r="BQ1" s="1113"/>
      <c r="BR1" s="1113"/>
      <c r="BS1" s="9" t="s">
        <v>219</v>
      </c>
      <c r="BT1" s="1114"/>
      <c r="BU1" s="1114"/>
      <c r="BV1" s="1114"/>
      <c r="BW1" s="1114"/>
      <c r="BX1" s="1114"/>
      <c r="BY1" s="1114"/>
      <c r="BZ1" s="1114"/>
      <c r="CA1" s="1114"/>
      <c r="CB1" s="1114"/>
      <c r="CC1" s="1114"/>
      <c r="CD1" s="1114"/>
      <c r="CE1" s="1114"/>
      <c r="CF1" s="1114"/>
      <c r="CG1" s="1114"/>
      <c r="CH1" s="1114"/>
      <c r="CI1" s="1114"/>
      <c r="CJ1" s="1114"/>
      <c r="CK1" s="1114"/>
      <c r="CL1" s="1114"/>
      <c r="CM1" s="1114"/>
      <c r="CN1" s="9" t="s">
        <v>220</v>
      </c>
    </row>
    <row r="2" spans="1:98" ht="18.75" customHeight="1" x14ac:dyDescent="0.2">
      <c r="A2" s="10" t="s">
        <v>185</v>
      </c>
      <c r="U2" s="57"/>
      <c r="V2" s="8"/>
      <c r="W2" s="8"/>
      <c r="X2" s="8"/>
      <c r="Y2" s="8"/>
      <c r="Z2" s="8"/>
      <c r="AA2" s="8"/>
      <c r="AB2" s="8"/>
      <c r="AD2" s="8"/>
      <c r="AE2" s="8"/>
      <c r="AF2" s="8"/>
      <c r="AG2" s="8"/>
      <c r="AH2" s="8"/>
      <c r="AJ2" s="8"/>
      <c r="AK2" s="8"/>
      <c r="AL2" s="8"/>
      <c r="AM2" s="8"/>
      <c r="AN2" s="8"/>
      <c r="AP2" s="8"/>
      <c r="AQ2" s="8"/>
      <c r="AR2" s="8"/>
      <c r="AS2" s="8"/>
      <c r="AT2" s="8"/>
      <c r="AV2" s="8"/>
      <c r="AW2" s="8"/>
      <c r="AX2" s="8"/>
      <c r="AY2" s="8"/>
      <c r="AZ2" s="8"/>
      <c r="BB2" s="8"/>
      <c r="BC2" s="8"/>
      <c r="BD2" s="8"/>
      <c r="BE2" s="8"/>
      <c r="BF2" s="8"/>
      <c r="BG2" s="1112" t="s">
        <v>133</v>
      </c>
      <c r="BH2" s="1113"/>
      <c r="BI2" s="1113"/>
      <c r="BJ2" s="1113"/>
      <c r="BK2" s="1113"/>
      <c r="BL2" s="1113"/>
      <c r="BM2" s="1113"/>
      <c r="BN2" s="1113"/>
      <c r="BO2" s="1113"/>
      <c r="BP2" s="1113"/>
      <c r="BQ2" s="1113"/>
      <c r="BR2" s="1113"/>
      <c r="BS2" s="9" t="s">
        <v>130</v>
      </c>
      <c r="BT2" s="1115"/>
      <c r="BU2" s="1116"/>
      <c r="BV2" s="1116"/>
      <c r="BW2" s="1116"/>
      <c r="BX2" s="1116"/>
      <c r="BY2" s="1116"/>
      <c r="BZ2" s="1116"/>
      <c r="CA2" s="1116"/>
      <c r="CB2" s="1116"/>
      <c r="CC2" s="1116"/>
      <c r="CD2" s="1116"/>
      <c r="CE2" s="1116"/>
      <c r="CF2" s="1116"/>
      <c r="CG2" s="1116"/>
      <c r="CH2" s="1116"/>
      <c r="CI2" s="1116"/>
      <c r="CJ2" s="1116"/>
      <c r="CK2" s="1116"/>
      <c r="CL2" s="1116"/>
      <c r="CM2" s="1116"/>
      <c r="CN2" s="9" t="s">
        <v>220</v>
      </c>
    </row>
    <row r="3" spans="1:98" ht="14.15" customHeight="1" x14ac:dyDescent="0.2">
      <c r="A3" s="43" t="s">
        <v>221</v>
      </c>
      <c r="B3" s="10"/>
      <c r="C3" s="10"/>
      <c r="D3" s="10"/>
      <c r="E3" s="10"/>
      <c r="F3" s="10"/>
      <c r="G3" s="10"/>
      <c r="H3" s="10"/>
      <c r="I3" s="10"/>
      <c r="U3" s="12"/>
      <c r="V3" s="8"/>
      <c r="W3" s="8"/>
      <c r="X3" s="8"/>
      <c r="Y3" s="8"/>
      <c r="Z3" s="8"/>
      <c r="AA3" s="8"/>
      <c r="AB3" s="8"/>
      <c r="AD3" s="8"/>
      <c r="AE3" s="8"/>
      <c r="AF3" s="8"/>
      <c r="AG3" s="8"/>
      <c r="AH3" s="8"/>
      <c r="AJ3" s="8"/>
      <c r="AK3" s="8"/>
      <c r="AL3" s="8"/>
      <c r="AM3" s="8"/>
      <c r="AN3" s="8"/>
      <c r="AP3" s="8"/>
      <c r="AQ3" s="8"/>
      <c r="AR3" s="8"/>
      <c r="AS3" s="8"/>
      <c r="AT3" s="8"/>
      <c r="AV3" s="8"/>
      <c r="AW3" s="8"/>
      <c r="AX3" s="8"/>
      <c r="AY3" s="8"/>
      <c r="AZ3" s="8"/>
      <c r="BB3" s="8"/>
      <c r="BC3" s="8"/>
      <c r="BD3" s="8"/>
      <c r="BE3" s="8"/>
      <c r="BF3" s="8"/>
      <c r="BH3" s="8"/>
      <c r="BI3" s="8"/>
      <c r="BJ3" s="8"/>
      <c r="BK3" s="8"/>
      <c r="BL3" s="8"/>
      <c r="BN3" s="8"/>
      <c r="BO3" s="8"/>
      <c r="BP3" s="8"/>
      <c r="BQ3" s="8"/>
      <c r="BR3" s="8"/>
      <c r="BT3" s="8"/>
      <c r="BU3" s="8"/>
      <c r="BV3" s="8"/>
      <c r="BW3" s="8"/>
      <c r="BX3" s="8"/>
      <c r="BZ3" s="12"/>
      <c r="CA3" s="8"/>
      <c r="CB3" s="8"/>
      <c r="CC3" s="8"/>
      <c r="CD3" s="8"/>
      <c r="CE3" s="8"/>
      <c r="CF3" s="8"/>
      <c r="CG3" s="8"/>
      <c r="CH3" s="8"/>
      <c r="CI3" s="8"/>
      <c r="CJ3" s="8"/>
      <c r="CK3" s="8"/>
      <c r="CL3" s="8"/>
      <c r="CM3" s="8"/>
    </row>
    <row r="4" spans="1:98" ht="14.15" customHeight="1" thickBot="1" x14ac:dyDescent="0.25">
      <c r="A4" s="43"/>
      <c r="B4" s="43"/>
      <c r="C4" s="43"/>
      <c r="D4" s="43"/>
      <c r="E4" s="43"/>
      <c r="F4" s="43"/>
      <c r="G4" s="43"/>
      <c r="H4" s="43"/>
      <c r="I4" s="43"/>
      <c r="W4" s="14"/>
      <c r="X4" s="14"/>
      <c r="Y4" s="14"/>
      <c r="Z4" s="14"/>
      <c r="AA4" s="14"/>
      <c r="AE4" s="15"/>
      <c r="AF4" s="15"/>
      <c r="AG4" s="15"/>
      <c r="AK4" s="15"/>
      <c r="AL4" s="15"/>
      <c r="AM4" s="15"/>
      <c r="AQ4" s="15"/>
      <c r="AR4" s="15"/>
      <c r="AS4" s="15"/>
      <c r="AW4" s="15"/>
      <c r="AX4" s="15"/>
      <c r="AY4" s="15"/>
      <c r="BC4" s="15"/>
      <c r="BD4" s="15"/>
      <c r="BE4" s="15"/>
      <c r="BI4" s="15"/>
      <c r="BJ4" s="15"/>
      <c r="BK4" s="15"/>
      <c r="BO4" s="15"/>
      <c r="BP4" s="15"/>
      <c r="BQ4" s="15"/>
      <c r="BU4" s="15"/>
      <c r="BV4" s="15"/>
      <c r="BW4" s="15"/>
      <c r="BY4" s="1117" t="s">
        <v>222</v>
      </c>
      <c r="BZ4" s="1118"/>
      <c r="CA4" s="1118"/>
      <c r="CB4" s="1118"/>
      <c r="CC4" s="1118"/>
      <c r="CD4" s="1117"/>
      <c r="CE4" s="1117"/>
      <c r="CF4" s="1119" t="s">
        <v>48</v>
      </c>
      <c r="CG4" s="1119"/>
      <c r="CH4" s="1117" t="s">
        <v>223</v>
      </c>
      <c r="CI4" s="1117"/>
      <c r="CJ4" s="14" t="s">
        <v>137</v>
      </c>
    </row>
    <row r="5" spans="1:98" ht="18" customHeight="1" x14ac:dyDescent="0.2">
      <c r="A5" s="1074" t="s">
        <v>138</v>
      </c>
      <c r="B5" s="1390"/>
      <c r="C5" s="1390"/>
      <c r="D5" s="1391"/>
      <c r="E5" s="1386" t="s">
        <v>139</v>
      </c>
      <c r="F5" s="1387"/>
      <c r="G5" s="1387"/>
      <c r="H5" s="1387"/>
      <c r="I5" s="1387"/>
      <c r="J5" s="1387"/>
      <c r="K5" s="1387"/>
      <c r="L5" s="1387"/>
      <c r="M5" s="1404" t="s">
        <v>191</v>
      </c>
      <c r="N5" s="1405"/>
      <c r="O5" s="1405"/>
      <c r="P5" s="1405"/>
      <c r="Q5" s="1405"/>
      <c r="R5" s="1405"/>
      <c r="S5" s="1405"/>
      <c r="T5" s="1405"/>
      <c r="U5" s="1405"/>
      <c r="V5" s="1406"/>
      <c r="W5" s="1074" t="s">
        <v>141</v>
      </c>
      <c r="X5" s="1095"/>
      <c r="Y5" s="1095"/>
      <c r="Z5" s="1095"/>
      <c r="AA5" s="1095"/>
      <c r="AB5" s="1095"/>
      <c r="AC5" s="1095"/>
      <c r="AD5" s="1095"/>
      <c r="AE5" s="1095"/>
      <c r="AF5" s="1095"/>
      <c r="AG5" s="1095"/>
      <c r="AH5" s="1095"/>
      <c r="AI5" s="1095"/>
      <c r="AJ5" s="1095"/>
      <c r="AK5" s="1095"/>
      <c r="AL5" s="1095"/>
      <c r="AM5" s="1095"/>
      <c r="AN5" s="1095"/>
      <c r="AO5" s="1095"/>
      <c r="AP5" s="1095"/>
      <c r="AQ5" s="1095"/>
      <c r="AR5" s="1095"/>
      <c r="AS5" s="1095"/>
      <c r="AT5" s="1095"/>
      <c r="AU5" s="1095"/>
      <c r="AV5" s="1095"/>
      <c r="AW5" s="1095"/>
      <c r="AX5" s="1095"/>
      <c r="AY5" s="1095"/>
      <c r="AZ5" s="1095"/>
      <c r="BA5" s="1095"/>
      <c r="BB5" s="1095"/>
      <c r="BC5" s="1095"/>
      <c r="BD5" s="1095"/>
      <c r="BE5" s="1095"/>
      <c r="BF5" s="1095"/>
      <c r="BG5" s="1095"/>
      <c r="BH5" s="1095"/>
      <c r="BI5" s="1095"/>
      <c r="BJ5" s="1095"/>
      <c r="BK5" s="1095"/>
      <c r="BL5" s="1095"/>
      <c r="BM5" s="1095"/>
      <c r="BN5" s="1095"/>
      <c r="BO5" s="1095"/>
      <c r="BP5" s="1095"/>
      <c r="BQ5" s="1095"/>
      <c r="BR5" s="1095"/>
      <c r="BS5" s="1095"/>
      <c r="BT5" s="1095"/>
      <c r="BU5" s="1095"/>
      <c r="BV5" s="1095"/>
      <c r="BW5" s="1095"/>
      <c r="BX5" s="1095"/>
      <c r="BY5" s="1095"/>
      <c r="BZ5" s="1095"/>
      <c r="CA5" s="1095"/>
      <c r="CB5" s="1095"/>
      <c r="CC5" s="1095"/>
      <c r="CD5" s="1095"/>
      <c r="CE5" s="1095"/>
      <c r="CF5" s="1095"/>
      <c r="CG5" s="1095"/>
      <c r="CH5" s="1095"/>
      <c r="CI5" s="1095"/>
      <c r="CJ5" s="1095"/>
      <c r="CK5" s="1096" t="s">
        <v>142</v>
      </c>
      <c r="CL5" s="1097"/>
      <c r="CM5" s="1098"/>
      <c r="CN5" s="1099"/>
    </row>
    <row r="6" spans="1:98" ht="18" customHeight="1" x14ac:dyDescent="0.2">
      <c r="A6" s="1392"/>
      <c r="B6" s="1393"/>
      <c r="C6" s="1393"/>
      <c r="D6" s="1394"/>
      <c r="E6" s="1398"/>
      <c r="F6" s="1399"/>
      <c r="G6" s="1399"/>
      <c r="H6" s="1399"/>
      <c r="I6" s="1399"/>
      <c r="J6" s="1399"/>
      <c r="K6" s="1399"/>
      <c r="L6" s="1399"/>
      <c r="M6" s="1407" t="s">
        <v>192</v>
      </c>
      <c r="N6" s="1408"/>
      <c r="O6" s="1408"/>
      <c r="P6" s="1408"/>
      <c r="Q6" s="1408"/>
      <c r="R6" s="1408"/>
      <c r="S6" s="1408"/>
      <c r="T6" s="1408"/>
      <c r="U6" s="1408"/>
      <c r="V6" s="1409"/>
      <c r="W6" s="1111" t="s">
        <v>144</v>
      </c>
      <c r="X6" s="1089"/>
      <c r="Y6" s="1089"/>
      <c r="Z6" s="1089"/>
      <c r="AA6" s="1089"/>
      <c r="AB6" s="1089"/>
      <c r="AC6" s="1089" t="s">
        <v>145</v>
      </c>
      <c r="AD6" s="1089"/>
      <c r="AE6" s="1089"/>
      <c r="AF6" s="1089"/>
      <c r="AG6" s="1089"/>
      <c r="AH6" s="1089"/>
      <c r="AI6" s="1089" t="s">
        <v>146</v>
      </c>
      <c r="AJ6" s="1089"/>
      <c r="AK6" s="1089"/>
      <c r="AL6" s="1089"/>
      <c r="AM6" s="1089"/>
      <c r="AN6" s="1089"/>
      <c r="AO6" s="1089" t="s">
        <v>147</v>
      </c>
      <c r="AP6" s="1089"/>
      <c r="AQ6" s="1089"/>
      <c r="AR6" s="1089"/>
      <c r="AS6" s="1089"/>
      <c r="AT6" s="1089"/>
      <c r="AU6" s="1089" t="s">
        <v>148</v>
      </c>
      <c r="AV6" s="1089"/>
      <c r="AW6" s="1089"/>
      <c r="AX6" s="1089"/>
      <c r="AY6" s="1089"/>
      <c r="AZ6" s="1089"/>
      <c r="BA6" s="1089" t="s">
        <v>149</v>
      </c>
      <c r="BB6" s="1089"/>
      <c r="BC6" s="1089"/>
      <c r="BD6" s="1089"/>
      <c r="BE6" s="1089"/>
      <c r="BF6" s="1089"/>
      <c r="BG6" s="1089" t="s">
        <v>150</v>
      </c>
      <c r="BH6" s="1089"/>
      <c r="BI6" s="1089"/>
      <c r="BJ6" s="1089"/>
      <c r="BK6" s="1089"/>
      <c r="BL6" s="1089"/>
      <c r="BM6" s="1089" t="s">
        <v>151</v>
      </c>
      <c r="BN6" s="1089"/>
      <c r="BO6" s="1089"/>
      <c r="BP6" s="1089"/>
      <c r="BQ6" s="1089"/>
      <c r="BR6" s="1089"/>
      <c r="BS6" s="1089" t="s">
        <v>152</v>
      </c>
      <c r="BT6" s="1089"/>
      <c r="BU6" s="1089"/>
      <c r="BV6" s="1089"/>
      <c r="BW6" s="1089"/>
      <c r="BX6" s="1089"/>
      <c r="BY6" s="1089" t="s">
        <v>153</v>
      </c>
      <c r="BZ6" s="1090"/>
      <c r="CA6" s="1090"/>
      <c r="CB6" s="1090"/>
      <c r="CC6" s="1091"/>
      <c r="CD6" s="1089"/>
      <c r="CE6" s="1089" t="s">
        <v>154</v>
      </c>
      <c r="CF6" s="1090"/>
      <c r="CG6" s="1090"/>
      <c r="CH6" s="1090"/>
      <c r="CI6" s="1091"/>
      <c r="CJ6" s="1089"/>
      <c r="CK6" s="1100"/>
      <c r="CL6" s="1101"/>
      <c r="CM6" s="1102"/>
      <c r="CN6" s="1103"/>
    </row>
    <row r="7" spans="1:98" ht="18" customHeight="1" thickBot="1" x14ac:dyDescent="0.25">
      <c r="A7" s="1395"/>
      <c r="B7" s="1396"/>
      <c r="C7" s="1396"/>
      <c r="D7" s="1397"/>
      <c r="E7" s="1400"/>
      <c r="F7" s="1401"/>
      <c r="G7" s="1401"/>
      <c r="H7" s="1401"/>
      <c r="I7" s="1401"/>
      <c r="J7" s="1401"/>
      <c r="K7" s="1401"/>
      <c r="L7" s="1401"/>
      <c r="M7" s="1410" t="s">
        <v>193</v>
      </c>
      <c r="N7" s="1411"/>
      <c r="O7" s="1411"/>
      <c r="P7" s="1411"/>
      <c r="Q7" s="1411"/>
      <c r="R7" s="1411"/>
      <c r="S7" s="1411"/>
      <c r="T7" s="1411"/>
      <c r="U7" s="1411"/>
      <c r="V7" s="1412"/>
      <c r="W7" s="1123" t="s">
        <v>156</v>
      </c>
      <c r="X7" s="1072"/>
      <c r="Y7" s="1072"/>
      <c r="Z7" s="1073"/>
      <c r="AA7" s="1059" t="s">
        <v>157</v>
      </c>
      <c r="AB7" s="1060"/>
      <c r="AC7" s="1071" t="s">
        <v>156</v>
      </c>
      <c r="AD7" s="1072"/>
      <c r="AE7" s="1072"/>
      <c r="AF7" s="1073"/>
      <c r="AG7" s="1059" t="s">
        <v>157</v>
      </c>
      <c r="AH7" s="1060"/>
      <c r="AI7" s="1071" t="s">
        <v>156</v>
      </c>
      <c r="AJ7" s="1072"/>
      <c r="AK7" s="1072"/>
      <c r="AL7" s="1073"/>
      <c r="AM7" s="1059" t="s">
        <v>157</v>
      </c>
      <c r="AN7" s="1060"/>
      <c r="AO7" s="1071" t="s">
        <v>156</v>
      </c>
      <c r="AP7" s="1072"/>
      <c r="AQ7" s="1072"/>
      <c r="AR7" s="1073"/>
      <c r="AS7" s="1059" t="s">
        <v>157</v>
      </c>
      <c r="AT7" s="1060"/>
      <c r="AU7" s="1071" t="s">
        <v>156</v>
      </c>
      <c r="AV7" s="1072"/>
      <c r="AW7" s="1072"/>
      <c r="AX7" s="1073"/>
      <c r="AY7" s="1059" t="s">
        <v>157</v>
      </c>
      <c r="AZ7" s="1060"/>
      <c r="BA7" s="1071" t="s">
        <v>156</v>
      </c>
      <c r="BB7" s="1072"/>
      <c r="BC7" s="1072"/>
      <c r="BD7" s="1073"/>
      <c r="BE7" s="1059" t="s">
        <v>157</v>
      </c>
      <c r="BF7" s="1060"/>
      <c r="BG7" s="1071" t="s">
        <v>156</v>
      </c>
      <c r="BH7" s="1072"/>
      <c r="BI7" s="1072"/>
      <c r="BJ7" s="1073"/>
      <c r="BK7" s="1059" t="s">
        <v>157</v>
      </c>
      <c r="BL7" s="1060"/>
      <c r="BM7" s="1071" t="s">
        <v>156</v>
      </c>
      <c r="BN7" s="1072"/>
      <c r="BO7" s="1072"/>
      <c r="BP7" s="1073"/>
      <c r="BQ7" s="1059" t="s">
        <v>157</v>
      </c>
      <c r="BR7" s="1060"/>
      <c r="BS7" s="1071" t="s">
        <v>156</v>
      </c>
      <c r="BT7" s="1072"/>
      <c r="BU7" s="1072"/>
      <c r="BV7" s="1073"/>
      <c r="BW7" s="1059" t="s">
        <v>157</v>
      </c>
      <c r="BX7" s="1060"/>
      <c r="BY7" s="1071" t="s">
        <v>156</v>
      </c>
      <c r="BZ7" s="1072"/>
      <c r="CA7" s="1072"/>
      <c r="CB7" s="1073"/>
      <c r="CC7" s="1059" t="s">
        <v>157</v>
      </c>
      <c r="CD7" s="1060"/>
      <c r="CE7" s="1072" t="s">
        <v>156</v>
      </c>
      <c r="CF7" s="1072"/>
      <c r="CG7" s="1072"/>
      <c r="CH7" s="1073"/>
      <c r="CI7" s="1059" t="s">
        <v>157</v>
      </c>
      <c r="CJ7" s="1060"/>
      <c r="CK7" s="1104"/>
      <c r="CL7" s="1105"/>
      <c r="CM7" s="1106"/>
      <c r="CN7" s="1107"/>
    </row>
    <row r="8" spans="1:98" ht="12" customHeight="1" x14ac:dyDescent="0.2">
      <c r="A8" s="1061"/>
      <c r="B8" s="1382"/>
      <c r="C8" s="1382"/>
      <c r="D8" s="1383"/>
      <c r="E8" s="1386"/>
      <c r="F8" s="1387"/>
      <c r="G8" s="1387"/>
      <c r="H8" s="1387"/>
      <c r="I8" s="1387"/>
      <c r="J8" s="1387"/>
      <c r="K8" s="1387"/>
      <c r="L8" s="1387"/>
      <c r="M8" s="58"/>
      <c r="N8" s="59"/>
      <c r="O8" s="59"/>
      <c r="P8" s="59"/>
      <c r="Q8" s="59" t="s">
        <v>48</v>
      </c>
      <c r="R8" s="59"/>
      <c r="S8" s="59" t="s">
        <v>194</v>
      </c>
      <c r="T8" s="59"/>
      <c r="U8" s="59" t="s">
        <v>100</v>
      </c>
      <c r="V8" s="60"/>
      <c r="W8" s="1388"/>
      <c r="X8" s="1370"/>
      <c r="Y8" s="1370"/>
      <c r="Z8" s="1371"/>
      <c r="AA8" s="1375"/>
      <c r="AB8" s="1376"/>
      <c r="AC8" s="1369"/>
      <c r="AD8" s="1370"/>
      <c r="AE8" s="1370"/>
      <c r="AF8" s="1371"/>
      <c r="AG8" s="1375"/>
      <c r="AH8" s="1376"/>
      <c r="AI8" s="1369"/>
      <c r="AJ8" s="1370"/>
      <c r="AK8" s="1370"/>
      <c r="AL8" s="1371"/>
      <c r="AM8" s="1375"/>
      <c r="AN8" s="1376"/>
      <c r="AO8" s="1369"/>
      <c r="AP8" s="1370"/>
      <c r="AQ8" s="1370"/>
      <c r="AR8" s="1371"/>
      <c r="AS8" s="1375"/>
      <c r="AT8" s="1376"/>
      <c r="AU8" s="1369"/>
      <c r="AV8" s="1370"/>
      <c r="AW8" s="1370"/>
      <c r="AX8" s="1371"/>
      <c r="AY8" s="1375"/>
      <c r="AZ8" s="1376"/>
      <c r="BA8" s="1369"/>
      <c r="BB8" s="1370"/>
      <c r="BC8" s="1370"/>
      <c r="BD8" s="1371"/>
      <c r="BE8" s="1375"/>
      <c r="BF8" s="1376"/>
      <c r="BG8" s="1369"/>
      <c r="BH8" s="1370"/>
      <c r="BI8" s="1370"/>
      <c r="BJ8" s="1371"/>
      <c r="BK8" s="1375"/>
      <c r="BL8" s="1376"/>
      <c r="BM8" s="1369"/>
      <c r="BN8" s="1370"/>
      <c r="BO8" s="1370"/>
      <c r="BP8" s="1371"/>
      <c r="BQ8" s="1375"/>
      <c r="BR8" s="1376"/>
      <c r="BS8" s="1369"/>
      <c r="BT8" s="1370"/>
      <c r="BU8" s="1370"/>
      <c r="BV8" s="1371"/>
      <c r="BW8" s="1375"/>
      <c r="BX8" s="1376"/>
      <c r="BY8" s="1369"/>
      <c r="BZ8" s="1370"/>
      <c r="CA8" s="1370"/>
      <c r="CB8" s="1371"/>
      <c r="CC8" s="1375"/>
      <c r="CD8" s="1376"/>
      <c r="CE8" s="1370"/>
      <c r="CF8" s="1370"/>
      <c r="CG8" s="1370"/>
      <c r="CH8" s="1371"/>
      <c r="CI8" s="1375"/>
      <c r="CJ8" s="1379"/>
      <c r="CK8" s="1050"/>
      <c r="CL8" s="1381"/>
      <c r="CM8" s="1051"/>
      <c r="CN8" s="1052"/>
      <c r="CO8" s="23"/>
      <c r="CP8" s="23"/>
      <c r="CQ8" s="23"/>
      <c r="CR8" s="23"/>
      <c r="CS8" s="23"/>
      <c r="CT8" s="23"/>
    </row>
    <row r="9" spans="1:98" ht="12" customHeight="1" x14ac:dyDescent="0.2">
      <c r="A9" s="1017"/>
      <c r="B9" s="1384"/>
      <c r="C9" s="1384"/>
      <c r="D9" s="1385"/>
      <c r="E9" s="1365"/>
      <c r="F9" s="1366"/>
      <c r="G9" s="1366"/>
      <c r="H9" s="1366"/>
      <c r="I9" s="1366"/>
      <c r="J9" s="1366"/>
      <c r="K9" s="1366"/>
      <c r="L9" s="1366"/>
      <c r="M9" s="61" t="s">
        <v>201</v>
      </c>
      <c r="N9" s="1402"/>
      <c r="O9" s="1403"/>
      <c r="P9" s="62"/>
      <c r="Q9" s="62" t="s">
        <v>48</v>
      </c>
      <c r="R9" s="62"/>
      <c r="S9" s="62" t="s">
        <v>49</v>
      </c>
      <c r="T9" s="62"/>
      <c r="U9" s="62" t="s">
        <v>100</v>
      </c>
      <c r="V9" s="63" t="s">
        <v>203</v>
      </c>
      <c r="W9" s="1389"/>
      <c r="X9" s="1373"/>
      <c r="Y9" s="1373"/>
      <c r="Z9" s="1374"/>
      <c r="AA9" s="1377"/>
      <c r="AB9" s="1378"/>
      <c r="AC9" s="1372"/>
      <c r="AD9" s="1373"/>
      <c r="AE9" s="1373"/>
      <c r="AF9" s="1374"/>
      <c r="AG9" s="1377"/>
      <c r="AH9" s="1378"/>
      <c r="AI9" s="1372"/>
      <c r="AJ9" s="1373"/>
      <c r="AK9" s="1373"/>
      <c r="AL9" s="1374"/>
      <c r="AM9" s="1377"/>
      <c r="AN9" s="1378"/>
      <c r="AO9" s="1372"/>
      <c r="AP9" s="1373"/>
      <c r="AQ9" s="1373"/>
      <c r="AR9" s="1374"/>
      <c r="AS9" s="1377"/>
      <c r="AT9" s="1378"/>
      <c r="AU9" s="1372"/>
      <c r="AV9" s="1373"/>
      <c r="AW9" s="1373"/>
      <c r="AX9" s="1374"/>
      <c r="AY9" s="1377"/>
      <c r="AZ9" s="1378"/>
      <c r="BA9" s="1372"/>
      <c r="BB9" s="1373"/>
      <c r="BC9" s="1373"/>
      <c r="BD9" s="1374"/>
      <c r="BE9" s="1377"/>
      <c r="BF9" s="1378"/>
      <c r="BG9" s="1372"/>
      <c r="BH9" s="1373"/>
      <c r="BI9" s="1373"/>
      <c r="BJ9" s="1374"/>
      <c r="BK9" s="1377"/>
      <c r="BL9" s="1378"/>
      <c r="BM9" s="1372"/>
      <c r="BN9" s="1373"/>
      <c r="BO9" s="1373"/>
      <c r="BP9" s="1374"/>
      <c r="BQ9" s="1377"/>
      <c r="BR9" s="1378"/>
      <c r="BS9" s="1372"/>
      <c r="BT9" s="1373"/>
      <c r="BU9" s="1373"/>
      <c r="BV9" s="1374"/>
      <c r="BW9" s="1377"/>
      <c r="BX9" s="1378"/>
      <c r="BY9" s="1372"/>
      <c r="BZ9" s="1373"/>
      <c r="CA9" s="1373"/>
      <c r="CB9" s="1374"/>
      <c r="CC9" s="1377"/>
      <c r="CD9" s="1378"/>
      <c r="CE9" s="1373"/>
      <c r="CF9" s="1373"/>
      <c r="CG9" s="1373"/>
      <c r="CH9" s="1374"/>
      <c r="CI9" s="1377"/>
      <c r="CJ9" s="1380"/>
      <c r="CK9" s="1053"/>
      <c r="CL9" s="1054"/>
      <c r="CM9" s="1054"/>
      <c r="CN9" s="1055"/>
      <c r="CO9" s="23"/>
      <c r="CP9" s="23"/>
      <c r="CQ9" s="23"/>
      <c r="CR9" s="23"/>
      <c r="CS9" s="23"/>
      <c r="CT9" s="23"/>
    </row>
    <row r="10" spans="1:98" ht="12" customHeight="1" x14ac:dyDescent="0.2">
      <c r="A10" s="1028"/>
      <c r="B10" s="1353"/>
      <c r="C10" s="1353"/>
      <c r="D10" s="1354"/>
      <c r="E10" s="1357"/>
      <c r="F10" s="1358"/>
      <c r="G10" s="1358"/>
      <c r="H10" s="1358"/>
      <c r="I10" s="1358"/>
      <c r="J10" s="1358"/>
      <c r="K10" s="1358"/>
      <c r="L10" s="1358"/>
      <c r="M10" s="64"/>
      <c r="N10" s="65"/>
      <c r="O10" s="65"/>
      <c r="P10" s="65"/>
      <c r="Q10" s="65" t="s">
        <v>48</v>
      </c>
      <c r="R10" s="65"/>
      <c r="S10" s="65" t="s">
        <v>194</v>
      </c>
      <c r="T10" s="65"/>
      <c r="U10" s="65" t="s">
        <v>100</v>
      </c>
      <c r="V10" s="66"/>
      <c r="W10" s="1361"/>
      <c r="X10" s="1342"/>
      <c r="Y10" s="1342"/>
      <c r="Z10" s="1343"/>
      <c r="AA10" s="1347"/>
      <c r="AB10" s="1348"/>
      <c r="AC10" s="1341"/>
      <c r="AD10" s="1342"/>
      <c r="AE10" s="1342"/>
      <c r="AF10" s="1343"/>
      <c r="AG10" s="1347"/>
      <c r="AH10" s="1348"/>
      <c r="AI10" s="1341"/>
      <c r="AJ10" s="1342"/>
      <c r="AK10" s="1342"/>
      <c r="AL10" s="1343"/>
      <c r="AM10" s="1347"/>
      <c r="AN10" s="1348"/>
      <c r="AO10" s="1341"/>
      <c r="AP10" s="1342"/>
      <c r="AQ10" s="1342"/>
      <c r="AR10" s="1343"/>
      <c r="AS10" s="1347"/>
      <c r="AT10" s="1348"/>
      <c r="AU10" s="1341"/>
      <c r="AV10" s="1342"/>
      <c r="AW10" s="1342"/>
      <c r="AX10" s="1343"/>
      <c r="AY10" s="1347"/>
      <c r="AZ10" s="1348"/>
      <c r="BA10" s="1341"/>
      <c r="BB10" s="1342"/>
      <c r="BC10" s="1342"/>
      <c r="BD10" s="1343"/>
      <c r="BE10" s="1347"/>
      <c r="BF10" s="1348"/>
      <c r="BG10" s="1341"/>
      <c r="BH10" s="1342"/>
      <c r="BI10" s="1342"/>
      <c r="BJ10" s="1343"/>
      <c r="BK10" s="1347"/>
      <c r="BL10" s="1348"/>
      <c r="BM10" s="1341"/>
      <c r="BN10" s="1342"/>
      <c r="BO10" s="1342"/>
      <c r="BP10" s="1343"/>
      <c r="BQ10" s="1347"/>
      <c r="BR10" s="1348"/>
      <c r="BS10" s="1341"/>
      <c r="BT10" s="1342"/>
      <c r="BU10" s="1342"/>
      <c r="BV10" s="1343"/>
      <c r="BW10" s="1347"/>
      <c r="BX10" s="1348"/>
      <c r="BY10" s="1341"/>
      <c r="BZ10" s="1342"/>
      <c r="CA10" s="1342"/>
      <c r="CB10" s="1343"/>
      <c r="CC10" s="1347"/>
      <c r="CD10" s="1348"/>
      <c r="CE10" s="1342"/>
      <c r="CF10" s="1342"/>
      <c r="CG10" s="1342"/>
      <c r="CH10" s="1343"/>
      <c r="CI10" s="1347"/>
      <c r="CJ10" s="1351"/>
      <c r="CK10" s="1053"/>
      <c r="CL10" s="1054"/>
      <c r="CM10" s="1054"/>
      <c r="CN10" s="1055"/>
      <c r="CO10" s="23"/>
      <c r="CP10" s="23"/>
      <c r="CQ10" s="23"/>
      <c r="CR10" s="23"/>
      <c r="CS10" s="23"/>
      <c r="CT10" s="23"/>
    </row>
    <row r="11" spans="1:98" ht="12" customHeight="1" x14ac:dyDescent="0.2">
      <c r="A11" s="1031"/>
      <c r="B11" s="1355"/>
      <c r="C11" s="1355"/>
      <c r="D11" s="1356"/>
      <c r="E11" s="1365"/>
      <c r="F11" s="1366"/>
      <c r="G11" s="1366"/>
      <c r="H11" s="1366"/>
      <c r="I11" s="1366"/>
      <c r="J11" s="1366"/>
      <c r="K11" s="1366"/>
      <c r="L11" s="1366"/>
      <c r="M11" s="67" t="s">
        <v>201</v>
      </c>
      <c r="N11" s="1367"/>
      <c r="O11" s="1368"/>
      <c r="P11" s="68"/>
      <c r="Q11" s="68" t="s">
        <v>48</v>
      </c>
      <c r="R11" s="68"/>
      <c r="S11" s="68" t="s">
        <v>49</v>
      </c>
      <c r="T11" s="68"/>
      <c r="U11" s="68" t="s">
        <v>100</v>
      </c>
      <c r="V11" s="69" t="s">
        <v>200</v>
      </c>
      <c r="W11" s="1362"/>
      <c r="X11" s="1345"/>
      <c r="Y11" s="1345"/>
      <c r="Z11" s="1346"/>
      <c r="AA11" s="1349"/>
      <c r="AB11" s="1350"/>
      <c r="AC11" s="1344"/>
      <c r="AD11" s="1345"/>
      <c r="AE11" s="1345"/>
      <c r="AF11" s="1346"/>
      <c r="AG11" s="1349"/>
      <c r="AH11" s="1350"/>
      <c r="AI11" s="1344"/>
      <c r="AJ11" s="1345"/>
      <c r="AK11" s="1345"/>
      <c r="AL11" s="1346"/>
      <c r="AM11" s="1349"/>
      <c r="AN11" s="1350"/>
      <c r="AO11" s="1344"/>
      <c r="AP11" s="1345"/>
      <c r="AQ11" s="1345"/>
      <c r="AR11" s="1346"/>
      <c r="AS11" s="1349"/>
      <c r="AT11" s="1350"/>
      <c r="AU11" s="1344"/>
      <c r="AV11" s="1345"/>
      <c r="AW11" s="1345"/>
      <c r="AX11" s="1346"/>
      <c r="AY11" s="1349"/>
      <c r="AZ11" s="1350"/>
      <c r="BA11" s="1344"/>
      <c r="BB11" s="1345"/>
      <c r="BC11" s="1345"/>
      <c r="BD11" s="1346"/>
      <c r="BE11" s="1349"/>
      <c r="BF11" s="1350"/>
      <c r="BG11" s="1344"/>
      <c r="BH11" s="1345"/>
      <c r="BI11" s="1345"/>
      <c r="BJ11" s="1346"/>
      <c r="BK11" s="1349"/>
      <c r="BL11" s="1350"/>
      <c r="BM11" s="1344"/>
      <c r="BN11" s="1345"/>
      <c r="BO11" s="1345"/>
      <c r="BP11" s="1346"/>
      <c r="BQ11" s="1349"/>
      <c r="BR11" s="1350"/>
      <c r="BS11" s="1344"/>
      <c r="BT11" s="1345"/>
      <c r="BU11" s="1345"/>
      <c r="BV11" s="1346"/>
      <c r="BW11" s="1349"/>
      <c r="BX11" s="1350"/>
      <c r="BY11" s="1344"/>
      <c r="BZ11" s="1345"/>
      <c r="CA11" s="1345"/>
      <c r="CB11" s="1346"/>
      <c r="CC11" s="1349"/>
      <c r="CD11" s="1350"/>
      <c r="CE11" s="1345"/>
      <c r="CF11" s="1345"/>
      <c r="CG11" s="1345"/>
      <c r="CH11" s="1346"/>
      <c r="CI11" s="1349"/>
      <c r="CJ11" s="1352"/>
      <c r="CK11" s="1053"/>
      <c r="CL11" s="1054"/>
      <c r="CM11" s="1054"/>
      <c r="CN11" s="1055"/>
      <c r="CO11" s="23"/>
      <c r="CP11" s="23"/>
      <c r="CQ11" s="23"/>
      <c r="CR11" s="23"/>
      <c r="CS11" s="23"/>
      <c r="CT11" s="23"/>
    </row>
    <row r="12" spans="1:98" ht="12" customHeight="1" x14ac:dyDescent="0.2">
      <c r="A12" s="1028"/>
      <c r="B12" s="1353"/>
      <c r="C12" s="1353"/>
      <c r="D12" s="1354"/>
      <c r="E12" s="1357"/>
      <c r="F12" s="1358"/>
      <c r="G12" s="1358"/>
      <c r="H12" s="1358"/>
      <c r="I12" s="1358"/>
      <c r="J12" s="1358"/>
      <c r="K12" s="1358"/>
      <c r="L12" s="1358"/>
      <c r="M12" s="64"/>
      <c r="N12" s="65"/>
      <c r="O12" s="65"/>
      <c r="P12" s="65"/>
      <c r="Q12" s="65" t="s">
        <v>48</v>
      </c>
      <c r="R12" s="65"/>
      <c r="S12" s="65" t="s">
        <v>194</v>
      </c>
      <c r="T12" s="65"/>
      <c r="U12" s="65" t="s">
        <v>100</v>
      </c>
      <c r="V12" s="66"/>
      <c r="W12" s="1361"/>
      <c r="X12" s="1342"/>
      <c r="Y12" s="1342"/>
      <c r="Z12" s="1343"/>
      <c r="AA12" s="1347"/>
      <c r="AB12" s="1348"/>
      <c r="AC12" s="1341"/>
      <c r="AD12" s="1342"/>
      <c r="AE12" s="1342"/>
      <c r="AF12" s="1343"/>
      <c r="AG12" s="1347"/>
      <c r="AH12" s="1348"/>
      <c r="AI12" s="1341"/>
      <c r="AJ12" s="1342"/>
      <c r="AK12" s="1342"/>
      <c r="AL12" s="1343"/>
      <c r="AM12" s="1347"/>
      <c r="AN12" s="1348"/>
      <c r="AO12" s="1341"/>
      <c r="AP12" s="1342"/>
      <c r="AQ12" s="1342"/>
      <c r="AR12" s="1343"/>
      <c r="AS12" s="1347"/>
      <c r="AT12" s="1348"/>
      <c r="AU12" s="1341"/>
      <c r="AV12" s="1342"/>
      <c r="AW12" s="1342"/>
      <c r="AX12" s="1343"/>
      <c r="AY12" s="1347"/>
      <c r="AZ12" s="1348"/>
      <c r="BA12" s="1341"/>
      <c r="BB12" s="1342"/>
      <c r="BC12" s="1342"/>
      <c r="BD12" s="1343"/>
      <c r="BE12" s="1347"/>
      <c r="BF12" s="1348"/>
      <c r="BG12" s="1341"/>
      <c r="BH12" s="1342"/>
      <c r="BI12" s="1342"/>
      <c r="BJ12" s="1343"/>
      <c r="BK12" s="1347"/>
      <c r="BL12" s="1348"/>
      <c r="BM12" s="1341"/>
      <c r="BN12" s="1342"/>
      <c r="BO12" s="1342"/>
      <c r="BP12" s="1343"/>
      <c r="BQ12" s="1347"/>
      <c r="BR12" s="1348"/>
      <c r="BS12" s="1341"/>
      <c r="BT12" s="1342"/>
      <c r="BU12" s="1342"/>
      <c r="BV12" s="1343"/>
      <c r="BW12" s="1347"/>
      <c r="BX12" s="1348"/>
      <c r="BY12" s="1341"/>
      <c r="BZ12" s="1342"/>
      <c r="CA12" s="1342"/>
      <c r="CB12" s="1343"/>
      <c r="CC12" s="1347"/>
      <c r="CD12" s="1348"/>
      <c r="CE12" s="1342"/>
      <c r="CF12" s="1342"/>
      <c r="CG12" s="1342"/>
      <c r="CH12" s="1343"/>
      <c r="CI12" s="1347"/>
      <c r="CJ12" s="1351"/>
      <c r="CK12" s="1053"/>
      <c r="CL12" s="1054"/>
      <c r="CM12" s="1054"/>
      <c r="CN12" s="1055"/>
      <c r="CO12" s="23"/>
      <c r="CP12" s="23"/>
      <c r="CQ12" s="23"/>
      <c r="CR12" s="23"/>
      <c r="CS12" s="23"/>
      <c r="CT12" s="23"/>
    </row>
    <row r="13" spans="1:98" ht="12" customHeight="1" x14ac:dyDescent="0.2">
      <c r="A13" s="1031"/>
      <c r="B13" s="1355"/>
      <c r="C13" s="1355"/>
      <c r="D13" s="1356"/>
      <c r="E13" s="1365"/>
      <c r="F13" s="1366"/>
      <c r="G13" s="1366"/>
      <c r="H13" s="1366"/>
      <c r="I13" s="1366"/>
      <c r="J13" s="1366"/>
      <c r="K13" s="1366"/>
      <c r="L13" s="1366"/>
      <c r="M13" s="67" t="s">
        <v>199</v>
      </c>
      <c r="N13" s="1367"/>
      <c r="O13" s="1368"/>
      <c r="P13" s="68"/>
      <c r="Q13" s="68" t="s">
        <v>48</v>
      </c>
      <c r="R13" s="68"/>
      <c r="S13" s="68" t="s">
        <v>49</v>
      </c>
      <c r="T13" s="68"/>
      <c r="U13" s="68" t="s">
        <v>100</v>
      </c>
      <c r="V13" s="69" t="s">
        <v>196</v>
      </c>
      <c r="W13" s="1362"/>
      <c r="X13" s="1345"/>
      <c r="Y13" s="1345"/>
      <c r="Z13" s="1346"/>
      <c r="AA13" s="1349"/>
      <c r="AB13" s="1350"/>
      <c r="AC13" s="1344"/>
      <c r="AD13" s="1345"/>
      <c r="AE13" s="1345"/>
      <c r="AF13" s="1346"/>
      <c r="AG13" s="1349"/>
      <c r="AH13" s="1350"/>
      <c r="AI13" s="1344"/>
      <c r="AJ13" s="1345"/>
      <c r="AK13" s="1345"/>
      <c r="AL13" s="1346"/>
      <c r="AM13" s="1349"/>
      <c r="AN13" s="1350"/>
      <c r="AO13" s="1344"/>
      <c r="AP13" s="1345"/>
      <c r="AQ13" s="1345"/>
      <c r="AR13" s="1346"/>
      <c r="AS13" s="1349"/>
      <c r="AT13" s="1350"/>
      <c r="AU13" s="1344"/>
      <c r="AV13" s="1345"/>
      <c r="AW13" s="1345"/>
      <c r="AX13" s="1346"/>
      <c r="AY13" s="1349"/>
      <c r="AZ13" s="1350"/>
      <c r="BA13" s="1344"/>
      <c r="BB13" s="1345"/>
      <c r="BC13" s="1345"/>
      <c r="BD13" s="1346"/>
      <c r="BE13" s="1349"/>
      <c r="BF13" s="1350"/>
      <c r="BG13" s="1344"/>
      <c r="BH13" s="1345"/>
      <c r="BI13" s="1345"/>
      <c r="BJ13" s="1346"/>
      <c r="BK13" s="1349"/>
      <c r="BL13" s="1350"/>
      <c r="BM13" s="1344"/>
      <c r="BN13" s="1345"/>
      <c r="BO13" s="1345"/>
      <c r="BP13" s="1346"/>
      <c r="BQ13" s="1349"/>
      <c r="BR13" s="1350"/>
      <c r="BS13" s="1344"/>
      <c r="BT13" s="1345"/>
      <c r="BU13" s="1345"/>
      <c r="BV13" s="1346"/>
      <c r="BW13" s="1349"/>
      <c r="BX13" s="1350"/>
      <c r="BY13" s="1344"/>
      <c r="BZ13" s="1345"/>
      <c r="CA13" s="1345"/>
      <c r="CB13" s="1346"/>
      <c r="CC13" s="1349"/>
      <c r="CD13" s="1350"/>
      <c r="CE13" s="1345"/>
      <c r="CF13" s="1345"/>
      <c r="CG13" s="1345"/>
      <c r="CH13" s="1346"/>
      <c r="CI13" s="1349"/>
      <c r="CJ13" s="1352"/>
      <c r="CK13" s="1053"/>
      <c r="CL13" s="1054"/>
      <c r="CM13" s="1054"/>
      <c r="CN13" s="1055"/>
      <c r="CO13" s="23"/>
      <c r="CP13" s="23"/>
      <c r="CQ13" s="23"/>
      <c r="CR13" s="23"/>
      <c r="CS13" s="23"/>
      <c r="CT13" s="23"/>
    </row>
    <row r="14" spans="1:98" ht="12" customHeight="1" x14ac:dyDescent="0.2">
      <c r="A14" s="1028"/>
      <c r="B14" s="1353"/>
      <c r="C14" s="1353"/>
      <c r="D14" s="1354"/>
      <c r="E14" s="1357"/>
      <c r="F14" s="1358"/>
      <c r="G14" s="1358"/>
      <c r="H14" s="1358"/>
      <c r="I14" s="1358"/>
      <c r="J14" s="1358"/>
      <c r="K14" s="1358"/>
      <c r="L14" s="1358"/>
      <c r="M14" s="64"/>
      <c r="N14" s="65"/>
      <c r="O14" s="65"/>
      <c r="P14" s="65"/>
      <c r="Q14" s="65" t="s">
        <v>48</v>
      </c>
      <c r="R14" s="65"/>
      <c r="S14" s="65" t="s">
        <v>194</v>
      </c>
      <c r="T14" s="65"/>
      <c r="U14" s="65" t="s">
        <v>100</v>
      </c>
      <c r="V14" s="66"/>
      <c r="W14" s="1361"/>
      <c r="X14" s="1342"/>
      <c r="Y14" s="1342"/>
      <c r="Z14" s="1343"/>
      <c r="AA14" s="1347"/>
      <c r="AB14" s="1348"/>
      <c r="AC14" s="1341"/>
      <c r="AD14" s="1342"/>
      <c r="AE14" s="1342"/>
      <c r="AF14" s="1343"/>
      <c r="AG14" s="1347"/>
      <c r="AH14" s="1348"/>
      <c r="AI14" s="1341"/>
      <c r="AJ14" s="1342"/>
      <c r="AK14" s="1342"/>
      <c r="AL14" s="1343"/>
      <c r="AM14" s="1347"/>
      <c r="AN14" s="1348"/>
      <c r="AO14" s="1341"/>
      <c r="AP14" s="1342"/>
      <c r="AQ14" s="1342"/>
      <c r="AR14" s="1343"/>
      <c r="AS14" s="1347"/>
      <c r="AT14" s="1348"/>
      <c r="AU14" s="1341"/>
      <c r="AV14" s="1342"/>
      <c r="AW14" s="1342"/>
      <c r="AX14" s="1343"/>
      <c r="AY14" s="1347"/>
      <c r="AZ14" s="1348"/>
      <c r="BA14" s="1341"/>
      <c r="BB14" s="1342"/>
      <c r="BC14" s="1342"/>
      <c r="BD14" s="1343"/>
      <c r="BE14" s="1347"/>
      <c r="BF14" s="1348"/>
      <c r="BG14" s="1341"/>
      <c r="BH14" s="1342"/>
      <c r="BI14" s="1342"/>
      <c r="BJ14" s="1343"/>
      <c r="BK14" s="1347"/>
      <c r="BL14" s="1348"/>
      <c r="BM14" s="1341"/>
      <c r="BN14" s="1342"/>
      <c r="BO14" s="1342"/>
      <c r="BP14" s="1343"/>
      <c r="BQ14" s="1347"/>
      <c r="BR14" s="1348"/>
      <c r="BS14" s="1341"/>
      <c r="BT14" s="1342"/>
      <c r="BU14" s="1342"/>
      <c r="BV14" s="1343"/>
      <c r="BW14" s="1347"/>
      <c r="BX14" s="1348"/>
      <c r="BY14" s="1341"/>
      <c r="BZ14" s="1342"/>
      <c r="CA14" s="1342"/>
      <c r="CB14" s="1343"/>
      <c r="CC14" s="1347"/>
      <c r="CD14" s="1348"/>
      <c r="CE14" s="1342"/>
      <c r="CF14" s="1342"/>
      <c r="CG14" s="1342"/>
      <c r="CH14" s="1343"/>
      <c r="CI14" s="1347"/>
      <c r="CJ14" s="1351"/>
      <c r="CK14" s="1053"/>
      <c r="CL14" s="1054"/>
      <c r="CM14" s="1054"/>
      <c r="CN14" s="1055"/>
      <c r="CO14" s="23"/>
      <c r="CP14" s="23"/>
      <c r="CQ14" s="23"/>
      <c r="CR14" s="23"/>
      <c r="CS14" s="23"/>
      <c r="CT14" s="23"/>
    </row>
    <row r="15" spans="1:98" ht="12" customHeight="1" x14ac:dyDescent="0.2">
      <c r="A15" s="1031"/>
      <c r="B15" s="1355"/>
      <c r="C15" s="1355"/>
      <c r="D15" s="1356"/>
      <c r="E15" s="1365"/>
      <c r="F15" s="1366"/>
      <c r="G15" s="1366"/>
      <c r="H15" s="1366"/>
      <c r="I15" s="1366"/>
      <c r="J15" s="1366"/>
      <c r="K15" s="1366"/>
      <c r="L15" s="1366"/>
      <c r="M15" s="67" t="s">
        <v>199</v>
      </c>
      <c r="N15" s="1367"/>
      <c r="O15" s="1368"/>
      <c r="P15" s="68"/>
      <c r="Q15" s="68" t="s">
        <v>48</v>
      </c>
      <c r="R15" s="68"/>
      <c r="S15" s="68" t="s">
        <v>49</v>
      </c>
      <c r="T15" s="68"/>
      <c r="U15" s="68" t="s">
        <v>100</v>
      </c>
      <c r="V15" s="69" t="s">
        <v>203</v>
      </c>
      <c r="W15" s="1362"/>
      <c r="X15" s="1345"/>
      <c r="Y15" s="1345"/>
      <c r="Z15" s="1346"/>
      <c r="AA15" s="1349"/>
      <c r="AB15" s="1350"/>
      <c r="AC15" s="1344"/>
      <c r="AD15" s="1345"/>
      <c r="AE15" s="1345"/>
      <c r="AF15" s="1346"/>
      <c r="AG15" s="1349"/>
      <c r="AH15" s="1350"/>
      <c r="AI15" s="1344"/>
      <c r="AJ15" s="1345"/>
      <c r="AK15" s="1345"/>
      <c r="AL15" s="1346"/>
      <c r="AM15" s="1349"/>
      <c r="AN15" s="1350"/>
      <c r="AO15" s="1344"/>
      <c r="AP15" s="1345"/>
      <c r="AQ15" s="1345"/>
      <c r="AR15" s="1346"/>
      <c r="AS15" s="1349"/>
      <c r="AT15" s="1350"/>
      <c r="AU15" s="1344"/>
      <c r="AV15" s="1345"/>
      <c r="AW15" s="1345"/>
      <c r="AX15" s="1346"/>
      <c r="AY15" s="1349"/>
      <c r="AZ15" s="1350"/>
      <c r="BA15" s="1344"/>
      <c r="BB15" s="1345"/>
      <c r="BC15" s="1345"/>
      <c r="BD15" s="1346"/>
      <c r="BE15" s="1349"/>
      <c r="BF15" s="1350"/>
      <c r="BG15" s="1344"/>
      <c r="BH15" s="1345"/>
      <c r="BI15" s="1345"/>
      <c r="BJ15" s="1346"/>
      <c r="BK15" s="1349"/>
      <c r="BL15" s="1350"/>
      <c r="BM15" s="1344"/>
      <c r="BN15" s="1345"/>
      <c r="BO15" s="1345"/>
      <c r="BP15" s="1346"/>
      <c r="BQ15" s="1349"/>
      <c r="BR15" s="1350"/>
      <c r="BS15" s="1344"/>
      <c r="BT15" s="1345"/>
      <c r="BU15" s="1345"/>
      <c r="BV15" s="1346"/>
      <c r="BW15" s="1349"/>
      <c r="BX15" s="1350"/>
      <c r="BY15" s="1344"/>
      <c r="BZ15" s="1345"/>
      <c r="CA15" s="1345"/>
      <c r="CB15" s="1346"/>
      <c r="CC15" s="1349"/>
      <c r="CD15" s="1350"/>
      <c r="CE15" s="1345"/>
      <c r="CF15" s="1345"/>
      <c r="CG15" s="1345"/>
      <c r="CH15" s="1346"/>
      <c r="CI15" s="1349"/>
      <c r="CJ15" s="1352"/>
      <c r="CK15" s="1053"/>
      <c r="CL15" s="1054"/>
      <c r="CM15" s="1054"/>
      <c r="CN15" s="1055"/>
      <c r="CO15" s="23"/>
      <c r="CP15" s="23"/>
      <c r="CQ15" s="23"/>
      <c r="CR15" s="23"/>
      <c r="CS15" s="23"/>
      <c r="CT15" s="23"/>
    </row>
    <row r="16" spans="1:98" ht="12" customHeight="1" x14ac:dyDescent="0.2">
      <c r="A16" s="1028"/>
      <c r="B16" s="1353"/>
      <c r="C16" s="1353"/>
      <c r="D16" s="1354"/>
      <c r="E16" s="1357"/>
      <c r="F16" s="1358"/>
      <c r="G16" s="1358"/>
      <c r="H16" s="1358"/>
      <c r="I16" s="1358"/>
      <c r="J16" s="1358"/>
      <c r="K16" s="1358"/>
      <c r="L16" s="1358"/>
      <c r="M16" s="64"/>
      <c r="N16" s="65"/>
      <c r="O16" s="65"/>
      <c r="P16" s="65"/>
      <c r="Q16" s="65" t="s">
        <v>48</v>
      </c>
      <c r="R16" s="65"/>
      <c r="S16" s="65" t="s">
        <v>194</v>
      </c>
      <c r="T16" s="65"/>
      <c r="U16" s="65" t="s">
        <v>100</v>
      </c>
      <c r="V16" s="66"/>
      <c r="W16" s="1361"/>
      <c r="X16" s="1342"/>
      <c r="Y16" s="1342"/>
      <c r="Z16" s="1343"/>
      <c r="AA16" s="1347"/>
      <c r="AB16" s="1348"/>
      <c r="AC16" s="1341"/>
      <c r="AD16" s="1342"/>
      <c r="AE16" s="1342"/>
      <c r="AF16" s="1343"/>
      <c r="AG16" s="1347"/>
      <c r="AH16" s="1348"/>
      <c r="AI16" s="1341"/>
      <c r="AJ16" s="1342"/>
      <c r="AK16" s="1342"/>
      <c r="AL16" s="1343"/>
      <c r="AM16" s="1347"/>
      <c r="AN16" s="1348"/>
      <c r="AO16" s="1341"/>
      <c r="AP16" s="1342"/>
      <c r="AQ16" s="1342"/>
      <c r="AR16" s="1343"/>
      <c r="AS16" s="1347"/>
      <c r="AT16" s="1348"/>
      <c r="AU16" s="1341"/>
      <c r="AV16" s="1342"/>
      <c r="AW16" s="1342"/>
      <c r="AX16" s="1343"/>
      <c r="AY16" s="1347"/>
      <c r="AZ16" s="1348"/>
      <c r="BA16" s="1341"/>
      <c r="BB16" s="1342"/>
      <c r="BC16" s="1342"/>
      <c r="BD16" s="1343"/>
      <c r="BE16" s="1347"/>
      <c r="BF16" s="1348"/>
      <c r="BG16" s="1341"/>
      <c r="BH16" s="1342"/>
      <c r="BI16" s="1342"/>
      <c r="BJ16" s="1343"/>
      <c r="BK16" s="1347"/>
      <c r="BL16" s="1348"/>
      <c r="BM16" s="1341"/>
      <c r="BN16" s="1342"/>
      <c r="BO16" s="1342"/>
      <c r="BP16" s="1343"/>
      <c r="BQ16" s="1347"/>
      <c r="BR16" s="1348"/>
      <c r="BS16" s="1341"/>
      <c r="BT16" s="1342"/>
      <c r="BU16" s="1342"/>
      <c r="BV16" s="1343"/>
      <c r="BW16" s="1347"/>
      <c r="BX16" s="1348"/>
      <c r="BY16" s="1341"/>
      <c r="BZ16" s="1342"/>
      <c r="CA16" s="1342"/>
      <c r="CB16" s="1343"/>
      <c r="CC16" s="1347"/>
      <c r="CD16" s="1348"/>
      <c r="CE16" s="1342"/>
      <c r="CF16" s="1342"/>
      <c r="CG16" s="1342"/>
      <c r="CH16" s="1343"/>
      <c r="CI16" s="1347"/>
      <c r="CJ16" s="1351"/>
      <c r="CK16" s="1053"/>
      <c r="CL16" s="1054"/>
      <c r="CM16" s="1054"/>
      <c r="CN16" s="1055"/>
      <c r="CO16" s="23"/>
      <c r="CP16" s="23"/>
      <c r="CQ16" s="23"/>
      <c r="CR16" s="23"/>
      <c r="CS16" s="23"/>
      <c r="CT16" s="23"/>
    </row>
    <row r="17" spans="1:98" ht="12" customHeight="1" x14ac:dyDescent="0.2">
      <c r="A17" s="1031"/>
      <c r="B17" s="1355"/>
      <c r="C17" s="1355"/>
      <c r="D17" s="1356"/>
      <c r="E17" s="1365"/>
      <c r="F17" s="1366"/>
      <c r="G17" s="1366"/>
      <c r="H17" s="1366"/>
      <c r="I17" s="1366"/>
      <c r="J17" s="1366"/>
      <c r="K17" s="1366"/>
      <c r="L17" s="1366"/>
      <c r="M17" s="67" t="s">
        <v>197</v>
      </c>
      <c r="N17" s="1367"/>
      <c r="O17" s="1368"/>
      <c r="P17" s="68"/>
      <c r="Q17" s="68" t="s">
        <v>48</v>
      </c>
      <c r="R17" s="68"/>
      <c r="S17" s="68" t="s">
        <v>49</v>
      </c>
      <c r="T17" s="68"/>
      <c r="U17" s="68" t="s">
        <v>100</v>
      </c>
      <c r="V17" s="69" t="s">
        <v>224</v>
      </c>
      <c r="W17" s="1362"/>
      <c r="X17" s="1345"/>
      <c r="Y17" s="1345"/>
      <c r="Z17" s="1346"/>
      <c r="AA17" s="1349"/>
      <c r="AB17" s="1350"/>
      <c r="AC17" s="1344"/>
      <c r="AD17" s="1345"/>
      <c r="AE17" s="1345"/>
      <c r="AF17" s="1346"/>
      <c r="AG17" s="1349"/>
      <c r="AH17" s="1350"/>
      <c r="AI17" s="1344"/>
      <c r="AJ17" s="1345"/>
      <c r="AK17" s="1345"/>
      <c r="AL17" s="1346"/>
      <c r="AM17" s="1349"/>
      <c r="AN17" s="1350"/>
      <c r="AO17" s="1344"/>
      <c r="AP17" s="1345"/>
      <c r="AQ17" s="1345"/>
      <c r="AR17" s="1346"/>
      <c r="AS17" s="1349"/>
      <c r="AT17" s="1350"/>
      <c r="AU17" s="1344"/>
      <c r="AV17" s="1345"/>
      <c r="AW17" s="1345"/>
      <c r="AX17" s="1346"/>
      <c r="AY17" s="1349"/>
      <c r="AZ17" s="1350"/>
      <c r="BA17" s="1344"/>
      <c r="BB17" s="1345"/>
      <c r="BC17" s="1345"/>
      <c r="BD17" s="1346"/>
      <c r="BE17" s="1349"/>
      <c r="BF17" s="1350"/>
      <c r="BG17" s="1344"/>
      <c r="BH17" s="1345"/>
      <c r="BI17" s="1345"/>
      <c r="BJ17" s="1346"/>
      <c r="BK17" s="1349"/>
      <c r="BL17" s="1350"/>
      <c r="BM17" s="1344"/>
      <c r="BN17" s="1345"/>
      <c r="BO17" s="1345"/>
      <c r="BP17" s="1346"/>
      <c r="BQ17" s="1349"/>
      <c r="BR17" s="1350"/>
      <c r="BS17" s="1344"/>
      <c r="BT17" s="1345"/>
      <c r="BU17" s="1345"/>
      <c r="BV17" s="1346"/>
      <c r="BW17" s="1349"/>
      <c r="BX17" s="1350"/>
      <c r="BY17" s="1344"/>
      <c r="BZ17" s="1345"/>
      <c r="CA17" s="1345"/>
      <c r="CB17" s="1346"/>
      <c r="CC17" s="1349"/>
      <c r="CD17" s="1350"/>
      <c r="CE17" s="1345"/>
      <c r="CF17" s="1345"/>
      <c r="CG17" s="1345"/>
      <c r="CH17" s="1346"/>
      <c r="CI17" s="1349"/>
      <c r="CJ17" s="1352"/>
      <c r="CK17" s="1053"/>
      <c r="CL17" s="1054"/>
      <c r="CM17" s="1054"/>
      <c r="CN17" s="1055"/>
      <c r="CO17" s="23"/>
      <c r="CP17" s="23"/>
      <c r="CQ17" s="23"/>
      <c r="CR17" s="23"/>
      <c r="CS17" s="23"/>
      <c r="CT17" s="23"/>
    </row>
    <row r="18" spans="1:98" ht="12" customHeight="1" x14ac:dyDescent="0.2">
      <c r="A18" s="1028"/>
      <c r="B18" s="1353"/>
      <c r="C18" s="1353"/>
      <c r="D18" s="1354"/>
      <c r="E18" s="1357"/>
      <c r="F18" s="1358"/>
      <c r="G18" s="1358"/>
      <c r="H18" s="1358"/>
      <c r="I18" s="1358"/>
      <c r="J18" s="1358"/>
      <c r="K18" s="1358"/>
      <c r="L18" s="1358"/>
      <c r="M18" s="64"/>
      <c r="N18" s="65"/>
      <c r="O18" s="65"/>
      <c r="P18" s="65"/>
      <c r="Q18" s="65" t="s">
        <v>48</v>
      </c>
      <c r="R18" s="65"/>
      <c r="S18" s="65" t="s">
        <v>194</v>
      </c>
      <c r="T18" s="65"/>
      <c r="U18" s="65" t="s">
        <v>100</v>
      </c>
      <c r="V18" s="66"/>
      <c r="W18" s="1361"/>
      <c r="X18" s="1342"/>
      <c r="Y18" s="1342"/>
      <c r="Z18" s="1343"/>
      <c r="AA18" s="1347"/>
      <c r="AB18" s="1348"/>
      <c r="AC18" s="1341"/>
      <c r="AD18" s="1342"/>
      <c r="AE18" s="1342"/>
      <c r="AF18" s="1343"/>
      <c r="AG18" s="1347"/>
      <c r="AH18" s="1348"/>
      <c r="AI18" s="1341"/>
      <c r="AJ18" s="1342"/>
      <c r="AK18" s="1342"/>
      <c r="AL18" s="1343"/>
      <c r="AM18" s="1347"/>
      <c r="AN18" s="1348"/>
      <c r="AO18" s="1341"/>
      <c r="AP18" s="1342"/>
      <c r="AQ18" s="1342"/>
      <c r="AR18" s="1343"/>
      <c r="AS18" s="1347"/>
      <c r="AT18" s="1348"/>
      <c r="AU18" s="1341"/>
      <c r="AV18" s="1342"/>
      <c r="AW18" s="1342"/>
      <c r="AX18" s="1343"/>
      <c r="AY18" s="1347"/>
      <c r="AZ18" s="1348"/>
      <c r="BA18" s="1341"/>
      <c r="BB18" s="1342"/>
      <c r="BC18" s="1342"/>
      <c r="BD18" s="1343"/>
      <c r="BE18" s="1347"/>
      <c r="BF18" s="1348"/>
      <c r="BG18" s="1341"/>
      <c r="BH18" s="1342"/>
      <c r="BI18" s="1342"/>
      <c r="BJ18" s="1343"/>
      <c r="BK18" s="1347"/>
      <c r="BL18" s="1348"/>
      <c r="BM18" s="1341"/>
      <c r="BN18" s="1342"/>
      <c r="BO18" s="1342"/>
      <c r="BP18" s="1343"/>
      <c r="BQ18" s="1347"/>
      <c r="BR18" s="1348"/>
      <c r="BS18" s="1341"/>
      <c r="BT18" s="1342"/>
      <c r="BU18" s="1342"/>
      <c r="BV18" s="1343"/>
      <c r="BW18" s="1347"/>
      <c r="BX18" s="1348"/>
      <c r="BY18" s="1341"/>
      <c r="BZ18" s="1342"/>
      <c r="CA18" s="1342"/>
      <c r="CB18" s="1343"/>
      <c r="CC18" s="1347"/>
      <c r="CD18" s="1348"/>
      <c r="CE18" s="1342"/>
      <c r="CF18" s="1342"/>
      <c r="CG18" s="1342"/>
      <c r="CH18" s="1343"/>
      <c r="CI18" s="1347"/>
      <c r="CJ18" s="1351"/>
      <c r="CK18" s="1053"/>
      <c r="CL18" s="1054"/>
      <c r="CM18" s="1054"/>
      <c r="CN18" s="1055"/>
      <c r="CO18" s="23"/>
      <c r="CP18" s="23"/>
      <c r="CQ18" s="23"/>
      <c r="CR18" s="23"/>
      <c r="CS18" s="23"/>
      <c r="CT18" s="23"/>
    </row>
    <row r="19" spans="1:98" ht="12" customHeight="1" x14ac:dyDescent="0.2">
      <c r="A19" s="1031"/>
      <c r="B19" s="1355"/>
      <c r="C19" s="1355"/>
      <c r="D19" s="1356"/>
      <c r="E19" s="1365"/>
      <c r="F19" s="1366"/>
      <c r="G19" s="1366"/>
      <c r="H19" s="1366"/>
      <c r="I19" s="1366"/>
      <c r="J19" s="1366"/>
      <c r="K19" s="1366"/>
      <c r="L19" s="1366"/>
      <c r="M19" s="67" t="s">
        <v>195</v>
      </c>
      <c r="N19" s="1367"/>
      <c r="O19" s="1368"/>
      <c r="P19" s="68"/>
      <c r="Q19" s="68" t="s">
        <v>48</v>
      </c>
      <c r="R19" s="68"/>
      <c r="S19" s="68" t="s">
        <v>49</v>
      </c>
      <c r="T19" s="68"/>
      <c r="U19" s="68" t="s">
        <v>100</v>
      </c>
      <c r="V19" s="69" t="s">
        <v>203</v>
      </c>
      <c r="W19" s="1362"/>
      <c r="X19" s="1345"/>
      <c r="Y19" s="1345"/>
      <c r="Z19" s="1346"/>
      <c r="AA19" s="1349"/>
      <c r="AB19" s="1350"/>
      <c r="AC19" s="1344"/>
      <c r="AD19" s="1345"/>
      <c r="AE19" s="1345"/>
      <c r="AF19" s="1346"/>
      <c r="AG19" s="1349"/>
      <c r="AH19" s="1350"/>
      <c r="AI19" s="1344"/>
      <c r="AJ19" s="1345"/>
      <c r="AK19" s="1345"/>
      <c r="AL19" s="1346"/>
      <c r="AM19" s="1349"/>
      <c r="AN19" s="1350"/>
      <c r="AO19" s="1344"/>
      <c r="AP19" s="1345"/>
      <c r="AQ19" s="1345"/>
      <c r="AR19" s="1346"/>
      <c r="AS19" s="1349"/>
      <c r="AT19" s="1350"/>
      <c r="AU19" s="1344"/>
      <c r="AV19" s="1345"/>
      <c r="AW19" s="1345"/>
      <c r="AX19" s="1346"/>
      <c r="AY19" s="1349"/>
      <c r="AZ19" s="1350"/>
      <c r="BA19" s="1344"/>
      <c r="BB19" s="1345"/>
      <c r="BC19" s="1345"/>
      <c r="BD19" s="1346"/>
      <c r="BE19" s="1349"/>
      <c r="BF19" s="1350"/>
      <c r="BG19" s="1344"/>
      <c r="BH19" s="1345"/>
      <c r="BI19" s="1345"/>
      <c r="BJ19" s="1346"/>
      <c r="BK19" s="1349"/>
      <c r="BL19" s="1350"/>
      <c r="BM19" s="1344"/>
      <c r="BN19" s="1345"/>
      <c r="BO19" s="1345"/>
      <c r="BP19" s="1346"/>
      <c r="BQ19" s="1349"/>
      <c r="BR19" s="1350"/>
      <c r="BS19" s="1344"/>
      <c r="BT19" s="1345"/>
      <c r="BU19" s="1345"/>
      <c r="BV19" s="1346"/>
      <c r="BW19" s="1349"/>
      <c r="BX19" s="1350"/>
      <c r="BY19" s="1344"/>
      <c r="BZ19" s="1345"/>
      <c r="CA19" s="1345"/>
      <c r="CB19" s="1346"/>
      <c r="CC19" s="1349"/>
      <c r="CD19" s="1350"/>
      <c r="CE19" s="1345"/>
      <c r="CF19" s="1345"/>
      <c r="CG19" s="1345"/>
      <c r="CH19" s="1346"/>
      <c r="CI19" s="1349"/>
      <c r="CJ19" s="1352"/>
      <c r="CK19" s="1053"/>
      <c r="CL19" s="1054"/>
      <c r="CM19" s="1054"/>
      <c r="CN19" s="1055"/>
      <c r="CO19" s="23"/>
      <c r="CP19" s="23"/>
      <c r="CQ19" s="23"/>
      <c r="CR19" s="23"/>
      <c r="CS19" s="23"/>
      <c r="CT19" s="23"/>
    </row>
    <row r="20" spans="1:98" ht="12" customHeight="1" x14ac:dyDescent="0.2">
      <c r="A20" s="1028"/>
      <c r="B20" s="1353"/>
      <c r="C20" s="1353"/>
      <c r="D20" s="1354"/>
      <c r="E20" s="1357"/>
      <c r="F20" s="1358"/>
      <c r="G20" s="1358"/>
      <c r="H20" s="1358"/>
      <c r="I20" s="1358"/>
      <c r="J20" s="1358"/>
      <c r="K20" s="1358"/>
      <c r="L20" s="1358"/>
      <c r="M20" s="64"/>
      <c r="N20" s="65"/>
      <c r="O20" s="65"/>
      <c r="P20" s="65"/>
      <c r="Q20" s="65" t="s">
        <v>48</v>
      </c>
      <c r="R20" s="65"/>
      <c r="S20" s="65" t="s">
        <v>194</v>
      </c>
      <c r="T20" s="65"/>
      <c r="U20" s="65" t="s">
        <v>100</v>
      </c>
      <c r="V20" s="66"/>
      <c r="W20" s="1361"/>
      <c r="X20" s="1342"/>
      <c r="Y20" s="1342"/>
      <c r="Z20" s="1343"/>
      <c r="AA20" s="1347"/>
      <c r="AB20" s="1348"/>
      <c r="AC20" s="1341"/>
      <c r="AD20" s="1342"/>
      <c r="AE20" s="1342"/>
      <c r="AF20" s="1343"/>
      <c r="AG20" s="1347"/>
      <c r="AH20" s="1348"/>
      <c r="AI20" s="1341"/>
      <c r="AJ20" s="1342"/>
      <c r="AK20" s="1342"/>
      <c r="AL20" s="1343"/>
      <c r="AM20" s="1347"/>
      <c r="AN20" s="1348"/>
      <c r="AO20" s="1341"/>
      <c r="AP20" s="1342"/>
      <c r="AQ20" s="1342"/>
      <c r="AR20" s="1343"/>
      <c r="AS20" s="1347"/>
      <c r="AT20" s="1348"/>
      <c r="AU20" s="1341"/>
      <c r="AV20" s="1342"/>
      <c r="AW20" s="1342"/>
      <c r="AX20" s="1343"/>
      <c r="AY20" s="1347"/>
      <c r="AZ20" s="1348"/>
      <c r="BA20" s="1341"/>
      <c r="BB20" s="1342"/>
      <c r="BC20" s="1342"/>
      <c r="BD20" s="1343"/>
      <c r="BE20" s="1347"/>
      <c r="BF20" s="1348"/>
      <c r="BG20" s="1341"/>
      <c r="BH20" s="1342"/>
      <c r="BI20" s="1342"/>
      <c r="BJ20" s="1343"/>
      <c r="BK20" s="1347"/>
      <c r="BL20" s="1348"/>
      <c r="BM20" s="1341"/>
      <c r="BN20" s="1342"/>
      <c r="BO20" s="1342"/>
      <c r="BP20" s="1343"/>
      <c r="BQ20" s="1347"/>
      <c r="BR20" s="1348"/>
      <c r="BS20" s="1341"/>
      <c r="BT20" s="1342"/>
      <c r="BU20" s="1342"/>
      <c r="BV20" s="1343"/>
      <c r="BW20" s="1347"/>
      <c r="BX20" s="1348"/>
      <c r="BY20" s="1341"/>
      <c r="BZ20" s="1342"/>
      <c r="CA20" s="1342"/>
      <c r="CB20" s="1343"/>
      <c r="CC20" s="1347"/>
      <c r="CD20" s="1348"/>
      <c r="CE20" s="1342"/>
      <c r="CF20" s="1342"/>
      <c r="CG20" s="1342"/>
      <c r="CH20" s="1343"/>
      <c r="CI20" s="1347"/>
      <c r="CJ20" s="1351"/>
      <c r="CK20" s="1053"/>
      <c r="CL20" s="1054"/>
      <c r="CM20" s="1054"/>
      <c r="CN20" s="1055"/>
      <c r="CO20" s="23"/>
      <c r="CP20" s="23"/>
      <c r="CQ20" s="23"/>
      <c r="CR20" s="23"/>
      <c r="CS20" s="23"/>
      <c r="CT20" s="23"/>
    </row>
    <row r="21" spans="1:98" ht="12" customHeight="1" x14ac:dyDescent="0.2">
      <c r="A21" s="1031"/>
      <c r="B21" s="1355"/>
      <c r="C21" s="1355"/>
      <c r="D21" s="1356"/>
      <c r="E21" s="1365"/>
      <c r="F21" s="1366"/>
      <c r="G21" s="1366"/>
      <c r="H21" s="1366"/>
      <c r="I21" s="1366"/>
      <c r="J21" s="1366"/>
      <c r="K21" s="1366"/>
      <c r="L21" s="1366"/>
      <c r="M21" s="67" t="s">
        <v>195</v>
      </c>
      <c r="N21" s="1367"/>
      <c r="O21" s="1368"/>
      <c r="P21" s="68"/>
      <c r="Q21" s="68" t="s">
        <v>48</v>
      </c>
      <c r="R21" s="68"/>
      <c r="S21" s="68" t="s">
        <v>49</v>
      </c>
      <c r="T21" s="68"/>
      <c r="U21" s="68" t="s">
        <v>100</v>
      </c>
      <c r="V21" s="69" t="s">
        <v>198</v>
      </c>
      <c r="W21" s="1362"/>
      <c r="X21" s="1345"/>
      <c r="Y21" s="1345"/>
      <c r="Z21" s="1346"/>
      <c r="AA21" s="1349"/>
      <c r="AB21" s="1350"/>
      <c r="AC21" s="1344"/>
      <c r="AD21" s="1345"/>
      <c r="AE21" s="1345"/>
      <c r="AF21" s="1346"/>
      <c r="AG21" s="1349"/>
      <c r="AH21" s="1350"/>
      <c r="AI21" s="1344"/>
      <c r="AJ21" s="1345"/>
      <c r="AK21" s="1345"/>
      <c r="AL21" s="1346"/>
      <c r="AM21" s="1349"/>
      <c r="AN21" s="1350"/>
      <c r="AO21" s="1344"/>
      <c r="AP21" s="1345"/>
      <c r="AQ21" s="1345"/>
      <c r="AR21" s="1346"/>
      <c r="AS21" s="1349"/>
      <c r="AT21" s="1350"/>
      <c r="AU21" s="1344"/>
      <c r="AV21" s="1345"/>
      <c r="AW21" s="1345"/>
      <c r="AX21" s="1346"/>
      <c r="AY21" s="1349"/>
      <c r="AZ21" s="1350"/>
      <c r="BA21" s="1344"/>
      <c r="BB21" s="1345"/>
      <c r="BC21" s="1345"/>
      <c r="BD21" s="1346"/>
      <c r="BE21" s="1349"/>
      <c r="BF21" s="1350"/>
      <c r="BG21" s="1344"/>
      <c r="BH21" s="1345"/>
      <c r="BI21" s="1345"/>
      <c r="BJ21" s="1346"/>
      <c r="BK21" s="1349"/>
      <c r="BL21" s="1350"/>
      <c r="BM21" s="1344"/>
      <c r="BN21" s="1345"/>
      <c r="BO21" s="1345"/>
      <c r="BP21" s="1346"/>
      <c r="BQ21" s="1349"/>
      <c r="BR21" s="1350"/>
      <c r="BS21" s="1344"/>
      <c r="BT21" s="1345"/>
      <c r="BU21" s="1345"/>
      <c r="BV21" s="1346"/>
      <c r="BW21" s="1349"/>
      <c r="BX21" s="1350"/>
      <c r="BY21" s="1344"/>
      <c r="BZ21" s="1345"/>
      <c r="CA21" s="1345"/>
      <c r="CB21" s="1346"/>
      <c r="CC21" s="1349"/>
      <c r="CD21" s="1350"/>
      <c r="CE21" s="1345"/>
      <c r="CF21" s="1345"/>
      <c r="CG21" s="1345"/>
      <c r="CH21" s="1346"/>
      <c r="CI21" s="1349"/>
      <c r="CJ21" s="1352"/>
      <c r="CK21" s="1053"/>
      <c r="CL21" s="1054"/>
      <c r="CM21" s="1054"/>
      <c r="CN21" s="1055"/>
      <c r="CO21" s="23"/>
      <c r="CP21" s="23"/>
      <c r="CQ21" s="23"/>
      <c r="CR21" s="23"/>
      <c r="CS21" s="23"/>
      <c r="CT21" s="23"/>
    </row>
    <row r="22" spans="1:98" ht="12" customHeight="1" x14ac:dyDescent="0.2">
      <c r="A22" s="1028"/>
      <c r="B22" s="1353"/>
      <c r="C22" s="1353"/>
      <c r="D22" s="1354"/>
      <c r="E22" s="1357"/>
      <c r="F22" s="1358"/>
      <c r="G22" s="1358"/>
      <c r="H22" s="1358"/>
      <c r="I22" s="1358"/>
      <c r="J22" s="1358"/>
      <c r="K22" s="1358"/>
      <c r="L22" s="1358"/>
      <c r="M22" s="64"/>
      <c r="N22" s="65"/>
      <c r="O22" s="65"/>
      <c r="P22" s="65"/>
      <c r="Q22" s="65" t="s">
        <v>48</v>
      </c>
      <c r="R22" s="65"/>
      <c r="S22" s="65" t="s">
        <v>194</v>
      </c>
      <c r="T22" s="65"/>
      <c r="U22" s="65" t="s">
        <v>100</v>
      </c>
      <c r="V22" s="66"/>
      <c r="W22" s="1361"/>
      <c r="X22" s="1342"/>
      <c r="Y22" s="1342"/>
      <c r="Z22" s="1343"/>
      <c r="AA22" s="1347"/>
      <c r="AB22" s="1348"/>
      <c r="AC22" s="1341"/>
      <c r="AD22" s="1342"/>
      <c r="AE22" s="1342"/>
      <c r="AF22" s="1343"/>
      <c r="AG22" s="1347"/>
      <c r="AH22" s="1348"/>
      <c r="AI22" s="1341"/>
      <c r="AJ22" s="1342"/>
      <c r="AK22" s="1342"/>
      <c r="AL22" s="1343"/>
      <c r="AM22" s="1347"/>
      <c r="AN22" s="1348"/>
      <c r="AO22" s="1341"/>
      <c r="AP22" s="1342"/>
      <c r="AQ22" s="1342"/>
      <c r="AR22" s="1343"/>
      <c r="AS22" s="1347"/>
      <c r="AT22" s="1348"/>
      <c r="AU22" s="1341"/>
      <c r="AV22" s="1342"/>
      <c r="AW22" s="1342"/>
      <c r="AX22" s="1343"/>
      <c r="AY22" s="1347"/>
      <c r="AZ22" s="1348"/>
      <c r="BA22" s="1341"/>
      <c r="BB22" s="1342"/>
      <c r="BC22" s="1342"/>
      <c r="BD22" s="1343"/>
      <c r="BE22" s="1347"/>
      <c r="BF22" s="1348"/>
      <c r="BG22" s="1341"/>
      <c r="BH22" s="1342"/>
      <c r="BI22" s="1342"/>
      <c r="BJ22" s="1343"/>
      <c r="BK22" s="1347"/>
      <c r="BL22" s="1348"/>
      <c r="BM22" s="1341"/>
      <c r="BN22" s="1342"/>
      <c r="BO22" s="1342"/>
      <c r="BP22" s="1343"/>
      <c r="BQ22" s="1347"/>
      <c r="BR22" s="1348"/>
      <c r="BS22" s="1341"/>
      <c r="BT22" s="1342"/>
      <c r="BU22" s="1342"/>
      <c r="BV22" s="1343"/>
      <c r="BW22" s="1347"/>
      <c r="BX22" s="1348"/>
      <c r="BY22" s="1341"/>
      <c r="BZ22" s="1342"/>
      <c r="CA22" s="1342"/>
      <c r="CB22" s="1343"/>
      <c r="CC22" s="1347"/>
      <c r="CD22" s="1348"/>
      <c r="CE22" s="1342"/>
      <c r="CF22" s="1342"/>
      <c r="CG22" s="1342"/>
      <c r="CH22" s="1343"/>
      <c r="CI22" s="1347"/>
      <c r="CJ22" s="1351"/>
      <c r="CK22" s="1053"/>
      <c r="CL22" s="1054"/>
      <c r="CM22" s="1054"/>
      <c r="CN22" s="1055"/>
      <c r="CO22" s="23"/>
      <c r="CP22" s="23"/>
      <c r="CQ22" s="23"/>
      <c r="CR22" s="23"/>
      <c r="CS22" s="23"/>
      <c r="CT22" s="23"/>
    </row>
    <row r="23" spans="1:98" ht="12" customHeight="1" x14ac:dyDescent="0.2">
      <c r="A23" s="1031"/>
      <c r="B23" s="1355"/>
      <c r="C23" s="1355"/>
      <c r="D23" s="1356"/>
      <c r="E23" s="1365"/>
      <c r="F23" s="1366"/>
      <c r="G23" s="1366"/>
      <c r="H23" s="1366"/>
      <c r="I23" s="1366"/>
      <c r="J23" s="1366"/>
      <c r="K23" s="1366"/>
      <c r="L23" s="1366"/>
      <c r="M23" s="67" t="s">
        <v>197</v>
      </c>
      <c r="N23" s="1367"/>
      <c r="O23" s="1368"/>
      <c r="P23" s="68"/>
      <c r="Q23" s="68" t="s">
        <v>48</v>
      </c>
      <c r="R23" s="68"/>
      <c r="S23" s="68" t="s">
        <v>49</v>
      </c>
      <c r="T23" s="68"/>
      <c r="U23" s="68" t="s">
        <v>100</v>
      </c>
      <c r="V23" s="69" t="s">
        <v>200</v>
      </c>
      <c r="W23" s="1362"/>
      <c r="X23" s="1345"/>
      <c r="Y23" s="1345"/>
      <c r="Z23" s="1346"/>
      <c r="AA23" s="1349"/>
      <c r="AB23" s="1350"/>
      <c r="AC23" s="1344"/>
      <c r="AD23" s="1345"/>
      <c r="AE23" s="1345"/>
      <c r="AF23" s="1346"/>
      <c r="AG23" s="1349"/>
      <c r="AH23" s="1350"/>
      <c r="AI23" s="1344"/>
      <c r="AJ23" s="1345"/>
      <c r="AK23" s="1345"/>
      <c r="AL23" s="1346"/>
      <c r="AM23" s="1349"/>
      <c r="AN23" s="1350"/>
      <c r="AO23" s="1344"/>
      <c r="AP23" s="1345"/>
      <c r="AQ23" s="1345"/>
      <c r="AR23" s="1346"/>
      <c r="AS23" s="1349"/>
      <c r="AT23" s="1350"/>
      <c r="AU23" s="1344"/>
      <c r="AV23" s="1345"/>
      <c r="AW23" s="1345"/>
      <c r="AX23" s="1346"/>
      <c r="AY23" s="1349"/>
      <c r="AZ23" s="1350"/>
      <c r="BA23" s="1344"/>
      <c r="BB23" s="1345"/>
      <c r="BC23" s="1345"/>
      <c r="BD23" s="1346"/>
      <c r="BE23" s="1349"/>
      <c r="BF23" s="1350"/>
      <c r="BG23" s="1344"/>
      <c r="BH23" s="1345"/>
      <c r="BI23" s="1345"/>
      <c r="BJ23" s="1346"/>
      <c r="BK23" s="1349"/>
      <c r="BL23" s="1350"/>
      <c r="BM23" s="1344"/>
      <c r="BN23" s="1345"/>
      <c r="BO23" s="1345"/>
      <c r="BP23" s="1346"/>
      <c r="BQ23" s="1349"/>
      <c r="BR23" s="1350"/>
      <c r="BS23" s="1344"/>
      <c r="BT23" s="1345"/>
      <c r="BU23" s="1345"/>
      <c r="BV23" s="1346"/>
      <c r="BW23" s="1349"/>
      <c r="BX23" s="1350"/>
      <c r="BY23" s="1344"/>
      <c r="BZ23" s="1345"/>
      <c r="CA23" s="1345"/>
      <c r="CB23" s="1346"/>
      <c r="CC23" s="1349"/>
      <c r="CD23" s="1350"/>
      <c r="CE23" s="1345"/>
      <c r="CF23" s="1345"/>
      <c r="CG23" s="1345"/>
      <c r="CH23" s="1346"/>
      <c r="CI23" s="1349"/>
      <c r="CJ23" s="1352"/>
      <c r="CK23" s="1053"/>
      <c r="CL23" s="1054"/>
      <c r="CM23" s="1054"/>
      <c r="CN23" s="1055"/>
      <c r="CO23" s="23"/>
      <c r="CP23" s="23"/>
      <c r="CQ23" s="23"/>
      <c r="CR23" s="23"/>
      <c r="CS23" s="23"/>
      <c r="CT23" s="23"/>
    </row>
    <row r="24" spans="1:98" ht="12" customHeight="1" x14ac:dyDescent="0.2">
      <c r="A24" s="1028"/>
      <c r="B24" s="1353"/>
      <c r="C24" s="1353"/>
      <c r="D24" s="1354"/>
      <c r="E24" s="1357"/>
      <c r="F24" s="1358"/>
      <c r="G24" s="1358"/>
      <c r="H24" s="1358"/>
      <c r="I24" s="1358"/>
      <c r="J24" s="1358"/>
      <c r="K24" s="1358"/>
      <c r="L24" s="1358"/>
      <c r="M24" s="64"/>
      <c r="N24" s="65"/>
      <c r="O24" s="65"/>
      <c r="P24" s="65"/>
      <c r="Q24" s="65" t="s">
        <v>48</v>
      </c>
      <c r="R24" s="65"/>
      <c r="S24" s="65" t="s">
        <v>194</v>
      </c>
      <c r="T24" s="65"/>
      <c r="U24" s="65" t="s">
        <v>100</v>
      </c>
      <c r="V24" s="66"/>
      <c r="W24" s="1361"/>
      <c r="X24" s="1342"/>
      <c r="Y24" s="1342"/>
      <c r="Z24" s="1343"/>
      <c r="AA24" s="1347"/>
      <c r="AB24" s="1348"/>
      <c r="AC24" s="1341"/>
      <c r="AD24" s="1342"/>
      <c r="AE24" s="1342"/>
      <c r="AF24" s="1343"/>
      <c r="AG24" s="1347"/>
      <c r="AH24" s="1348"/>
      <c r="AI24" s="1341"/>
      <c r="AJ24" s="1342"/>
      <c r="AK24" s="1342"/>
      <c r="AL24" s="1343"/>
      <c r="AM24" s="1347"/>
      <c r="AN24" s="1348"/>
      <c r="AO24" s="1341"/>
      <c r="AP24" s="1342"/>
      <c r="AQ24" s="1342"/>
      <c r="AR24" s="1343"/>
      <c r="AS24" s="1347"/>
      <c r="AT24" s="1348"/>
      <c r="AU24" s="1341"/>
      <c r="AV24" s="1342"/>
      <c r="AW24" s="1342"/>
      <c r="AX24" s="1343"/>
      <c r="AY24" s="1347"/>
      <c r="AZ24" s="1348"/>
      <c r="BA24" s="1341"/>
      <c r="BB24" s="1342"/>
      <c r="BC24" s="1342"/>
      <c r="BD24" s="1343"/>
      <c r="BE24" s="1347"/>
      <c r="BF24" s="1348"/>
      <c r="BG24" s="1341"/>
      <c r="BH24" s="1342"/>
      <c r="BI24" s="1342"/>
      <c r="BJ24" s="1343"/>
      <c r="BK24" s="1347"/>
      <c r="BL24" s="1348"/>
      <c r="BM24" s="1341"/>
      <c r="BN24" s="1342"/>
      <c r="BO24" s="1342"/>
      <c r="BP24" s="1343"/>
      <c r="BQ24" s="1347"/>
      <c r="BR24" s="1348"/>
      <c r="BS24" s="1341"/>
      <c r="BT24" s="1342"/>
      <c r="BU24" s="1342"/>
      <c r="BV24" s="1343"/>
      <c r="BW24" s="1347"/>
      <c r="BX24" s="1348"/>
      <c r="BY24" s="1341"/>
      <c r="BZ24" s="1342"/>
      <c r="CA24" s="1342"/>
      <c r="CB24" s="1343"/>
      <c r="CC24" s="1347"/>
      <c r="CD24" s="1348"/>
      <c r="CE24" s="1342"/>
      <c r="CF24" s="1342"/>
      <c r="CG24" s="1342"/>
      <c r="CH24" s="1343"/>
      <c r="CI24" s="1347"/>
      <c r="CJ24" s="1351"/>
      <c r="CK24" s="1053"/>
      <c r="CL24" s="1054"/>
      <c r="CM24" s="1054"/>
      <c r="CN24" s="1055"/>
      <c r="CO24" s="23"/>
      <c r="CP24" s="23"/>
      <c r="CQ24" s="23"/>
      <c r="CR24" s="23"/>
      <c r="CS24" s="23"/>
      <c r="CT24" s="23"/>
    </row>
    <row r="25" spans="1:98" ht="12" customHeight="1" x14ac:dyDescent="0.2">
      <c r="A25" s="1031"/>
      <c r="B25" s="1355"/>
      <c r="C25" s="1355"/>
      <c r="D25" s="1356"/>
      <c r="E25" s="1365"/>
      <c r="F25" s="1366"/>
      <c r="G25" s="1366"/>
      <c r="H25" s="1366"/>
      <c r="I25" s="1366"/>
      <c r="J25" s="1366"/>
      <c r="K25" s="1366"/>
      <c r="L25" s="1366"/>
      <c r="M25" s="67" t="s">
        <v>218</v>
      </c>
      <c r="N25" s="1367"/>
      <c r="O25" s="1368"/>
      <c r="P25" s="68"/>
      <c r="Q25" s="68" t="s">
        <v>48</v>
      </c>
      <c r="R25" s="68"/>
      <c r="S25" s="68" t="s">
        <v>49</v>
      </c>
      <c r="T25" s="68"/>
      <c r="U25" s="68" t="s">
        <v>100</v>
      </c>
      <c r="V25" s="69" t="s">
        <v>203</v>
      </c>
      <c r="W25" s="1362"/>
      <c r="X25" s="1345"/>
      <c r="Y25" s="1345"/>
      <c r="Z25" s="1346"/>
      <c r="AA25" s="1349"/>
      <c r="AB25" s="1350"/>
      <c r="AC25" s="1344"/>
      <c r="AD25" s="1345"/>
      <c r="AE25" s="1345"/>
      <c r="AF25" s="1346"/>
      <c r="AG25" s="1349"/>
      <c r="AH25" s="1350"/>
      <c r="AI25" s="1344"/>
      <c r="AJ25" s="1345"/>
      <c r="AK25" s="1345"/>
      <c r="AL25" s="1346"/>
      <c r="AM25" s="1349"/>
      <c r="AN25" s="1350"/>
      <c r="AO25" s="1344"/>
      <c r="AP25" s="1345"/>
      <c r="AQ25" s="1345"/>
      <c r="AR25" s="1346"/>
      <c r="AS25" s="1349"/>
      <c r="AT25" s="1350"/>
      <c r="AU25" s="1344"/>
      <c r="AV25" s="1345"/>
      <c r="AW25" s="1345"/>
      <c r="AX25" s="1346"/>
      <c r="AY25" s="1349"/>
      <c r="AZ25" s="1350"/>
      <c r="BA25" s="1344"/>
      <c r="BB25" s="1345"/>
      <c r="BC25" s="1345"/>
      <c r="BD25" s="1346"/>
      <c r="BE25" s="1349"/>
      <c r="BF25" s="1350"/>
      <c r="BG25" s="1344"/>
      <c r="BH25" s="1345"/>
      <c r="BI25" s="1345"/>
      <c r="BJ25" s="1346"/>
      <c r="BK25" s="1349"/>
      <c r="BL25" s="1350"/>
      <c r="BM25" s="1344"/>
      <c r="BN25" s="1345"/>
      <c r="BO25" s="1345"/>
      <c r="BP25" s="1346"/>
      <c r="BQ25" s="1349"/>
      <c r="BR25" s="1350"/>
      <c r="BS25" s="1344"/>
      <c r="BT25" s="1345"/>
      <c r="BU25" s="1345"/>
      <c r="BV25" s="1346"/>
      <c r="BW25" s="1349"/>
      <c r="BX25" s="1350"/>
      <c r="BY25" s="1344"/>
      <c r="BZ25" s="1345"/>
      <c r="CA25" s="1345"/>
      <c r="CB25" s="1346"/>
      <c r="CC25" s="1349"/>
      <c r="CD25" s="1350"/>
      <c r="CE25" s="1345"/>
      <c r="CF25" s="1345"/>
      <c r="CG25" s="1345"/>
      <c r="CH25" s="1346"/>
      <c r="CI25" s="1349"/>
      <c r="CJ25" s="1352"/>
      <c r="CK25" s="1053"/>
      <c r="CL25" s="1054"/>
      <c r="CM25" s="1054"/>
      <c r="CN25" s="1055"/>
      <c r="CO25" s="23"/>
      <c r="CP25" s="23"/>
      <c r="CQ25" s="23"/>
      <c r="CR25" s="23"/>
      <c r="CS25" s="23"/>
      <c r="CT25" s="23"/>
    </row>
    <row r="26" spans="1:98" ht="12" customHeight="1" x14ac:dyDescent="0.2">
      <c r="A26" s="1028"/>
      <c r="B26" s="1353"/>
      <c r="C26" s="1353"/>
      <c r="D26" s="1354"/>
      <c r="E26" s="1357"/>
      <c r="F26" s="1358"/>
      <c r="G26" s="1358"/>
      <c r="H26" s="1358"/>
      <c r="I26" s="1358"/>
      <c r="J26" s="1358"/>
      <c r="K26" s="1358"/>
      <c r="L26" s="1358"/>
      <c r="M26" s="64"/>
      <c r="N26" s="65"/>
      <c r="O26" s="65"/>
      <c r="P26" s="65"/>
      <c r="Q26" s="65" t="s">
        <v>48</v>
      </c>
      <c r="R26" s="65"/>
      <c r="S26" s="65" t="s">
        <v>194</v>
      </c>
      <c r="T26" s="65"/>
      <c r="U26" s="65" t="s">
        <v>100</v>
      </c>
      <c r="V26" s="66"/>
      <c r="W26" s="1361"/>
      <c r="X26" s="1342"/>
      <c r="Y26" s="1342"/>
      <c r="Z26" s="1343"/>
      <c r="AA26" s="1347"/>
      <c r="AB26" s="1348"/>
      <c r="AC26" s="1341"/>
      <c r="AD26" s="1342"/>
      <c r="AE26" s="1342"/>
      <c r="AF26" s="1343"/>
      <c r="AG26" s="1347"/>
      <c r="AH26" s="1348"/>
      <c r="AI26" s="1341"/>
      <c r="AJ26" s="1342"/>
      <c r="AK26" s="1342"/>
      <c r="AL26" s="1343"/>
      <c r="AM26" s="1347"/>
      <c r="AN26" s="1348"/>
      <c r="AO26" s="1341"/>
      <c r="AP26" s="1342"/>
      <c r="AQ26" s="1342"/>
      <c r="AR26" s="1343"/>
      <c r="AS26" s="1347"/>
      <c r="AT26" s="1348"/>
      <c r="AU26" s="1341"/>
      <c r="AV26" s="1342"/>
      <c r="AW26" s="1342"/>
      <c r="AX26" s="1343"/>
      <c r="AY26" s="1347"/>
      <c r="AZ26" s="1348"/>
      <c r="BA26" s="1341"/>
      <c r="BB26" s="1342"/>
      <c r="BC26" s="1342"/>
      <c r="BD26" s="1343"/>
      <c r="BE26" s="1347"/>
      <c r="BF26" s="1348"/>
      <c r="BG26" s="1341"/>
      <c r="BH26" s="1342"/>
      <c r="BI26" s="1342"/>
      <c r="BJ26" s="1343"/>
      <c r="BK26" s="1347"/>
      <c r="BL26" s="1348"/>
      <c r="BM26" s="1341"/>
      <c r="BN26" s="1342"/>
      <c r="BO26" s="1342"/>
      <c r="BP26" s="1343"/>
      <c r="BQ26" s="1347"/>
      <c r="BR26" s="1348"/>
      <c r="BS26" s="1341"/>
      <c r="BT26" s="1342"/>
      <c r="BU26" s="1342"/>
      <c r="BV26" s="1343"/>
      <c r="BW26" s="1347"/>
      <c r="BX26" s="1348"/>
      <c r="BY26" s="1341"/>
      <c r="BZ26" s="1342"/>
      <c r="CA26" s="1342"/>
      <c r="CB26" s="1343"/>
      <c r="CC26" s="1347"/>
      <c r="CD26" s="1348"/>
      <c r="CE26" s="1342"/>
      <c r="CF26" s="1342"/>
      <c r="CG26" s="1342"/>
      <c r="CH26" s="1343"/>
      <c r="CI26" s="1347"/>
      <c r="CJ26" s="1351"/>
      <c r="CK26" s="1053"/>
      <c r="CL26" s="1054"/>
      <c r="CM26" s="1054"/>
      <c r="CN26" s="1055"/>
      <c r="CO26" s="23"/>
      <c r="CP26" s="23"/>
      <c r="CQ26" s="23"/>
      <c r="CR26" s="23"/>
      <c r="CS26" s="23"/>
      <c r="CT26" s="23"/>
    </row>
    <row r="27" spans="1:98" ht="12" customHeight="1" thickBot="1" x14ac:dyDescent="0.25">
      <c r="A27" s="1031"/>
      <c r="B27" s="1355"/>
      <c r="C27" s="1355"/>
      <c r="D27" s="1356"/>
      <c r="E27" s="1359"/>
      <c r="F27" s="1360"/>
      <c r="G27" s="1360"/>
      <c r="H27" s="1360"/>
      <c r="I27" s="1360"/>
      <c r="J27" s="1360"/>
      <c r="K27" s="1360"/>
      <c r="L27" s="1360"/>
      <c r="M27" s="70" t="s">
        <v>201</v>
      </c>
      <c r="N27" s="1363"/>
      <c r="O27" s="1364"/>
      <c r="P27" s="71"/>
      <c r="Q27" s="71" t="s">
        <v>48</v>
      </c>
      <c r="R27" s="71"/>
      <c r="S27" s="71" t="s">
        <v>49</v>
      </c>
      <c r="T27" s="71"/>
      <c r="U27" s="71" t="s">
        <v>100</v>
      </c>
      <c r="V27" s="72" t="s">
        <v>200</v>
      </c>
      <c r="W27" s="1362"/>
      <c r="X27" s="1345"/>
      <c r="Y27" s="1345"/>
      <c r="Z27" s="1346"/>
      <c r="AA27" s="1349"/>
      <c r="AB27" s="1350"/>
      <c r="AC27" s="1344"/>
      <c r="AD27" s="1345"/>
      <c r="AE27" s="1345"/>
      <c r="AF27" s="1346"/>
      <c r="AG27" s="1349"/>
      <c r="AH27" s="1350"/>
      <c r="AI27" s="1344"/>
      <c r="AJ27" s="1345"/>
      <c r="AK27" s="1345"/>
      <c r="AL27" s="1346"/>
      <c r="AM27" s="1349"/>
      <c r="AN27" s="1350"/>
      <c r="AO27" s="1344"/>
      <c r="AP27" s="1345"/>
      <c r="AQ27" s="1345"/>
      <c r="AR27" s="1346"/>
      <c r="AS27" s="1349"/>
      <c r="AT27" s="1350"/>
      <c r="AU27" s="1344"/>
      <c r="AV27" s="1345"/>
      <c r="AW27" s="1345"/>
      <c r="AX27" s="1346"/>
      <c r="AY27" s="1349"/>
      <c r="AZ27" s="1350"/>
      <c r="BA27" s="1344"/>
      <c r="BB27" s="1345"/>
      <c r="BC27" s="1345"/>
      <c r="BD27" s="1346"/>
      <c r="BE27" s="1349"/>
      <c r="BF27" s="1350"/>
      <c r="BG27" s="1344"/>
      <c r="BH27" s="1345"/>
      <c r="BI27" s="1345"/>
      <c r="BJ27" s="1346"/>
      <c r="BK27" s="1349"/>
      <c r="BL27" s="1350"/>
      <c r="BM27" s="1344"/>
      <c r="BN27" s="1345"/>
      <c r="BO27" s="1345"/>
      <c r="BP27" s="1346"/>
      <c r="BQ27" s="1349"/>
      <c r="BR27" s="1350"/>
      <c r="BS27" s="1344"/>
      <c r="BT27" s="1345"/>
      <c r="BU27" s="1345"/>
      <c r="BV27" s="1346"/>
      <c r="BW27" s="1349"/>
      <c r="BX27" s="1350"/>
      <c r="BY27" s="1344"/>
      <c r="BZ27" s="1345"/>
      <c r="CA27" s="1345"/>
      <c r="CB27" s="1346"/>
      <c r="CC27" s="1349"/>
      <c r="CD27" s="1350"/>
      <c r="CE27" s="1345"/>
      <c r="CF27" s="1345"/>
      <c r="CG27" s="1345"/>
      <c r="CH27" s="1346"/>
      <c r="CI27" s="1349"/>
      <c r="CJ27" s="1352"/>
      <c r="CK27" s="1053"/>
      <c r="CL27" s="1054"/>
      <c r="CM27" s="1054"/>
      <c r="CN27" s="1055"/>
      <c r="CO27" s="23"/>
      <c r="CP27" s="23"/>
      <c r="CQ27" s="23"/>
      <c r="CR27" s="23"/>
      <c r="CS27" s="23"/>
      <c r="CT27" s="23"/>
    </row>
    <row r="28" spans="1:98" ht="24.9" customHeight="1" thickTop="1" x14ac:dyDescent="0.2">
      <c r="A28" s="1318"/>
      <c r="B28" s="1319"/>
      <c r="C28" s="1319"/>
      <c r="D28" s="1319"/>
      <c r="E28" s="1319"/>
      <c r="F28" s="1319"/>
      <c r="G28" s="1319"/>
      <c r="H28" s="1319"/>
      <c r="I28" s="1319"/>
      <c r="J28" s="1320"/>
      <c r="K28" s="1320"/>
      <c r="L28" s="1321"/>
      <c r="M28" s="1334" t="s">
        <v>225</v>
      </c>
      <c r="N28" s="1335"/>
      <c r="O28" s="1335"/>
      <c r="P28" s="1335"/>
      <c r="Q28" s="1335"/>
      <c r="R28" s="1335"/>
      <c r="S28" s="1335"/>
      <c r="T28" s="1335"/>
      <c r="U28" s="1335"/>
      <c r="V28" s="1336"/>
      <c r="W28" s="1337"/>
      <c r="X28" s="1328"/>
      <c r="Y28" s="1328"/>
      <c r="Z28" s="1328"/>
      <c r="AA28" s="1328"/>
      <c r="AB28" s="1328"/>
      <c r="AC28" s="1333"/>
      <c r="AD28" s="1328"/>
      <c r="AE28" s="1328"/>
      <c r="AF28" s="1328"/>
      <c r="AG28" s="1328"/>
      <c r="AH28" s="1329"/>
      <c r="AI28" s="1333"/>
      <c r="AJ28" s="1328"/>
      <c r="AK28" s="1328"/>
      <c r="AL28" s="1328"/>
      <c r="AM28" s="1328"/>
      <c r="AN28" s="1329"/>
      <c r="AO28" s="1333"/>
      <c r="AP28" s="1328"/>
      <c r="AQ28" s="1328"/>
      <c r="AR28" s="1328"/>
      <c r="AS28" s="1328"/>
      <c r="AT28" s="1329"/>
      <c r="AU28" s="1333"/>
      <c r="AV28" s="1328"/>
      <c r="AW28" s="1328"/>
      <c r="AX28" s="1328"/>
      <c r="AY28" s="1328"/>
      <c r="AZ28" s="1329"/>
      <c r="BA28" s="1333"/>
      <c r="BB28" s="1328"/>
      <c r="BC28" s="1328"/>
      <c r="BD28" s="1328"/>
      <c r="BE28" s="1328"/>
      <c r="BF28" s="1329"/>
      <c r="BG28" s="1333"/>
      <c r="BH28" s="1328"/>
      <c r="BI28" s="1328"/>
      <c r="BJ28" s="1328"/>
      <c r="BK28" s="1328"/>
      <c r="BL28" s="1329"/>
      <c r="BM28" s="1333"/>
      <c r="BN28" s="1328"/>
      <c r="BO28" s="1328"/>
      <c r="BP28" s="1328"/>
      <c r="BQ28" s="1328"/>
      <c r="BR28" s="1329"/>
      <c r="BS28" s="1333"/>
      <c r="BT28" s="1328"/>
      <c r="BU28" s="1328"/>
      <c r="BV28" s="1328"/>
      <c r="BW28" s="1328"/>
      <c r="BX28" s="1329"/>
      <c r="BY28" s="1333"/>
      <c r="BZ28" s="1328"/>
      <c r="CA28" s="1328"/>
      <c r="CB28" s="1328"/>
      <c r="CC28" s="1328"/>
      <c r="CD28" s="1329"/>
      <c r="CE28" s="1328"/>
      <c r="CF28" s="1328"/>
      <c r="CG28" s="1328"/>
      <c r="CH28" s="1328"/>
      <c r="CI28" s="1328"/>
      <c r="CJ28" s="1329"/>
      <c r="CK28" s="980"/>
      <c r="CL28" s="981"/>
      <c r="CM28" s="982"/>
      <c r="CN28" s="983"/>
      <c r="CO28" s="23"/>
      <c r="CP28" s="23"/>
      <c r="CQ28" s="23"/>
      <c r="CR28" s="23"/>
      <c r="CS28" s="23"/>
      <c r="CT28" s="23"/>
    </row>
    <row r="29" spans="1:98" ht="24.9" customHeight="1" thickBot="1" x14ac:dyDescent="0.25">
      <c r="A29" s="1322"/>
      <c r="B29" s="1323"/>
      <c r="C29" s="1323"/>
      <c r="D29" s="1323"/>
      <c r="E29" s="1323"/>
      <c r="F29" s="1323"/>
      <c r="G29" s="1323"/>
      <c r="H29" s="1323"/>
      <c r="I29" s="1323"/>
      <c r="J29" s="964"/>
      <c r="K29" s="964"/>
      <c r="L29" s="1324"/>
      <c r="M29" s="1330" t="s">
        <v>226</v>
      </c>
      <c r="N29" s="1331"/>
      <c r="O29" s="1331"/>
      <c r="P29" s="1331"/>
      <c r="Q29" s="1331"/>
      <c r="R29" s="1331"/>
      <c r="S29" s="1331"/>
      <c r="T29" s="1331"/>
      <c r="U29" s="1331"/>
      <c r="V29" s="1332"/>
      <c r="W29" s="1340"/>
      <c r="X29" s="1311"/>
      <c r="Y29" s="1311"/>
      <c r="Z29" s="1311"/>
      <c r="AA29" s="1311"/>
      <c r="AB29" s="1311"/>
      <c r="AC29" s="1338"/>
      <c r="AD29" s="1311"/>
      <c r="AE29" s="1311"/>
      <c r="AF29" s="1311"/>
      <c r="AG29" s="1311"/>
      <c r="AH29" s="1339"/>
      <c r="AI29" s="1338"/>
      <c r="AJ29" s="1311"/>
      <c r="AK29" s="1311"/>
      <c r="AL29" s="1311"/>
      <c r="AM29" s="1311"/>
      <c r="AN29" s="1339"/>
      <c r="AO29" s="1338"/>
      <c r="AP29" s="1311"/>
      <c r="AQ29" s="1311"/>
      <c r="AR29" s="1311"/>
      <c r="AS29" s="1311"/>
      <c r="AT29" s="1339"/>
      <c r="AU29" s="1338"/>
      <c r="AV29" s="1311"/>
      <c r="AW29" s="1311"/>
      <c r="AX29" s="1311"/>
      <c r="AY29" s="1311"/>
      <c r="AZ29" s="1339"/>
      <c r="BA29" s="1338"/>
      <c r="BB29" s="1311"/>
      <c r="BC29" s="1311"/>
      <c r="BD29" s="1311"/>
      <c r="BE29" s="1311"/>
      <c r="BF29" s="1339"/>
      <c r="BG29" s="1338"/>
      <c r="BH29" s="1311"/>
      <c r="BI29" s="1311"/>
      <c r="BJ29" s="1311"/>
      <c r="BK29" s="1311"/>
      <c r="BL29" s="1339"/>
      <c r="BM29" s="1338"/>
      <c r="BN29" s="1311"/>
      <c r="BO29" s="1311"/>
      <c r="BP29" s="1311"/>
      <c r="BQ29" s="1311"/>
      <c r="BR29" s="1339"/>
      <c r="BS29" s="1338"/>
      <c r="BT29" s="1311"/>
      <c r="BU29" s="1311"/>
      <c r="BV29" s="1311"/>
      <c r="BW29" s="1311"/>
      <c r="BX29" s="1339"/>
      <c r="BY29" s="1338"/>
      <c r="BZ29" s="1311"/>
      <c r="CA29" s="1311"/>
      <c r="CB29" s="1311"/>
      <c r="CC29" s="1311"/>
      <c r="CD29" s="1339"/>
      <c r="CE29" s="1311"/>
      <c r="CF29" s="1311"/>
      <c r="CG29" s="1311"/>
      <c r="CH29" s="1311"/>
      <c r="CI29" s="1311"/>
      <c r="CJ29" s="1312"/>
      <c r="CK29" s="995"/>
      <c r="CL29" s="996"/>
      <c r="CM29" s="988"/>
      <c r="CN29" s="997"/>
      <c r="CO29" s="23"/>
      <c r="CP29" s="23"/>
      <c r="CQ29" s="23"/>
      <c r="CR29" s="23"/>
      <c r="CS29" s="23"/>
      <c r="CT29" s="23"/>
    </row>
    <row r="30" spans="1:98" ht="24.9" customHeight="1" thickTop="1" thickBot="1" x14ac:dyDescent="0.25">
      <c r="A30" s="1325"/>
      <c r="B30" s="1326"/>
      <c r="C30" s="1326"/>
      <c r="D30" s="1326"/>
      <c r="E30" s="1326"/>
      <c r="F30" s="1326"/>
      <c r="G30" s="1326"/>
      <c r="H30" s="1326"/>
      <c r="I30" s="1326"/>
      <c r="J30" s="1326"/>
      <c r="K30" s="1326"/>
      <c r="L30" s="1327"/>
      <c r="M30" s="1313" t="s">
        <v>227</v>
      </c>
      <c r="N30" s="1314"/>
      <c r="O30" s="1314"/>
      <c r="P30" s="1314"/>
      <c r="Q30" s="1314"/>
      <c r="R30" s="1314"/>
      <c r="S30" s="1314"/>
      <c r="T30" s="1314"/>
      <c r="U30" s="1314"/>
      <c r="V30" s="1315"/>
      <c r="W30" s="1014"/>
      <c r="X30" s="969"/>
      <c r="Y30" s="969"/>
      <c r="Z30" s="969"/>
      <c r="AA30" s="969"/>
      <c r="AB30" s="969"/>
      <c r="AC30" s="968"/>
      <c r="AD30" s="969"/>
      <c r="AE30" s="969"/>
      <c r="AF30" s="969"/>
      <c r="AG30" s="969"/>
      <c r="AH30" s="970"/>
      <c r="AI30" s="968"/>
      <c r="AJ30" s="969"/>
      <c r="AK30" s="969"/>
      <c r="AL30" s="969"/>
      <c r="AM30" s="969"/>
      <c r="AN30" s="970"/>
      <c r="AO30" s="968"/>
      <c r="AP30" s="969"/>
      <c r="AQ30" s="969"/>
      <c r="AR30" s="969"/>
      <c r="AS30" s="969"/>
      <c r="AT30" s="970"/>
      <c r="AU30" s="968"/>
      <c r="AV30" s="969"/>
      <c r="AW30" s="969"/>
      <c r="AX30" s="969"/>
      <c r="AY30" s="969"/>
      <c r="AZ30" s="970"/>
      <c r="BA30" s="968"/>
      <c r="BB30" s="969"/>
      <c r="BC30" s="969"/>
      <c r="BD30" s="969"/>
      <c r="BE30" s="969"/>
      <c r="BF30" s="970"/>
      <c r="BG30" s="968"/>
      <c r="BH30" s="969"/>
      <c r="BI30" s="969"/>
      <c r="BJ30" s="969"/>
      <c r="BK30" s="969"/>
      <c r="BL30" s="970"/>
      <c r="BM30" s="968"/>
      <c r="BN30" s="969"/>
      <c r="BO30" s="969"/>
      <c r="BP30" s="969"/>
      <c r="BQ30" s="969"/>
      <c r="BR30" s="970"/>
      <c r="BS30" s="968"/>
      <c r="BT30" s="969"/>
      <c r="BU30" s="969"/>
      <c r="BV30" s="969"/>
      <c r="BW30" s="969"/>
      <c r="BX30" s="970"/>
      <c r="BY30" s="968"/>
      <c r="BZ30" s="969"/>
      <c r="CA30" s="969"/>
      <c r="CB30" s="969"/>
      <c r="CC30" s="969"/>
      <c r="CD30" s="970"/>
      <c r="CE30" s="969"/>
      <c r="CF30" s="969"/>
      <c r="CG30" s="969"/>
      <c r="CH30" s="969"/>
      <c r="CI30" s="969"/>
      <c r="CJ30" s="971"/>
      <c r="CK30" s="972"/>
      <c r="CL30" s="973"/>
      <c r="CM30" s="974"/>
      <c r="CN30" s="975"/>
      <c r="CO30" s="23"/>
      <c r="CP30" s="23"/>
      <c r="CQ30" s="23"/>
      <c r="CR30" s="23"/>
      <c r="CS30" s="23"/>
      <c r="CT30" s="23"/>
    </row>
    <row r="31" spans="1:98" ht="15.75" customHeight="1" x14ac:dyDescent="0.2">
      <c r="A31" s="1316" t="s">
        <v>163</v>
      </c>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7"/>
      <c r="AU31" s="977"/>
      <c r="AV31" s="977"/>
      <c r="AW31" s="977"/>
      <c r="AX31" s="977"/>
      <c r="AY31" s="977"/>
      <c r="AZ31" s="977"/>
      <c r="BA31" s="977"/>
      <c r="BB31" s="977"/>
      <c r="BC31" s="977"/>
      <c r="BD31" s="977"/>
      <c r="BE31" s="977"/>
      <c r="BF31" s="977"/>
      <c r="BG31" s="977"/>
      <c r="BH31" s="977"/>
      <c r="BI31" s="977"/>
      <c r="BJ31" s="977"/>
      <c r="BK31" s="977"/>
      <c r="BL31" s="977"/>
      <c r="BM31" s="977"/>
      <c r="BN31" s="977"/>
      <c r="BO31" s="977"/>
      <c r="BP31" s="977"/>
      <c r="BQ31" s="977"/>
      <c r="BR31" s="977"/>
      <c r="BS31" s="977"/>
      <c r="BT31" s="977"/>
      <c r="BU31" s="977"/>
      <c r="BV31" s="977"/>
      <c r="BW31" s="977"/>
      <c r="BX31" s="977"/>
      <c r="BY31" s="977"/>
      <c r="BZ31" s="977"/>
      <c r="CA31" s="977"/>
      <c r="CB31" s="977"/>
      <c r="CC31" s="977"/>
      <c r="CD31" s="977"/>
      <c r="CE31" s="977"/>
      <c r="CF31" s="977"/>
      <c r="CG31" s="977"/>
      <c r="CH31" s="977"/>
      <c r="CI31" s="977"/>
      <c r="CJ31" s="977"/>
      <c r="CK31" s="22"/>
      <c r="CL31" s="22"/>
      <c r="CM31" s="23"/>
      <c r="CN31" s="23"/>
      <c r="CO31" s="23"/>
      <c r="CP31" s="23"/>
      <c r="CQ31" s="23"/>
      <c r="CR31" s="23"/>
      <c r="CS31" s="23"/>
      <c r="CT31" s="23"/>
    </row>
    <row r="32" spans="1:98" s="28" customFormat="1" ht="12" customHeight="1" x14ac:dyDescent="0.2">
      <c r="A32" s="24">
        <v>1</v>
      </c>
      <c r="B32" s="965" t="s">
        <v>164</v>
      </c>
      <c r="C32" s="966"/>
      <c r="D32" s="966"/>
      <c r="E32" s="966"/>
      <c r="F32" s="966"/>
      <c r="G32" s="966"/>
      <c r="H32" s="966"/>
      <c r="I32" s="966"/>
      <c r="J32" s="966"/>
      <c r="K32" s="966"/>
      <c r="L32" s="966"/>
      <c r="M32" s="966"/>
      <c r="N32" s="966"/>
      <c r="O32" s="966"/>
      <c r="P32" s="966"/>
      <c r="Q32" s="966"/>
      <c r="R32" s="966"/>
      <c r="S32" s="966"/>
      <c r="T32" s="966"/>
      <c r="U32" s="966"/>
      <c r="V32" s="966"/>
      <c r="W32" s="966"/>
      <c r="X32" s="966"/>
      <c r="Y32" s="966"/>
      <c r="Z32" s="966"/>
      <c r="AA32" s="966"/>
      <c r="AB32" s="966"/>
      <c r="AC32" s="966"/>
      <c r="AD32" s="966"/>
      <c r="AE32" s="966"/>
      <c r="AF32" s="966"/>
      <c r="AG32" s="966"/>
      <c r="AH32" s="966"/>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6"/>
      <c r="CL32" s="26"/>
      <c r="CM32" s="26"/>
      <c r="CN32" s="26"/>
      <c r="CO32" s="27"/>
      <c r="CP32" s="27"/>
      <c r="CQ32" s="27"/>
      <c r="CR32" s="27"/>
      <c r="CS32" s="27"/>
      <c r="CT32" s="27"/>
    </row>
    <row r="33" spans="1:92" s="73" customFormat="1" ht="16.5" customHeight="1" x14ac:dyDescent="0.2">
      <c r="A33" s="36">
        <v>2</v>
      </c>
      <c r="B33" s="1317" t="s">
        <v>207</v>
      </c>
      <c r="C33" s="1317"/>
      <c r="D33" s="1317"/>
      <c r="E33" s="1317"/>
      <c r="F33" s="1317"/>
      <c r="G33" s="1317"/>
      <c r="H33" s="1317"/>
      <c r="I33" s="1317"/>
      <c r="J33" s="1317"/>
      <c r="K33" s="1317"/>
      <c r="L33" s="1317"/>
      <c r="M33" s="1317"/>
      <c r="N33" s="1317"/>
      <c r="O33" s="1317"/>
      <c r="P33" s="1317"/>
      <c r="Q33" s="1317"/>
      <c r="R33" s="1317"/>
      <c r="S33" s="1317"/>
      <c r="T33" s="1317"/>
      <c r="U33" s="1317"/>
      <c r="V33" s="1317"/>
      <c r="W33" s="1317"/>
      <c r="X33" s="1317"/>
      <c r="Y33" s="1317"/>
      <c r="Z33" s="1317"/>
      <c r="AA33" s="1317"/>
      <c r="AB33" s="1317"/>
      <c r="AC33" s="1317"/>
      <c r="AD33" s="1317"/>
      <c r="AE33" s="1317"/>
      <c r="AF33" s="1317"/>
      <c r="AG33" s="1317"/>
      <c r="AH33" s="1317"/>
      <c r="AI33" s="1317"/>
      <c r="AJ33" s="1317"/>
      <c r="AK33" s="1317"/>
      <c r="AL33" s="1317"/>
      <c r="AM33" s="1317"/>
      <c r="AN33" s="1317"/>
      <c r="AO33" s="1317"/>
      <c r="AP33" s="1317"/>
      <c r="AQ33" s="1317"/>
      <c r="AR33" s="1317"/>
      <c r="AS33" s="1317"/>
      <c r="AT33" s="1317"/>
      <c r="AU33" s="1317"/>
      <c r="AV33" s="1317"/>
      <c r="AW33" s="1317"/>
      <c r="AX33" s="1317"/>
      <c r="AY33" s="1317"/>
      <c r="AZ33" s="1317"/>
      <c r="BA33" s="1317"/>
      <c r="BB33" s="1317"/>
      <c r="BC33" s="1317"/>
      <c r="BD33" s="1317"/>
      <c r="BE33" s="1317"/>
      <c r="BF33" s="1317"/>
      <c r="BG33" s="1317"/>
      <c r="BH33" s="1317"/>
      <c r="BI33" s="1317"/>
      <c r="BJ33" s="1317"/>
      <c r="BK33" s="1317"/>
      <c r="BL33" s="1317"/>
      <c r="BM33" s="1317"/>
      <c r="BN33" s="1317"/>
      <c r="BO33" s="1317"/>
      <c r="BP33" s="1317"/>
      <c r="BQ33" s="1317"/>
      <c r="BR33" s="1317"/>
      <c r="BS33" s="1317"/>
      <c r="BT33" s="1317"/>
      <c r="BU33" s="1317"/>
      <c r="BV33" s="1317"/>
      <c r="BW33" s="1317"/>
      <c r="BX33" s="1317"/>
      <c r="BY33" s="1317"/>
      <c r="BZ33" s="1317"/>
      <c r="CA33" s="1317"/>
      <c r="CB33" s="1317"/>
      <c r="CC33" s="1317"/>
      <c r="CD33" s="1317"/>
      <c r="CE33" s="1317"/>
      <c r="CF33" s="1317"/>
      <c r="CG33" s="1317"/>
      <c r="CH33" s="1317"/>
      <c r="CI33" s="1317"/>
      <c r="CJ33" s="1317"/>
      <c r="CK33" s="1317"/>
      <c r="CL33" s="1317"/>
      <c r="CM33" s="1317"/>
      <c r="CN33" s="1317"/>
    </row>
    <row r="34" spans="1:92" s="73" customFormat="1" ht="12" customHeight="1" x14ac:dyDescent="0.2">
      <c r="A34" s="36"/>
      <c r="B34" s="1317"/>
      <c r="C34" s="1317"/>
      <c r="D34" s="1317"/>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c r="AK34" s="1317"/>
      <c r="AL34" s="1317"/>
      <c r="AM34" s="1317"/>
      <c r="AN34" s="1317"/>
      <c r="AO34" s="1317"/>
      <c r="AP34" s="1317"/>
      <c r="AQ34" s="1317"/>
      <c r="AR34" s="1317"/>
      <c r="AS34" s="1317"/>
      <c r="AT34" s="1317"/>
      <c r="AU34" s="1317"/>
      <c r="AV34" s="1317"/>
      <c r="AW34" s="1317"/>
      <c r="AX34" s="1317"/>
      <c r="AY34" s="1317"/>
      <c r="AZ34" s="1317"/>
      <c r="BA34" s="1317"/>
      <c r="BB34" s="1317"/>
      <c r="BC34" s="1317"/>
      <c r="BD34" s="1317"/>
      <c r="BE34" s="1317"/>
      <c r="BF34" s="1317"/>
      <c r="BG34" s="1317"/>
      <c r="BH34" s="1317"/>
      <c r="BI34" s="1317"/>
      <c r="BJ34" s="1317"/>
      <c r="BK34" s="1317"/>
      <c r="BL34" s="1317"/>
      <c r="BM34" s="1317"/>
      <c r="BN34" s="1317"/>
      <c r="BO34" s="1317"/>
      <c r="BP34" s="1317"/>
      <c r="BQ34" s="1317"/>
      <c r="BR34" s="1317"/>
      <c r="BS34" s="1317"/>
      <c r="BT34" s="1317"/>
      <c r="BU34" s="1317"/>
      <c r="BV34" s="1317"/>
      <c r="BW34" s="1317"/>
      <c r="BX34" s="1317"/>
      <c r="BY34" s="1317"/>
      <c r="BZ34" s="1317"/>
      <c r="CA34" s="1317"/>
      <c r="CB34" s="1317"/>
      <c r="CC34" s="1317"/>
      <c r="CD34" s="1317"/>
      <c r="CE34" s="1317"/>
      <c r="CF34" s="1317"/>
      <c r="CG34" s="1317"/>
      <c r="CH34" s="1317"/>
      <c r="CI34" s="1317"/>
      <c r="CJ34" s="1317"/>
      <c r="CK34" s="1317"/>
      <c r="CL34" s="1317"/>
      <c r="CM34" s="1317"/>
      <c r="CN34" s="1317"/>
    </row>
    <row r="35" spans="1:92" s="73" customFormat="1" ht="12" customHeight="1" x14ac:dyDescent="0.2">
      <c r="A35" s="29">
        <v>3</v>
      </c>
      <c r="B35" s="967" t="s">
        <v>208</v>
      </c>
      <c r="C35" s="967"/>
      <c r="D35" s="967"/>
      <c r="E35" s="967"/>
      <c r="F35" s="967"/>
      <c r="G35" s="967"/>
      <c r="H35" s="967"/>
      <c r="I35" s="967"/>
      <c r="J35" s="967"/>
      <c r="K35" s="967"/>
      <c r="L35" s="967"/>
      <c r="M35" s="967"/>
      <c r="N35" s="967"/>
      <c r="O35" s="967"/>
      <c r="P35" s="967"/>
      <c r="Q35" s="967"/>
      <c r="R35" s="967"/>
      <c r="S35" s="967"/>
      <c r="T35" s="967"/>
      <c r="U35" s="967"/>
      <c r="V35" s="967"/>
      <c r="W35" s="967"/>
      <c r="X35" s="967"/>
      <c r="Y35" s="967"/>
      <c r="Z35" s="967"/>
      <c r="AA35" s="967"/>
      <c r="AB35" s="967"/>
      <c r="AC35" s="967"/>
      <c r="AD35" s="967"/>
      <c r="AE35" s="967"/>
      <c r="AF35" s="967"/>
      <c r="AG35" s="967"/>
      <c r="AH35" s="967"/>
      <c r="AI35" s="967"/>
      <c r="AJ35" s="967"/>
      <c r="AK35" s="967"/>
      <c r="AL35" s="967"/>
      <c r="AM35" s="967"/>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c r="BP35" s="967"/>
      <c r="BQ35" s="967"/>
      <c r="BR35" s="967"/>
      <c r="BS35" s="967"/>
      <c r="BT35" s="967"/>
      <c r="BU35" s="967"/>
      <c r="BV35" s="967"/>
      <c r="BW35" s="967"/>
      <c r="BX35" s="967"/>
      <c r="BY35" s="967"/>
      <c r="BZ35" s="967"/>
      <c r="CA35" s="967"/>
      <c r="CB35" s="967"/>
      <c r="CC35" s="967"/>
      <c r="CD35" s="967"/>
      <c r="CE35" s="967"/>
      <c r="CF35" s="967"/>
      <c r="CG35" s="967"/>
      <c r="CH35" s="967"/>
      <c r="CI35" s="967"/>
      <c r="CJ35" s="967"/>
      <c r="CK35" s="967"/>
      <c r="CL35" s="967"/>
      <c r="CM35" s="967"/>
      <c r="CN35" s="967"/>
    </row>
    <row r="36" spans="1:92" s="75" customFormat="1" ht="12" customHeight="1" x14ac:dyDescent="0.2">
      <c r="A36" s="29">
        <v>4</v>
      </c>
      <c r="B36" s="29" t="s">
        <v>228</v>
      </c>
      <c r="C36" s="29"/>
      <c r="D36" s="29"/>
      <c r="E36" s="29"/>
      <c r="F36" s="29"/>
      <c r="G36" s="29"/>
      <c r="H36" s="29"/>
      <c r="I36" s="29"/>
      <c r="J36" s="29"/>
      <c r="K36" s="29"/>
      <c r="L36" s="29"/>
      <c r="M36" s="29"/>
      <c r="N36" s="29"/>
      <c r="O36" s="29"/>
      <c r="P36" s="29"/>
      <c r="Q36" s="29"/>
      <c r="R36" s="29"/>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row>
    <row r="37" spans="1:92" ht="13.5" customHeight="1" x14ac:dyDescent="0.2">
      <c r="A37" s="29"/>
      <c r="B37" s="967" t="s">
        <v>210</v>
      </c>
      <c r="C37" s="967"/>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AF37" s="967"/>
      <c r="AG37" s="967"/>
      <c r="AH37" s="967"/>
      <c r="AI37" s="967"/>
      <c r="AJ37" s="967"/>
      <c r="AK37" s="967"/>
      <c r="AL37" s="967"/>
      <c r="AM37" s="967"/>
      <c r="AN37" s="967"/>
      <c r="AO37" s="967"/>
      <c r="AP37" s="967"/>
      <c r="AQ37" s="967"/>
      <c r="AR37" s="967"/>
      <c r="AS37" s="967"/>
      <c r="AT37" s="967"/>
      <c r="AU37" s="967"/>
      <c r="AV37" s="967"/>
      <c r="AW37" s="967"/>
      <c r="AX37" s="967"/>
      <c r="AY37" s="967"/>
      <c r="AZ37" s="967"/>
      <c r="BA37" s="967"/>
      <c r="BB37" s="967"/>
      <c r="BC37" s="967"/>
      <c r="BD37" s="967"/>
      <c r="BE37" s="967"/>
      <c r="BF37" s="967"/>
      <c r="BG37" s="967"/>
      <c r="BH37" s="967"/>
      <c r="BI37" s="967"/>
      <c r="BJ37" s="967"/>
      <c r="BK37" s="967"/>
      <c r="BL37" s="967"/>
      <c r="BM37" s="967"/>
      <c r="BN37" s="967"/>
      <c r="BO37" s="967"/>
      <c r="BP37" s="967"/>
      <c r="BQ37" s="967"/>
      <c r="BR37" s="967"/>
      <c r="BS37" s="967"/>
      <c r="BT37" s="967"/>
      <c r="BU37" s="967"/>
      <c r="BV37" s="967"/>
      <c r="BW37" s="967"/>
      <c r="BX37" s="967"/>
      <c r="BY37" s="967"/>
      <c r="BZ37" s="967"/>
      <c r="CA37" s="967"/>
      <c r="CB37" s="967"/>
      <c r="CC37" s="967"/>
      <c r="CD37" s="967"/>
      <c r="CE37" s="967"/>
      <c r="CF37" s="967"/>
      <c r="CG37" s="967"/>
      <c r="CH37" s="967"/>
      <c r="CI37" s="967"/>
      <c r="CJ37" s="967"/>
      <c r="CK37" s="967"/>
      <c r="CL37" s="967"/>
      <c r="CM37" s="967"/>
      <c r="CN37" s="967"/>
    </row>
    <row r="38" spans="1:92" ht="13.5" customHeight="1" x14ac:dyDescent="0.2">
      <c r="A38" s="29"/>
      <c r="B38" s="967"/>
      <c r="C38" s="967"/>
      <c r="D38" s="967"/>
      <c r="E38" s="967"/>
      <c r="F38" s="967"/>
      <c r="G38" s="967"/>
      <c r="H38" s="967"/>
      <c r="I38" s="967"/>
      <c r="J38" s="967"/>
      <c r="K38" s="967"/>
      <c r="L38" s="967"/>
      <c r="M38" s="967"/>
      <c r="N38" s="967"/>
      <c r="O38" s="967"/>
      <c r="P38" s="967"/>
      <c r="Q38" s="967"/>
      <c r="R38" s="967"/>
      <c r="S38" s="967"/>
      <c r="T38" s="967"/>
      <c r="U38" s="967"/>
      <c r="V38" s="967"/>
      <c r="W38" s="967"/>
      <c r="X38" s="967"/>
      <c r="Y38" s="967"/>
      <c r="Z38" s="967"/>
      <c r="AA38" s="967"/>
      <c r="AB38" s="967"/>
      <c r="AC38" s="967"/>
      <c r="AD38" s="967"/>
      <c r="AE38" s="967"/>
      <c r="AF38" s="967"/>
      <c r="AG38" s="967"/>
      <c r="AH38" s="967"/>
      <c r="AI38" s="967"/>
      <c r="AJ38" s="967"/>
      <c r="AK38" s="967"/>
      <c r="AL38" s="967"/>
      <c r="AM38" s="967"/>
      <c r="AN38" s="967"/>
      <c r="AO38" s="967"/>
      <c r="AP38" s="967"/>
      <c r="AQ38" s="967"/>
      <c r="AR38" s="967"/>
      <c r="AS38" s="967"/>
      <c r="AT38" s="967"/>
      <c r="AU38" s="967"/>
      <c r="AV38" s="967"/>
      <c r="AW38" s="967"/>
      <c r="AX38" s="967"/>
      <c r="AY38" s="967"/>
      <c r="AZ38" s="967"/>
      <c r="BA38" s="967"/>
      <c r="BB38" s="967"/>
      <c r="BC38" s="967"/>
      <c r="BD38" s="967"/>
      <c r="BE38" s="967"/>
      <c r="BF38" s="967"/>
      <c r="BG38" s="967"/>
      <c r="BH38" s="967"/>
      <c r="BI38" s="967"/>
      <c r="BJ38" s="967"/>
      <c r="BK38" s="967"/>
      <c r="BL38" s="967"/>
      <c r="BM38" s="967"/>
      <c r="BN38" s="967"/>
      <c r="BO38" s="967"/>
      <c r="BP38" s="967"/>
      <c r="BQ38" s="967"/>
      <c r="BR38" s="967"/>
      <c r="BS38" s="967"/>
      <c r="BT38" s="967"/>
      <c r="BU38" s="967"/>
      <c r="BV38" s="967"/>
      <c r="BW38" s="967"/>
      <c r="BX38" s="967"/>
      <c r="BY38" s="967"/>
      <c r="BZ38" s="967"/>
      <c r="CA38" s="967"/>
      <c r="CB38" s="967"/>
      <c r="CC38" s="967"/>
      <c r="CD38" s="967"/>
      <c r="CE38" s="967"/>
      <c r="CF38" s="967"/>
      <c r="CG38" s="967"/>
      <c r="CH38" s="967"/>
      <c r="CI38" s="967"/>
      <c r="CJ38" s="967"/>
      <c r="CK38" s="967"/>
      <c r="CL38" s="967"/>
      <c r="CM38" s="967"/>
      <c r="CN38" s="967"/>
    </row>
    <row r="39" spans="1:92" ht="13" x14ac:dyDescent="0.2">
      <c r="A39" s="29">
        <v>5</v>
      </c>
      <c r="B39" s="34" t="s">
        <v>170</v>
      </c>
      <c r="C39" s="35"/>
      <c r="D39" s="35"/>
      <c r="E39" s="35"/>
      <c r="F39" s="35"/>
      <c r="G39" s="35"/>
      <c r="H39" s="35"/>
      <c r="I39" s="35"/>
      <c r="J39" s="35"/>
      <c r="K39" s="29"/>
      <c r="L39" s="29"/>
      <c r="M39" s="29"/>
      <c r="N39" s="29"/>
      <c r="O39" s="29"/>
      <c r="P39" s="29"/>
      <c r="Q39" s="30"/>
      <c r="R39" s="30"/>
      <c r="S39" s="30"/>
      <c r="T39" s="30"/>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row>
    <row r="40" spans="1:92" ht="13" x14ac:dyDescent="0.2">
      <c r="A40" s="36">
        <v>6</v>
      </c>
      <c r="B40" s="37" t="s">
        <v>171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55"/>
      <c r="AP40" s="55"/>
      <c r="AQ40" s="55"/>
      <c r="AR40" s="55"/>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6"/>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D9B1D-D7C1-4EEC-AF56-FF9F808D05FF}">
  <sheetPr>
    <tabColor rgb="FFFFFF00"/>
  </sheetPr>
  <dimension ref="A2:AG75"/>
  <sheetViews>
    <sheetView view="pageBreakPreview" zoomScale="70" zoomScaleNormal="130" zoomScaleSheetLayoutView="70" workbookViewId="0">
      <selection activeCell="F17" sqref="F17"/>
    </sheetView>
  </sheetViews>
  <sheetFormatPr defaultColWidth="9" defaultRowHeight="13" x14ac:dyDescent="0.2"/>
  <cols>
    <col min="1" max="2" width="4.26953125" style="150" customWidth="1"/>
    <col min="3" max="3" width="25" style="338" customWidth="1"/>
    <col min="4" max="4" width="4.90625" style="338" customWidth="1"/>
    <col min="5" max="5" width="41.6328125" style="338" customWidth="1"/>
    <col min="6" max="6" width="4.90625" style="338" customWidth="1"/>
    <col min="7" max="7" width="19.6328125" style="237" customWidth="1"/>
    <col min="8" max="8" width="33.90625" style="338" customWidth="1"/>
    <col min="9" max="23" width="4.90625" style="338" customWidth="1"/>
    <col min="24" max="24" width="5" style="338" customWidth="1"/>
    <col min="25" max="32" width="4.90625" style="338" customWidth="1"/>
    <col min="33" max="33" width="12" style="338" bestFit="1" customWidth="1"/>
    <col min="34" max="256" width="9" style="338"/>
    <col min="257" max="258" width="4.26953125" style="338" customWidth="1"/>
    <col min="259" max="259" width="25" style="338" customWidth="1"/>
    <col min="260" max="260" width="4.90625" style="338" customWidth="1"/>
    <col min="261" max="261" width="41.6328125" style="338" customWidth="1"/>
    <col min="262" max="262" width="4.90625" style="338" customWidth="1"/>
    <col min="263" max="263" width="19.6328125" style="338" customWidth="1"/>
    <col min="264" max="264" width="33.90625" style="338" customWidth="1"/>
    <col min="265" max="279" width="4.90625" style="338" customWidth="1"/>
    <col min="280" max="280" width="5" style="338" customWidth="1"/>
    <col min="281" max="288" width="4.90625" style="338" customWidth="1"/>
    <col min="289" max="289" width="12" style="338" bestFit="1" customWidth="1"/>
    <col min="290" max="512" width="9" style="338"/>
    <col min="513" max="514" width="4.26953125" style="338" customWidth="1"/>
    <col min="515" max="515" width="25" style="338" customWidth="1"/>
    <col min="516" max="516" width="4.90625" style="338" customWidth="1"/>
    <col min="517" max="517" width="41.6328125" style="338" customWidth="1"/>
    <col min="518" max="518" width="4.90625" style="338" customWidth="1"/>
    <col min="519" max="519" width="19.6328125" style="338" customWidth="1"/>
    <col min="520" max="520" width="33.90625" style="338" customWidth="1"/>
    <col min="521" max="535" width="4.90625" style="338" customWidth="1"/>
    <col min="536" max="536" width="5" style="338" customWidth="1"/>
    <col min="537" max="544" width="4.90625" style="338" customWidth="1"/>
    <col min="545" max="545" width="12" style="338" bestFit="1" customWidth="1"/>
    <col min="546" max="768" width="9" style="338"/>
    <col min="769" max="770" width="4.26953125" style="338" customWidth="1"/>
    <col min="771" max="771" width="25" style="338" customWidth="1"/>
    <col min="772" max="772" width="4.90625" style="338" customWidth="1"/>
    <col min="773" max="773" width="41.6328125" style="338" customWidth="1"/>
    <col min="774" max="774" width="4.90625" style="338" customWidth="1"/>
    <col min="775" max="775" width="19.6328125" style="338" customWidth="1"/>
    <col min="776" max="776" width="33.90625" style="338" customWidth="1"/>
    <col min="777" max="791" width="4.90625" style="338" customWidth="1"/>
    <col min="792" max="792" width="5" style="338" customWidth="1"/>
    <col min="793" max="800" width="4.90625" style="338" customWidth="1"/>
    <col min="801" max="801" width="12" style="338" bestFit="1" customWidth="1"/>
    <col min="802" max="1024" width="9" style="338"/>
    <col min="1025" max="1026" width="4.26953125" style="338" customWidth="1"/>
    <col min="1027" max="1027" width="25" style="338" customWidth="1"/>
    <col min="1028" max="1028" width="4.90625" style="338" customWidth="1"/>
    <col min="1029" max="1029" width="41.6328125" style="338" customWidth="1"/>
    <col min="1030" max="1030" width="4.90625" style="338" customWidth="1"/>
    <col min="1031" max="1031" width="19.6328125" style="338" customWidth="1"/>
    <col min="1032" max="1032" width="33.90625" style="338" customWidth="1"/>
    <col min="1033" max="1047" width="4.90625" style="338" customWidth="1"/>
    <col min="1048" max="1048" width="5" style="338" customWidth="1"/>
    <col min="1049" max="1056" width="4.90625" style="338" customWidth="1"/>
    <col min="1057" max="1057" width="12" style="338" bestFit="1" customWidth="1"/>
    <col min="1058" max="1280" width="9" style="338"/>
    <col min="1281" max="1282" width="4.26953125" style="338" customWidth="1"/>
    <col min="1283" max="1283" width="25" style="338" customWidth="1"/>
    <col min="1284" max="1284" width="4.90625" style="338" customWidth="1"/>
    <col min="1285" max="1285" width="41.6328125" style="338" customWidth="1"/>
    <col min="1286" max="1286" width="4.90625" style="338" customWidth="1"/>
    <col min="1287" max="1287" width="19.6328125" style="338" customWidth="1"/>
    <col min="1288" max="1288" width="33.90625" style="338" customWidth="1"/>
    <col min="1289" max="1303" width="4.90625" style="338" customWidth="1"/>
    <col min="1304" max="1304" width="5" style="338" customWidth="1"/>
    <col min="1305" max="1312" width="4.90625" style="338" customWidth="1"/>
    <col min="1313" max="1313" width="12" style="338" bestFit="1" customWidth="1"/>
    <col min="1314" max="1536" width="9" style="338"/>
    <col min="1537" max="1538" width="4.26953125" style="338" customWidth="1"/>
    <col min="1539" max="1539" width="25" style="338" customWidth="1"/>
    <col min="1540" max="1540" width="4.90625" style="338" customWidth="1"/>
    <col min="1541" max="1541" width="41.6328125" style="338" customWidth="1"/>
    <col min="1542" max="1542" width="4.90625" style="338" customWidth="1"/>
    <col min="1543" max="1543" width="19.6328125" style="338" customWidth="1"/>
    <col min="1544" max="1544" width="33.90625" style="338" customWidth="1"/>
    <col min="1545" max="1559" width="4.90625" style="338" customWidth="1"/>
    <col min="1560" max="1560" width="5" style="338" customWidth="1"/>
    <col min="1561" max="1568" width="4.90625" style="338" customWidth="1"/>
    <col min="1569" max="1569" width="12" style="338" bestFit="1" customWidth="1"/>
    <col min="1570" max="1792" width="9" style="338"/>
    <col min="1793" max="1794" width="4.26953125" style="338" customWidth="1"/>
    <col min="1795" max="1795" width="25" style="338" customWidth="1"/>
    <col min="1796" max="1796" width="4.90625" style="338" customWidth="1"/>
    <col min="1797" max="1797" width="41.6328125" style="338" customWidth="1"/>
    <col min="1798" max="1798" width="4.90625" style="338" customWidth="1"/>
    <col min="1799" max="1799" width="19.6328125" style="338" customWidth="1"/>
    <col min="1800" max="1800" width="33.90625" style="338" customWidth="1"/>
    <col min="1801" max="1815" width="4.90625" style="338" customWidth="1"/>
    <col min="1816" max="1816" width="5" style="338" customWidth="1"/>
    <col min="1817" max="1824" width="4.90625" style="338" customWidth="1"/>
    <col min="1825" max="1825" width="12" style="338" bestFit="1" customWidth="1"/>
    <col min="1826" max="2048" width="9" style="338"/>
    <col min="2049" max="2050" width="4.26953125" style="338" customWidth="1"/>
    <col min="2051" max="2051" width="25" style="338" customWidth="1"/>
    <col min="2052" max="2052" width="4.90625" style="338" customWidth="1"/>
    <col min="2053" max="2053" width="41.6328125" style="338" customWidth="1"/>
    <col min="2054" max="2054" width="4.90625" style="338" customWidth="1"/>
    <col min="2055" max="2055" width="19.6328125" style="338" customWidth="1"/>
    <col min="2056" max="2056" width="33.90625" style="338" customWidth="1"/>
    <col min="2057" max="2071" width="4.90625" style="338" customWidth="1"/>
    <col min="2072" max="2072" width="5" style="338" customWidth="1"/>
    <col min="2073" max="2080" width="4.90625" style="338" customWidth="1"/>
    <col min="2081" max="2081" width="12" style="338" bestFit="1" customWidth="1"/>
    <col min="2082" max="2304" width="9" style="338"/>
    <col min="2305" max="2306" width="4.26953125" style="338" customWidth="1"/>
    <col min="2307" max="2307" width="25" style="338" customWidth="1"/>
    <col min="2308" max="2308" width="4.90625" style="338" customWidth="1"/>
    <col min="2309" max="2309" width="41.6328125" style="338" customWidth="1"/>
    <col min="2310" max="2310" width="4.90625" style="338" customWidth="1"/>
    <col min="2311" max="2311" width="19.6328125" style="338" customWidth="1"/>
    <col min="2312" max="2312" width="33.90625" style="338" customWidth="1"/>
    <col min="2313" max="2327" width="4.90625" style="338" customWidth="1"/>
    <col min="2328" max="2328" width="5" style="338" customWidth="1"/>
    <col min="2329" max="2336" width="4.90625" style="338" customWidth="1"/>
    <col min="2337" max="2337" width="12" style="338" bestFit="1" customWidth="1"/>
    <col min="2338" max="2560" width="9" style="338"/>
    <col min="2561" max="2562" width="4.26953125" style="338" customWidth="1"/>
    <col min="2563" max="2563" width="25" style="338" customWidth="1"/>
    <col min="2564" max="2564" width="4.90625" style="338" customWidth="1"/>
    <col min="2565" max="2565" width="41.6328125" style="338" customWidth="1"/>
    <col min="2566" max="2566" width="4.90625" style="338" customWidth="1"/>
    <col min="2567" max="2567" width="19.6328125" style="338" customWidth="1"/>
    <col min="2568" max="2568" width="33.90625" style="338" customWidth="1"/>
    <col min="2569" max="2583" width="4.90625" style="338" customWidth="1"/>
    <col min="2584" max="2584" width="5" style="338" customWidth="1"/>
    <col min="2585" max="2592" width="4.90625" style="338" customWidth="1"/>
    <col min="2593" max="2593" width="12" style="338" bestFit="1" customWidth="1"/>
    <col min="2594" max="2816" width="9" style="338"/>
    <col min="2817" max="2818" width="4.26953125" style="338" customWidth="1"/>
    <col min="2819" max="2819" width="25" style="338" customWidth="1"/>
    <col min="2820" max="2820" width="4.90625" style="338" customWidth="1"/>
    <col min="2821" max="2821" width="41.6328125" style="338" customWidth="1"/>
    <col min="2822" max="2822" width="4.90625" style="338" customWidth="1"/>
    <col min="2823" max="2823" width="19.6328125" style="338" customWidth="1"/>
    <col min="2824" max="2824" width="33.90625" style="338" customWidth="1"/>
    <col min="2825" max="2839" width="4.90625" style="338" customWidth="1"/>
    <col min="2840" max="2840" width="5" style="338" customWidth="1"/>
    <col min="2841" max="2848" width="4.90625" style="338" customWidth="1"/>
    <col min="2849" max="2849" width="12" style="338" bestFit="1" customWidth="1"/>
    <col min="2850" max="3072" width="9" style="338"/>
    <col min="3073" max="3074" width="4.26953125" style="338" customWidth="1"/>
    <col min="3075" max="3075" width="25" style="338" customWidth="1"/>
    <col min="3076" max="3076" width="4.90625" style="338" customWidth="1"/>
    <col min="3077" max="3077" width="41.6328125" style="338" customWidth="1"/>
    <col min="3078" max="3078" width="4.90625" style="338" customWidth="1"/>
    <col min="3079" max="3079" width="19.6328125" style="338" customWidth="1"/>
    <col min="3080" max="3080" width="33.90625" style="338" customWidth="1"/>
    <col min="3081" max="3095" width="4.90625" style="338" customWidth="1"/>
    <col min="3096" max="3096" width="5" style="338" customWidth="1"/>
    <col min="3097" max="3104" width="4.90625" style="338" customWidth="1"/>
    <col min="3105" max="3105" width="12" style="338" bestFit="1" customWidth="1"/>
    <col min="3106" max="3328" width="9" style="338"/>
    <col min="3329" max="3330" width="4.26953125" style="338" customWidth="1"/>
    <col min="3331" max="3331" width="25" style="338" customWidth="1"/>
    <col min="3332" max="3332" width="4.90625" style="338" customWidth="1"/>
    <col min="3333" max="3333" width="41.6328125" style="338" customWidth="1"/>
    <col min="3334" max="3334" width="4.90625" style="338" customWidth="1"/>
    <col min="3335" max="3335" width="19.6328125" style="338" customWidth="1"/>
    <col min="3336" max="3336" width="33.90625" style="338" customWidth="1"/>
    <col min="3337" max="3351" width="4.90625" style="338" customWidth="1"/>
    <col min="3352" max="3352" width="5" style="338" customWidth="1"/>
    <col min="3353" max="3360" width="4.90625" style="338" customWidth="1"/>
    <col min="3361" max="3361" width="12" style="338" bestFit="1" customWidth="1"/>
    <col min="3362" max="3584" width="9" style="338"/>
    <col min="3585" max="3586" width="4.26953125" style="338" customWidth="1"/>
    <col min="3587" max="3587" width="25" style="338" customWidth="1"/>
    <col min="3588" max="3588" width="4.90625" style="338" customWidth="1"/>
    <col min="3589" max="3589" width="41.6328125" style="338" customWidth="1"/>
    <col min="3590" max="3590" width="4.90625" style="338" customWidth="1"/>
    <col min="3591" max="3591" width="19.6328125" style="338" customWidth="1"/>
    <col min="3592" max="3592" width="33.90625" style="338" customWidth="1"/>
    <col min="3593" max="3607" width="4.90625" style="338" customWidth="1"/>
    <col min="3608" max="3608" width="5" style="338" customWidth="1"/>
    <col min="3609" max="3616" width="4.90625" style="338" customWidth="1"/>
    <col min="3617" max="3617" width="12" style="338" bestFit="1" customWidth="1"/>
    <col min="3618" max="3840" width="9" style="338"/>
    <col min="3841" max="3842" width="4.26953125" style="338" customWidth="1"/>
    <col min="3843" max="3843" width="25" style="338" customWidth="1"/>
    <col min="3844" max="3844" width="4.90625" style="338" customWidth="1"/>
    <col min="3845" max="3845" width="41.6328125" style="338" customWidth="1"/>
    <col min="3846" max="3846" width="4.90625" style="338" customWidth="1"/>
    <col min="3847" max="3847" width="19.6328125" style="338" customWidth="1"/>
    <col min="3848" max="3848" width="33.90625" style="338" customWidth="1"/>
    <col min="3849" max="3863" width="4.90625" style="338" customWidth="1"/>
    <col min="3864" max="3864" width="5" style="338" customWidth="1"/>
    <col min="3865" max="3872" width="4.90625" style="338" customWidth="1"/>
    <col min="3873" max="3873" width="12" style="338" bestFit="1" customWidth="1"/>
    <col min="3874" max="4096" width="9" style="338"/>
    <col min="4097" max="4098" width="4.26953125" style="338" customWidth="1"/>
    <col min="4099" max="4099" width="25" style="338" customWidth="1"/>
    <col min="4100" max="4100" width="4.90625" style="338" customWidth="1"/>
    <col min="4101" max="4101" width="41.6328125" style="338" customWidth="1"/>
    <col min="4102" max="4102" width="4.90625" style="338" customWidth="1"/>
    <col min="4103" max="4103" width="19.6328125" style="338" customWidth="1"/>
    <col min="4104" max="4104" width="33.90625" style="338" customWidth="1"/>
    <col min="4105" max="4119" width="4.90625" style="338" customWidth="1"/>
    <col min="4120" max="4120" width="5" style="338" customWidth="1"/>
    <col min="4121" max="4128" width="4.90625" style="338" customWidth="1"/>
    <col min="4129" max="4129" width="12" style="338" bestFit="1" customWidth="1"/>
    <col min="4130" max="4352" width="9" style="338"/>
    <col min="4353" max="4354" width="4.26953125" style="338" customWidth="1"/>
    <col min="4355" max="4355" width="25" style="338" customWidth="1"/>
    <col min="4356" max="4356" width="4.90625" style="338" customWidth="1"/>
    <col min="4357" max="4357" width="41.6328125" style="338" customWidth="1"/>
    <col min="4358" max="4358" width="4.90625" style="338" customWidth="1"/>
    <col min="4359" max="4359" width="19.6328125" style="338" customWidth="1"/>
    <col min="4360" max="4360" width="33.90625" style="338" customWidth="1"/>
    <col min="4361" max="4375" width="4.90625" style="338" customWidth="1"/>
    <col min="4376" max="4376" width="5" style="338" customWidth="1"/>
    <col min="4377" max="4384" width="4.90625" style="338" customWidth="1"/>
    <col min="4385" max="4385" width="12" style="338" bestFit="1" customWidth="1"/>
    <col min="4386" max="4608" width="9" style="338"/>
    <col min="4609" max="4610" width="4.26953125" style="338" customWidth="1"/>
    <col min="4611" max="4611" width="25" style="338" customWidth="1"/>
    <col min="4612" max="4612" width="4.90625" style="338" customWidth="1"/>
    <col min="4613" max="4613" width="41.6328125" style="338" customWidth="1"/>
    <col min="4614" max="4614" width="4.90625" style="338" customWidth="1"/>
    <col min="4615" max="4615" width="19.6328125" style="338" customWidth="1"/>
    <col min="4616" max="4616" width="33.90625" style="338" customWidth="1"/>
    <col min="4617" max="4631" width="4.90625" style="338" customWidth="1"/>
    <col min="4632" max="4632" width="5" style="338" customWidth="1"/>
    <col min="4633" max="4640" width="4.90625" style="338" customWidth="1"/>
    <col min="4641" max="4641" width="12" style="338" bestFit="1" customWidth="1"/>
    <col min="4642" max="4864" width="9" style="338"/>
    <col min="4865" max="4866" width="4.26953125" style="338" customWidth="1"/>
    <col min="4867" max="4867" width="25" style="338" customWidth="1"/>
    <col min="4868" max="4868" width="4.90625" style="338" customWidth="1"/>
    <col min="4869" max="4869" width="41.6328125" style="338" customWidth="1"/>
    <col min="4870" max="4870" width="4.90625" style="338" customWidth="1"/>
    <col min="4871" max="4871" width="19.6328125" style="338" customWidth="1"/>
    <col min="4872" max="4872" width="33.90625" style="338" customWidth="1"/>
    <col min="4873" max="4887" width="4.90625" style="338" customWidth="1"/>
    <col min="4888" max="4888" width="5" style="338" customWidth="1"/>
    <col min="4889" max="4896" width="4.90625" style="338" customWidth="1"/>
    <col min="4897" max="4897" width="12" style="338" bestFit="1" customWidth="1"/>
    <col min="4898" max="5120" width="9" style="338"/>
    <col min="5121" max="5122" width="4.26953125" style="338" customWidth="1"/>
    <col min="5123" max="5123" width="25" style="338" customWidth="1"/>
    <col min="5124" max="5124" width="4.90625" style="338" customWidth="1"/>
    <col min="5125" max="5125" width="41.6328125" style="338" customWidth="1"/>
    <col min="5126" max="5126" width="4.90625" style="338" customWidth="1"/>
    <col min="5127" max="5127" width="19.6328125" style="338" customWidth="1"/>
    <col min="5128" max="5128" width="33.90625" style="338" customWidth="1"/>
    <col min="5129" max="5143" width="4.90625" style="338" customWidth="1"/>
    <col min="5144" max="5144" width="5" style="338" customWidth="1"/>
    <col min="5145" max="5152" width="4.90625" style="338" customWidth="1"/>
    <col min="5153" max="5153" width="12" style="338" bestFit="1" customWidth="1"/>
    <col min="5154" max="5376" width="9" style="338"/>
    <col min="5377" max="5378" width="4.26953125" style="338" customWidth="1"/>
    <col min="5379" max="5379" width="25" style="338" customWidth="1"/>
    <col min="5380" max="5380" width="4.90625" style="338" customWidth="1"/>
    <col min="5381" max="5381" width="41.6328125" style="338" customWidth="1"/>
    <col min="5382" max="5382" width="4.90625" style="338" customWidth="1"/>
    <col min="5383" max="5383" width="19.6328125" style="338" customWidth="1"/>
    <col min="5384" max="5384" width="33.90625" style="338" customWidth="1"/>
    <col min="5385" max="5399" width="4.90625" style="338" customWidth="1"/>
    <col min="5400" max="5400" width="5" style="338" customWidth="1"/>
    <col min="5401" max="5408" width="4.90625" style="338" customWidth="1"/>
    <col min="5409" max="5409" width="12" style="338" bestFit="1" customWidth="1"/>
    <col min="5410" max="5632" width="9" style="338"/>
    <col min="5633" max="5634" width="4.26953125" style="338" customWidth="1"/>
    <col min="5635" max="5635" width="25" style="338" customWidth="1"/>
    <col min="5636" max="5636" width="4.90625" style="338" customWidth="1"/>
    <col min="5637" max="5637" width="41.6328125" style="338" customWidth="1"/>
    <col min="5638" max="5638" width="4.90625" style="338" customWidth="1"/>
    <col min="5639" max="5639" width="19.6328125" style="338" customWidth="1"/>
    <col min="5640" max="5640" width="33.90625" style="338" customWidth="1"/>
    <col min="5641" max="5655" width="4.90625" style="338" customWidth="1"/>
    <col min="5656" max="5656" width="5" style="338" customWidth="1"/>
    <col min="5657" max="5664" width="4.90625" style="338" customWidth="1"/>
    <col min="5665" max="5665" width="12" style="338" bestFit="1" customWidth="1"/>
    <col min="5666" max="5888" width="9" style="338"/>
    <col min="5889" max="5890" width="4.26953125" style="338" customWidth="1"/>
    <col min="5891" max="5891" width="25" style="338" customWidth="1"/>
    <col min="5892" max="5892" width="4.90625" style="338" customWidth="1"/>
    <col min="5893" max="5893" width="41.6328125" style="338" customWidth="1"/>
    <col min="5894" max="5894" width="4.90625" style="338" customWidth="1"/>
    <col min="5895" max="5895" width="19.6328125" style="338" customWidth="1"/>
    <col min="5896" max="5896" width="33.90625" style="338" customWidth="1"/>
    <col min="5897" max="5911" width="4.90625" style="338" customWidth="1"/>
    <col min="5912" max="5912" width="5" style="338" customWidth="1"/>
    <col min="5913" max="5920" width="4.90625" style="338" customWidth="1"/>
    <col min="5921" max="5921" width="12" style="338" bestFit="1" customWidth="1"/>
    <col min="5922" max="6144" width="9" style="338"/>
    <col min="6145" max="6146" width="4.26953125" style="338" customWidth="1"/>
    <col min="6147" max="6147" width="25" style="338" customWidth="1"/>
    <col min="6148" max="6148" width="4.90625" style="338" customWidth="1"/>
    <col min="6149" max="6149" width="41.6328125" style="338" customWidth="1"/>
    <col min="6150" max="6150" width="4.90625" style="338" customWidth="1"/>
    <col min="6151" max="6151" width="19.6328125" style="338" customWidth="1"/>
    <col min="6152" max="6152" width="33.90625" style="338" customWidth="1"/>
    <col min="6153" max="6167" width="4.90625" style="338" customWidth="1"/>
    <col min="6168" max="6168" width="5" style="338" customWidth="1"/>
    <col min="6169" max="6176" width="4.90625" style="338" customWidth="1"/>
    <col min="6177" max="6177" width="12" style="338" bestFit="1" customWidth="1"/>
    <col min="6178" max="6400" width="9" style="338"/>
    <col min="6401" max="6402" width="4.26953125" style="338" customWidth="1"/>
    <col min="6403" max="6403" width="25" style="338" customWidth="1"/>
    <col min="6404" max="6404" width="4.90625" style="338" customWidth="1"/>
    <col min="6405" max="6405" width="41.6328125" style="338" customWidth="1"/>
    <col min="6406" max="6406" width="4.90625" style="338" customWidth="1"/>
    <col min="6407" max="6407" width="19.6328125" style="338" customWidth="1"/>
    <col min="6408" max="6408" width="33.90625" style="338" customWidth="1"/>
    <col min="6409" max="6423" width="4.90625" style="338" customWidth="1"/>
    <col min="6424" max="6424" width="5" style="338" customWidth="1"/>
    <col min="6425" max="6432" width="4.90625" style="338" customWidth="1"/>
    <col min="6433" max="6433" width="12" style="338" bestFit="1" customWidth="1"/>
    <col min="6434" max="6656" width="9" style="338"/>
    <col min="6657" max="6658" width="4.26953125" style="338" customWidth="1"/>
    <col min="6659" max="6659" width="25" style="338" customWidth="1"/>
    <col min="6660" max="6660" width="4.90625" style="338" customWidth="1"/>
    <col min="6661" max="6661" width="41.6328125" style="338" customWidth="1"/>
    <col min="6662" max="6662" width="4.90625" style="338" customWidth="1"/>
    <col min="6663" max="6663" width="19.6328125" style="338" customWidth="1"/>
    <col min="6664" max="6664" width="33.90625" style="338" customWidth="1"/>
    <col min="6665" max="6679" width="4.90625" style="338" customWidth="1"/>
    <col min="6680" max="6680" width="5" style="338" customWidth="1"/>
    <col min="6681" max="6688" width="4.90625" style="338" customWidth="1"/>
    <col min="6689" max="6689" width="12" style="338" bestFit="1" customWidth="1"/>
    <col min="6690" max="6912" width="9" style="338"/>
    <col min="6913" max="6914" width="4.26953125" style="338" customWidth="1"/>
    <col min="6915" max="6915" width="25" style="338" customWidth="1"/>
    <col min="6916" max="6916" width="4.90625" style="338" customWidth="1"/>
    <col min="6917" max="6917" width="41.6328125" style="338" customWidth="1"/>
    <col min="6918" max="6918" width="4.90625" style="338" customWidth="1"/>
    <col min="6919" max="6919" width="19.6328125" style="338" customWidth="1"/>
    <col min="6920" max="6920" width="33.90625" style="338" customWidth="1"/>
    <col min="6921" max="6935" width="4.90625" style="338" customWidth="1"/>
    <col min="6936" max="6936" width="5" style="338" customWidth="1"/>
    <col min="6937" max="6944" width="4.90625" style="338" customWidth="1"/>
    <col min="6945" max="6945" width="12" style="338" bestFit="1" customWidth="1"/>
    <col min="6946" max="7168" width="9" style="338"/>
    <col min="7169" max="7170" width="4.26953125" style="338" customWidth="1"/>
    <col min="7171" max="7171" width="25" style="338" customWidth="1"/>
    <col min="7172" max="7172" width="4.90625" style="338" customWidth="1"/>
    <col min="7173" max="7173" width="41.6328125" style="338" customWidth="1"/>
    <col min="7174" max="7174" width="4.90625" style="338" customWidth="1"/>
    <col min="7175" max="7175" width="19.6328125" style="338" customWidth="1"/>
    <col min="7176" max="7176" width="33.90625" style="338" customWidth="1"/>
    <col min="7177" max="7191" width="4.90625" style="338" customWidth="1"/>
    <col min="7192" max="7192" width="5" style="338" customWidth="1"/>
    <col min="7193" max="7200" width="4.90625" style="338" customWidth="1"/>
    <col min="7201" max="7201" width="12" style="338" bestFit="1" customWidth="1"/>
    <col min="7202" max="7424" width="9" style="338"/>
    <col min="7425" max="7426" width="4.26953125" style="338" customWidth="1"/>
    <col min="7427" max="7427" width="25" style="338" customWidth="1"/>
    <col min="7428" max="7428" width="4.90625" style="338" customWidth="1"/>
    <col min="7429" max="7429" width="41.6328125" style="338" customWidth="1"/>
    <col min="7430" max="7430" width="4.90625" style="338" customWidth="1"/>
    <col min="7431" max="7431" width="19.6328125" style="338" customWidth="1"/>
    <col min="7432" max="7432" width="33.90625" style="338" customWidth="1"/>
    <col min="7433" max="7447" width="4.90625" style="338" customWidth="1"/>
    <col min="7448" max="7448" width="5" style="338" customWidth="1"/>
    <col min="7449" max="7456" width="4.90625" style="338" customWidth="1"/>
    <col min="7457" max="7457" width="12" style="338" bestFit="1" customWidth="1"/>
    <col min="7458" max="7680" width="9" style="338"/>
    <col min="7681" max="7682" width="4.26953125" style="338" customWidth="1"/>
    <col min="7683" max="7683" width="25" style="338" customWidth="1"/>
    <col min="7684" max="7684" width="4.90625" style="338" customWidth="1"/>
    <col min="7685" max="7685" width="41.6328125" style="338" customWidth="1"/>
    <col min="7686" max="7686" width="4.90625" style="338" customWidth="1"/>
    <col min="7687" max="7687" width="19.6328125" style="338" customWidth="1"/>
    <col min="7688" max="7688" width="33.90625" style="338" customWidth="1"/>
    <col min="7689" max="7703" width="4.90625" style="338" customWidth="1"/>
    <col min="7704" max="7704" width="5" style="338" customWidth="1"/>
    <col min="7705" max="7712" width="4.90625" style="338" customWidth="1"/>
    <col min="7713" max="7713" width="12" style="338" bestFit="1" customWidth="1"/>
    <col min="7714" max="7936" width="9" style="338"/>
    <col min="7937" max="7938" width="4.26953125" style="338" customWidth="1"/>
    <col min="7939" max="7939" width="25" style="338" customWidth="1"/>
    <col min="7940" max="7940" width="4.90625" style="338" customWidth="1"/>
    <col min="7941" max="7941" width="41.6328125" style="338" customWidth="1"/>
    <col min="7942" max="7942" width="4.90625" style="338" customWidth="1"/>
    <col min="7943" max="7943" width="19.6328125" style="338" customWidth="1"/>
    <col min="7944" max="7944" width="33.90625" style="338" customWidth="1"/>
    <col min="7945" max="7959" width="4.90625" style="338" customWidth="1"/>
    <col min="7960" max="7960" width="5" style="338" customWidth="1"/>
    <col min="7961" max="7968" width="4.90625" style="338" customWidth="1"/>
    <col min="7969" max="7969" width="12" style="338" bestFit="1" customWidth="1"/>
    <col min="7970" max="8192" width="9" style="338"/>
    <col min="8193" max="8194" width="4.26953125" style="338" customWidth="1"/>
    <col min="8195" max="8195" width="25" style="338" customWidth="1"/>
    <col min="8196" max="8196" width="4.90625" style="338" customWidth="1"/>
    <col min="8197" max="8197" width="41.6328125" style="338" customWidth="1"/>
    <col min="8198" max="8198" width="4.90625" style="338" customWidth="1"/>
    <col min="8199" max="8199" width="19.6328125" style="338" customWidth="1"/>
    <col min="8200" max="8200" width="33.90625" style="338" customWidth="1"/>
    <col min="8201" max="8215" width="4.90625" style="338" customWidth="1"/>
    <col min="8216" max="8216" width="5" style="338" customWidth="1"/>
    <col min="8217" max="8224" width="4.90625" style="338" customWidth="1"/>
    <col min="8225" max="8225" width="12" style="338" bestFit="1" customWidth="1"/>
    <col min="8226" max="8448" width="9" style="338"/>
    <col min="8449" max="8450" width="4.26953125" style="338" customWidth="1"/>
    <col min="8451" max="8451" width="25" style="338" customWidth="1"/>
    <col min="8452" max="8452" width="4.90625" style="338" customWidth="1"/>
    <col min="8453" max="8453" width="41.6328125" style="338" customWidth="1"/>
    <col min="8454" max="8454" width="4.90625" style="338" customWidth="1"/>
    <col min="8455" max="8455" width="19.6328125" style="338" customWidth="1"/>
    <col min="8456" max="8456" width="33.90625" style="338" customWidth="1"/>
    <col min="8457" max="8471" width="4.90625" style="338" customWidth="1"/>
    <col min="8472" max="8472" width="5" style="338" customWidth="1"/>
    <col min="8473" max="8480" width="4.90625" style="338" customWidth="1"/>
    <col min="8481" max="8481" width="12" style="338" bestFit="1" customWidth="1"/>
    <col min="8482" max="8704" width="9" style="338"/>
    <col min="8705" max="8706" width="4.26953125" style="338" customWidth="1"/>
    <col min="8707" max="8707" width="25" style="338" customWidth="1"/>
    <col min="8708" max="8708" width="4.90625" style="338" customWidth="1"/>
    <col min="8709" max="8709" width="41.6328125" style="338" customWidth="1"/>
    <col min="8710" max="8710" width="4.90625" style="338" customWidth="1"/>
    <col min="8711" max="8711" width="19.6328125" style="338" customWidth="1"/>
    <col min="8712" max="8712" width="33.90625" style="338" customWidth="1"/>
    <col min="8713" max="8727" width="4.90625" style="338" customWidth="1"/>
    <col min="8728" max="8728" width="5" style="338" customWidth="1"/>
    <col min="8729" max="8736" width="4.90625" style="338" customWidth="1"/>
    <col min="8737" max="8737" width="12" style="338" bestFit="1" customWidth="1"/>
    <col min="8738" max="8960" width="9" style="338"/>
    <col min="8961" max="8962" width="4.26953125" style="338" customWidth="1"/>
    <col min="8963" max="8963" width="25" style="338" customWidth="1"/>
    <col min="8964" max="8964" width="4.90625" style="338" customWidth="1"/>
    <col min="8965" max="8965" width="41.6328125" style="338" customWidth="1"/>
    <col min="8966" max="8966" width="4.90625" style="338" customWidth="1"/>
    <col min="8967" max="8967" width="19.6328125" style="338" customWidth="1"/>
    <col min="8968" max="8968" width="33.90625" style="338" customWidth="1"/>
    <col min="8969" max="8983" width="4.90625" style="338" customWidth="1"/>
    <col min="8984" max="8984" width="5" style="338" customWidth="1"/>
    <col min="8985" max="8992" width="4.90625" style="338" customWidth="1"/>
    <col min="8993" max="8993" width="12" style="338" bestFit="1" customWidth="1"/>
    <col min="8994" max="9216" width="9" style="338"/>
    <col min="9217" max="9218" width="4.26953125" style="338" customWidth="1"/>
    <col min="9219" max="9219" width="25" style="338" customWidth="1"/>
    <col min="9220" max="9220" width="4.90625" style="338" customWidth="1"/>
    <col min="9221" max="9221" width="41.6328125" style="338" customWidth="1"/>
    <col min="9222" max="9222" width="4.90625" style="338" customWidth="1"/>
    <col min="9223" max="9223" width="19.6328125" style="338" customWidth="1"/>
    <col min="9224" max="9224" width="33.90625" style="338" customWidth="1"/>
    <col min="9225" max="9239" width="4.90625" style="338" customWidth="1"/>
    <col min="9240" max="9240" width="5" style="338" customWidth="1"/>
    <col min="9241" max="9248" width="4.90625" style="338" customWidth="1"/>
    <col min="9249" max="9249" width="12" style="338" bestFit="1" customWidth="1"/>
    <col min="9250" max="9472" width="9" style="338"/>
    <col min="9473" max="9474" width="4.26953125" style="338" customWidth="1"/>
    <col min="9475" max="9475" width="25" style="338" customWidth="1"/>
    <col min="9476" max="9476" width="4.90625" style="338" customWidth="1"/>
    <col min="9477" max="9477" width="41.6328125" style="338" customWidth="1"/>
    <col min="9478" max="9478" width="4.90625" style="338" customWidth="1"/>
    <col min="9479" max="9479" width="19.6328125" style="338" customWidth="1"/>
    <col min="9480" max="9480" width="33.90625" style="338" customWidth="1"/>
    <col min="9481" max="9495" width="4.90625" style="338" customWidth="1"/>
    <col min="9496" max="9496" width="5" style="338" customWidth="1"/>
    <col min="9497" max="9504" width="4.90625" style="338" customWidth="1"/>
    <col min="9505" max="9505" width="12" style="338" bestFit="1" customWidth="1"/>
    <col min="9506" max="9728" width="9" style="338"/>
    <col min="9729" max="9730" width="4.26953125" style="338" customWidth="1"/>
    <col min="9731" max="9731" width="25" style="338" customWidth="1"/>
    <col min="9732" max="9732" width="4.90625" style="338" customWidth="1"/>
    <col min="9733" max="9733" width="41.6328125" style="338" customWidth="1"/>
    <col min="9734" max="9734" width="4.90625" style="338" customWidth="1"/>
    <col min="9735" max="9735" width="19.6328125" style="338" customWidth="1"/>
    <col min="9736" max="9736" width="33.90625" style="338" customWidth="1"/>
    <col min="9737" max="9751" width="4.90625" style="338" customWidth="1"/>
    <col min="9752" max="9752" width="5" style="338" customWidth="1"/>
    <col min="9753" max="9760" width="4.90625" style="338" customWidth="1"/>
    <col min="9761" max="9761" width="12" style="338" bestFit="1" customWidth="1"/>
    <col min="9762" max="9984" width="9" style="338"/>
    <col min="9985" max="9986" width="4.26953125" style="338" customWidth="1"/>
    <col min="9987" max="9987" width="25" style="338" customWidth="1"/>
    <col min="9988" max="9988" width="4.90625" style="338" customWidth="1"/>
    <col min="9989" max="9989" width="41.6328125" style="338" customWidth="1"/>
    <col min="9990" max="9990" width="4.90625" style="338" customWidth="1"/>
    <col min="9991" max="9991" width="19.6328125" style="338" customWidth="1"/>
    <col min="9992" max="9992" width="33.90625" style="338" customWidth="1"/>
    <col min="9993" max="10007" width="4.90625" style="338" customWidth="1"/>
    <col min="10008" max="10008" width="5" style="338" customWidth="1"/>
    <col min="10009" max="10016" width="4.90625" style="338" customWidth="1"/>
    <col min="10017" max="10017" width="12" style="338" bestFit="1" customWidth="1"/>
    <col min="10018" max="10240" width="9" style="338"/>
    <col min="10241" max="10242" width="4.26953125" style="338" customWidth="1"/>
    <col min="10243" max="10243" width="25" style="338" customWidth="1"/>
    <col min="10244" max="10244" width="4.90625" style="338" customWidth="1"/>
    <col min="10245" max="10245" width="41.6328125" style="338" customWidth="1"/>
    <col min="10246" max="10246" width="4.90625" style="338" customWidth="1"/>
    <col min="10247" max="10247" width="19.6328125" style="338" customWidth="1"/>
    <col min="10248" max="10248" width="33.90625" style="338" customWidth="1"/>
    <col min="10249" max="10263" width="4.90625" style="338" customWidth="1"/>
    <col min="10264" max="10264" width="5" style="338" customWidth="1"/>
    <col min="10265" max="10272" width="4.90625" style="338" customWidth="1"/>
    <col min="10273" max="10273" width="12" style="338" bestFit="1" customWidth="1"/>
    <col min="10274" max="10496" width="9" style="338"/>
    <col min="10497" max="10498" width="4.26953125" style="338" customWidth="1"/>
    <col min="10499" max="10499" width="25" style="338" customWidth="1"/>
    <col min="10500" max="10500" width="4.90625" style="338" customWidth="1"/>
    <col min="10501" max="10501" width="41.6328125" style="338" customWidth="1"/>
    <col min="10502" max="10502" width="4.90625" style="338" customWidth="1"/>
    <col min="10503" max="10503" width="19.6328125" style="338" customWidth="1"/>
    <col min="10504" max="10504" width="33.90625" style="338" customWidth="1"/>
    <col min="10505" max="10519" width="4.90625" style="338" customWidth="1"/>
    <col min="10520" max="10520" width="5" style="338" customWidth="1"/>
    <col min="10521" max="10528" width="4.90625" style="338" customWidth="1"/>
    <col min="10529" max="10529" width="12" style="338" bestFit="1" customWidth="1"/>
    <col min="10530" max="10752" width="9" style="338"/>
    <col min="10753" max="10754" width="4.26953125" style="338" customWidth="1"/>
    <col min="10755" max="10755" width="25" style="338" customWidth="1"/>
    <col min="10756" max="10756" width="4.90625" style="338" customWidth="1"/>
    <col min="10757" max="10757" width="41.6328125" style="338" customWidth="1"/>
    <col min="10758" max="10758" width="4.90625" style="338" customWidth="1"/>
    <col min="10759" max="10759" width="19.6328125" style="338" customWidth="1"/>
    <col min="10760" max="10760" width="33.90625" style="338" customWidth="1"/>
    <col min="10761" max="10775" width="4.90625" style="338" customWidth="1"/>
    <col min="10776" max="10776" width="5" style="338" customWidth="1"/>
    <col min="10777" max="10784" width="4.90625" style="338" customWidth="1"/>
    <col min="10785" max="10785" width="12" style="338" bestFit="1" customWidth="1"/>
    <col min="10786" max="11008" width="9" style="338"/>
    <col min="11009" max="11010" width="4.26953125" style="338" customWidth="1"/>
    <col min="11011" max="11011" width="25" style="338" customWidth="1"/>
    <col min="11012" max="11012" width="4.90625" style="338" customWidth="1"/>
    <col min="11013" max="11013" width="41.6328125" style="338" customWidth="1"/>
    <col min="11014" max="11014" width="4.90625" style="338" customWidth="1"/>
    <col min="11015" max="11015" width="19.6328125" style="338" customWidth="1"/>
    <col min="11016" max="11016" width="33.90625" style="338" customWidth="1"/>
    <col min="11017" max="11031" width="4.90625" style="338" customWidth="1"/>
    <col min="11032" max="11032" width="5" style="338" customWidth="1"/>
    <col min="11033" max="11040" width="4.90625" style="338" customWidth="1"/>
    <col min="11041" max="11041" width="12" style="338" bestFit="1" customWidth="1"/>
    <col min="11042" max="11264" width="9" style="338"/>
    <col min="11265" max="11266" width="4.26953125" style="338" customWidth="1"/>
    <col min="11267" max="11267" width="25" style="338" customWidth="1"/>
    <col min="11268" max="11268" width="4.90625" style="338" customWidth="1"/>
    <col min="11269" max="11269" width="41.6328125" style="338" customWidth="1"/>
    <col min="11270" max="11270" width="4.90625" style="338" customWidth="1"/>
    <col min="11271" max="11271" width="19.6328125" style="338" customWidth="1"/>
    <col min="11272" max="11272" width="33.90625" style="338" customWidth="1"/>
    <col min="11273" max="11287" width="4.90625" style="338" customWidth="1"/>
    <col min="11288" max="11288" width="5" style="338" customWidth="1"/>
    <col min="11289" max="11296" width="4.90625" style="338" customWidth="1"/>
    <col min="11297" max="11297" width="12" style="338" bestFit="1" customWidth="1"/>
    <col min="11298" max="11520" width="9" style="338"/>
    <col min="11521" max="11522" width="4.26953125" style="338" customWidth="1"/>
    <col min="11523" max="11523" width="25" style="338" customWidth="1"/>
    <col min="11524" max="11524" width="4.90625" style="338" customWidth="1"/>
    <col min="11525" max="11525" width="41.6328125" style="338" customWidth="1"/>
    <col min="11526" max="11526" width="4.90625" style="338" customWidth="1"/>
    <col min="11527" max="11527" width="19.6328125" style="338" customWidth="1"/>
    <col min="11528" max="11528" width="33.90625" style="338" customWidth="1"/>
    <col min="11529" max="11543" width="4.90625" style="338" customWidth="1"/>
    <col min="11544" max="11544" width="5" style="338" customWidth="1"/>
    <col min="11545" max="11552" width="4.90625" style="338" customWidth="1"/>
    <col min="11553" max="11553" width="12" style="338" bestFit="1" customWidth="1"/>
    <col min="11554" max="11776" width="9" style="338"/>
    <col min="11777" max="11778" width="4.26953125" style="338" customWidth="1"/>
    <col min="11779" max="11779" width="25" style="338" customWidth="1"/>
    <col min="11780" max="11780" width="4.90625" style="338" customWidth="1"/>
    <col min="11781" max="11781" width="41.6328125" style="338" customWidth="1"/>
    <col min="11782" max="11782" width="4.90625" style="338" customWidth="1"/>
    <col min="11783" max="11783" width="19.6328125" style="338" customWidth="1"/>
    <col min="11784" max="11784" width="33.90625" style="338" customWidth="1"/>
    <col min="11785" max="11799" width="4.90625" style="338" customWidth="1"/>
    <col min="11800" max="11800" width="5" style="338" customWidth="1"/>
    <col min="11801" max="11808" width="4.90625" style="338" customWidth="1"/>
    <col min="11809" max="11809" width="12" style="338" bestFit="1" customWidth="1"/>
    <col min="11810" max="12032" width="9" style="338"/>
    <col min="12033" max="12034" width="4.26953125" style="338" customWidth="1"/>
    <col min="12035" max="12035" width="25" style="338" customWidth="1"/>
    <col min="12036" max="12036" width="4.90625" style="338" customWidth="1"/>
    <col min="12037" max="12037" width="41.6328125" style="338" customWidth="1"/>
    <col min="12038" max="12038" width="4.90625" style="338" customWidth="1"/>
    <col min="12039" max="12039" width="19.6328125" style="338" customWidth="1"/>
    <col min="12040" max="12040" width="33.90625" style="338" customWidth="1"/>
    <col min="12041" max="12055" width="4.90625" style="338" customWidth="1"/>
    <col min="12056" max="12056" width="5" style="338" customWidth="1"/>
    <col min="12057" max="12064" width="4.90625" style="338" customWidth="1"/>
    <col min="12065" max="12065" width="12" style="338" bestFit="1" customWidth="1"/>
    <col min="12066" max="12288" width="9" style="338"/>
    <col min="12289" max="12290" width="4.26953125" style="338" customWidth="1"/>
    <col min="12291" max="12291" width="25" style="338" customWidth="1"/>
    <col min="12292" max="12292" width="4.90625" style="338" customWidth="1"/>
    <col min="12293" max="12293" width="41.6328125" style="338" customWidth="1"/>
    <col min="12294" max="12294" width="4.90625" style="338" customWidth="1"/>
    <col min="12295" max="12295" width="19.6328125" style="338" customWidth="1"/>
    <col min="12296" max="12296" width="33.90625" style="338" customWidth="1"/>
    <col min="12297" max="12311" width="4.90625" style="338" customWidth="1"/>
    <col min="12312" max="12312" width="5" style="338" customWidth="1"/>
    <col min="12313" max="12320" width="4.90625" style="338" customWidth="1"/>
    <col min="12321" max="12321" width="12" style="338" bestFit="1" customWidth="1"/>
    <col min="12322" max="12544" width="9" style="338"/>
    <col min="12545" max="12546" width="4.26953125" style="338" customWidth="1"/>
    <col min="12547" max="12547" width="25" style="338" customWidth="1"/>
    <col min="12548" max="12548" width="4.90625" style="338" customWidth="1"/>
    <col min="12549" max="12549" width="41.6328125" style="338" customWidth="1"/>
    <col min="12550" max="12550" width="4.90625" style="338" customWidth="1"/>
    <col min="12551" max="12551" width="19.6328125" style="338" customWidth="1"/>
    <col min="12552" max="12552" width="33.90625" style="338" customWidth="1"/>
    <col min="12553" max="12567" width="4.90625" style="338" customWidth="1"/>
    <col min="12568" max="12568" width="5" style="338" customWidth="1"/>
    <col min="12569" max="12576" width="4.90625" style="338" customWidth="1"/>
    <col min="12577" max="12577" width="12" style="338" bestFit="1" customWidth="1"/>
    <col min="12578" max="12800" width="9" style="338"/>
    <col min="12801" max="12802" width="4.26953125" style="338" customWidth="1"/>
    <col min="12803" max="12803" width="25" style="338" customWidth="1"/>
    <col min="12804" max="12804" width="4.90625" style="338" customWidth="1"/>
    <col min="12805" max="12805" width="41.6328125" style="338" customWidth="1"/>
    <col min="12806" max="12806" width="4.90625" style="338" customWidth="1"/>
    <col min="12807" max="12807" width="19.6328125" style="338" customWidth="1"/>
    <col min="12808" max="12808" width="33.90625" style="338" customWidth="1"/>
    <col min="12809" max="12823" width="4.90625" style="338" customWidth="1"/>
    <col min="12824" max="12824" width="5" style="338" customWidth="1"/>
    <col min="12825" max="12832" width="4.90625" style="338" customWidth="1"/>
    <col min="12833" max="12833" width="12" style="338" bestFit="1" customWidth="1"/>
    <col min="12834" max="13056" width="9" style="338"/>
    <col min="13057" max="13058" width="4.26953125" style="338" customWidth="1"/>
    <col min="13059" max="13059" width="25" style="338" customWidth="1"/>
    <col min="13060" max="13060" width="4.90625" style="338" customWidth="1"/>
    <col min="13061" max="13061" width="41.6328125" style="338" customWidth="1"/>
    <col min="13062" max="13062" width="4.90625" style="338" customWidth="1"/>
    <col min="13063" max="13063" width="19.6328125" style="338" customWidth="1"/>
    <col min="13064" max="13064" width="33.90625" style="338" customWidth="1"/>
    <col min="13065" max="13079" width="4.90625" style="338" customWidth="1"/>
    <col min="13080" max="13080" width="5" style="338" customWidth="1"/>
    <col min="13081" max="13088" width="4.90625" style="338" customWidth="1"/>
    <col min="13089" max="13089" width="12" style="338" bestFit="1" customWidth="1"/>
    <col min="13090" max="13312" width="9" style="338"/>
    <col min="13313" max="13314" width="4.26953125" style="338" customWidth="1"/>
    <col min="13315" max="13315" width="25" style="338" customWidth="1"/>
    <col min="13316" max="13316" width="4.90625" style="338" customWidth="1"/>
    <col min="13317" max="13317" width="41.6328125" style="338" customWidth="1"/>
    <col min="13318" max="13318" width="4.90625" style="338" customWidth="1"/>
    <col min="13319" max="13319" width="19.6328125" style="338" customWidth="1"/>
    <col min="13320" max="13320" width="33.90625" style="338" customWidth="1"/>
    <col min="13321" max="13335" width="4.90625" style="338" customWidth="1"/>
    <col min="13336" max="13336" width="5" style="338" customWidth="1"/>
    <col min="13337" max="13344" width="4.90625" style="338" customWidth="1"/>
    <col min="13345" max="13345" width="12" style="338" bestFit="1" customWidth="1"/>
    <col min="13346" max="13568" width="9" style="338"/>
    <col min="13569" max="13570" width="4.26953125" style="338" customWidth="1"/>
    <col min="13571" max="13571" width="25" style="338" customWidth="1"/>
    <col min="13572" max="13572" width="4.90625" style="338" customWidth="1"/>
    <col min="13573" max="13573" width="41.6328125" style="338" customWidth="1"/>
    <col min="13574" max="13574" width="4.90625" style="338" customWidth="1"/>
    <col min="13575" max="13575" width="19.6328125" style="338" customWidth="1"/>
    <col min="13576" max="13576" width="33.90625" style="338" customWidth="1"/>
    <col min="13577" max="13591" width="4.90625" style="338" customWidth="1"/>
    <col min="13592" max="13592" width="5" style="338" customWidth="1"/>
    <col min="13593" max="13600" width="4.90625" style="338" customWidth="1"/>
    <col min="13601" max="13601" width="12" style="338" bestFit="1" customWidth="1"/>
    <col min="13602" max="13824" width="9" style="338"/>
    <col min="13825" max="13826" width="4.26953125" style="338" customWidth="1"/>
    <col min="13827" max="13827" width="25" style="338" customWidth="1"/>
    <col min="13828" max="13828" width="4.90625" style="338" customWidth="1"/>
    <col min="13829" max="13829" width="41.6328125" style="338" customWidth="1"/>
    <col min="13830" max="13830" width="4.90625" style="338" customWidth="1"/>
    <col min="13831" max="13831" width="19.6328125" style="338" customWidth="1"/>
    <col min="13832" max="13832" width="33.90625" style="338" customWidth="1"/>
    <col min="13833" max="13847" width="4.90625" style="338" customWidth="1"/>
    <col min="13848" max="13848" width="5" style="338" customWidth="1"/>
    <col min="13849" max="13856" width="4.90625" style="338" customWidth="1"/>
    <col min="13857" max="13857" width="12" style="338" bestFit="1" customWidth="1"/>
    <col min="13858" max="14080" width="9" style="338"/>
    <col min="14081" max="14082" width="4.26953125" style="338" customWidth="1"/>
    <col min="14083" max="14083" width="25" style="338" customWidth="1"/>
    <col min="14084" max="14084" width="4.90625" style="338" customWidth="1"/>
    <col min="14085" max="14085" width="41.6328125" style="338" customWidth="1"/>
    <col min="14086" max="14086" width="4.90625" style="338" customWidth="1"/>
    <col min="14087" max="14087" width="19.6328125" style="338" customWidth="1"/>
    <col min="14088" max="14088" width="33.90625" style="338" customWidth="1"/>
    <col min="14089" max="14103" width="4.90625" style="338" customWidth="1"/>
    <col min="14104" max="14104" width="5" style="338" customWidth="1"/>
    <col min="14105" max="14112" width="4.90625" style="338" customWidth="1"/>
    <col min="14113" max="14113" width="12" style="338" bestFit="1" customWidth="1"/>
    <col min="14114" max="14336" width="9" style="338"/>
    <col min="14337" max="14338" width="4.26953125" style="338" customWidth="1"/>
    <col min="14339" max="14339" width="25" style="338" customWidth="1"/>
    <col min="14340" max="14340" width="4.90625" style="338" customWidth="1"/>
    <col min="14341" max="14341" width="41.6328125" style="338" customWidth="1"/>
    <col min="14342" max="14342" width="4.90625" style="338" customWidth="1"/>
    <col min="14343" max="14343" width="19.6328125" style="338" customWidth="1"/>
    <col min="14344" max="14344" width="33.90625" style="338" customWidth="1"/>
    <col min="14345" max="14359" width="4.90625" style="338" customWidth="1"/>
    <col min="14360" max="14360" width="5" style="338" customWidth="1"/>
    <col min="14361" max="14368" width="4.90625" style="338" customWidth="1"/>
    <col min="14369" max="14369" width="12" style="338" bestFit="1" customWidth="1"/>
    <col min="14370" max="14592" width="9" style="338"/>
    <col min="14593" max="14594" width="4.26953125" style="338" customWidth="1"/>
    <col min="14595" max="14595" width="25" style="338" customWidth="1"/>
    <col min="14596" max="14596" width="4.90625" style="338" customWidth="1"/>
    <col min="14597" max="14597" width="41.6328125" style="338" customWidth="1"/>
    <col min="14598" max="14598" width="4.90625" style="338" customWidth="1"/>
    <col min="14599" max="14599" width="19.6328125" style="338" customWidth="1"/>
    <col min="14600" max="14600" width="33.90625" style="338" customWidth="1"/>
    <col min="14601" max="14615" width="4.90625" style="338" customWidth="1"/>
    <col min="14616" max="14616" width="5" style="338" customWidth="1"/>
    <col min="14617" max="14624" width="4.90625" style="338" customWidth="1"/>
    <col min="14625" max="14625" width="12" style="338" bestFit="1" customWidth="1"/>
    <col min="14626" max="14848" width="9" style="338"/>
    <col min="14849" max="14850" width="4.26953125" style="338" customWidth="1"/>
    <col min="14851" max="14851" width="25" style="338" customWidth="1"/>
    <col min="14852" max="14852" width="4.90625" style="338" customWidth="1"/>
    <col min="14853" max="14853" width="41.6328125" style="338" customWidth="1"/>
    <col min="14854" max="14854" width="4.90625" style="338" customWidth="1"/>
    <col min="14855" max="14855" width="19.6328125" style="338" customWidth="1"/>
    <col min="14856" max="14856" width="33.90625" style="338" customWidth="1"/>
    <col min="14857" max="14871" width="4.90625" style="338" customWidth="1"/>
    <col min="14872" max="14872" width="5" style="338" customWidth="1"/>
    <col min="14873" max="14880" width="4.90625" style="338" customWidth="1"/>
    <col min="14881" max="14881" width="12" style="338" bestFit="1" customWidth="1"/>
    <col min="14882" max="15104" width="9" style="338"/>
    <col min="15105" max="15106" width="4.26953125" style="338" customWidth="1"/>
    <col min="15107" max="15107" width="25" style="338" customWidth="1"/>
    <col min="15108" max="15108" width="4.90625" style="338" customWidth="1"/>
    <col min="15109" max="15109" width="41.6328125" style="338" customWidth="1"/>
    <col min="15110" max="15110" width="4.90625" style="338" customWidth="1"/>
    <col min="15111" max="15111" width="19.6328125" style="338" customWidth="1"/>
    <col min="15112" max="15112" width="33.90625" style="338" customWidth="1"/>
    <col min="15113" max="15127" width="4.90625" style="338" customWidth="1"/>
    <col min="15128" max="15128" width="5" style="338" customWidth="1"/>
    <col min="15129" max="15136" width="4.90625" style="338" customWidth="1"/>
    <col min="15137" max="15137" width="12" style="338" bestFit="1" customWidth="1"/>
    <col min="15138" max="15360" width="9" style="338"/>
    <col min="15361" max="15362" width="4.26953125" style="338" customWidth="1"/>
    <col min="15363" max="15363" width="25" style="338" customWidth="1"/>
    <col min="15364" max="15364" width="4.90625" style="338" customWidth="1"/>
    <col min="15365" max="15365" width="41.6328125" style="338" customWidth="1"/>
    <col min="15366" max="15366" width="4.90625" style="338" customWidth="1"/>
    <col min="15367" max="15367" width="19.6328125" style="338" customWidth="1"/>
    <col min="15368" max="15368" width="33.90625" style="338" customWidth="1"/>
    <col min="15369" max="15383" width="4.90625" style="338" customWidth="1"/>
    <col min="15384" max="15384" width="5" style="338" customWidth="1"/>
    <col min="15385" max="15392" width="4.90625" style="338" customWidth="1"/>
    <col min="15393" max="15393" width="12" style="338" bestFit="1" customWidth="1"/>
    <col min="15394" max="15616" width="9" style="338"/>
    <col min="15617" max="15618" width="4.26953125" style="338" customWidth="1"/>
    <col min="15619" max="15619" width="25" style="338" customWidth="1"/>
    <col min="15620" max="15620" width="4.90625" style="338" customWidth="1"/>
    <col min="15621" max="15621" width="41.6328125" style="338" customWidth="1"/>
    <col min="15622" max="15622" width="4.90625" style="338" customWidth="1"/>
    <col min="15623" max="15623" width="19.6328125" style="338" customWidth="1"/>
    <col min="15624" max="15624" width="33.90625" style="338" customWidth="1"/>
    <col min="15625" max="15639" width="4.90625" style="338" customWidth="1"/>
    <col min="15640" max="15640" width="5" style="338" customWidth="1"/>
    <col min="15641" max="15648" width="4.90625" style="338" customWidth="1"/>
    <col min="15649" max="15649" width="12" style="338" bestFit="1" customWidth="1"/>
    <col min="15650" max="15872" width="9" style="338"/>
    <col min="15873" max="15874" width="4.26953125" style="338" customWidth="1"/>
    <col min="15875" max="15875" width="25" style="338" customWidth="1"/>
    <col min="15876" max="15876" width="4.90625" style="338" customWidth="1"/>
    <col min="15877" max="15877" width="41.6328125" style="338" customWidth="1"/>
    <col min="15878" max="15878" width="4.90625" style="338" customWidth="1"/>
    <col min="15879" max="15879" width="19.6328125" style="338" customWidth="1"/>
    <col min="15880" max="15880" width="33.90625" style="338" customWidth="1"/>
    <col min="15881" max="15895" width="4.90625" style="338" customWidth="1"/>
    <col min="15896" max="15896" width="5" style="338" customWidth="1"/>
    <col min="15897" max="15904" width="4.90625" style="338" customWidth="1"/>
    <col min="15905" max="15905" width="12" style="338" bestFit="1" customWidth="1"/>
    <col min="15906" max="16128" width="9" style="338"/>
    <col min="16129" max="16130" width="4.26953125" style="338" customWidth="1"/>
    <col min="16131" max="16131" width="25" style="338" customWidth="1"/>
    <col min="16132" max="16132" width="4.90625" style="338" customWidth="1"/>
    <col min="16133" max="16133" width="41.6328125" style="338" customWidth="1"/>
    <col min="16134" max="16134" width="4.90625" style="338" customWidth="1"/>
    <col min="16135" max="16135" width="19.6328125" style="338" customWidth="1"/>
    <col min="16136" max="16136" width="33.90625" style="338" customWidth="1"/>
    <col min="16137" max="16151" width="4.90625" style="338" customWidth="1"/>
    <col min="16152" max="16152" width="5" style="338" customWidth="1"/>
    <col min="16153" max="16160" width="4.90625" style="338" customWidth="1"/>
    <col min="16161" max="16161" width="12" style="338" bestFit="1" customWidth="1"/>
    <col min="16162" max="16384" width="9" style="338"/>
  </cols>
  <sheetData>
    <row r="2" spans="1:33" ht="20.25" customHeight="1" x14ac:dyDescent="0.2">
      <c r="A2" s="149" t="s">
        <v>503</v>
      </c>
      <c r="B2" s="149"/>
    </row>
    <row r="3" spans="1:33" ht="20.25" customHeight="1" x14ac:dyDescent="0.2">
      <c r="A3" s="663" t="s">
        <v>0</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row>
    <row r="4" spans="1:33" ht="20.25" customHeight="1" x14ac:dyDescent="0.2"/>
    <row r="5" spans="1:33" ht="30" customHeight="1" x14ac:dyDescent="0.2">
      <c r="J5" s="150"/>
      <c r="K5" s="150"/>
      <c r="L5" s="150"/>
      <c r="M5" s="150"/>
      <c r="N5" s="150"/>
      <c r="O5" s="150"/>
      <c r="P5" s="150"/>
      <c r="Q5" s="150"/>
      <c r="R5" s="150"/>
      <c r="S5" s="661" t="s">
        <v>342</v>
      </c>
      <c r="T5" s="664"/>
      <c r="U5" s="664"/>
      <c r="V5" s="665"/>
      <c r="W5" s="151"/>
      <c r="X5" s="152"/>
      <c r="Y5" s="152"/>
      <c r="Z5" s="152"/>
      <c r="AA5" s="152"/>
      <c r="AB5" s="152"/>
      <c r="AC5" s="152"/>
      <c r="AD5" s="152"/>
      <c r="AE5" s="152"/>
      <c r="AF5" s="337"/>
    </row>
    <row r="6" spans="1:33" ht="20.25" customHeight="1" x14ac:dyDescent="0.2"/>
    <row r="7" spans="1:33" ht="18" customHeight="1" x14ac:dyDescent="0.2">
      <c r="A7" s="661" t="s">
        <v>1</v>
      </c>
      <c r="B7" s="664"/>
      <c r="C7" s="665"/>
      <c r="D7" s="661" t="s">
        <v>2</v>
      </c>
      <c r="E7" s="665"/>
      <c r="F7" s="666" t="s">
        <v>3</v>
      </c>
      <c r="G7" s="1450"/>
      <c r="H7" s="661" t="s">
        <v>4</v>
      </c>
      <c r="I7" s="664"/>
      <c r="J7" s="664"/>
      <c r="K7" s="664"/>
      <c r="L7" s="664"/>
      <c r="M7" s="664"/>
      <c r="N7" s="664"/>
      <c r="O7" s="664"/>
      <c r="P7" s="664"/>
      <c r="Q7" s="664"/>
      <c r="R7" s="664"/>
      <c r="S7" s="664"/>
      <c r="T7" s="664"/>
      <c r="U7" s="664"/>
      <c r="V7" s="664"/>
      <c r="W7" s="664"/>
      <c r="X7" s="665"/>
      <c r="Y7" s="661" t="s">
        <v>5</v>
      </c>
      <c r="Z7" s="664"/>
      <c r="AA7" s="664"/>
      <c r="AB7" s="665"/>
      <c r="AC7" s="661" t="s">
        <v>6</v>
      </c>
      <c r="AD7" s="664"/>
      <c r="AE7" s="664"/>
      <c r="AF7" s="665"/>
    </row>
    <row r="8" spans="1:33" ht="18.75" customHeight="1" x14ac:dyDescent="0.2">
      <c r="A8" s="660" t="s">
        <v>7</v>
      </c>
      <c r="B8" s="1451"/>
      <c r="C8" s="1452"/>
      <c r="D8" s="333"/>
      <c r="E8" s="153"/>
      <c r="F8" s="154"/>
      <c r="G8" s="344"/>
      <c r="H8" s="662" t="s">
        <v>8</v>
      </c>
      <c r="I8" s="238" t="s">
        <v>263</v>
      </c>
      <c r="J8" s="155" t="s">
        <v>343</v>
      </c>
      <c r="K8" s="156"/>
      <c r="L8" s="156"/>
      <c r="M8" s="238" t="s">
        <v>263</v>
      </c>
      <c r="N8" s="155" t="s">
        <v>344</v>
      </c>
      <c r="O8" s="156"/>
      <c r="P8" s="156"/>
      <c r="Q8" s="238" t="s">
        <v>263</v>
      </c>
      <c r="R8" s="155" t="s">
        <v>345</v>
      </c>
      <c r="S8" s="156"/>
      <c r="T8" s="156"/>
      <c r="U8" s="238" t="s">
        <v>263</v>
      </c>
      <c r="V8" s="155" t="s">
        <v>346</v>
      </c>
      <c r="W8" s="156"/>
      <c r="X8" s="157"/>
      <c r="Y8" s="672"/>
      <c r="Z8" s="1453"/>
      <c r="AA8" s="1453"/>
      <c r="AB8" s="1454"/>
      <c r="AC8" s="672"/>
      <c r="AD8" s="1453"/>
      <c r="AE8" s="1453"/>
      <c r="AF8" s="1454"/>
    </row>
    <row r="9" spans="1:33" ht="18.75" customHeight="1" x14ac:dyDescent="0.2">
      <c r="A9" s="1455"/>
      <c r="B9" s="1456"/>
      <c r="C9" s="1457"/>
      <c r="D9" s="335"/>
      <c r="E9" s="158"/>
      <c r="F9" s="159"/>
      <c r="G9" s="346"/>
      <c r="H9" s="1458"/>
      <c r="I9" s="347" t="s">
        <v>263</v>
      </c>
      <c r="J9" s="160" t="s">
        <v>347</v>
      </c>
      <c r="K9" s="161"/>
      <c r="L9" s="161"/>
      <c r="M9" s="348" t="s">
        <v>263</v>
      </c>
      <c r="N9" s="160" t="s">
        <v>348</v>
      </c>
      <c r="O9" s="161"/>
      <c r="P9" s="161"/>
      <c r="Q9" s="348" t="s">
        <v>263</v>
      </c>
      <c r="R9" s="160" t="s">
        <v>349</v>
      </c>
      <c r="S9" s="161"/>
      <c r="T9" s="161"/>
      <c r="U9" s="348" t="s">
        <v>263</v>
      </c>
      <c r="V9" s="160" t="s">
        <v>350</v>
      </c>
      <c r="W9" s="161"/>
      <c r="X9" s="162"/>
      <c r="Y9" s="1459"/>
      <c r="Z9" s="1460"/>
      <c r="AA9" s="1460"/>
      <c r="AB9" s="1461"/>
      <c r="AC9" s="1459"/>
      <c r="AD9" s="1460"/>
      <c r="AE9" s="1460"/>
      <c r="AF9" s="1461"/>
    </row>
    <row r="10" spans="1:33" ht="18.75" customHeight="1" x14ac:dyDescent="0.2">
      <c r="A10" s="163"/>
      <c r="B10" s="334"/>
      <c r="C10" s="164"/>
      <c r="D10" s="154"/>
      <c r="E10" s="157"/>
      <c r="F10" s="165"/>
      <c r="G10" s="216"/>
      <c r="H10" s="166" t="s">
        <v>11</v>
      </c>
      <c r="I10" s="364" t="s">
        <v>263</v>
      </c>
      <c r="J10" s="167" t="s">
        <v>351</v>
      </c>
      <c r="K10" s="167"/>
      <c r="L10" s="168"/>
      <c r="M10" s="365" t="s">
        <v>263</v>
      </c>
      <c r="N10" s="167" t="s">
        <v>360</v>
      </c>
      <c r="O10" s="167"/>
      <c r="P10" s="168"/>
      <c r="Q10" s="365" t="s">
        <v>263</v>
      </c>
      <c r="R10" s="169" t="s">
        <v>361</v>
      </c>
      <c r="S10" s="169"/>
      <c r="T10" s="169"/>
      <c r="U10" s="169"/>
      <c r="V10" s="169"/>
      <c r="W10" s="169"/>
      <c r="X10" s="170"/>
      <c r="Y10" s="345" t="s">
        <v>263</v>
      </c>
      <c r="Z10" s="155" t="s">
        <v>353</v>
      </c>
      <c r="AA10" s="155"/>
      <c r="AB10" s="171"/>
      <c r="AC10" s="345" t="s">
        <v>263</v>
      </c>
      <c r="AD10" s="155" t="s">
        <v>353</v>
      </c>
      <c r="AE10" s="155"/>
      <c r="AF10" s="171"/>
      <c r="AG10" s="1462"/>
    </row>
    <row r="11" spans="1:33" ht="19.5" customHeight="1" x14ac:dyDescent="0.2">
      <c r="A11" s="172"/>
      <c r="B11" s="173"/>
      <c r="C11" s="174"/>
      <c r="D11" s="175"/>
      <c r="E11" s="176"/>
      <c r="F11" s="177"/>
      <c r="G11" s="178"/>
      <c r="H11" s="179" t="s">
        <v>397</v>
      </c>
      <c r="I11" s="349" t="s">
        <v>263</v>
      </c>
      <c r="J11" s="180" t="s">
        <v>398</v>
      </c>
      <c r="K11" s="350"/>
      <c r="L11" s="181"/>
      <c r="M11" s="351" t="s">
        <v>263</v>
      </c>
      <c r="N11" s="180" t="s">
        <v>399</v>
      </c>
      <c r="O11" s="351"/>
      <c r="P11" s="180"/>
      <c r="Q11" s="352"/>
      <c r="R11" s="352"/>
      <c r="S11" s="352"/>
      <c r="T11" s="352"/>
      <c r="U11" s="352"/>
      <c r="V11" s="352"/>
      <c r="W11" s="352"/>
      <c r="X11" s="353"/>
      <c r="Y11" s="238" t="s">
        <v>263</v>
      </c>
      <c r="Z11" s="182" t="s">
        <v>354</v>
      </c>
      <c r="AA11" s="183"/>
      <c r="AB11" s="184"/>
      <c r="AC11" s="238" t="s">
        <v>263</v>
      </c>
      <c r="AD11" s="182" t="s">
        <v>354</v>
      </c>
      <c r="AE11" s="183"/>
      <c r="AF11" s="184"/>
    </row>
    <row r="12" spans="1:33" ht="19.5" customHeight="1" x14ac:dyDescent="0.2">
      <c r="A12" s="172"/>
      <c r="B12" s="173"/>
      <c r="C12" s="174"/>
      <c r="D12" s="175"/>
      <c r="E12" s="176"/>
      <c r="F12" s="177"/>
      <c r="G12" s="178"/>
      <c r="H12" s="185" t="s">
        <v>400</v>
      </c>
      <c r="I12" s="355" t="s">
        <v>263</v>
      </c>
      <c r="J12" s="186" t="s">
        <v>398</v>
      </c>
      <c r="K12" s="356"/>
      <c r="L12" s="187"/>
      <c r="M12" s="357" t="s">
        <v>263</v>
      </c>
      <c r="N12" s="186" t="s">
        <v>399</v>
      </c>
      <c r="O12" s="357"/>
      <c r="P12" s="186"/>
      <c r="Q12" s="359"/>
      <c r="R12" s="359"/>
      <c r="S12" s="359"/>
      <c r="T12" s="359"/>
      <c r="U12" s="359"/>
      <c r="V12" s="359"/>
      <c r="W12" s="359"/>
      <c r="X12" s="361"/>
      <c r="Y12" s="190"/>
      <c r="Z12" s="183"/>
      <c r="AA12" s="183"/>
      <c r="AB12" s="184"/>
      <c r="AC12" s="190"/>
      <c r="AD12" s="183"/>
      <c r="AE12" s="183"/>
      <c r="AF12" s="184"/>
    </row>
    <row r="13" spans="1:33" ht="18.75" customHeight="1" x14ac:dyDescent="0.2">
      <c r="A13" s="172"/>
      <c r="B13" s="173"/>
      <c r="C13" s="188"/>
      <c r="D13" s="177"/>
      <c r="E13" s="176"/>
      <c r="F13" s="177"/>
      <c r="G13" s="354"/>
      <c r="H13" s="668" t="s">
        <v>12</v>
      </c>
      <c r="I13" s="670" t="s">
        <v>263</v>
      </c>
      <c r="J13" s="658" t="s">
        <v>351</v>
      </c>
      <c r="K13" s="658"/>
      <c r="L13" s="671" t="s">
        <v>263</v>
      </c>
      <c r="M13" s="658" t="s">
        <v>352</v>
      </c>
      <c r="N13" s="658"/>
      <c r="O13" s="331"/>
      <c r="P13" s="331"/>
      <c r="Q13" s="331"/>
      <c r="R13" s="331"/>
      <c r="S13" s="331"/>
      <c r="T13" s="331"/>
      <c r="U13" s="331"/>
      <c r="V13" s="331"/>
      <c r="W13" s="331"/>
      <c r="X13" s="189"/>
      <c r="Y13" s="190"/>
      <c r="Z13" s="183"/>
      <c r="AA13" s="183"/>
      <c r="AB13" s="184"/>
      <c r="AC13" s="190"/>
      <c r="AD13" s="183"/>
      <c r="AE13" s="183"/>
      <c r="AF13" s="184"/>
    </row>
    <row r="14" spans="1:33" ht="18.75" customHeight="1" x14ac:dyDescent="0.2">
      <c r="A14" s="172"/>
      <c r="B14" s="173"/>
      <c r="C14" s="188"/>
      <c r="D14" s="177"/>
      <c r="E14" s="176"/>
      <c r="F14" s="177"/>
      <c r="G14" s="354"/>
      <c r="H14" s="1463"/>
      <c r="I14" s="1464"/>
      <c r="J14" s="1465"/>
      <c r="K14" s="1465"/>
      <c r="L14" s="1466"/>
      <c r="M14" s="1465"/>
      <c r="N14" s="1465"/>
      <c r="X14" s="191"/>
      <c r="Y14" s="190"/>
      <c r="Z14" s="183"/>
      <c r="AA14" s="183"/>
      <c r="AB14" s="184"/>
      <c r="AC14" s="190"/>
      <c r="AD14" s="183"/>
      <c r="AE14" s="183"/>
      <c r="AF14" s="184"/>
    </row>
    <row r="15" spans="1:33" ht="18.75" customHeight="1" x14ac:dyDescent="0.2">
      <c r="A15" s="172"/>
      <c r="B15" s="173"/>
      <c r="C15" s="188"/>
      <c r="D15" s="177"/>
      <c r="E15" s="176"/>
      <c r="F15" s="177"/>
      <c r="G15" s="354"/>
      <c r="H15" s="1467"/>
      <c r="I15" s="1468"/>
      <c r="J15" s="1469"/>
      <c r="K15" s="1469"/>
      <c r="L15" s="1470"/>
      <c r="M15" s="1469"/>
      <c r="N15" s="1469"/>
      <c r="O15" s="332"/>
      <c r="P15" s="332"/>
      <c r="Q15" s="332"/>
      <c r="R15" s="332"/>
      <c r="S15" s="332"/>
      <c r="T15" s="332"/>
      <c r="U15" s="332"/>
      <c r="V15" s="332"/>
      <c r="W15" s="332"/>
      <c r="X15" s="192"/>
      <c r="Y15" s="190"/>
      <c r="Z15" s="183"/>
      <c r="AA15" s="183"/>
      <c r="AB15" s="184"/>
      <c r="AC15" s="190"/>
      <c r="AD15" s="183"/>
      <c r="AE15" s="183"/>
      <c r="AF15" s="184"/>
    </row>
    <row r="16" spans="1:33" ht="18.75" customHeight="1" x14ac:dyDescent="0.2">
      <c r="A16" s="172"/>
      <c r="B16" s="173"/>
      <c r="C16" s="188"/>
      <c r="D16" s="177"/>
      <c r="E16" s="176"/>
      <c r="F16" s="177"/>
      <c r="G16" s="354"/>
      <c r="H16" s="193" t="s">
        <v>13</v>
      </c>
      <c r="I16" s="238" t="s">
        <v>263</v>
      </c>
      <c r="J16" s="186" t="s">
        <v>355</v>
      </c>
      <c r="K16" s="356"/>
      <c r="L16" s="187"/>
      <c r="M16" s="238" t="s">
        <v>263</v>
      </c>
      <c r="N16" s="186" t="s">
        <v>356</v>
      </c>
      <c r="O16" s="359"/>
      <c r="P16" s="359"/>
      <c r="Q16" s="359"/>
      <c r="R16" s="359"/>
      <c r="S16" s="359"/>
      <c r="T16" s="359"/>
      <c r="U16" s="359"/>
      <c r="V16" s="359"/>
      <c r="W16" s="359"/>
      <c r="X16" s="361"/>
      <c r="Y16" s="190"/>
      <c r="Z16" s="183"/>
      <c r="AA16" s="183"/>
      <c r="AB16" s="184"/>
      <c r="AC16" s="190"/>
      <c r="AD16" s="183"/>
      <c r="AE16" s="183"/>
      <c r="AF16" s="184"/>
    </row>
    <row r="17" spans="1:32" ht="18.75" customHeight="1" x14ac:dyDescent="0.2">
      <c r="A17" s="172"/>
      <c r="B17" s="173"/>
      <c r="C17" s="188"/>
      <c r="D17" s="177"/>
      <c r="E17" s="176"/>
      <c r="F17" s="177"/>
      <c r="G17" s="354"/>
      <c r="H17" s="668" t="s">
        <v>14</v>
      </c>
      <c r="I17" s="669" t="s">
        <v>263</v>
      </c>
      <c r="J17" s="658" t="s">
        <v>351</v>
      </c>
      <c r="K17" s="658"/>
      <c r="L17" s="669" t="s">
        <v>263</v>
      </c>
      <c r="M17" s="658" t="s">
        <v>352</v>
      </c>
      <c r="N17" s="658"/>
      <c r="O17" s="194"/>
      <c r="P17" s="194"/>
      <c r="Q17" s="194"/>
      <c r="R17" s="194"/>
      <c r="S17" s="194"/>
      <c r="T17" s="194"/>
      <c r="U17" s="194"/>
      <c r="V17" s="194"/>
      <c r="W17" s="194"/>
      <c r="X17" s="195"/>
      <c r="Y17" s="190"/>
      <c r="Z17" s="183"/>
      <c r="AA17" s="183"/>
      <c r="AB17" s="184"/>
      <c r="AC17" s="190"/>
      <c r="AD17" s="183"/>
      <c r="AE17" s="183"/>
      <c r="AF17" s="184"/>
    </row>
    <row r="18" spans="1:32" ht="18.75" customHeight="1" x14ac:dyDescent="0.2">
      <c r="A18" s="172"/>
      <c r="B18" s="173"/>
      <c r="C18" s="188"/>
      <c r="D18" s="177"/>
      <c r="E18" s="176"/>
      <c r="F18" s="177"/>
      <c r="G18" s="354"/>
      <c r="H18" s="1467"/>
      <c r="I18" s="1471"/>
      <c r="J18" s="1469"/>
      <c r="K18" s="1469"/>
      <c r="L18" s="1471"/>
      <c r="M18" s="1469"/>
      <c r="N18" s="1469"/>
      <c r="O18" s="180"/>
      <c r="P18" s="180"/>
      <c r="Q18" s="180"/>
      <c r="R18" s="180"/>
      <c r="S18" s="180"/>
      <c r="T18" s="180"/>
      <c r="U18" s="180"/>
      <c r="V18" s="180"/>
      <c r="W18" s="180"/>
      <c r="X18" s="196"/>
      <c r="Y18" s="190"/>
      <c r="Z18" s="183"/>
      <c r="AA18" s="183"/>
      <c r="AB18" s="184"/>
      <c r="AC18" s="190"/>
      <c r="AD18" s="183"/>
      <c r="AE18" s="183"/>
      <c r="AF18" s="184"/>
    </row>
    <row r="19" spans="1:32" ht="18.75" customHeight="1" x14ac:dyDescent="0.2">
      <c r="A19" s="360"/>
      <c r="B19" s="173"/>
      <c r="C19" s="188"/>
      <c r="D19" s="360"/>
      <c r="E19" s="176"/>
      <c r="F19" s="177"/>
      <c r="G19" s="354"/>
      <c r="H19" s="668" t="s">
        <v>15</v>
      </c>
      <c r="I19" s="669" t="s">
        <v>263</v>
      </c>
      <c r="J19" s="658" t="s">
        <v>351</v>
      </c>
      <c r="K19" s="658"/>
      <c r="L19" s="669" t="s">
        <v>263</v>
      </c>
      <c r="M19" s="658" t="s">
        <v>352</v>
      </c>
      <c r="N19" s="658"/>
      <c r="O19" s="194"/>
      <c r="P19" s="194"/>
      <c r="Q19" s="194"/>
      <c r="R19" s="194"/>
      <c r="S19" s="194"/>
      <c r="T19" s="194"/>
      <c r="U19" s="194"/>
      <c r="V19" s="194"/>
      <c r="W19" s="194"/>
      <c r="X19" s="195"/>
      <c r="Y19" s="190"/>
      <c r="Z19" s="183"/>
      <c r="AA19" s="183"/>
      <c r="AB19" s="184"/>
      <c r="AC19" s="190"/>
      <c r="AD19" s="183"/>
      <c r="AE19" s="183"/>
      <c r="AF19" s="184"/>
    </row>
    <row r="20" spans="1:32" ht="18.75" customHeight="1" x14ac:dyDescent="0.2">
      <c r="A20" s="172"/>
      <c r="B20" s="173"/>
      <c r="C20" s="188"/>
      <c r="D20" s="360"/>
      <c r="E20" s="176"/>
      <c r="F20" s="177"/>
      <c r="G20" s="354"/>
      <c r="H20" s="1467"/>
      <c r="I20" s="1471"/>
      <c r="J20" s="1469"/>
      <c r="K20" s="1469"/>
      <c r="L20" s="1471"/>
      <c r="M20" s="1469"/>
      <c r="N20" s="1469"/>
      <c r="O20" s="180"/>
      <c r="P20" s="180"/>
      <c r="Q20" s="180"/>
      <c r="R20" s="180"/>
      <c r="S20" s="180"/>
      <c r="T20" s="180"/>
      <c r="U20" s="180"/>
      <c r="V20" s="180"/>
      <c r="W20" s="180"/>
      <c r="X20" s="196"/>
      <c r="Y20" s="190"/>
      <c r="Z20" s="183"/>
      <c r="AA20" s="183"/>
      <c r="AB20" s="184"/>
      <c r="AC20" s="190"/>
      <c r="AD20" s="183"/>
      <c r="AE20" s="183"/>
      <c r="AF20" s="184"/>
    </row>
    <row r="21" spans="1:32" ht="18.75" customHeight="1" x14ac:dyDescent="0.2">
      <c r="A21" s="172"/>
      <c r="B21" s="173"/>
      <c r="C21" s="188"/>
      <c r="D21" s="360"/>
      <c r="E21" s="176"/>
      <c r="F21" s="177"/>
      <c r="G21" s="354"/>
      <c r="H21" s="668" t="s">
        <v>16</v>
      </c>
      <c r="I21" s="669" t="s">
        <v>263</v>
      </c>
      <c r="J21" s="658" t="s">
        <v>351</v>
      </c>
      <c r="K21" s="658"/>
      <c r="L21" s="669" t="s">
        <v>263</v>
      </c>
      <c r="M21" s="658" t="s">
        <v>352</v>
      </c>
      <c r="N21" s="658"/>
      <c r="O21" s="194"/>
      <c r="P21" s="194"/>
      <c r="Q21" s="194"/>
      <c r="R21" s="194"/>
      <c r="S21" s="194"/>
      <c r="T21" s="194"/>
      <c r="U21" s="194"/>
      <c r="V21" s="194"/>
      <c r="W21" s="194"/>
      <c r="X21" s="195"/>
      <c r="Y21" s="190"/>
      <c r="Z21" s="183"/>
      <c r="AA21" s="183"/>
      <c r="AB21" s="184"/>
      <c r="AC21" s="190"/>
      <c r="AD21" s="183"/>
      <c r="AE21" s="183"/>
      <c r="AF21" s="184"/>
    </row>
    <row r="22" spans="1:32" ht="18.75" customHeight="1" x14ac:dyDescent="0.2">
      <c r="A22" s="172"/>
      <c r="B22" s="173"/>
      <c r="C22" s="188"/>
      <c r="D22" s="177"/>
      <c r="E22" s="176"/>
      <c r="F22" s="177"/>
      <c r="G22" s="354"/>
      <c r="H22" s="1467"/>
      <c r="I22" s="1471"/>
      <c r="J22" s="1469"/>
      <c r="K22" s="1469"/>
      <c r="L22" s="1471"/>
      <c r="M22" s="1469"/>
      <c r="N22" s="1469"/>
      <c r="O22" s="180"/>
      <c r="P22" s="180"/>
      <c r="Q22" s="180"/>
      <c r="R22" s="180"/>
      <c r="S22" s="180"/>
      <c r="T22" s="180"/>
      <c r="U22" s="180"/>
      <c r="V22" s="180"/>
      <c r="W22" s="180"/>
      <c r="X22" s="196"/>
      <c r="Y22" s="190"/>
      <c r="Z22" s="183"/>
      <c r="AA22" s="183"/>
      <c r="AB22" s="184"/>
      <c r="AC22" s="190"/>
      <c r="AD22" s="183"/>
      <c r="AE22" s="183"/>
      <c r="AF22" s="184"/>
    </row>
    <row r="23" spans="1:32" ht="18.75" customHeight="1" x14ac:dyDescent="0.2">
      <c r="A23" s="172"/>
      <c r="B23" s="173"/>
      <c r="C23" s="188"/>
      <c r="D23" s="177"/>
      <c r="E23" s="176"/>
      <c r="F23" s="177"/>
      <c r="G23" s="354"/>
      <c r="H23" s="668" t="s">
        <v>17</v>
      </c>
      <c r="I23" s="669" t="s">
        <v>263</v>
      </c>
      <c r="J23" s="658" t="s">
        <v>351</v>
      </c>
      <c r="K23" s="658"/>
      <c r="L23" s="669" t="s">
        <v>263</v>
      </c>
      <c r="M23" s="658" t="s">
        <v>352</v>
      </c>
      <c r="N23" s="658"/>
      <c r="O23" s="194"/>
      <c r="P23" s="194"/>
      <c r="Q23" s="194"/>
      <c r="R23" s="194"/>
      <c r="S23" s="194"/>
      <c r="T23" s="194"/>
      <c r="U23" s="194"/>
      <c r="V23" s="194"/>
      <c r="W23" s="194"/>
      <c r="X23" s="195"/>
      <c r="Y23" s="190"/>
      <c r="Z23" s="183"/>
      <c r="AA23" s="183"/>
      <c r="AB23" s="184"/>
      <c r="AC23" s="190"/>
      <c r="AD23" s="183"/>
      <c r="AE23" s="183"/>
      <c r="AF23" s="184"/>
    </row>
    <row r="24" spans="1:32" ht="18.75" customHeight="1" x14ac:dyDescent="0.2">
      <c r="A24" s="360" t="s">
        <v>263</v>
      </c>
      <c r="B24" s="173">
        <v>78</v>
      </c>
      <c r="C24" s="188" t="s">
        <v>10</v>
      </c>
      <c r="D24" s="360" t="s">
        <v>263</v>
      </c>
      <c r="E24" s="176" t="s">
        <v>362</v>
      </c>
      <c r="F24" s="177"/>
      <c r="G24" s="354"/>
      <c r="H24" s="1467"/>
      <c r="I24" s="1471"/>
      <c r="J24" s="1469"/>
      <c r="K24" s="1469"/>
      <c r="L24" s="1471"/>
      <c r="M24" s="1469"/>
      <c r="N24" s="1469"/>
      <c r="O24" s="180"/>
      <c r="P24" s="180"/>
      <c r="Q24" s="180"/>
      <c r="R24" s="180"/>
      <c r="S24" s="180"/>
      <c r="T24" s="180"/>
      <c r="U24" s="180"/>
      <c r="V24" s="180"/>
      <c r="W24" s="180"/>
      <c r="X24" s="196"/>
      <c r="Y24" s="190"/>
      <c r="Z24" s="183"/>
      <c r="AA24" s="183"/>
      <c r="AB24" s="184"/>
      <c r="AC24" s="190"/>
      <c r="AD24" s="183"/>
      <c r="AE24" s="183"/>
      <c r="AF24" s="184"/>
    </row>
    <row r="25" spans="1:32" ht="18.75" customHeight="1" x14ac:dyDescent="0.2">
      <c r="A25" s="172"/>
      <c r="B25" s="173"/>
      <c r="C25" s="188"/>
      <c r="D25" s="360" t="s">
        <v>263</v>
      </c>
      <c r="E25" s="176" t="s">
        <v>363</v>
      </c>
      <c r="F25" s="177"/>
      <c r="G25" s="354"/>
      <c r="H25" s="197" t="s">
        <v>18</v>
      </c>
      <c r="I25" s="355" t="s">
        <v>263</v>
      </c>
      <c r="J25" s="186" t="s">
        <v>351</v>
      </c>
      <c r="K25" s="356"/>
      <c r="L25" s="357" t="s">
        <v>263</v>
      </c>
      <c r="M25" s="186" t="s">
        <v>352</v>
      </c>
      <c r="N25" s="198"/>
      <c r="O25" s="198"/>
      <c r="P25" s="198"/>
      <c r="Q25" s="198"/>
      <c r="R25" s="198"/>
      <c r="S25" s="198"/>
      <c r="T25" s="198"/>
      <c r="U25" s="198"/>
      <c r="V25" s="198"/>
      <c r="W25" s="198"/>
      <c r="X25" s="199"/>
      <c r="Y25" s="190"/>
      <c r="Z25" s="183"/>
      <c r="AA25" s="183"/>
      <c r="AB25" s="184"/>
      <c r="AC25" s="190"/>
      <c r="AD25" s="183"/>
      <c r="AE25" s="183"/>
      <c r="AF25" s="184"/>
    </row>
    <row r="26" spans="1:32" ht="18.75" customHeight="1" x14ac:dyDescent="0.2">
      <c r="A26" s="172"/>
      <c r="B26" s="173"/>
      <c r="C26" s="188"/>
      <c r="D26" s="360" t="s">
        <v>263</v>
      </c>
      <c r="E26" s="176" t="s">
        <v>401</v>
      </c>
      <c r="F26" s="177"/>
      <c r="G26" s="354"/>
      <c r="H26" s="200" t="s">
        <v>19</v>
      </c>
      <c r="I26" s="238" t="s">
        <v>263</v>
      </c>
      <c r="J26" s="180" t="s">
        <v>351</v>
      </c>
      <c r="K26" s="180"/>
      <c r="L26" s="357" t="s">
        <v>263</v>
      </c>
      <c r="M26" s="180" t="s">
        <v>357</v>
      </c>
      <c r="N26" s="186"/>
      <c r="O26" s="238" t="s">
        <v>263</v>
      </c>
      <c r="P26" s="186" t="s">
        <v>358</v>
      </c>
      <c r="Q26" s="198"/>
      <c r="R26" s="198"/>
      <c r="S26" s="198"/>
      <c r="T26" s="198"/>
      <c r="U26" s="198"/>
      <c r="V26" s="198"/>
      <c r="W26" s="198"/>
      <c r="X26" s="199"/>
      <c r="Y26" s="190"/>
      <c r="Z26" s="183"/>
      <c r="AA26" s="183"/>
      <c r="AB26" s="184"/>
      <c r="AC26" s="190"/>
      <c r="AD26" s="183"/>
      <c r="AE26" s="183"/>
      <c r="AF26" s="184"/>
    </row>
    <row r="27" spans="1:32" ht="18.75" customHeight="1" x14ac:dyDescent="0.2">
      <c r="A27" s="172"/>
      <c r="B27" s="173"/>
      <c r="C27" s="188"/>
      <c r="D27" s="177"/>
      <c r="E27" s="176"/>
      <c r="F27" s="177"/>
      <c r="G27" s="354"/>
      <c r="H27" s="200" t="s">
        <v>20</v>
      </c>
      <c r="I27" s="366" t="s">
        <v>263</v>
      </c>
      <c r="J27" s="186" t="s">
        <v>351</v>
      </c>
      <c r="K27" s="356"/>
      <c r="L27" s="238" t="s">
        <v>263</v>
      </c>
      <c r="M27" s="186" t="s">
        <v>352</v>
      </c>
      <c r="N27" s="198"/>
      <c r="O27" s="198"/>
      <c r="P27" s="198"/>
      <c r="Q27" s="198"/>
      <c r="R27" s="198"/>
      <c r="S27" s="198"/>
      <c r="T27" s="198"/>
      <c r="U27" s="198"/>
      <c r="V27" s="198"/>
      <c r="W27" s="198"/>
      <c r="X27" s="199"/>
      <c r="Y27" s="190"/>
      <c r="Z27" s="183"/>
      <c r="AA27" s="183"/>
      <c r="AB27" s="184"/>
      <c r="AC27" s="190"/>
      <c r="AD27" s="183"/>
      <c r="AE27" s="183"/>
      <c r="AF27" s="184"/>
    </row>
    <row r="28" spans="1:32" ht="18.75" customHeight="1" x14ac:dyDescent="0.2">
      <c r="A28" s="172"/>
      <c r="B28" s="173"/>
      <c r="C28" s="188"/>
      <c r="D28" s="360"/>
      <c r="E28" s="176"/>
      <c r="F28" s="177"/>
      <c r="G28" s="354"/>
      <c r="H28" s="197" t="s">
        <v>498</v>
      </c>
      <c r="I28" s="366" t="s">
        <v>263</v>
      </c>
      <c r="J28" s="186" t="s">
        <v>351</v>
      </c>
      <c r="K28" s="356"/>
      <c r="L28" s="357" t="s">
        <v>263</v>
      </c>
      <c r="M28" s="186" t="s">
        <v>352</v>
      </c>
      <c r="N28" s="198"/>
      <c r="O28" s="198"/>
      <c r="P28" s="198"/>
      <c r="Q28" s="198"/>
      <c r="R28" s="198"/>
      <c r="S28" s="198"/>
      <c r="T28" s="198"/>
      <c r="U28" s="198"/>
      <c r="V28" s="198"/>
      <c r="W28" s="198"/>
      <c r="X28" s="199"/>
      <c r="Y28" s="238"/>
      <c r="Z28" s="182"/>
      <c r="AA28" s="183"/>
      <c r="AB28" s="184"/>
      <c r="AC28" s="238"/>
      <c r="AD28" s="182"/>
      <c r="AE28" s="183"/>
      <c r="AF28" s="184"/>
    </row>
    <row r="29" spans="1:32" ht="18.75" customHeight="1" x14ac:dyDescent="0.2">
      <c r="A29" s="360"/>
      <c r="B29" s="173"/>
      <c r="C29" s="188"/>
      <c r="D29" s="360"/>
      <c r="E29" s="176"/>
      <c r="F29" s="177"/>
      <c r="G29" s="354"/>
      <c r="H29" s="200" t="s">
        <v>21</v>
      </c>
      <c r="I29" s="366" t="s">
        <v>263</v>
      </c>
      <c r="J29" s="186" t="s">
        <v>351</v>
      </c>
      <c r="K29" s="186"/>
      <c r="L29" s="358" t="s">
        <v>263</v>
      </c>
      <c r="M29" s="186" t="s">
        <v>364</v>
      </c>
      <c r="N29" s="186"/>
      <c r="O29" s="238" t="s">
        <v>263</v>
      </c>
      <c r="P29" s="186" t="s">
        <v>365</v>
      </c>
      <c r="Q29" s="198"/>
      <c r="R29" s="198"/>
      <c r="S29" s="198"/>
      <c r="T29" s="198"/>
      <c r="U29" s="198"/>
      <c r="V29" s="198"/>
      <c r="W29" s="198"/>
      <c r="X29" s="199"/>
      <c r="Y29" s="190"/>
      <c r="Z29" s="183"/>
      <c r="AA29" s="183"/>
      <c r="AB29" s="184"/>
      <c r="AC29" s="190"/>
      <c r="AD29" s="183"/>
      <c r="AE29" s="183"/>
      <c r="AF29" s="184"/>
    </row>
    <row r="30" spans="1:32" ht="18.75" customHeight="1" x14ac:dyDescent="0.2">
      <c r="A30" s="172"/>
      <c r="B30" s="173"/>
      <c r="C30" s="188"/>
      <c r="D30" s="360"/>
      <c r="E30" s="176"/>
      <c r="F30" s="177"/>
      <c r="G30" s="354"/>
      <c r="H30" s="200" t="s">
        <v>22</v>
      </c>
      <c r="I30" s="366" t="s">
        <v>263</v>
      </c>
      <c r="J30" s="186" t="s">
        <v>351</v>
      </c>
      <c r="K30" s="186"/>
      <c r="L30" s="358" t="s">
        <v>263</v>
      </c>
      <c r="M30" s="186" t="s">
        <v>366</v>
      </c>
      <c r="N30" s="201"/>
      <c r="O30" s="201"/>
      <c r="P30" s="238" t="s">
        <v>263</v>
      </c>
      <c r="Q30" s="186" t="s">
        <v>367</v>
      </c>
      <c r="R30" s="201"/>
      <c r="S30" s="201"/>
      <c r="T30" s="201"/>
      <c r="U30" s="201"/>
      <c r="V30" s="201"/>
      <c r="W30" s="201"/>
      <c r="X30" s="202"/>
      <c r="Y30" s="190"/>
      <c r="Z30" s="183"/>
      <c r="AA30" s="183"/>
      <c r="AB30" s="184"/>
      <c r="AC30" s="190"/>
      <c r="AD30" s="183"/>
      <c r="AE30" s="183"/>
      <c r="AF30" s="184"/>
    </row>
    <row r="31" spans="1:32" ht="18.75" customHeight="1" x14ac:dyDescent="0.2">
      <c r="A31" s="172"/>
      <c r="B31" s="173"/>
      <c r="C31" s="188"/>
      <c r="D31" s="360"/>
      <c r="E31" s="176"/>
      <c r="F31" s="177"/>
      <c r="G31" s="354"/>
      <c r="H31" s="193" t="s">
        <v>23</v>
      </c>
      <c r="I31" s="366" t="s">
        <v>263</v>
      </c>
      <c r="J31" s="186" t="s">
        <v>351</v>
      </c>
      <c r="K31" s="356"/>
      <c r="L31" s="357" t="s">
        <v>263</v>
      </c>
      <c r="M31" s="186" t="s">
        <v>352</v>
      </c>
      <c r="N31" s="198"/>
      <c r="O31" s="198"/>
      <c r="P31" s="198"/>
      <c r="Q31" s="198"/>
      <c r="R31" s="198"/>
      <c r="S31" s="198"/>
      <c r="T31" s="198"/>
      <c r="U31" s="198"/>
      <c r="V31" s="198"/>
      <c r="W31" s="198"/>
      <c r="X31" s="199"/>
      <c r="Y31" s="190"/>
      <c r="Z31" s="183"/>
      <c r="AA31" s="183"/>
      <c r="AB31" s="184"/>
      <c r="AC31" s="190"/>
      <c r="AD31" s="183"/>
      <c r="AE31" s="183"/>
      <c r="AF31" s="184"/>
    </row>
    <row r="32" spans="1:32" ht="18.75" customHeight="1" x14ac:dyDescent="0.2">
      <c r="A32" s="172"/>
      <c r="B32" s="173"/>
      <c r="C32" s="188"/>
      <c r="D32" s="177"/>
      <c r="E32" s="176"/>
      <c r="F32" s="177"/>
      <c r="G32" s="354"/>
      <c r="H32" s="197" t="s">
        <v>24</v>
      </c>
      <c r="I32" s="366" t="s">
        <v>263</v>
      </c>
      <c r="J32" s="186" t="s">
        <v>351</v>
      </c>
      <c r="K32" s="356"/>
      <c r="L32" s="238" t="s">
        <v>263</v>
      </c>
      <c r="M32" s="186" t="s">
        <v>352</v>
      </c>
      <c r="N32" s="198"/>
      <c r="O32" s="198"/>
      <c r="P32" s="198"/>
      <c r="Q32" s="198"/>
      <c r="R32" s="198"/>
      <c r="S32" s="198"/>
      <c r="T32" s="198"/>
      <c r="U32" s="198"/>
      <c r="V32" s="198"/>
      <c r="W32" s="198"/>
      <c r="X32" s="199"/>
      <c r="Y32" s="190"/>
      <c r="Z32" s="183"/>
      <c r="AA32" s="183"/>
      <c r="AB32" s="184"/>
      <c r="AC32" s="190"/>
      <c r="AD32" s="183"/>
      <c r="AE32" s="183"/>
      <c r="AF32" s="184"/>
    </row>
    <row r="33" spans="1:32" ht="18.75" customHeight="1" x14ac:dyDescent="0.2">
      <c r="A33" s="172"/>
      <c r="B33" s="173"/>
      <c r="C33" s="188"/>
      <c r="D33" s="177"/>
      <c r="E33" s="176"/>
      <c r="F33" s="177"/>
      <c r="G33" s="354"/>
      <c r="H33" s="193" t="s">
        <v>25</v>
      </c>
      <c r="I33" s="355" t="s">
        <v>263</v>
      </c>
      <c r="J33" s="186" t="s">
        <v>351</v>
      </c>
      <c r="K33" s="356"/>
      <c r="L33" s="357" t="s">
        <v>263</v>
      </c>
      <c r="M33" s="186" t="s">
        <v>352</v>
      </c>
      <c r="N33" s="198"/>
      <c r="O33" s="198"/>
      <c r="P33" s="198"/>
      <c r="Q33" s="198"/>
      <c r="R33" s="198"/>
      <c r="S33" s="198"/>
      <c r="T33" s="198"/>
      <c r="U33" s="198"/>
      <c r="V33" s="198"/>
      <c r="W33" s="198"/>
      <c r="X33" s="199"/>
      <c r="Y33" s="190"/>
      <c r="Z33" s="183"/>
      <c r="AA33" s="183"/>
      <c r="AB33" s="184"/>
      <c r="AC33" s="190"/>
      <c r="AD33" s="183"/>
      <c r="AE33" s="183"/>
      <c r="AF33" s="184"/>
    </row>
    <row r="34" spans="1:32" ht="18.75" customHeight="1" x14ac:dyDescent="0.2">
      <c r="A34" s="172"/>
      <c r="B34" s="173"/>
      <c r="C34" s="188"/>
      <c r="D34" s="177"/>
      <c r="E34" s="176"/>
      <c r="F34" s="177"/>
      <c r="G34" s="354"/>
      <c r="H34" s="203" t="s">
        <v>26</v>
      </c>
      <c r="I34" s="357" t="s">
        <v>263</v>
      </c>
      <c r="J34" s="186" t="s">
        <v>351</v>
      </c>
      <c r="K34" s="356"/>
      <c r="L34" s="351" t="s">
        <v>263</v>
      </c>
      <c r="M34" s="186" t="s">
        <v>352</v>
      </c>
      <c r="N34" s="198"/>
      <c r="O34" s="198"/>
      <c r="P34" s="198"/>
      <c r="Q34" s="198"/>
      <c r="R34" s="198"/>
      <c r="S34" s="198"/>
      <c r="T34" s="198"/>
      <c r="U34" s="198"/>
      <c r="V34" s="198"/>
      <c r="W34" s="198"/>
      <c r="X34" s="199"/>
      <c r="Y34" s="190"/>
      <c r="Z34" s="183"/>
      <c r="AA34" s="183"/>
      <c r="AB34" s="184"/>
      <c r="AC34" s="190"/>
      <c r="AD34" s="183"/>
      <c r="AE34" s="183"/>
      <c r="AF34" s="184"/>
    </row>
    <row r="35" spans="1:32" ht="18.75" customHeight="1" x14ac:dyDescent="0.2">
      <c r="A35" s="172"/>
      <c r="B35" s="173"/>
      <c r="C35" s="188"/>
      <c r="D35" s="177"/>
      <c r="E35" s="176"/>
      <c r="F35" s="177"/>
      <c r="G35" s="354"/>
      <c r="H35" s="200" t="s">
        <v>27</v>
      </c>
      <c r="I35" s="355" t="s">
        <v>263</v>
      </c>
      <c r="J35" s="186" t="s">
        <v>351</v>
      </c>
      <c r="K35" s="356"/>
      <c r="L35" s="351" t="s">
        <v>263</v>
      </c>
      <c r="M35" s="186" t="s">
        <v>352</v>
      </c>
      <c r="N35" s="198"/>
      <c r="O35" s="198"/>
      <c r="P35" s="198"/>
      <c r="Q35" s="198"/>
      <c r="R35" s="198"/>
      <c r="S35" s="198"/>
      <c r="T35" s="198"/>
      <c r="U35" s="198"/>
      <c r="V35" s="198"/>
      <c r="W35" s="198"/>
      <c r="X35" s="199"/>
      <c r="Y35" s="190"/>
      <c r="Z35" s="183"/>
      <c r="AA35" s="183"/>
      <c r="AB35" s="184"/>
      <c r="AC35" s="190"/>
      <c r="AD35" s="183"/>
      <c r="AE35" s="183"/>
      <c r="AF35" s="184"/>
    </row>
    <row r="36" spans="1:32" ht="18.75" customHeight="1" x14ac:dyDescent="0.2">
      <c r="A36" s="172"/>
      <c r="B36" s="173"/>
      <c r="C36" s="188"/>
      <c r="D36" s="177"/>
      <c r="E36" s="176"/>
      <c r="F36" s="177"/>
      <c r="G36" s="354"/>
      <c r="H36" s="200" t="s">
        <v>28</v>
      </c>
      <c r="I36" s="238" t="s">
        <v>263</v>
      </c>
      <c r="J36" s="186" t="s">
        <v>351</v>
      </c>
      <c r="K36" s="356"/>
      <c r="L36" s="351" t="s">
        <v>263</v>
      </c>
      <c r="M36" s="186" t="s">
        <v>352</v>
      </c>
      <c r="N36" s="198"/>
      <c r="O36" s="198"/>
      <c r="P36" s="198"/>
      <c r="Q36" s="198"/>
      <c r="R36" s="198"/>
      <c r="S36" s="198"/>
      <c r="T36" s="198"/>
      <c r="U36" s="198"/>
      <c r="V36" s="198"/>
      <c r="W36" s="198"/>
      <c r="X36" s="199"/>
      <c r="Y36" s="190"/>
      <c r="Z36" s="183"/>
      <c r="AA36" s="183"/>
      <c r="AB36" s="184"/>
      <c r="AC36" s="190"/>
      <c r="AD36" s="183"/>
      <c r="AE36" s="183"/>
      <c r="AF36" s="184"/>
    </row>
    <row r="37" spans="1:32" ht="18.75" customHeight="1" x14ac:dyDescent="0.2">
      <c r="A37" s="172"/>
      <c r="B37" s="173"/>
      <c r="C37" s="188"/>
      <c r="D37" s="177"/>
      <c r="E37" s="176"/>
      <c r="F37" s="177"/>
      <c r="G37" s="354"/>
      <c r="H37" s="667" t="s">
        <v>9</v>
      </c>
      <c r="I37" s="366" t="s">
        <v>263</v>
      </c>
      <c r="J37" s="194" t="s">
        <v>351</v>
      </c>
      <c r="K37" s="331"/>
      <c r="L37" s="358" t="s">
        <v>263</v>
      </c>
      <c r="M37" s="194" t="s">
        <v>359</v>
      </c>
      <c r="N37" s="331"/>
      <c r="O37" s="331"/>
      <c r="P37" s="331"/>
      <c r="Q37" s="331"/>
      <c r="R37" s="358" t="s">
        <v>263</v>
      </c>
      <c r="S37" s="194" t="s">
        <v>368</v>
      </c>
      <c r="T37" s="194"/>
      <c r="U37" s="331"/>
      <c r="V37" s="331"/>
      <c r="W37" s="331"/>
      <c r="X37" s="189"/>
      <c r="Y37" s="190"/>
      <c r="Z37" s="183"/>
      <c r="AA37" s="183"/>
      <c r="AB37" s="184"/>
      <c r="AC37" s="190"/>
      <c r="AD37" s="183"/>
      <c r="AE37" s="183"/>
      <c r="AF37" s="184"/>
    </row>
    <row r="38" spans="1:32" ht="18.75" customHeight="1" x14ac:dyDescent="0.2">
      <c r="A38" s="172"/>
      <c r="B38" s="173"/>
      <c r="C38" s="188"/>
      <c r="D38" s="177"/>
      <c r="E38" s="176"/>
      <c r="F38" s="177"/>
      <c r="G38" s="354"/>
      <c r="H38" s="1472"/>
      <c r="I38" s="360" t="s">
        <v>263</v>
      </c>
      <c r="J38" s="338" t="s">
        <v>383</v>
      </c>
      <c r="K38" s="237"/>
      <c r="L38" s="237"/>
      <c r="M38" s="237"/>
      <c r="N38" s="237"/>
      <c r="O38" s="238" t="s">
        <v>263</v>
      </c>
      <c r="P38" s="204" t="s">
        <v>369</v>
      </c>
      <c r="Q38" s="237"/>
      <c r="R38" s="237"/>
      <c r="S38" s="237"/>
      <c r="T38" s="237"/>
      <c r="U38" s="238" t="s">
        <v>263</v>
      </c>
      <c r="V38" s="204" t="s">
        <v>402</v>
      </c>
      <c r="W38" s="237"/>
      <c r="X38" s="362"/>
      <c r="Y38" s="237"/>
      <c r="Z38" s="183"/>
      <c r="AA38" s="183"/>
      <c r="AB38" s="184"/>
      <c r="AC38" s="190"/>
      <c r="AD38" s="183"/>
      <c r="AE38" s="183"/>
      <c r="AF38" s="184"/>
    </row>
    <row r="39" spans="1:32" ht="18.75" customHeight="1" x14ac:dyDescent="0.2">
      <c r="A39" s="172"/>
      <c r="B39" s="173"/>
      <c r="C39" s="188"/>
      <c r="D39" s="177"/>
      <c r="E39" s="176"/>
      <c r="F39" s="177"/>
      <c r="G39" s="354"/>
      <c r="H39" s="1473"/>
      <c r="I39" s="360" t="s">
        <v>263</v>
      </c>
      <c r="J39" s="338" t="s">
        <v>384</v>
      </c>
      <c r="K39" s="352"/>
      <c r="L39" s="352"/>
      <c r="M39" s="352"/>
      <c r="N39" s="352"/>
      <c r="O39" s="238" t="s">
        <v>263</v>
      </c>
      <c r="P39" s="332" t="s">
        <v>403</v>
      </c>
      <c r="Q39" s="352"/>
      <c r="R39" s="352"/>
      <c r="S39" s="352"/>
      <c r="T39" s="352"/>
      <c r="U39" s="352"/>
      <c r="V39" s="352"/>
      <c r="W39" s="352"/>
      <c r="X39" s="353"/>
      <c r="Y39" s="190"/>
      <c r="Z39" s="183"/>
      <c r="AA39" s="183"/>
      <c r="AB39" s="184"/>
      <c r="AC39" s="190"/>
      <c r="AD39" s="183"/>
      <c r="AE39" s="183"/>
      <c r="AF39" s="184"/>
    </row>
    <row r="40" spans="1:32" ht="18.75" customHeight="1" x14ac:dyDescent="0.2">
      <c r="A40" s="172"/>
      <c r="B40" s="173"/>
      <c r="C40" s="188"/>
      <c r="D40" s="177"/>
      <c r="E40" s="176"/>
      <c r="F40" s="177"/>
      <c r="G40" s="354"/>
      <c r="H40" s="668" t="s">
        <v>497</v>
      </c>
      <c r="I40" s="366" t="s">
        <v>263</v>
      </c>
      <c r="J40" s="194" t="s">
        <v>351</v>
      </c>
      <c r="K40" s="194"/>
      <c r="L40" s="358"/>
      <c r="M40" s="358" t="s">
        <v>263</v>
      </c>
      <c r="N40" s="194" t="s">
        <v>672</v>
      </c>
      <c r="O40" s="1474"/>
      <c r="P40" s="358"/>
      <c r="Q40" s="358" t="s">
        <v>263</v>
      </c>
      <c r="R40" s="182" t="s">
        <v>673</v>
      </c>
      <c r="S40" s="358"/>
      <c r="T40" s="358"/>
      <c r="U40" s="358"/>
      <c r="V40" s="182"/>
      <c r="W40" s="1475"/>
      <c r="X40" s="1476"/>
      <c r="Y40" s="183"/>
      <c r="Z40" s="183"/>
      <c r="AA40" s="183"/>
      <c r="AB40" s="184"/>
      <c r="AC40" s="190"/>
      <c r="AD40" s="183"/>
      <c r="AE40" s="183"/>
      <c r="AF40" s="184"/>
    </row>
    <row r="41" spans="1:32" ht="18.75" customHeight="1" x14ac:dyDescent="0.2">
      <c r="A41" s="205"/>
      <c r="B41" s="336"/>
      <c r="C41" s="206"/>
      <c r="D41" s="159"/>
      <c r="E41" s="162"/>
      <c r="F41" s="207"/>
      <c r="G41" s="208"/>
      <c r="H41" s="1477"/>
      <c r="I41" s="347" t="s">
        <v>263</v>
      </c>
      <c r="J41" s="160" t="s">
        <v>674</v>
      </c>
      <c r="K41" s="160"/>
      <c r="L41" s="348"/>
      <c r="M41" s="348" t="s">
        <v>263</v>
      </c>
      <c r="N41" s="160" t="s">
        <v>675</v>
      </c>
      <c r="O41" s="1478"/>
      <c r="P41" s="348"/>
      <c r="Q41" s="348" t="s">
        <v>263</v>
      </c>
      <c r="R41" s="160" t="s">
        <v>676</v>
      </c>
      <c r="S41" s="348"/>
      <c r="T41" s="160"/>
      <c r="U41" s="348" t="s">
        <v>263</v>
      </c>
      <c r="V41" s="160" t="s">
        <v>677</v>
      </c>
      <c r="W41" s="1479"/>
      <c r="X41" s="346"/>
      <c r="Y41" s="212"/>
      <c r="Z41" s="212"/>
      <c r="AA41" s="212"/>
      <c r="AB41" s="213"/>
      <c r="AC41" s="214"/>
      <c r="AD41" s="212"/>
      <c r="AE41" s="212"/>
      <c r="AF41" s="213"/>
    </row>
    <row r="42" spans="1:32" ht="18.75" customHeight="1" x14ac:dyDescent="0.2">
      <c r="A42" s="182"/>
      <c r="C42" s="182"/>
      <c r="E42" s="502"/>
      <c r="F42" s="339"/>
      <c r="G42" s="182"/>
      <c r="H42" s="339"/>
      <c r="N42" s="182"/>
      <c r="O42" s="1480"/>
      <c r="P42" s="238"/>
      <c r="Q42" s="238"/>
      <c r="R42" s="182"/>
      <c r="S42" s="238"/>
      <c r="T42" s="182"/>
      <c r="U42" s="238"/>
      <c r="V42" s="182"/>
      <c r="W42" s="237"/>
      <c r="X42" s="237"/>
      <c r="Y42" s="183"/>
      <c r="Z42" s="183"/>
      <c r="AA42" s="183"/>
      <c r="AB42" s="183"/>
      <c r="AC42" s="183"/>
      <c r="AD42" s="183"/>
      <c r="AE42" s="183"/>
      <c r="AF42" s="183"/>
    </row>
    <row r="43" spans="1:32" ht="20.25" customHeight="1" x14ac:dyDescent="0.2"/>
    <row r="44" spans="1:32" ht="20.25" customHeight="1" x14ac:dyDescent="0.2">
      <c r="A44" s="663" t="s">
        <v>32</v>
      </c>
      <c r="B44" s="663"/>
      <c r="C44" s="663"/>
      <c r="D44" s="663"/>
      <c r="E44" s="663"/>
      <c r="F44" s="663"/>
      <c r="G44" s="663"/>
      <c r="H44" s="663"/>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3"/>
      <c r="AF44" s="663"/>
    </row>
    <row r="45" spans="1:32" ht="20.25" customHeight="1" x14ac:dyDescent="0.2"/>
    <row r="46" spans="1:32" ht="30" customHeight="1" x14ac:dyDescent="0.2">
      <c r="S46" s="661" t="s">
        <v>33</v>
      </c>
      <c r="T46" s="664"/>
      <c r="U46" s="664"/>
      <c r="V46" s="665"/>
      <c r="W46" s="151"/>
      <c r="X46" s="152"/>
      <c r="Y46" s="152"/>
      <c r="Z46" s="152"/>
      <c r="AA46" s="152"/>
      <c r="AB46" s="152"/>
      <c r="AC46" s="152"/>
      <c r="AD46" s="152"/>
      <c r="AE46" s="152"/>
      <c r="AF46" s="337"/>
    </row>
    <row r="47" spans="1:32" ht="20.25" customHeight="1" x14ac:dyDescent="0.2"/>
    <row r="48" spans="1:32" ht="18" customHeight="1" x14ac:dyDescent="0.2">
      <c r="A48" s="661" t="s">
        <v>1</v>
      </c>
      <c r="B48" s="664"/>
      <c r="C48" s="665"/>
      <c r="D48" s="661" t="s">
        <v>2</v>
      </c>
      <c r="E48" s="665"/>
      <c r="F48" s="666" t="s">
        <v>3</v>
      </c>
      <c r="G48" s="1450"/>
      <c r="H48" s="661" t="s">
        <v>34</v>
      </c>
      <c r="I48" s="664"/>
      <c r="J48" s="664"/>
      <c r="K48" s="664"/>
      <c r="L48" s="664"/>
      <c r="M48" s="664"/>
      <c r="N48" s="664"/>
      <c r="O48" s="664"/>
      <c r="P48" s="664"/>
      <c r="Q48" s="664"/>
      <c r="R48" s="664"/>
      <c r="S48" s="664"/>
      <c r="T48" s="664"/>
      <c r="U48" s="664"/>
      <c r="V48" s="664"/>
      <c r="W48" s="664"/>
      <c r="X48" s="664"/>
      <c r="Y48" s="664"/>
      <c r="Z48" s="664"/>
      <c r="AA48" s="664"/>
      <c r="AB48" s="664"/>
      <c r="AC48" s="664"/>
      <c r="AD48" s="664"/>
      <c r="AE48" s="664"/>
      <c r="AF48" s="665"/>
    </row>
    <row r="49" spans="1:32" ht="18.75" customHeight="1" x14ac:dyDescent="0.2">
      <c r="A49" s="660" t="s">
        <v>7</v>
      </c>
      <c r="B49" s="1451"/>
      <c r="C49" s="1452"/>
      <c r="D49" s="333"/>
      <c r="E49" s="153"/>
      <c r="F49" s="154"/>
      <c r="G49" s="344"/>
      <c r="H49" s="662" t="s">
        <v>8</v>
      </c>
      <c r="I49" s="367" t="s">
        <v>263</v>
      </c>
      <c r="J49" s="155" t="s">
        <v>343</v>
      </c>
      <c r="K49" s="155"/>
      <c r="L49" s="155"/>
      <c r="M49" s="345" t="s">
        <v>263</v>
      </c>
      <c r="N49" s="155" t="s">
        <v>344</v>
      </c>
      <c r="O49" s="155"/>
      <c r="P49" s="155"/>
      <c r="Q49" s="345" t="s">
        <v>263</v>
      </c>
      <c r="R49" s="155" t="s">
        <v>345</v>
      </c>
      <c r="S49" s="155"/>
      <c r="T49" s="155"/>
      <c r="U49" s="345" t="s">
        <v>263</v>
      </c>
      <c r="V49" s="155" t="s">
        <v>346</v>
      </c>
      <c r="W49" s="155"/>
      <c r="X49" s="155"/>
      <c r="Y49" s="155"/>
      <c r="Z49" s="155"/>
      <c r="AA49" s="155"/>
      <c r="AB49" s="155"/>
      <c r="AC49" s="155"/>
      <c r="AD49" s="155"/>
      <c r="AE49" s="155"/>
      <c r="AF49" s="216"/>
    </row>
    <row r="50" spans="1:32" ht="18.75" customHeight="1" x14ac:dyDescent="0.2">
      <c r="A50" s="1455"/>
      <c r="B50" s="1456"/>
      <c r="C50" s="1457"/>
      <c r="D50" s="335"/>
      <c r="E50" s="158"/>
      <c r="F50" s="159"/>
      <c r="G50" s="346"/>
      <c r="H50" s="1458"/>
      <c r="I50" s="347" t="s">
        <v>263</v>
      </c>
      <c r="J50" s="160" t="s">
        <v>347</v>
      </c>
      <c r="K50" s="160"/>
      <c r="L50" s="160"/>
      <c r="M50" s="348" t="s">
        <v>263</v>
      </c>
      <c r="N50" s="160" t="s">
        <v>348</v>
      </c>
      <c r="O50" s="160"/>
      <c r="P50" s="160"/>
      <c r="Q50" s="348" t="s">
        <v>263</v>
      </c>
      <c r="R50" s="160" t="s">
        <v>349</v>
      </c>
      <c r="S50" s="160"/>
      <c r="T50" s="160"/>
      <c r="U50" s="348" t="s">
        <v>263</v>
      </c>
      <c r="V50" s="160" t="s">
        <v>350</v>
      </c>
      <c r="W50" s="160"/>
      <c r="X50" s="160"/>
      <c r="Y50" s="215"/>
      <c r="Z50" s="215"/>
      <c r="AA50" s="215"/>
      <c r="AB50" s="215"/>
      <c r="AC50" s="215"/>
      <c r="AD50" s="215"/>
      <c r="AE50" s="215"/>
      <c r="AF50" s="158"/>
    </row>
    <row r="51" spans="1:32" ht="18.75" customHeight="1" x14ac:dyDescent="0.2">
      <c r="A51" s="163"/>
      <c r="B51" s="334"/>
      <c r="C51" s="1481"/>
      <c r="D51" s="165"/>
      <c r="E51" s="157"/>
      <c r="F51" s="165"/>
      <c r="G51" s="1482"/>
      <c r="H51" s="363" t="s">
        <v>11</v>
      </c>
      <c r="I51" s="364" t="s">
        <v>263</v>
      </c>
      <c r="J51" s="167" t="s">
        <v>351</v>
      </c>
      <c r="K51" s="167"/>
      <c r="L51" s="168"/>
      <c r="M51" s="365" t="s">
        <v>263</v>
      </c>
      <c r="N51" s="167" t="s">
        <v>360</v>
      </c>
      <c r="O51" s="167"/>
      <c r="P51" s="168"/>
      <c r="Q51" s="365" t="s">
        <v>263</v>
      </c>
      <c r="R51" s="169" t="s">
        <v>361</v>
      </c>
      <c r="S51" s="169"/>
      <c r="T51" s="169"/>
      <c r="U51" s="169"/>
      <c r="V51" s="167"/>
      <c r="W51" s="167"/>
      <c r="X51" s="167"/>
      <c r="Y51" s="167"/>
      <c r="Z51" s="167"/>
      <c r="AA51" s="167"/>
      <c r="AB51" s="167"/>
      <c r="AC51" s="167"/>
      <c r="AD51" s="167"/>
      <c r="AE51" s="167"/>
      <c r="AF51" s="1483"/>
    </row>
    <row r="52" spans="1:32" ht="19.5" customHeight="1" x14ac:dyDescent="0.2">
      <c r="A52" s="172"/>
      <c r="B52" s="173"/>
      <c r="C52" s="174"/>
      <c r="D52" s="175"/>
      <c r="E52" s="176"/>
      <c r="F52" s="177"/>
      <c r="G52" s="178"/>
      <c r="H52" s="185" t="s">
        <v>397</v>
      </c>
      <c r="I52" s="355" t="s">
        <v>263</v>
      </c>
      <c r="J52" s="186" t="s">
        <v>398</v>
      </c>
      <c r="K52" s="356"/>
      <c r="L52" s="187"/>
      <c r="M52" s="357" t="s">
        <v>263</v>
      </c>
      <c r="N52" s="186" t="s">
        <v>399</v>
      </c>
      <c r="O52" s="357"/>
      <c r="P52" s="186"/>
      <c r="Q52" s="359"/>
      <c r="R52" s="359"/>
      <c r="S52" s="359"/>
      <c r="T52" s="359"/>
      <c r="U52" s="359"/>
      <c r="V52" s="359"/>
      <c r="W52" s="359"/>
      <c r="X52" s="359"/>
      <c r="Y52" s="359"/>
      <c r="Z52" s="359"/>
      <c r="AA52" s="359"/>
      <c r="AB52" s="359"/>
      <c r="AC52" s="359"/>
      <c r="AD52" s="359"/>
      <c r="AE52" s="359"/>
      <c r="AF52" s="1484"/>
    </row>
    <row r="53" spans="1:32" ht="19.5" customHeight="1" x14ac:dyDescent="0.2">
      <c r="A53" s="172"/>
      <c r="B53" s="173"/>
      <c r="C53" s="174"/>
      <c r="D53" s="175"/>
      <c r="E53" s="176"/>
      <c r="F53" s="177"/>
      <c r="G53" s="178"/>
      <c r="H53" s="185" t="s">
        <v>400</v>
      </c>
      <c r="I53" s="355" t="s">
        <v>263</v>
      </c>
      <c r="J53" s="186" t="s">
        <v>398</v>
      </c>
      <c r="K53" s="356"/>
      <c r="L53" s="187"/>
      <c r="M53" s="357" t="s">
        <v>263</v>
      </c>
      <c r="N53" s="186" t="s">
        <v>399</v>
      </c>
      <c r="O53" s="357"/>
      <c r="P53" s="186"/>
      <c r="Q53" s="359"/>
      <c r="R53" s="359"/>
      <c r="S53" s="359"/>
      <c r="T53" s="359"/>
      <c r="U53" s="359"/>
      <c r="V53" s="359"/>
      <c r="W53" s="359"/>
      <c r="X53" s="359"/>
      <c r="Y53" s="359"/>
      <c r="Z53" s="359"/>
      <c r="AA53" s="359"/>
      <c r="AB53" s="359"/>
      <c r="AC53" s="359"/>
      <c r="AD53" s="359"/>
      <c r="AE53" s="359"/>
      <c r="AF53" s="1484"/>
    </row>
    <row r="54" spans="1:32" ht="18.75" customHeight="1" x14ac:dyDescent="0.2">
      <c r="A54" s="172"/>
      <c r="B54" s="173"/>
      <c r="C54" s="188"/>
      <c r="D54" s="177"/>
      <c r="E54" s="176"/>
      <c r="F54" s="177"/>
      <c r="G54" s="354"/>
      <c r="H54" s="203" t="s">
        <v>29</v>
      </c>
      <c r="I54" s="355" t="s">
        <v>263</v>
      </c>
      <c r="J54" s="186" t="s">
        <v>355</v>
      </c>
      <c r="K54" s="356"/>
      <c r="L54" s="198"/>
      <c r="M54" s="357" t="s">
        <v>263</v>
      </c>
      <c r="N54" s="186" t="s">
        <v>356</v>
      </c>
      <c r="O54" s="359"/>
      <c r="P54" s="359"/>
      <c r="Q54" s="359"/>
      <c r="R54" s="186"/>
      <c r="S54" s="186"/>
      <c r="T54" s="186"/>
      <c r="U54" s="186"/>
      <c r="V54" s="186"/>
      <c r="W54" s="186"/>
      <c r="X54" s="186"/>
      <c r="Y54" s="186"/>
      <c r="Z54" s="186"/>
      <c r="AA54" s="186"/>
      <c r="AB54" s="186"/>
      <c r="AC54" s="186"/>
      <c r="AD54" s="186"/>
      <c r="AE54" s="186"/>
      <c r="AF54" s="217"/>
    </row>
    <row r="55" spans="1:32" ht="18.75" customHeight="1" x14ac:dyDescent="0.2">
      <c r="A55" s="172"/>
      <c r="B55" s="173"/>
      <c r="C55" s="188"/>
      <c r="D55" s="177"/>
      <c r="E55" s="176"/>
      <c r="F55" s="177"/>
      <c r="G55" s="354"/>
      <c r="H55" s="656" t="s">
        <v>14</v>
      </c>
      <c r="I55" s="657" t="s">
        <v>263</v>
      </c>
      <c r="J55" s="658" t="s">
        <v>351</v>
      </c>
      <c r="K55" s="658"/>
      <c r="L55" s="659" t="s">
        <v>263</v>
      </c>
      <c r="M55" s="658" t="s">
        <v>352</v>
      </c>
      <c r="N55" s="658"/>
      <c r="O55" s="194"/>
      <c r="P55" s="194"/>
      <c r="Q55" s="194"/>
      <c r="R55" s="194"/>
      <c r="S55" s="194"/>
      <c r="T55" s="194"/>
      <c r="U55" s="194"/>
      <c r="V55" s="194"/>
      <c r="W55" s="194"/>
      <c r="X55" s="194"/>
      <c r="Y55" s="194"/>
      <c r="Z55" s="194"/>
      <c r="AA55" s="194"/>
      <c r="AB55" s="194"/>
      <c r="AC55" s="194"/>
      <c r="AD55" s="194"/>
      <c r="AE55" s="194"/>
      <c r="AF55" s="195"/>
    </row>
    <row r="56" spans="1:32" ht="18.75" customHeight="1" x14ac:dyDescent="0.2">
      <c r="A56" s="172"/>
      <c r="B56" s="173"/>
      <c r="C56" s="188"/>
      <c r="D56" s="177"/>
      <c r="E56" s="176"/>
      <c r="F56" s="177"/>
      <c r="G56" s="354"/>
      <c r="H56" s="1485"/>
      <c r="I56" s="1486"/>
      <c r="J56" s="1469"/>
      <c r="K56" s="1469"/>
      <c r="L56" s="1487"/>
      <c r="M56" s="1469"/>
      <c r="N56" s="1469"/>
      <c r="O56" s="180"/>
      <c r="P56" s="180"/>
      <c r="Q56" s="180"/>
      <c r="R56" s="180"/>
      <c r="S56" s="180"/>
      <c r="T56" s="180"/>
      <c r="U56" s="180"/>
      <c r="V56" s="180"/>
      <c r="W56" s="180"/>
      <c r="X56" s="180"/>
      <c r="Y56" s="180"/>
      <c r="Z56" s="180"/>
      <c r="AA56" s="180"/>
      <c r="AB56" s="180"/>
      <c r="AC56" s="180"/>
      <c r="AD56" s="180"/>
      <c r="AE56" s="180"/>
      <c r="AF56" s="196"/>
    </row>
    <row r="57" spans="1:32" ht="18.75" customHeight="1" x14ac:dyDescent="0.2">
      <c r="A57" s="172"/>
      <c r="B57" s="173"/>
      <c r="C57" s="188"/>
      <c r="D57" s="177"/>
      <c r="E57" s="176"/>
      <c r="F57" s="177"/>
      <c r="G57" s="354"/>
      <c r="H57" s="656" t="s">
        <v>15</v>
      </c>
      <c r="I57" s="657" t="s">
        <v>263</v>
      </c>
      <c r="J57" s="658" t="s">
        <v>351</v>
      </c>
      <c r="K57" s="658"/>
      <c r="L57" s="659" t="s">
        <v>263</v>
      </c>
      <c r="M57" s="658" t="s">
        <v>352</v>
      </c>
      <c r="N57" s="658"/>
      <c r="O57" s="194"/>
      <c r="P57" s="194"/>
      <c r="Q57" s="194"/>
      <c r="R57" s="194"/>
      <c r="S57" s="194"/>
      <c r="T57" s="194"/>
      <c r="U57" s="194"/>
      <c r="V57" s="194"/>
      <c r="W57" s="194"/>
      <c r="X57" s="194"/>
      <c r="Y57" s="194"/>
      <c r="Z57" s="194"/>
      <c r="AA57" s="194"/>
      <c r="AB57" s="194"/>
      <c r="AC57" s="194"/>
      <c r="AD57" s="194"/>
      <c r="AE57" s="194"/>
      <c r="AF57" s="195"/>
    </row>
    <row r="58" spans="1:32" ht="18.75" customHeight="1" x14ac:dyDescent="0.2">
      <c r="A58" s="172"/>
      <c r="B58" s="173"/>
      <c r="C58" s="188"/>
      <c r="D58" s="177"/>
      <c r="E58" s="176"/>
      <c r="F58" s="177"/>
      <c r="G58" s="354"/>
      <c r="H58" s="1485"/>
      <c r="I58" s="1486"/>
      <c r="J58" s="1469"/>
      <c r="K58" s="1469"/>
      <c r="L58" s="1487"/>
      <c r="M58" s="1469"/>
      <c r="N58" s="1469"/>
      <c r="O58" s="180"/>
      <c r="P58" s="180"/>
      <c r="Q58" s="180"/>
      <c r="R58" s="180"/>
      <c r="S58" s="180"/>
      <c r="T58" s="180"/>
      <c r="U58" s="180"/>
      <c r="V58" s="180"/>
      <c r="W58" s="180"/>
      <c r="X58" s="180"/>
      <c r="Y58" s="180"/>
      <c r="Z58" s="180"/>
      <c r="AA58" s="180"/>
      <c r="AB58" s="180"/>
      <c r="AC58" s="180"/>
      <c r="AD58" s="180"/>
      <c r="AE58" s="180"/>
      <c r="AF58" s="196"/>
    </row>
    <row r="59" spans="1:32" ht="18.75" customHeight="1" x14ac:dyDescent="0.2">
      <c r="A59" s="172"/>
      <c r="B59" s="173"/>
      <c r="C59" s="188"/>
      <c r="D59" s="177"/>
      <c r="E59" s="176"/>
      <c r="F59" s="177"/>
      <c r="G59" s="354"/>
      <c r="H59" s="656" t="s">
        <v>16</v>
      </c>
      <c r="I59" s="657" t="s">
        <v>263</v>
      </c>
      <c r="J59" s="658" t="s">
        <v>351</v>
      </c>
      <c r="K59" s="658"/>
      <c r="L59" s="659" t="s">
        <v>263</v>
      </c>
      <c r="M59" s="658" t="s">
        <v>352</v>
      </c>
      <c r="N59" s="658"/>
      <c r="O59" s="194"/>
      <c r="P59" s="194"/>
      <c r="Q59" s="194"/>
      <c r="R59" s="194"/>
      <c r="S59" s="194"/>
      <c r="T59" s="194"/>
      <c r="U59" s="194"/>
      <c r="V59" s="194"/>
      <c r="W59" s="194"/>
      <c r="X59" s="194"/>
      <c r="Y59" s="194"/>
      <c r="Z59" s="194"/>
      <c r="AA59" s="194"/>
      <c r="AB59" s="194"/>
      <c r="AC59" s="194"/>
      <c r="AD59" s="194"/>
      <c r="AE59" s="194"/>
      <c r="AF59" s="195"/>
    </row>
    <row r="60" spans="1:32" ht="18.75" customHeight="1" x14ac:dyDescent="0.2">
      <c r="A60" s="172"/>
      <c r="B60" s="173"/>
      <c r="C60" s="188"/>
      <c r="D60" s="177"/>
      <c r="E60" s="176"/>
      <c r="F60" s="177"/>
      <c r="G60" s="354"/>
      <c r="H60" s="1485"/>
      <c r="I60" s="1486"/>
      <c r="J60" s="1469"/>
      <c r="K60" s="1469"/>
      <c r="L60" s="1487"/>
      <c r="M60" s="1469"/>
      <c r="N60" s="1469"/>
      <c r="O60" s="180"/>
      <c r="P60" s="180"/>
      <c r="Q60" s="180"/>
      <c r="R60" s="180"/>
      <c r="S60" s="180"/>
      <c r="T60" s="180"/>
      <c r="U60" s="180"/>
      <c r="V60" s="180"/>
      <c r="W60" s="180"/>
      <c r="X60" s="180"/>
      <c r="Y60" s="180"/>
      <c r="Z60" s="180"/>
      <c r="AA60" s="180"/>
      <c r="AB60" s="180"/>
      <c r="AC60" s="180"/>
      <c r="AD60" s="180"/>
      <c r="AE60" s="180"/>
      <c r="AF60" s="196"/>
    </row>
    <row r="61" spans="1:32" ht="18.75" customHeight="1" x14ac:dyDescent="0.2">
      <c r="A61" s="172"/>
      <c r="B61" s="173"/>
      <c r="C61" s="188"/>
      <c r="D61" s="177"/>
      <c r="E61" s="176"/>
      <c r="F61" s="177"/>
      <c r="G61" s="354"/>
      <c r="H61" s="656" t="s">
        <v>17</v>
      </c>
      <c r="I61" s="657" t="s">
        <v>263</v>
      </c>
      <c r="J61" s="658" t="s">
        <v>351</v>
      </c>
      <c r="K61" s="658"/>
      <c r="L61" s="659" t="s">
        <v>263</v>
      </c>
      <c r="M61" s="658" t="s">
        <v>352</v>
      </c>
      <c r="N61" s="658"/>
      <c r="O61" s="194"/>
      <c r="P61" s="194"/>
      <c r="Q61" s="194"/>
      <c r="R61" s="194"/>
      <c r="S61" s="194"/>
      <c r="T61" s="194"/>
      <c r="U61" s="194"/>
      <c r="V61" s="194"/>
      <c r="W61" s="194"/>
      <c r="X61" s="194"/>
      <c r="Y61" s="194"/>
      <c r="Z61" s="194"/>
      <c r="AA61" s="194"/>
      <c r="AB61" s="194"/>
      <c r="AC61" s="194"/>
      <c r="AD61" s="194"/>
      <c r="AE61" s="194"/>
      <c r="AF61" s="195"/>
    </row>
    <row r="62" spans="1:32" ht="18.75" customHeight="1" x14ac:dyDescent="0.2">
      <c r="A62" s="172"/>
      <c r="B62" s="173"/>
      <c r="C62" s="188"/>
      <c r="D62" s="177"/>
      <c r="E62" s="176"/>
      <c r="F62" s="177"/>
      <c r="G62" s="354"/>
      <c r="H62" s="1485"/>
      <c r="I62" s="1486"/>
      <c r="J62" s="1469"/>
      <c r="K62" s="1469"/>
      <c r="L62" s="1487"/>
      <c r="M62" s="1469"/>
      <c r="N62" s="1469"/>
      <c r="O62" s="180"/>
      <c r="P62" s="180"/>
      <c r="Q62" s="180"/>
      <c r="R62" s="180"/>
      <c r="S62" s="180"/>
      <c r="T62" s="180"/>
      <c r="U62" s="180"/>
      <c r="V62" s="180"/>
      <c r="W62" s="180"/>
      <c r="X62" s="180"/>
      <c r="Y62" s="180"/>
      <c r="Z62" s="180"/>
      <c r="AA62" s="180"/>
      <c r="AB62" s="180"/>
      <c r="AC62" s="180"/>
      <c r="AD62" s="180"/>
      <c r="AE62" s="180"/>
      <c r="AF62" s="196"/>
    </row>
    <row r="63" spans="1:32" ht="18.75" customHeight="1" x14ac:dyDescent="0.2">
      <c r="A63" s="360" t="s">
        <v>263</v>
      </c>
      <c r="B63" s="173">
        <v>78</v>
      </c>
      <c r="C63" s="188" t="s">
        <v>35</v>
      </c>
      <c r="D63" s="360" t="s">
        <v>263</v>
      </c>
      <c r="E63" s="176" t="s">
        <v>404</v>
      </c>
      <c r="F63" s="177"/>
      <c r="G63" s="354"/>
      <c r="H63" s="203" t="s">
        <v>18</v>
      </c>
      <c r="I63" s="355" t="s">
        <v>263</v>
      </c>
      <c r="J63" s="186" t="s">
        <v>351</v>
      </c>
      <c r="K63" s="356"/>
      <c r="L63" s="357" t="s">
        <v>263</v>
      </c>
      <c r="M63" s="186" t="s">
        <v>352</v>
      </c>
      <c r="N63" s="198"/>
      <c r="O63" s="186"/>
      <c r="P63" s="186"/>
      <c r="Q63" s="186"/>
      <c r="R63" s="186"/>
      <c r="S63" s="186"/>
      <c r="T63" s="186"/>
      <c r="U63" s="186"/>
      <c r="V63" s="186"/>
      <c r="W63" s="186"/>
      <c r="X63" s="186"/>
      <c r="Y63" s="186"/>
      <c r="Z63" s="186"/>
      <c r="AA63" s="186"/>
      <c r="AB63" s="186"/>
      <c r="AC63" s="186"/>
      <c r="AD63" s="186"/>
      <c r="AE63" s="186"/>
      <c r="AF63" s="217"/>
    </row>
    <row r="64" spans="1:32" ht="18.75" customHeight="1" x14ac:dyDescent="0.2">
      <c r="A64" s="172"/>
      <c r="B64" s="173"/>
      <c r="C64" s="188"/>
      <c r="D64" s="177"/>
      <c r="E64" s="176"/>
      <c r="F64" s="177"/>
      <c r="G64" s="354"/>
      <c r="H64" s="218" t="s">
        <v>19</v>
      </c>
      <c r="I64" s="355" t="s">
        <v>263</v>
      </c>
      <c r="J64" s="186" t="s">
        <v>351</v>
      </c>
      <c r="K64" s="186"/>
      <c r="L64" s="357" t="s">
        <v>263</v>
      </c>
      <c r="M64" s="186" t="s">
        <v>357</v>
      </c>
      <c r="N64" s="186"/>
      <c r="O64" s="357" t="s">
        <v>263</v>
      </c>
      <c r="P64" s="186" t="s">
        <v>358</v>
      </c>
      <c r="Q64" s="198"/>
      <c r="R64" s="198"/>
      <c r="S64" s="219"/>
      <c r="T64" s="219"/>
      <c r="U64" s="219"/>
      <c r="V64" s="219"/>
      <c r="W64" s="219"/>
      <c r="X64" s="219"/>
      <c r="Y64" s="219"/>
      <c r="Z64" s="219"/>
      <c r="AA64" s="219"/>
      <c r="AB64" s="219"/>
      <c r="AC64" s="219"/>
      <c r="AD64" s="219"/>
      <c r="AE64" s="219"/>
      <c r="AF64" s="220"/>
    </row>
    <row r="65" spans="1:32" ht="18.75" customHeight="1" x14ac:dyDescent="0.2">
      <c r="A65" s="172"/>
      <c r="B65" s="173"/>
      <c r="C65" s="188"/>
      <c r="D65" s="177"/>
      <c r="E65" s="176"/>
      <c r="F65" s="177"/>
      <c r="G65" s="354"/>
      <c r="H65" s="218" t="s">
        <v>20</v>
      </c>
      <c r="I65" s="355" t="s">
        <v>263</v>
      </c>
      <c r="J65" s="186" t="s">
        <v>351</v>
      </c>
      <c r="K65" s="356"/>
      <c r="L65" s="357" t="s">
        <v>263</v>
      </c>
      <c r="M65" s="186" t="s">
        <v>352</v>
      </c>
      <c r="N65" s="198"/>
      <c r="O65" s="186"/>
      <c r="P65" s="186"/>
      <c r="Q65" s="186"/>
      <c r="R65" s="186"/>
      <c r="S65" s="186"/>
      <c r="T65" s="186"/>
      <c r="U65" s="186"/>
      <c r="V65" s="186"/>
      <c r="W65" s="186"/>
      <c r="X65" s="186"/>
      <c r="Y65" s="186"/>
      <c r="Z65" s="186"/>
      <c r="AA65" s="186"/>
      <c r="AB65" s="186"/>
      <c r="AC65" s="186"/>
      <c r="AD65" s="186"/>
      <c r="AE65" s="186"/>
      <c r="AF65" s="217"/>
    </row>
    <row r="66" spans="1:32" ht="18.75" customHeight="1" x14ac:dyDescent="0.2">
      <c r="A66" s="172"/>
      <c r="B66" s="173"/>
      <c r="C66" s="188"/>
      <c r="D66" s="177"/>
      <c r="E66" s="176"/>
      <c r="F66" s="177"/>
      <c r="G66" s="354"/>
      <c r="H66" s="218" t="s">
        <v>21</v>
      </c>
      <c r="I66" s="355" t="s">
        <v>263</v>
      </c>
      <c r="J66" s="186" t="s">
        <v>351</v>
      </c>
      <c r="K66" s="186"/>
      <c r="L66" s="357" t="s">
        <v>263</v>
      </c>
      <c r="M66" s="186" t="s">
        <v>364</v>
      </c>
      <c r="N66" s="186"/>
      <c r="O66" s="357" t="s">
        <v>263</v>
      </c>
      <c r="P66" s="186" t="s">
        <v>365</v>
      </c>
      <c r="Q66" s="198"/>
      <c r="R66" s="198"/>
      <c r="S66" s="198"/>
      <c r="T66" s="186"/>
      <c r="U66" s="186"/>
      <c r="V66" s="186"/>
      <c r="W66" s="186"/>
      <c r="X66" s="186"/>
      <c r="Y66" s="186"/>
      <c r="Z66" s="186"/>
      <c r="AA66" s="186"/>
      <c r="AB66" s="186"/>
      <c r="AC66" s="186"/>
      <c r="AD66" s="186"/>
      <c r="AE66" s="186"/>
      <c r="AF66" s="217"/>
    </row>
    <row r="67" spans="1:32" ht="18.75" customHeight="1" x14ac:dyDescent="0.2">
      <c r="A67" s="172"/>
      <c r="B67" s="173"/>
      <c r="C67" s="188"/>
      <c r="D67" s="177"/>
      <c r="E67" s="176"/>
      <c r="F67" s="177"/>
      <c r="G67" s="354"/>
      <c r="H67" s="218" t="s">
        <v>22</v>
      </c>
      <c r="I67" s="355" t="s">
        <v>263</v>
      </c>
      <c r="J67" s="186" t="s">
        <v>351</v>
      </c>
      <c r="K67" s="186"/>
      <c r="L67" s="357" t="s">
        <v>263</v>
      </c>
      <c r="M67" s="186" t="s">
        <v>366</v>
      </c>
      <c r="N67" s="186"/>
      <c r="O67" s="186"/>
      <c r="P67" s="357" t="s">
        <v>263</v>
      </c>
      <c r="Q67" s="186" t="s">
        <v>367</v>
      </c>
      <c r="R67" s="186"/>
      <c r="S67" s="186"/>
      <c r="T67" s="186"/>
      <c r="U67" s="186"/>
      <c r="V67" s="186"/>
      <c r="W67" s="186"/>
      <c r="X67" s="186"/>
      <c r="Y67" s="186"/>
      <c r="Z67" s="186"/>
      <c r="AA67" s="186"/>
      <c r="AB67" s="186"/>
      <c r="AC67" s="186"/>
      <c r="AD67" s="186"/>
      <c r="AE67" s="186"/>
      <c r="AF67" s="217"/>
    </row>
    <row r="68" spans="1:32" ht="18.75" customHeight="1" x14ac:dyDescent="0.2">
      <c r="A68" s="172"/>
      <c r="B68" s="173"/>
      <c r="C68" s="188"/>
      <c r="D68" s="177"/>
      <c r="E68" s="176"/>
      <c r="F68" s="177"/>
      <c r="G68" s="354"/>
      <c r="H68" s="221" t="s">
        <v>23</v>
      </c>
      <c r="I68" s="355" t="s">
        <v>263</v>
      </c>
      <c r="J68" s="186" t="s">
        <v>351</v>
      </c>
      <c r="K68" s="356"/>
      <c r="L68" s="357" t="s">
        <v>263</v>
      </c>
      <c r="M68" s="186" t="s">
        <v>352</v>
      </c>
      <c r="N68" s="198"/>
      <c r="O68" s="186"/>
      <c r="P68" s="186"/>
      <c r="Q68" s="186"/>
      <c r="R68" s="186"/>
      <c r="S68" s="186"/>
      <c r="T68" s="186"/>
      <c r="U68" s="186"/>
      <c r="V68" s="186"/>
      <c r="W68" s="186"/>
      <c r="X68" s="186"/>
      <c r="Y68" s="186"/>
      <c r="Z68" s="186"/>
      <c r="AA68" s="186"/>
      <c r="AB68" s="186"/>
      <c r="AC68" s="186"/>
      <c r="AD68" s="186"/>
      <c r="AE68" s="186"/>
      <c r="AF68" s="217"/>
    </row>
    <row r="69" spans="1:32" ht="18.75" customHeight="1" x14ac:dyDescent="0.2">
      <c r="A69" s="172"/>
      <c r="B69" s="173"/>
      <c r="C69" s="188"/>
      <c r="D69" s="177"/>
      <c r="E69" s="176"/>
      <c r="F69" s="177"/>
      <c r="G69" s="354"/>
      <c r="H69" s="203" t="s">
        <v>24</v>
      </c>
      <c r="I69" s="355" t="s">
        <v>263</v>
      </c>
      <c r="J69" s="186" t="s">
        <v>351</v>
      </c>
      <c r="K69" s="356"/>
      <c r="L69" s="357" t="s">
        <v>263</v>
      </c>
      <c r="M69" s="186" t="s">
        <v>352</v>
      </c>
      <c r="N69" s="198"/>
      <c r="O69" s="186"/>
      <c r="P69" s="186"/>
      <c r="Q69" s="186"/>
      <c r="R69" s="186"/>
      <c r="S69" s="186"/>
      <c r="T69" s="186"/>
      <c r="U69" s="186"/>
      <c r="V69" s="186"/>
      <c r="W69" s="186"/>
      <c r="X69" s="186"/>
      <c r="Y69" s="186"/>
      <c r="Z69" s="186"/>
      <c r="AA69" s="186"/>
      <c r="AB69" s="186"/>
      <c r="AC69" s="186"/>
      <c r="AD69" s="186"/>
      <c r="AE69" s="186"/>
      <c r="AF69" s="217"/>
    </row>
    <row r="70" spans="1:32" ht="18.75" customHeight="1" x14ac:dyDescent="0.2">
      <c r="A70" s="172"/>
      <c r="B70" s="173"/>
      <c r="C70" s="188"/>
      <c r="D70" s="177"/>
      <c r="E70" s="176"/>
      <c r="F70" s="177"/>
      <c r="G70" s="354"/>
      <c r="H70" s="203" t="s">
        <v>25</v>
      </c>
      <c r="I70" s="355" t="s">
        <v>263</v>
      </c>
      <c r="J70" s="186" t="s">
        <v>351</v>
      </c>
      <c r="K70" s="356"/>
      <c r="L70" s="357" t="s">
        <v>263</v>
      </c>
      <c r="M70" s="186" t="s">
        <v>352</v>
      </c>
      <c r="N70" s="198"/>
      <c r="O70" s="186"/>
      <c r="P70" s="186"/>
      <c r="Q70" s="186"/>
      <c r="R70" s="186"/>
      <c r="S70" s="186"/>
      <c r="T70" s="186"/>
      <c r="U70" s="186"/>
      <c r="V70" s="186"/>
      <c r="W70" s="186"/>
      <c r="X70" s="186"/>
      <c r="Y70" s="186"/>
      <c r="Z70" s="186"/>
      <c r="AA70" s="186"/>
      <c r="AB70" s="186"/>
      <c r="AC70" s="186"/>
      <c r="AD70" s="186"/>
      <c r="AE70" s="186"/>
      <c r="AF70" s="217"/>
    </row>
    <row r="71" spans="1:32" ht="18.75" customHeight="1" x14ac:dyDescent="0.2">
      <c r="A71" s="172"/>
      <c r="B71" s="173"/>
      <c r="C71" s="188"/>
      <c r="D71" s="177"/>
      <c r="E71" s="176"/>
      <c r="F71" s="177"/>
      <c r="G71" s="354"/>
      <c r="H71" s="182" t="s">
        <v>26</v>
      </c>
      <c r="I71" s="355" t="s">
        <v>263</v>
      </c>
      <c r="J71" s="186" t="s">
        <v>351</v>
      </c>
      <c r="K71" s="356"/>
      <c r="L71" s="357" t="s">
        <v>263</v>
      </c>
      <c r="M71" s="186" t="s">
        <v>352</v>
      </c>
      <c r="N71" s="198"/>
      <c r="O71" s="186"/>
      <c r="P71" s="186"/>
      <c r="Q71" s="186"/>
      <c r="R71" s="186"/>
      <c r="S71" s="186"/>
      <c r="T71" s="186"/>
      <c r="U71" s="186"/>
      <c r="V71" s="186"/>
      <c r="W71" s="186"/>
      <c r="X71" s="186"/>
      <c r="Y71" s="186"/>
      <c r="Z71" s="186"/>
      <c r="AA71" s="186"/>
      <c r="AB71" s="186"/>
      <c r="AC71" s="186"/>
      <c r="AD71" s="186"/>
      <c r="AE71" s="186"/>
      <c r="AF71" s="217"/>
    </row>
    <row r="72" spans="1:32" ht="18.75" customHeight="1" x14ac:dyDescent="0.2">
      <c r="A72" s="172"/>
      <c r="B72" s="173"/>
      <c r="C72" s="188"/>
      <c r="D72" s="177"/>
      <c r="E72" s="176"/>
      <c r="F72" s="177"/>
      <c r="G72" s="354"/>
      <c r="H72" s="218" t="s">
        <v>27</v>
      </c>
      <c r="I72" s="355" t="s">
        <v>263</v>
      </c>
      <c r="J72" s="186" t="s">
        <v>351</v>
      </c>
      <c r="K72" s="356"/>
      <c r="L72" s="357" t="s">
        <v>263</v>
      </c>
      <c r="M72" s="186" t="s">
        <v>352</v>
      </c>
      <c r="N72" s="198"/>
      <c r="O72" s="186"/>
      <c r="P72" s="186"/>
      <c r="Q72" s="186"/>
      <c r="R72" s="186"/>
      <c r="S72" s="186"/>
      <c r="T72" s="186"/>
      <c r="U72" s="186"/>
      <c r="V72" s="186"/>
      <c r="W72" s="186"/>
      <c r="X72" s="186"/>
      <c r="Y72" s="186"/>
      <c r="Z72" s="186"/>
      <c r="AA72" s="186"/>
      <c r="AB72" s="186"/>
      <c r="AC72" s="186"/>
      <c r="AD72" s="186"/>
      <c r="AE72" s="186"/>
      <c r="AF72" s="217"/>
    </row>
    <row r="73" spans="1:32" ht="18.75" customHeight="1" x14ac:dyDescent="0.2">
      <c r="A73" s="205"/>
      <c r="B73" s="336"/>
      <c r="C73" s="222"/>
      <c r="D73" s="1488"/>
      <c r="E73" s="162"/>
      <c r="F73" s="207"/>
      <c r="G73" s="368"/>
      <c r="H73" s="209" t="s">
        <v>28</v>
      </c>
      <c r="I73" s="369" t="s">
        <v>263</v>
      </c>
      <c r="J73" s="210" t="s">
        <v>351</v>
      </c>
      <c r="K73" s="371"/>
      <c r="L73" s="370" t="s">
        <v>263</v>
      </c>
      <c r="M73" s="210" t="s">
        <v>352</v>
      </c>
      <c r="N73" s="211"/>
      <c r="O73" s="210"/>
      <c r="P73" s="210"/>
      <c r="Q73" s="210"/>
      <c r="R73" s="210"/>
      <c r="S73" s="210"/>
      <c r="T73" s="210"/>
      <c r="U73" s="210"/>
      <c r="V73" s="210"/>
      <c r="W73" s="210"/>
      <c r="X73" s="210"/>
      <c r="Y73" s="210"/>
      <c r="Z73" s="210"/>
      <c r="AA73" s="210"/>
      <c r="AB73" s="210"/>
      <c r="AC73" s="210"/>
      <c r="AD73" s="210"/>
      <c r="AE73" s="210"/>
      <c r="AF73" s="223"/>
    </row>
    <row r="74" spans="1:32" ht="8.25" customHeight="1" x14ac:dyDescent="0.2">
      <c r="C74" s="182"/>
      <c r="D74" s="182"/>
    </row>
    <row r="75" spans="1:32" ht="20.25" customHeight="1" x14ac:dyDescent="0.2">
      <c r="A75" s="224"/>
      <c r="B75" s="224"/>
      <c r="C75" s="182" t="s">
        <v>36</v>
      </c>
      <c r="D75" s="182"/>
      <c r="E75" s="225"/>
      <c r="F75" s="225"/>
      <c r="G75" s="235"/>
      <c r="H75" s="225"/>
      <c r="I75" s="225"/>
      <c r="J75" s="225"/>
      <c r="K75" s="225"/>
      <c r="L75" s="225"/>
      <c r="M75" s="225"/>
      <c r="N75" s="225"/>
      <c r="O75" s="225"/>
      <c r="P75" s="225"/>
      <c r="Q75" s="225"/>
      <c r="R75" s="225"/>
      <c r="S75" s="225"/>
      <c r="T75" s="225"/>
      <c r="U75" s="225"/>
      <c r="V75" s="225"/>
    </row>
  </sheetData>
  <mergeCells count="67">
    <mergeCell ref="H59:H60"/>
    <mergeCell ref="I59:I60"/>
    <mergeCell ref="J59:K60"/>
    <mergeCell ref="L59:L60"/>
    <mergeCell ref="M59:N60"/>
    <mergeCell ref="H61:H62"/>
    <mergeCell ref="I61:I62"/>
    <mergeCell ref="J61:K62"/>
    <mergeCell ref="L61:L62"/>
    <mergeCell ref="M61:N62"/>
    <mergeCell ref="M55:N56"/>
    <mergeCell ref="H57:H58"/>
    <mergeCell ref="I57:I58"/>
    <mergeCell ref="J57:K58"/>
    <mergeCell ref="L57:L58"/>
    <mergeCell ref="M57:N58"/>
    <mergeCell ref="A49:C50"/>
    <mergeCell ref="H49:H50"/>
    <mergeCell ref="H55:H56"/>
    <mergeCell ref="I55:I56"/>
    <mergeCell ref="J55:K56"/>
    <mergeCell ref="L55:L56"/>
    <mergeCell ref="H37:H39"/>
    <mergeCell ref="H40:H41"/>
    <mergeCell ref="A44:AF44"/>
    <mergeCell ref="S46:V46"/>
    <mergeCell ref="A48:C48"/>
    <mergeCell ref="D48:E48"/>
    <mergeCell ref="F48:G48"/>
    <mergeCell ref="H48:AF48"/>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6"/>
  <pageMargins left="0.38" right="0.19685039370078741" top="0.43307086614173229" bottom="0.27559055118110237" header="0.31496062992125984" footer="0.27559055118110237"/>
  <pageSetup paperSize="9" scale="55" fitToHeight="0" orientation="landscape" r:id="rId1"/>
  <rowBreaks count="1" manualBreakCount="1">
    <brk id="4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763AE6B-F1D9-42D3-BB4D-A5FB6BF51AB4}">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D65564:D65567 IZ65564:IZ65567 SV65564:SV65567 ACR65564:ACR65567 AMN65564:AMN65567 AWJ65564:AWJ65567 BGF65564:BGF65567 BQB65564:BQB65567 BZX65564:BZX65567 CJT65564:CJT65567 CTP65564:CTP65567 DDL65564:DDL65567 DNH65564:DNH65567 DXD65564:DXD65567 EGZ65564:EGZ65567 EQV65564:EQV65567 FAR65564:FAR65567 FKN65564:FKN65567 FUJ65564:FUJ65567 GEF65564:GEF65567 GOB65564:GOB65567 GXX65564:GXX65567 HHT65564:HHT65567 HRP65564:HRP65567 IBL65564:IBL65567 ILH65564:ILH65567 IVD65564:IVD65567 JEZ65564:JEZ65567 JOV65564:JOV65567 JYR65564:JYR65567 KIN65564:KIN65567 KSJ65564:KSJ65567 LCF65564:LCF65567 LMB65564:LMB65567 LVX65564:LVX65567 MFT65564:MFT65567 MPP65564:MPP65567 MZL65564:MZL65567 NJH65564:NJH65567 NTD65564:NTD65567 OCZ65564:OCZ65567 OMV65564:OMV65567 OWR65564:OWR65567 PGN65564:PGN65567 PQJ65564:PQJ65567 QAF65564:QAF65567 QKB65564:QKB65567 QTX65564:QTX65567 RDT65564:RDT65567 RNP65564:RNP65567 RXL65564:RXL65567 SHH65564:SHH65567 SRD65564:SRD65567 TAZ65564:TAZ65567 TKV65564:TKV65567 TUR65564:TUR65567 UEN65564:UEN65567 UOJ65564:UOJ65567 UYF65564:UYF65567 VIB65564:VIB65567 VRX65564:VRX65567 WBT65564:WBT65567 WLP65564:WLP65567 WVL65564:WVL65567 D131100:D131103 IZ131100:IZ131103 SV131100:SV131103 ACR131100:ACR131103 AMN131100:AMN131103 AWJ131100:AWJ131103 BGF131100:BGF131103 BQB131100:BQB131103 BZX131100:BZX131103 CJT131100:CJT131103 CTP131100:CTP131103 DDL131100:DDL131103 DNH131100:DNH131103 DXD131100:DXD131103 EGZ131100:EGZ131103 EQV131100:EQV131103 FAR131100:FAR131103 FKN131100:FKN131103 FUJ131100:FUJ131103 GEF131100:GEF131103 GOB131100:GOB131103 GXX131100:GXX131103 HHT131100:HHT131103 HRP131100:HRP131103 IBL131100:IBL131103 ILH131100:ILH131103 IVD131100:IVD131103 JEZ131100:JEZ131103 JOV131100:JOV131103 JYR131100:JYR131103 KIN131100:KIN131103 KSJ131100:KSJ131103 LCF131100:LCF131103 LMB131100:LMB131103 LVX131100:LVX131103 MFT131100:MFT131103 MPP131100:MPP131103 MZL131100:MZL131103 NJH131100:NJH131103 NTD131100:NTD131103 OCZ131100:OCZ131103 OMV131100:OMV131103 OWR131100:OWR131103 PGN131100:PGN131103 PQJ131100:PQJ131103 QAF131100:QAF131103 QKB131100:QKB131103 QTX131100:QTX131103 RDT131100:RDT131103 RNP131100:RNP131103 RXL131100:RXL131103 SHH131100:SHH131103 SRD131100:SRD131103 TAZ131100:TAZ131103 TKV131100:TKV131103 TUR131100:TUR131103 UEN131100:UEN131103 UOJ131100:UOJ131103 UYF131100:UYF131103 VIB131100:VIB131103 VRX131100:VRX131103 WBT131100:WBT131103 WLP131100:WLP131103 WVL131100:WVL131103 D196636:D196639 IZ196636:IZ196639 SV196636:SV196639 ACR196636:ACR196639 AMN196636:AMN196639 AWJ196636:AWJ196639 BGF196636:BGF196639 BQB196636:BQB196639 BZX196636:BZX196639 CJT196636:CJT196639 CTP196636:CTP196639 DDL196636:DDL196639 DNH196636:DNH196639 DXD196636:DXD196639 EGZ196636:EGZ196639 EQV196636:EQV196639 FAR196636:FAR196639 FKN196636:FKN196639 FUJ196636:FUJ196639 GEF196636:GEF196639 GOB196636:GOB196639 GXX196636:GXX196639 HHT196636:HHT196639 HRP196636:HRP196639 IBL196636:IBL196639 ILH196636:ILH196639 IVD196636:IVD196639 JEZ196636:JEZ196639 JOV196636:JOV196639 JYR196636:JYR196639 KIN196636:KIN196639 KSJ196636:KSJ196639 LCF196636:LCF196639 LMB196636:LMB196639 LVX196636:LVX196639 MFT196636:MFT196639 MPP196636:MPP196639 MZL196636:MZL196639 NJH196636:NJH196639 NTD196636:NTD196639 OCZ196636:OCZ196639 OMV196636:OMV196639 OWR196636:OWR196639 PGN196636:PGN196639 PQJ196636:PQJ196639 QAF196636:QAF196639 QKB196636:QKB196639 QTX196636:QTX196639 RDT196636:RDT196639 RNP196636:RNP196639 RXL196636:RXL196639 SHH196636:SHH196639 SRD196636:SRD196639 TAZ196636:TAZ196639 TKV196636:TKV196639 TUR196636:TUR196639 UEN196636:UEN196639 UOJ196636:UOJ196639 UYF196636:UYF196639 VIB196636:VIB196639 VRX196636:VRX196639 WBT196636:WBT196639 WLP196636:WLP196639 WVL196636:WVL196639 D262172:D262175 IZ262172:IZ262175 SV262172:SV262175 ACR262172:ACR262175 AMN262172:AMN262175 AWJ262172:AWJ262175 BGF262172:BGF262175 BQB262172:BQB262175 BZX262172:BZX262175 CJT262172:CJT262175 CTP262172:CTP262175 DDL262172:DDL262175 DNH262172:DNH262175 DXD262172:DXD262175 EGZ262172:EGZ262175 EQV262172:EQV262175 FAR262172:FAR262175 FKN262172:FKN262175 FUJ262172:FUJ262175 GEF262172:GEF262175 GOB262172:GOB262175 GXX262172:GXX262175 HHT262172:HHT262175 HRP262172:HRP262175 IBL262172:IBL262175 ILH262172:ILH262175 IVD262172:IVD262175 JEZ262172:JEZ262175 JOV262172:JOV262175 JYR262172:JYR262175 KIN262172:KIN262175 KSJ262172:KSJ262175 LCF262172:LCF262175 LMB262172:LMB262175 LVX262172:LVX262175 MFT262172:MFT262175 MPP262172:MPP262175 MZL262172:MZL262175 NJH262172:NJH262175 NTD262172:NTD262175 OCZ262172:OCZ262175 OMV262172:OMV262175 OWR262172:OWR262175 PGN262172:PGN262175 PQJ262172:PQJ262175 QAF262172:QAF262175 QKB262172:QKB262175 QTX262172:QTX262175 RDT262172:RDT262175 RNP262172:RNP262175 RXL262172:RXL262175 SHH262172:SHH262175 SRD262172:SRD262175 TAZ262172:TAZ262175 TKV262172:TKV262175 TUR262172:TUR262175 UEN262172:UEN262175 UOJ262172:UOJ262175 UYF262172:UYF262175 VIB262172:VIB262175 VRX262172:VRX262175 WBT262172:WBT262175 WLP262172:WLP262175 WVL262172:WVL262175 D327708:D327711 IZ327708:IZ327711 SV327708:SV327711 ACR327708:ACR327711 AMN327708:AMN327711 AWJ327708:AWJ327711 BGF327708:BGF327711 BQB327708:BQB327711 BZX327708:BZX327711 CJT327708:CJT327711 CTP327708:CTP327711 DDL327708:DDL327711 DNH327708:DNH327711 DXD327708:DXD327711 EGZ327708:EGZ327711 EQV327708:EQV327711 FAR327708:FAR327711 FKN327708:FKN327711 FUJ327708:FUJ327711 GEF327708:GEF327711 GOB327708:GOB327711 GXX327708:GXX327711 HHT327708:HHT327711 HRP327708:HRP327711 IBL327708:IBL327711 ILH327708:ILH327711 IVD327708:IVD327711 JEZ327708:JEZ327711 JOV327708:JOV327711 JYR327708:JYR327711 KIN327708:KIN327711 KSJ327708:KSJ327711 LCF327708:LCF327711 LMB327708:LMB327711 LVX327708:LVX327711 MFT327708:MFT327711 MPP327708:MPP327711 MZL327708:MZL327711 NJH327708:NJH327711 NTD327708:NTD327711 OCZ327708:OCZ327711 OMV327708:OMV327711 OWR327708:OWR327711 PGN327708:PGN327711 PQJ327708:PQJ327711 QAF327708:QAF327711 QKB327708:QKB327711 QTX327708:QTX327711 RDT327708:RDT327711 RNP327708:RNP327711 RXL327708:RXL327711 SHH327708:SHH327711 SRD327708:SRD327711 TAZ327708:TAZ327711 TKV327708:TKV327711 TUR327708:TUR327711 UEN327708:UEN327711 UOJ327708:UOJ327711 UYF327708:UYF327711 VIB327708:VIB327711 VRX327708:VRX327711 WBT327708:WBT327711 WLP327708:WLP327711 WVL327708:WVL327711 D393244:D393247 IZ393244:IZ393247 SV393244:SV393247 ACR393244:ACR393247 AMN393244:AMN393247 AWJ393244:AWJ393247 BGF393244:BGF393247 BQB393244:BQB393247 BZX393244:BZX393247 CJT393244:CJT393247 CTP393244:CTP393247 DDL393244:DDL393247 DNH393244:DNH393247 DXD393244:DXD393247 EGZ393244:EGZ393247 EQV393244:EQV393247 FAR393244:FAR393247 FKN393244:FKN393247 FUJ393244:FUJ393247 GEF393244:GEF393247 GOB393244:GOB393247 GXX393244:GXX393247 HHT393244:HHT393247 HRP393244:HRP393247 IBL393244:IBL393247 ILH393244:ILH393247 IVD393244:IVD393247 JEZ393244:JEZ393247 JOV393244:JOV393247 JYR393244:JYR393247 KIN393244:KIN393247 KSJ393244:KSJ393247 LCF393244:LCF393247 LMB393244:LMB393247 LVX393244:LVX393247 MFT393244:MFT393247 MPP393244:MPP393247 MZL393244:MZL393247 NJH393244:NJH393247 NTD393244:NTD393247 OCZ393244:OCZ393247 OMV393244:OMV393247 OWR393244:OWR393247 PGN393244:PGN393247 PQJ393244:PQJ393247 QAF393244:QAF393247 QKB393244:QKB393247 QTX393244:QTX393247 RDT393244:RDT393247 RNP393244:RNP393247 RXL393244:RXL393247 SHH393244:SHH393247 SRD393244:SRD393247 TAZ393244:TAZ393247 TKV393244:TKV393247 TUR393244:TUR393247 UEN393244:UEN393247 UOJ393244:UOJ393247 UYF393244:UYF393247 VIB393244:VIB393247 VRX393244:VRX393247 WBT393244:WBT393247 WLP393244:WLP393247 WVL393244:WVL393247 D458780:D458783 IZ458780:IZ458783 SV458780:SV458783 ACR458780:ACR458783 AMN458780:AMN458783 AWJ458780:AWJ458783 BGF458780:BGF458783 BQB458780:BQB458783 BZX458780:BZX458783 CJT458780:CJT458783 CTP458780:CTP458783 DDL458780:DDL458783 DNH458780:DNH458783 DXD458780:DXD458783 EGZ458780:EGZ458783 EQV458780:EQV458783 FAR458780:FAR458783 FKN458780:FKN458783 FUJ458780:FUJ458783 GEF458780:GEF458783 GOB458780:GOB458783 GXX458780:GXX458783 HHT458780:HHT458783 HRP458780:HRP458783 IBL458780:IBL458783 ILH458780:ILH458783 IVD458780:IVD458783 JEZ458780:JEZ458783 JOV458780:JOV458783 JYR458780:JYR458783 KIN458780:KIN458783 KSJ458780:KSJ458783 LCF458780:LCF458783 LMB458780:LMB458783 LVX458780:LVX458783 MFT458780:MFT458783 MPP458780:MPP458783 MZL458780:MZL458783 NJH458780:NJH458783 NTD458780:NTD458783 OCZ458780:OCZ458783 OMV458780:OMV458783 OWR458780:OWR458783 PGN458780:PGN458783 PQJ458780:PQJ458783 QAF458780:QAF458783 QKB458780:QKB458783 QTX458780:QTX458783 RDT458780:RDT458783 RNP458780:RNP458783 RXL458780:RXL458783 SHH458780:SHH458783 SRD458780:SRD458783 TAZ458780:TAZ458783 TKV458780:TKV458783 TUR458780:TUR458783 UEN458780:UEN458783 UOJ458780:UOJ458783 UYF458780:UYF458783 VIB458780:VIB458783 VRX458780:VRX458783 WBT458780:WBT458783 WLP458780:WLP458783 WVL458780:WVL458783 D524316:D524319 IZ524316:IZ524319 SV524316:SV524319 ACR524316:ACR524319 AMN524316:AMN524319 AWJ524316:AWJ524319 BGF524316:BGF524319 BQB524316:BQB524319 BZX524316:BZX524319 CJT524316:CJT524319 CTP524316:CTP524319 DDL524316:DDL524319 DNH524316:DNH524319 DXD524316:DXD524319 EGZ524316:EGZ524319 EQV524316:EQV524319 FAR524316:FAR524319 FKN524316:FKN524319 FUJ524316:FUJ524319 GEF524316:GEF524319 GOB524316:GOB524319 GXX524316:GXX524319 HHT524316:HHT524319 HRP524316:HRP524319 IBL524316:IBL524319 ILH524316:ILH524319 IVD524316:IVD524319 JEZ524316:JEZ524319 JOV524316:JOV524319 JYR524316:JYR524319 KIN524316:KIN524319 KSJ524316:KSJ524319 LCF524316:LCF524319 LMB524316:LMB524319 LVX524316:LVX524319 MFT524316:MFT524319 MPP524316:MPP524319 MZL524316:MZL524319 NJH524316:NJH524319 NTD524316:NTD524319 OCZ524316:OCZ524319 OMV524316:OMV524319 OWR524316:OWR524319 PGN524316:PGN524319 PQJ524316:PQJ524319 QAF524316:QAF524319 QKB524316:QKB524319 QTX524316:QTX524319 RDT524316:RDT524319 RNP524316:RNP524319 RXL524316:RXL524319 SHH524316:SHH524319 SRD524316:SRD524319 TAZ524316:TAZ524319 TKV524316:TKV524319 TUR524316:TUR524319 UEN524316:UEN524319 UOJ524316:UOJ524319 UYF524316:UYF524319 VIB524316:VIB524319 VRX524316:VRX524319 WBT524316:WBT524319 WLP524316:WLP524319 WVL524316:WVL524319 D589852:D589855 IZ589852:IZ589855 SV589852:SV589855 ACR589852:ACR589855 AMN589852:AMN589855 AWJ589852:AWJ589855 BGF589852:BGF589855 BQB589852:BQB589855 BZX589852:BZX589855 CJT589852:CJT589855 CTP589852:CTP589855 DDL589852:DDL589855 DNH589852:DNH589855 DXD589852:DXD589855 EGZ589852:EGZ589855 EQV589852:EQV589855 FAR589852:FAR589855 FKN589852:FKN589855 FUJ589852:FUJ589855 GEF589852:GEF589855 GOB589852:GOB589855 GXX589852:GXX589855 HHT589852:HHT589855 HRP589852:HRP589855 IBL589852:IBL589855 ILH589852:ILH589855 IVD589852:IVD589855 JEZ589852:JEZ589855 JOV589852:JOV589855 JYR589852:JYR589855 KIN589852:KIN589855 KSJ589852:KSJ589855 LCF589852:LCF589855 LMB589852:LMB589855 LVX589852:LVX589855 MFT589852:MFT589855 MPP589852:MPP589855 MZL589852:MZL589855 NJH589852:NJH589855 NTD589852:NTD589855 OCZ589852:OCZ589855 OMV589852:OMV589855 OWR589852:OWR589855 PGN589852:PGN589855 PQJ589852:PQJ589855 QAF589852:QAF589855 QKB589852:QKB589855 QTX589852:QTX589855 RDT589852:RDT589855 RNP589852:RNP589855 RXL589852:RXL589855 SHH589852:SHH589855 SRD589852:SRD589855 TAZ589852:TAZ589855 TKV589852:TKV589855 TUR589852:TUR589855 UEN589852:UEN589855 UOJ589852:UOJ589855 UYF589852:UYF589855 VIB589852:VIB589855 VRX589852:VRX589855 WBT589852:WBT589855 WLP589852:WLP589855 WVL589852:WVL589855 D655388:D655391 IZ655388:IZ655391 SV655388:SV655391 ACR655388:ACR655391 AMN655388:AMN655391 AWJ655388:AWJ655391 BGF655388:BGF655391 BQB655388:BQB655391 BZX655388:BZX655391 CJT655388:CJT655391 CTP655388:CTP655391 DDL655388:DDL655391 DNH655388:DNH655391 DXD655388:DXD655391 EGZ655388:EGZ655391 EQV655388:EQV655391 FAR655388:FAR655391 FKN655388:FKN655391 FUJ655388:FUJ655391 GEF655388:GEF655391 GOB655388:GOB655391 GXX655388:GXX655391 HHT655388:HHT655391 HRP655388:HRP655391 IBL655388:IBL655391 ILH655388:ILH655391 IVD655388:IVD655391 JEZ655388:JEZ655391 JOV655388:JOV655391 JYR655388:JYR655391 KIN655388:KIN655391 KSJ655388:KSJ655391 LCF655388:LCF655391 LMB655388:LMB655391 LVX655388:LVX655391 MFT655388:MFT655391 MPP655388:MPP655391 MZL655388:MZL655391 NJH655388:NJH655391 NTD655388:NTD655391 OCZ655388:OCZ655391 OMV655388:OMV655391 OWR655388:OWR655391 PGN655388:PGN655391 PQJ655388:PQJ655391 QAF655388:QAF655391 QKB655388:QKB655391 QTX655388:QTX655391 RDT655388:RDT655391 RNP655388:RNP655391 RXL655388:RXL655391 SHH655388:SHH655391 SRD655388:SRD655391 TAZ655388:TAZ655391 TKV655388:TKV655391 TUR655388:TUR655391 UEN655388:UEN655391 UOJ655388:UOJ655391 UYF655388:UYF655391 VIB655388:VIB655391 VRX655388:VRX655391 WBT655388:WBT655391 WLP655388:WLP655391 WVL655388:WVL655391 D720924:D720927 IZ720924:IZ720927 SV720924:SV720927 ACR720924:ACR720927 AMN720924:AMN720927 AWJ720924:AWJ720927 BGF720924:BGF720927 BQB720924:BQB720927 BZX720924:BZX720927 CJT720924:CJT720927 CTP720924:CTP720927 DDL720924:DDL720927 DNH720924:DNH720927 DXD720924:DXD720927 EGZ720924:EGZ720927 EQV720924:EQV720927 FAR720924:FAR720927 FKN720924:FKN720927 FUJ720924:FUJ720927 GEF720924:GEF720927 GOB720924:GOB720927 GXX720924:GXX720927 HHT720924:HHT720927 HRP720924:HRP720927 IBL720924:IBL720927 ILH720924:ILH720927 IVD720924:IVD720927 JEZ720924:JEZ720927 JOV720924:JOV720927 JYR720924:JYR720927 KIN720924:KIN720927 KSJ720924:KSJ720927 LCF720924:LCF720927 LMB720924:LMB720927 LVX720924:LVX720927 MFT720924:MFT720927 MPP720924:MPP720927 MZL720924:MZL720927 NJH720924:NJH720927 NTD720924:NTD720927 OCZ720924:OCZ720927 OMV720924:OMV720927 OWR720924:OWR720927 PGN720924:PGN720927 PQJ720924:PQJ720927 QAF720924:QAF720927 QKB720924:QKB720927 QTX720924:QTX720927 RDT720924:RDT720927 RNP720924:RNP720927 RXL720924:RXL720927 SHH720924:SHH720927 SRD720924:SRD720927 TAZ720924:TAZ720927 TKV720924:TKV720927 TUR720924:TUR720927 UEN720924:UEN720927 UOJ720924:UOJ720927 UYF720924:UYF720927 VIB720924:VIB720927 VRX720924:VRX720927 WBT720924:WBT720927 WLP720924:WLP720927 WVL720924:WVL720927 D786460:D786463 IZ786460:IZ786463 SV786460:SV786463 ACR786460:ACR786463 AMN786460:AMN786463 AWJ786460:AWJ786463 BGF786460:BGF786463 BQB786460:BQB786463 BZX786460:BZX786463 CJT786460:CJT786463 CTP786460:CTP786463 DDL786460:DDL786463 DNH786460:DNH786463 DXD786460:DXD786463 EGZ786460:EGZ786463 EQV786460:EQV786463 FAR786460:FAR786463 FKN786460:FKN786463 FUJ786460:FUJ786463 GEF786460:GEF786463 GOB786460:GOB786463 GXX786460:GXX786463 HHT786460:HHT786463 HRP786460:HRP786463 IBL786460:IBL786463 ILH786460:ILH786463 IVD786460:IVD786463 JEZ786460:JEZ786463 JOV786460:JOV786463 JYR786460:JYR786463 KIN786460:KIN786463 KSJ786460:KSJ786463 LCF786460:LCF786463 LMB786460:LMB786463 LVX786460:LVX786463 MFT786460:MFT786463 MPP786460:MPP786463 MZL786460:MZL786463 NJH786460:NJH786463 NTD786460:NTD786463 OCZ786460:OCZ786463 OMV786460:OMV786463 OWR786460:OWR786463 PGN786460:PGN786463 PQJ786460:PQJ786463 QAF786460:QAF786463 QKB786460:QKB786463 QTX786460:QTX786463 RDT786460:RDT786463 RNP786460:RNP786463 RXL786460:RXL786463 SHH786460:SHH786463 SRD786460:SRD786463 TAZ786460:TAZ786463 TKV786460:TKV786463 TUR786460:TUR786463 UEN786460:UEN786463 UOJ786460:UOJ786463 UYF786460:UYF786463 VIB786460:VIB786463 VRX786460:VRX786463 WBT786460:WBT786463 WLP786460:WLP786463 WVL786460:WVL786463 D851996:D851999 IZ851996:IZ851999 SV851996:SV851999 ACR851996:ACR851999 AMN851996:AMN851999 AWJ851996:AWJ851999 BGF851996:BGF851999 BQB851996:BQB851999 BZX851996:BZX851999 CJT851996:CJT851999 CTP851996:CTP851999 DDL851996:DDL851999 DNH851996:DNH851999 DXD851996:DXD851999 EGZ851996:EGZ851999 EQV851996:EQV851999 FAR851996:FAR851999 FKN851996:FKN851999 FUJ851996:FUJ851999 GEF851996:GEF851999 GOB851996:GOB851999 GXX851996:GXX851999 HHT851996:HHT851999 HRP851996:HRP851999 IBL851996:IBL851999 ILH851996:ILH851999 IVD851996:IVD851999 JEZ851996:JEZ851999 JOV851996:JOV851999 JYR851996:JYR851999 KIN851996:KIN851999 KSJ851996:KSJ851999 LCF851996:LCF851999 LMB851996:LMB851999 LVX851996:LVX851999 MFT851996:MFT851999 MPP851996:MPP851999 MZL851996:MZL851999 NJH851996:NJH851999 NTD851996:NTD851999 OCZ851996:OCZ851999 OMV851996:OMV851999 OWR851996:OWR851999 PGN851996:PGN851999 PQJ851996:PQJ851999 QAF851996:QAF851999 QKB851996:QKB851999 QTX851996:QTX851999 RDT851996:RDT851999 RNP851996:RNP851999 RXL851996:RXL851999 SHH851996:SHH851999 SRD851996:SRD851999 TAZ851996:TAZ851999 TKV851996:TKV851999 TUR851996:TUR851999 UEN851996:UEN851999 UOJ851996:UOJ851999 UYF851996:UYF851999 VIB851996:VIB851999 VRX851996:VRX851999 WBT851996:WBT851999 WLP851996:WLP851999 WVL851996:WVL851999 D917532:D917535 IZ917532:IZ917535 SV917532:SV917535 ACR917532:ACR917535 AMN917532:AMN917535 AWJ917532:AWJ917535 BGF917532:BGF917535 BQB917532:BQB917535 BZX917532:BZX917535 CJT917532:CJT917535 CTP917532:CTP917535 DDL917532:DDL917535 DNH917532:DNH917535 DXD917532:DXD917535 EGZ917532:EGZ917535 EQV917532:EQV917535 FAR917532:FAR917535 FKN917532:FKN917535 FUJ917532:FUJ917535 GEF917532:GEF917535 GOB917532:GOB917535 GXX917532:GXX917535 HHT917532:HHT917535 HRP917532:HRP917535 IBL917532:IBL917535 ILH917532:ILH917535 IVD917532:IVD917535 JEZ917532:JEZ917535 JOV917532:JOV917535 JYR917532:JYR917535 KIN917532:KIN917535 KSJ917532:KSJ917535 LCF917532:LCF917535 LMB917532:LMB917535 LVX917532:LVX917535 MFT917532:MFT917535 MPP917532:MPP917535 MZL917532:MZL917535 NJH917532:NJH917535 NTD917532:NTD917535 OCZ917532:OCZ917535 OMV917532:OMV917535 OWR917532:OWR917535 PGN917532:PGN917535 PQJ917532:PQJ917535 QAF917532:QAF917535 QKB917532:QKB917535 QTX917532:QTX917535 RDT917532:RDT917535 RNP917532:RNP917535 RXL917532:RXL917535 SHH917532:SHH917535 SRD917532:SRD917535 TAZ917532:TAZ917535 TKV917532:TKV917535 TUR917532:TUR917535 UEN917532:UEN917535 UOJ917532:UOJ917535 UYF917532:UYF917535 VIB917532:VIB917535 VRX917532:VRX917535 WBT917532:WBT917535 WLP917532:WLP917535 WVL917532:WVL917535 D983068:D983071 IZ983068:IZ983071 SV983068:SV983071 ACR983068:ACR983071 AMN983068:AMN983071 AWJ983068:AWJ983071 BGF983068:BGF983071 BQB983068:BQB983071 BZX983068:BZX983071 CJT983068:CJT983071 CTP983068:CTP983071 DDL983068:DDL983071 DNH983068:DNH983071 DXD983068:DXD983071 EGZ983068:EGZ983071 EQV983068:EQV983071 FAR983068:FAR983071 FKN983068:FKN983071 FUJ983068:FUJ983071 GEF983068:GEF983071 GOB983068:GOB983071 GXX983068:GXX983071 HHT983068:HHT983071 HRP983068:HRP983071 IBL983068:IBL983071 ILH983068:ILH983071 IVD983068:IVD983071 JEZ983068:JEZ983071 JOV983068:JOV983071 JYR983068:JYR983071 KIN983068:KIN983071 KSJ983068:KSJ983071 LCF983068:LCF983071 LMB983068:LMB983071 LVX983068:LVX983071 MFT983068:MFT983071 MPP983068:MPP983071 MZL983068:MZL983071 NJH983068:NJH983071 NTD983068:NTD983071 OCZ983068:OCZ983071 OMV983068:OMV983071 OWR983068:OWR983071 PGN983068:PGN983071 PQJ983068:PQJ983071 QAF983068:QAF983071 QKB983068:QKB983071 QTX983068:QTX983071 RDT983068:RDT983071 RNP983068:RNP983071 RXL983068:RXL983071 SHH983068:SHH983071 SRD983068:SRD983071 TAZ983068:TAZ983071 TKV983068:TKV983071 TUR983068:TUR983071 UEN983068:UEN983071 UOJ983068:UOJ983071 UYF983068:UYF983071 VIB983068:VIB983071 VRX983068:VRX983071 WBT983068:WBT983071 WLP983068:WLP983071 WVL983068:WVL983071 U49:U50 JQ49:JQ50 TM49:TM50 ADI49:ADI50 ANE49:ANE50 AXA49:AXA50 BGW49:BGW50 BQS49:BQS50 CAO49:CAO50 CKK49:CKK50 CUG49:CUG50 DEC49:DEC50 DNY49:DNY50 DXU49:DXU50 EHQ49:EHQ50 ERM49:ERM50 FBI49:FBI50 FLE49:FLE50 FVA49:FVA50 GEW49:GEW50 GOS49:GOS50 GYO49:GYO50 HIK49:HIK50 HSG49:HSG50 ICC49:ICC50 ILY49:ILY50 IVU49:IVU50 JFQ49:JFQ50 JPM49:JPM50 JZI49:JZI50 KJE49:KJE50 KTA49:KTA50 LCW49:LCW50 LMS49:LMS50 LWO49:LWO50 MGK49:MGK50 MQG49:MQG50 NAC49:NAC50 NJY49:NJY50 NTU49:NTU50 ODQ49:ODQ50 ONM49:ONM50 OXI49:OXI50 PHE49:PHE50 PRA49:PRA50 QAW49:QAW50 QKS49:QKS50 QUO49:QUO50 REK49:REK50 ROG49:ROG50 RYC49:RYC50 SHY49:SHY50 SRU49:SRU50 TBQ49:TBQ50 TLM49:TLM50 TVI49:TVI50 UFE49:UFE50 UPA49:UPA50 UYW49:UYW50 VIS49:VIS50 VSO49:VSO50 WCK49:WCK50 WMG49:WMG50 WWC49:WWC50 U65585:U65586 JQ65585:JQ65586 TM65585:TM65586 ADI65585:ADI65586 ANE65585:ANE65586 AXA65585:AXA65586 BGW65585:BGW65586 BQS65585:BQS65586 CAO65585:CAO65586 CKK65585:CKK65586 CUG65585:CUG65586 DEC65585:DEC65586 DNY65585:DNY65586 DXU65585:DXU65586 EHQ65585:EHQ65586 ERM65585:ERM65586 FBI65585:FBI65586 FLE65585:FLE65586 FVA65585:FVA65586 GEW65585:GEW65586 GOS65585:GOS65586 GYO65585:GYO65586 HIK65585:HIK65586 HSG65585:HSG65586 ICC65585:ICC65586 ILY65585:ILY65586 IVU65585:IVU65586 JFQ65585:JFQ65586 JPM65585:JPM65586 JZI65585:JZI65586 KJE65585:KJE65586 KTA65585:KTA65586 LCW65585:LCW65586 LMS65585:LMS65586 LWO65585:LWO65586 MGK65585:MGK65586 MQG65585:MQG65586 NAC65585:NAC65586 NJY65585:NJY65586 NTU65585:NTU65586 ODQ65585:ODQ65586 ONM65585:ONM65586 OXI65585:OXI65586 PHE65585:PHE65586 PRA65585:PRA65586 QAW65585:QAW65586 QKS65585:QKS65586 QUO65585:QUO65586 REK65585:REK65586 ROG65585:ROG65586 RYC65585:RYC65586 SHY65585:SHY65586 SRU65585:SRU65586 TBQ65585:TBQ65586 TLM65585:TLM65586 TVI65585:TVI65586 UFE65585:UFE65586 UPA65585:UPA65586 UYW65585:UYW65586 VIS65585:VIS65586 VSO65585:VSO65586 WCK65585:WCK65586 WMG65585:WMG65586 WWC65585:WWC65586 U131121:U131122 JQ131121:JQ131122 TM131121:TM131122 ADI131121:ADI131122 ANE131121:ANE131122 AXA131121:AXA131122 BGW131121:BGW131122 BQS131121:BQS131122 CAO131121:CAO131122 CKK131121:CKK131122 CUG131121:CUG131122 DEC131121:DEC131122 DNY131121:DNY131122 DXU131121:DXU131122 EHQ131121:EHQ131122 ERM131121:ERM131122 FBI131121:FBI131122 FLE131121:FLE131122 FVA131121:FVA131122 GEW131121:GEW131122 GOS131121:GOS131122 GYO131121:GYO131122 HIK131121:HIK131122 HSG131121:HSG131122 ICC131121:ICC131122 ILY131121:ILY131122 IVU131121:IVU131122 JFQ131121:JFQ131122 JPM131121:JPM131122 JZI131121:JZI131122 KJE131121:KJE131122 KTA131121:KTA131122 LCW131121:LCW131122 LMS131121:LMS131122 LWO131121:LWO131122 MGK131121:MGK131122 MQG131121:MQG131122 NAC131121:NAC131122 NJY131121:NJY131122 NTU131121:NTU131122 ODQ131121:ODQ131122 ONM131121:ONM131122 OXI131121:OXI131122 PHE131121:PHE131122 PRA131121:PRA131122 QAW131121:QAW131122 QKS131121:QKS131122 QUO131121:QUO131122 REK131121:REK131122 ROG131121:ROG131122 RYC131121:RYC131122 SHY131121:SHY131122 SRU131121:SRU131122 TBQ131121:TBQ131122 TLM131121:TLM131122 TVI131121:TVI131122 UFE131121:UFE131122 UPA131121:UPA131122 UYW131121:UYW131122 VIS131121:VIS131122 VSO131121:VSO131122 WCK131121:WCK131122 WMG131121:WMG131122 WWC131121:WWC131122 U196657:U196658 JQ196657:JQ196658 TM196657:TM196658 ADI196657:ADI196658 ANE196657:ANE196658 AXA196657:AXA196658 BGW196657:BGW196658 BQS196657:BQS196658 CAO196657:CAO196658 CKK196657:CKK196658 CUG196657:CUG196658 DEC196657:DEC196658 DNY196657:DNY196658 DXU196657:DXU196658 EHQ196657:EHQ196658 ERM196657:ERM196658 FBI196657:FBI196658 FLE196657:FLE196658 FVA196657:FVA196658 GEW196657:GEW196658 GOS196657:GOS196658 GYO196657:GYO196658 HIK196657:HIK196658 HSG196657:HSG196658 ICC196657:ICC196658 ILY196657:ILY196658 IVU196657:IVU196658 JFQ196657:JFQ196658 JPM196657:JPM196658 JZI196657:JZI196658 KJE196657:KJE196658 KTA196657:KTA196658 LCW196657:LCW196658 LMS196657:LMS196658 LWO196657:LWO196658 MGK196657:MGK196658 MQG196657:MQG196658 NAC196657:NAC196658 NJY196657:NJY196658 NTU196657:NTU196658 ODQ196657:ODQ196658 ONM196657:ONM196658 OXI196657:OXI196658 PHE196657:PHE196658 PRA196657:PRA196658 QAW196657:QAW196658 QKS196657:QKS196658 QUO196657:QUO196658 REK196657:REK196658 ROG196657:ROG196658 RYC196657:RYC196658 SHY196657:SHY196658 SRU196657:SRU196658 TBQ196657:TBQ196658 TLM196657:TLM196658 TVI196657:TVI196658 UFE196657:UFE196658 UPA196657:UPA196658 UYW196657:UYW196658 VIS196657:VIS196658 VSO196657:VSO196658 WCK196657:WCK196658 WMG196657:WMG196658 WWC196657:WWC196658 U262193:U262194 JQ262193:JQ262194 TM262193:TM262194 ADI262193:ADI262194 ANE262193:ANE262194 AXA262193:AXA262194 BGW262193:BGW262194 BQS262193:BQS262194 CAO262193:CAO262194 CKK262193:CKK262194 CUG262193:CUG262194 DEC262193:DEC262194 DNY262193:DNY262194 DXU262193:DXU262194 EHQ262193:EHQ262194 ERM262193:ERM262194 FBI262193:FBI262194 FLE262193:FLE262194 FVA262193:FVA262194 GEW262193:GEW262194 GOS262193:GOS262194 GYO262193:GYO262194 HIK262193:HIK262194 HSG262193:HSG262194 ICC262193:ICC262194 ILY262193:ILY262194 IVU262193:IVU262194 JFQ262193:JFQ262194 JPM262193:JPM262194 JZI262193:JZI262194 KJE262193:KJE262194 KTA262193:KTA262194 LCW262193:LCW262194 LMS262193:LMS262194 LWO262193:LWO262194 MGK262193:MGK262194 MQG262193:MQG262194 NAC262193:NAC262194 NJY262193:NJY262194 NTU262193:NTU262194 ODQ262193:ODQ262194 ONM262193:ONM262194 OXI262193:OXI262194 PHE262193:PHE262194 PRA262193:PRA262194 QAW262193:QAW262194 QKS262193:QKS262194 QUO262193:QUO262194 REK262193:REK262194 ROG262193:ROG262194 RYC262193:RYC262194 SHY262193:SHY262194 SRU262193:SRU262194 TBQ262193:TBQ262194 TLM262193:TLM262194 TVI262193:TVI262194 UFE262193:UFE262194 UPA262193:UPA262194 UYW262193:UYW262194 VIS262193:VIS262194 VSO262193:VSO262194 WCK262193:WCK262194 WMG262193:WMG262194 WWC262193:WWC262194 U327729:U327730 JQ327729:JQ327730 TM327729:TM327730 ADI327729:ADI327730 ANE327729:ANE327730 AXA327729:AXA327730 BGW327729:BGW327730 BQS327729:BQS327730 CAO327729:CAO327730 CKK327729:CKK327730 CUG327729:CUG327730 DEC327729:DEC327730 DNY327729:DNY327730 DXU327729:DXU327730 EHQ327729:EHQ327730 ERM327729:ERM327730 FBI327729:FBI327730 FLE327729:FLE327730 FVA327729:FVA327730 GEW327729:GEW327730 GOS327729:GOS327730 GYO327729:GYO327730 HIK327729:HIK327730 HSG327729:HSG327730 ICC327729:ICC327730 ILY327729:ILY327730 IVU327729:IVU327730 JFQ327729:JFQ327730 JPM327729:JPM327730 JZI327729:JZI327730 KJE327729:KJE327730 KTA327729:KTA327730 LCW327729:LCW327730 LMS327729:LMS327730 LWO327729:LWO327730 MGK327729:MGK327730 MQG327729:MQG327730 NAC327729:NAC327730 NJY327729:NJY327730 NTU327729:NTU327730 ODQ327729:ODQ327730 ONM327729:ONM327730 OXI327729:OXI327730 PHE327729:PHE327730 PRA327729:PRA327730 QAW327729:QAW327730 QKS327729:QKS327730 QUO327729:QUO327730 REK327729:REK327730 ROG327729:ROG327730 RYC327729:RYC327730 SHY327729:SHY327730 SRU327729:SRU327730 TBQ327729:TBQ327730 TLM327729:TLM327730 TVI327729:TVI327730 UFE327729:UFE327730 UPA327729:UPA327730 UYW327729:UYW327730 VIS327729:VIS327730 VSO327729:VSO327730 WCK327729:WCK327730 WMG327729:WMG327730 WWC327729:WWC327730 U393265:U393266 JQ393265:JQ393266 TM393265:TM393266 ADI393265:ADI393266 ANE393265:ANE393266 AXA393265:AXA393266 BGW393265:BGW393266 BQS393265:BQS393266 CAO393265:CAO393266 CKK393265:CKK393266 CUG393265:CUG393266 DEC393265:DEC393266 DNY393265:DNY393266 DXU393265:DXU393266 EHQ393265:EHQ393266 ERM393265:ERM393266 FBI393265:FBI393266 FLE393265:FLE393266 FVA393265:FVA393266 GEW393265:GEW393266 GOS393265:GOS393266 GYO393265:GYO393266 HIK393265:HIK393266 HSG393265:HSG393266 ICC393265:ICC393266 ILY393265:ILY393266 IVU393265:IVU393266 JFQ393265:JFQ393266 JPM393265:JPM393266 JZI393265:JZI393266 KJE393265:KJE393266 KTA393265:KTA393266 LCW393265:LCW393266 LMS393265:LMS393266 LWO393265:LWO393266 MGK393265:MGK393266 MQG393265:MQG393266 NAC393265:NAC393266 NJY393265:NJY393266 NTU393265:NTU393266 ODQ393265:ODQ393266 ONM393265:ONM393266 OXI393265:OXI393266 PHE393265:PHE393266 PRA393265:PRA393266 QAW393265:QAW393266 QKS393265:QKS393266 QUO393265:QUO393266 REK393265:REK393266 ROG393265:ROG393266 RYC393265:RYC393266 SHY393265:SHY393266 SRU393265:SRU393266 TBQ393265:TBQ393266 TLM393265:TLM393266 TVI393265:TVI393266 UFE393265:UFE393266 UPA393265:UPA393266 UYW393265:UYW393266 VIS393265:VIS393266 VSO393265:VSO393266 WCK393265:WCK393266 WMG393265:WMG393266 WWC393265:WWC393266 U458801:U458802 JQ458801:JQ458802 TM458801:TM458802 ADI458801:ADI458802 ANE458801:ANE458802 AXA458801:AXA458802 BGW458801:BGW458802 BQS458801:BQS458802 CAO458801:CAO458802 CKK458801:CKK458802 CUG458801:CUG458802 DEC458801:DEC458802 DNY458801:DNY458802 DXU458801:DXU458802 EHQ458801:EHQ458802 ERM458801:ERM458802 FBI458801:FBI458802 FLE458801:FLE458802 FVA458801:FVA458802 GEW458801:GEW458802 GOS458801:GOS458802 GYO458801:GYO458802 HIK458801:HIK458802 HSG458801:HSG458802 ICC458801:ICC458802 ILY458801:ILY458802 IVU458801:IVU458802 JFQ458801:JFQ458802 JPM458801:JPM458802 JZI458801:JZI458802 KJE458801:KJE458802 KTA458801:KTA458802 LCW458801:LCW458802 LMS458801:LMS458802 LWO458801:LWO458802 MGK458801:MGK458802 MQG458801:MQG458802 NAC458801:NAC458802 NJY458801:NJY458802 NTU458801:NTU458802 ODQ458801:ODQ458802 ONM458801:ONM458802 OXI458801:OXI458802 PHE458801:PHE458802 PRA458801:PRA458802 QAW458801:QAW458802 QKS458801:QKS458802 QUO458801:QUO458802 REK458801:REK458802 ROG458801:ROG458802 RYC458801:RYC458802 SHY458801:SHY458802 SRU458801:SRU458802 TBQ458801:TBQ458802 TLM458801:TLM458802 TVI458801:TVI458802 UFE458801:UFE458802 UPA458801:UPA458802 UYW458801:UYW458802 VIS458801:VIS458802 VSO458801:VSO458802 WCK458801:WCK458802 WMG458801:WMG458802 WWC458801:WWC458802 U524337:U524338 JQ524337:JQ524338 TM524337:TM524338 ADI524337:ADI524338 ANE524337:ANE524338 AXA524337:AXA524338 BGW524337:BGW524338 BQS524337:BQS524338 CAO524337:CAO524338 CKK524337:CKK524338 CUG524337:CUG524338 DEC524337:DEC524338 DNY524337:DNY524338 DXU524337:DXU524338 EHQ524337:EHQ524338 ERM524337:ERM524338 FBI524337:FBI524338 FLE524337:FLE524338 FVA524337:FVA524338 GEW524337:GEW524338 GOS524337:GOS524338 GYO524337:GYO524338 HIK524337:HIK524338 HSG524337:HSG524338 ICC524337:ICC524338 ILY524337:ILY524338 IVU524337:IVU524338 JFQ524337:JFQ524338 JPM524337:JPM524338 JZI524337:JZI524338 KJE524337:KJE524338 KTA524337:KTA524338 LCW524337:LCW524338 LMS524337:LMS524338 LWO524337:LWO524338 MGK524337:MGK524338 MQG524337:MQG524338 NAC524337:NAC524338 NJY524337:NJY524338 NTU524337:NTU524338 ODQ524337:ODQ524338 ONM524337:ONM524338 OXI524337:OXI524338 PHE524337:PHE524338 PRA524337:PRA524338 QAW524337:QAW524338 QKS524337:QKS524338 QUO524337:QUO524338 REK524337:REK524338 ROG524337:ROG524338 RYC524337:RYC524338 SHY524337:SHY524338 SRU524337:SRU524338 TBQ524337:TBQ524338 TLM524337:TLM524338 TVI524337:TVI524338 UFE524337:UFE524338 UPA524337:UPA524338 UYW524337:UYW524338 VIS524337:VIS524338 VSO524337:VSO524338 WCK524337:WCK524338 WMG524337:WMG524338 WWC524337:WWC524338 U589873:U589874 JQ589873:JQ589874 TM589873:TM589874 ADI589873:ADI589874 ANE589873:ANE589874 AXA589873:AXA589874 BGW589873:BGW589874 BQS589873:BQS589874 CAO589873:CAO589874 CKK589873:CKK589874 CUG589873:CUG589874 DEC589873:DEC589874 DNY589873:DNY589874 DXU589873:DXU589874 EHQ589873:EHQ589874 ERM589873:ERM589874 FBI589873:FBI589874 FLE589873:FLE589874 FVA589873:FVA589874 GEW589873:GEW589874 GOS589873:GOS589874 GYO589873:GYO589874 HIK589873:HIK589874 HSG589873:HSG589874 ICC589873:ICC589874 ILY589873:ILY589874 IVU589873:IVU589874 JFQ589873:JFQ589874 JPM589873:JPM589874 JZI589873:JZI589874 KJE589873:KJE589874 KTA589873:KTA589874 LCW589873:LCW589874 LMS589873:LMS589874 LWO589873:LWO589874 MGK589873:MGK589874 MQG589873:MQG589874 NAC589873:NAC589874 NJY589873:NJY589874 NTU589873:NTU589874 ODQ589873:ODQ589874 ONM589873:ONM589874 OXI589873:OXI589874 PHE589873:PHE589874 PRA589873:PRA589874 QAW589873:QAW589874 QKS589873:QKS589874 QUO589873:QUO589874 REK589873:REK589874 ROG589873:ROG589874 RYC589873:RYC589874 SHY589873:SHY589874 SRU589873:SRU589874 TBQ589873:TBQ589874 TLM589873:TLM589874 TVI589873:TVI589874 UFE589873:UFE589874 UPA589873:UPA589874 UYW589873:UYW589874 VIS589873:VIS589874 VSO589873:VSO589874 WCK589873:WCK589874 WMG589873:WMG589874 WWC589873:WWC589874 U655409:U655410 JQ655409:JQ655410 TM655409:TM655410 ADI655409:ADI655410 ANE655409:ANE655410 AXA655409:AXA655410 BGW655409:BGW655410 BQS655409:BQS655410 CAO655409:CAO655410 CKK655409:CKK655410 CUG655409:CUG655410 DEC655409:DEC655410 DNY655409:DNY655410 DXU655409:DXU655410 EHQ655409:EHQ655410 ERM655409:ERM655410 FBI655409:FBI655410 FLE655409:FLE655410 FVA655409:FVA655410 GEW655409:GEW655410 GOS655409:GOS655410 GYO655409:GYO655410 HIK655409:HIK655410 HSG655409:HSG655410 ICC655409:ICC655410 ILY655409:ILY655410 IVU655409:IVU655410 JFQ655409:JFQ655410 JPM655409:JPM655410 JZI655409:JZI655410 KJE655409:KJE655410 KTA655409:KTA655410 LCW655409:LCW655410 LMS655409:LMS655410 LWO655409:LWO655410 MGK655409:MGK655410 MQG655409:MQG655410 NAC655409:NAC655410 NJY655409:NJY655410 NTU655409:NTU655410 ODQ655409:ODQ655410 ONM655409:ONM655410 OXI655409:OXI655410 PHE655409:PHE655410 PRA655409:PRA655410 QAW655409:QAW655410 QKS655409:QKS655410 QUO655409:QUO655410 REK655409:REK655410 ROG655409:ROG655410 RYC655409:RYC655410 SHY655409:SHY655410 SRU655409:SRU655410 TBQ655409:TBQ655410 TLM655409:TLM655410 TVI655409:TVI655410 UFE655409:UFE655410 UPA655409:UPA655410 UYW655409:UYW655410 VIS655409:VIS655410 VSO655409:VSO655410 WCK655409:WCK655410 WMG655409:WMG655410 WWC655409:WWC655410 U720945:U720946 JQ720945:JQ720946 TM720945:TM720946 ADI720945:ADI720946 ANE720945:ANE720946 AXA720945:AXA720946 BGW720945:BGW720946 BQS720945:BQS720946 CAO720945:CAO720946 CKK720945:CKK720946 CUG720945:CUG720946 DEC720945:DEC720946 DNY720945:DNY720946 DXU720945:DXU720946 EHQ720945:EHQ720946 ERM720945:ERM720946 FBI720945:FBI720946 FLE720945:FLE720946 FVA720945:FVA720946 GEW720945:GEW720946 GOS720945:GOS720946 GYO720945:GYO720946 HIK720945:HIK720946 HSG720945:HSG720946 ICC720945:ICC720946 ILY720945:ILY720946 IVU720945:IVU720946 JFQ720945:JFQ720946 JPM720945:JPM720946 JZI720945:JZI720946 KJE720945:KJE720946 KTA720945:KTA720946 LCW720945:LCW720946 LMS720945:LMS720946 LWO720945:LWO720946 MGK720945:MGK720946 MQG720945:MQG720946 NAC720945:NAC720946 NJY720945:NJY720946 NTU720945:NTU720946 ODQ720945:ODQ720946 ONM720945:ONM720946 OXI720945:OXI720946 PHE720945:PHE720946 PRA720945:PRA720946 QAW720945:QAW720946 QKS720945:QKS720946 QUO720945:QUO720946 REK720945:REK720946 ROG720945:ROG720946 RYC720945:RYC720946 SHY720945:SHY720946 SRU720945:SRU720946 TBQ720945:TBQ720946 TLM720945:TLM720946 TVI720945:TVI720946 UFE720945:UFE720946 UPA720945:UPA720946 UYW720945:UYW720946 VIS720945:VIS720946 VSO720945:VSO720946 WCK720945:WCK720946 WMG720945:WMG720946 WWC720945:WWC720946 U786481:U786482 JQ786481:JQ786482 TM786481:TM786482 ADI786481:ADI786482 ANE786481:ANE786482 AXA786481:AXA786482 BGW786481:BGW786482 BQS786481:BQS786482 CAO786481:CAO786482 CKK786481:CKK786482 CUG786481:CUG786482 DEC786481:DEC786482 DNY786481:DNY786482 DXU786481:DXU786482 EHQ786481:EHQ786482 ERM786481:ERM786482 FBI786481:FBI786482 FLE786481:FLE786482 FVA786481:FVA786482 GEW786481:GEW786482 GOS786481:GOS786482 GYO786481:GYO786482 HIK786481:HIK786482 HSG786481:HSG786482 ICC786481:ICC786482 ILY786481:ILY786482 IVU786481:IVU786482 JFQ786481:JFQ786482 JPM786481:JPM786482 JZI786481:JZI786482 KJE786481:KJE786482 KTA786481:KTA786482 LCW786481:LCW786482 LMS786481:LMS786482 LWO786481:LWO786482 MGK786481:MGK786482 MQG786481:MQG786482 NAC786481:NAC786482 NJY786481:NJY786482 NTU786481:NTU786482 ODQ786481:ODQ786482 ONM786481:ONM786482 OXI786481:OXI786482 PHE786481:PHE786482 PRA786481:PRA786482 QAW786481:QAW786482 QKS786481:QKS786482 QUO786481:QUO786482 REK786481:REK786482 ROG786481:ROG786482 RYC786481:RYC786482 SHY786481:SHY786482 SRU786481:SRU786482 TBQ786481:TBQ786482 TLM786481:TLM786482 TVI786481:TVI786482 UFE786481:UFE786482 UPA786481:UPA786482 UYW786481:UYW786482 VIS786481:VIS786482 VSO786481:VSO786482 WCK786481:WCK786482 WMG786481:WMG786482 WWC786481:WWC786482 U852017:U852018 JQ852017:JQ852018 TM852017:TM852018 ADI852017:ADI852018 ANE852017:ANE852018 AXA852017:AXA852018 BGW852017:BGW852018 BQS852017:BQS852018 CAO852017:CAO852018 CKK852017:CKK852018 CUG852017:CUG852018 DEC852017:DEC852018 DNY852017:DNY852018 DXU852017:DXU852018 EHQ852017:EHQ852018 ERM852017:ERM852018 FBI852017:FBI852018 FLE852017:FLE852018 FVA852017:FVA852018 GEW852017:GEW852018 GOS852017:GOS852018 GYO852017:GYO852018 HIK852017:HIK852018 HSG852017:HSG852018 ICC852017:ICC852018 ILY852017:ILY852018 IVU852017:IVU852018 JFQ852017:JFQ852018 JPM852017:JPM852018 JZI852017:JZI852018 KJE852017:KJE852018 KTA852017:KTA852018 LCW852017:LCW852018 LMS852017:LMS852018 LWO852017:LWO852018 MGK852017:MGK852018 MQG852017:MQG852018 NAC852017:NAC852018 NJY852017:NJY852018 NTU852017:NTU852018 ODQ852017:ODQ852018 ONM852017:ONM852018 OXI852017:OXI852018 PHE852017:PHE852018 PRA852017:PRA852018 QAW852017:QAW852018 QKS852017:QKS852018 QUO852017:QUO852018 REK852017:REK852018 ROG852017:ROG852018 RYC852017:RYC852018 SHY852017:SHY852018 SRU852017:SRU852018 TBQ852017:TBQ852018 TLM852017:TLM852018 TVI852017:TVI852018 UFE852017:UFE852018 UPA852017:UPA852018 UYW852017:UYW852018 VIS852017:VIS852018 VSO852017:VSO852018 WCK852017:WCK852018 WMG852017:WMG852018 WWC852017:WWC852018 U917553:U917554 JQ917553:JQ917554 TM917553:TM917554 ADI917553:ADI917554 ANE917553:ANE917554 AXA917553:AXA917554 BGW917553:BGW917554 BQS917553:BQS917554 CAO917553:CAO917554 CKK917553:CKK917554 CUG917553:CUG917554 DEC917553:DEC917554 DNY917553:DNY917554 DXU917553:DXU917554 EHQ917553:EHQ917554 ERM917553:ERM917554 FBI917553:FBI917554 FLE917553:FLE917554 FVA917553:FVA917554 GEW917553:GEW917554 GOS917553:GOS917554 GYO917553:GYO917554 HIK917553:HIK917554 HSG917553:HSG917554 ICC917553:ICC917554 ILY917553:ILY917554 IVU917553:IVU917554 JFQ917553:JFQ917554 JPM917553:JPM917554 JZI917553:JZI917554 KJE917553:KJE917554 KTA917553:KTA917554 LCW917553:LCW917554 LMS917553:LMS917554 LWO917553:LWO917554 MGK917553:MGK917554 MQG917553:MQG917554 NAC917553:NAC917554 NJY917553:NJY917554 NTU917553:NTU917554 ODQ917553:ODQ917554 ONM917553:ONM917554 OXI917553:OXI917554 PHE917553:PHE917554 PRA917553:PRA917554 QAW917553:QAW917554 QKS917553:QKS917554 QUO917553:QUO917554 REK917553:REK917554 ROG917553:ROG917554 RYC917553:RYC917554 SHY917553:SHY917554 SRU917553:SRU917554 TBQ917553:TBQ917554 TLM917553:TLM917554 TVI917553:TVI917554 UFE917553:UFE917554 UPA917553:UPA917554 UYW917553:UYW917554 VIS917553:VIS917554 VSO917553:VSO917554 WCK917553:WCK917554 WMG917553:WMG917554 WWC917553:WWC917554 U983089:U983090 JQ983089:JQ983090 TM983089:TM983090 ADI983089:ADI983090 ANE983089:ANE983090 AXA983089:AXA983090 BGW983089:BGW983090 BQS983089:BQS983090 CAO983089:CAO983090 CKK983089:CKK983090 CUG983089:CUG983090 DEC983089:DEC983090 DNY983089:DNY983090 DXU983089:DXU983090 EHQ983089:EHQ983090 ERM983089:ERM983090 FBI983089:FBI983090 FLE983089:FLE983090 FVA983089:FVA983090 GEW983089:GEW983090 GOS983089:GOS983090 GYO983089:GYO983090 HIK983089:HIK983090 HSG983089:HSG983090 ICC983089:ICC983090 ILY983089:ILY983090 IVU983089:IVU983090 JFQ983089:JFQ983090 JPM983089:JPM983090 JZI983089:JZI983090 KJE983089:KJE983090 KTA983089:KTA983090 LCW983089:LCW983090 LMS983089:LMS983090 LWO983089:LWO983090 MGK983089:MGK983090 MQG983089:MQG983090 NAC983089:NAC983090 NJY983089:NJY983090 NTU983089:NTU983090 ODQ983089:ODQ983090 ONM983089:ONM983090 OXI983089:OXI983090 PHE983089:PHE983090 PRA983089:PRA983090 QAW983089:QAW983090 QKS983089:QKS983090 QUO983089:QUO983090 REK983089:REK983090 ROG983089:ROG983090 RYC983089:RYC983090 SHY983089:SHY983090 SRU983089:SRU983090 TBQ983089:TBQ983090 TLM983089:TLM983090 TVI983089:TVI983090 UFE983089:UFE983090 UPA983089:UPA983090 UYW983089:UYW983090 VIS983089:VIS983090 VSO983089:VSO983090 WCK983089:WCK983090 WMG983089:WMG983090 WWC983089:WWC983090 Q49:Q51 JM49:JM51 TI49:TI51 ADE49:ADE51 ANA49:ANA51 AWW49:AWW51 BGS49:BGS51 BQO49:BQO51 CAK49:CAK51 CKG49:CKG51 CUC49:CUC51 DDY49:DDY51 DNU49:DNU51 DXQ49:DXQ51 EHM49:EHM51 ERI49:ERI51 FBE49:FBE51 FLA49:FLA51 FUW49:FUW51 GES49:GES51 GOO49:GOO51 GYK49:GYK51 HIG49:HIG51 HSC49:HSC51 IBY49:IBY51 ILU49:ILU51 IVQ49:IVQ51 JFM49:JFM51 JPI49:JPI51 JZE49:JZE51 KJA49:KJA51 KSW49:KSW51 LCS49:LCS51 LMO49:LMO51 LWK49:LWK51 MGG49:MGG51 MQC49:MQC51 MZY49:MZY51 NJU49:NJU51 NTQ49:NTQ51 ODM49:ODM51 ONI49:ONI51 OXE49:OXE51 PHA49:PHA51 PQW49:PQW51 QAS49:QAS51 QKO49:QKO51 QUK49:QUK51 REG49:REG51 ROC49:ROC51 RXY49:RXY51 SHU49:SHU51 SRQ49:SRQ51 TBM49:TBM51 TLI49:TLI51 TVE49:TVE51 UFA49:UFA51 UOW49:UOW51 UYS49:UYS51 VIO49:VIO51 VSK49:VSK51 WCG49:WCG51 WMC49:WMC51 WVY49:WVY51 Q65585:Q65587 JM65585:JM65587 TI65585:TI65587 ADE65585:ADE65587 ANA65585:ANA65587 AWW65585:AWW65587 BGS65585:BGS65587 BQO65585:BQO65587 CAK65585:CAK65587 CKG65585:CKG65587 CUC65585:CUC65587 DDY65585:DDY65587 DNU65585:DNU65587 DXQ65585:DXQ65587 EHM65585:EHM65587 ERI65585:ERI65587 FBE65585:FBE65587 FLA65585:FLA65587 FUW65585:FUW65587 GES65585:GES65587 GOO65585:GOO65587 GYK65585:GYK65587 HIG65585:HIG65587 HSC65585:HSC65587 IBY65585:IBY65587 ILU65585:ILU65587 IVQ65585:IVQ65587 JFM65585:JFM65587 JPI65585:JPI65587 JZE65585:JZE65587 KJA65585:KJA65587 KSW65585:KSW65587 LCS65585:LCS65587 LMO65585:LMO65587 LWK65585:LWK65587 MGG65585:MGG65587 MQC65585:MQC65587 MZY65585:MZY65587 NJU65585:NJU65587 NTQ65585:NTQ65587 ODM65585:ODM65587 ONI65585:ONI65587 OXE65585:OXE65587 PHA65585:PHA65587 PQW65585:PQW65587 QAS65585:QAS65587 QKO65585:QKO65587 QUK65585:QUK65587 REG65585:REG65587 ROC65585:ROC65587 RXY65585:RXY65587 SHU65585:SHU65587 SRQ65585:SRQ65587 TBM65585:TBM65587 TLI65585:TLI65587 TVE65585:TVE65587 UFA65585:UFA65587 UOW65585:UOW65587 UYS65585:UYS65587 VIO65585:VIO65587 VSK65585:VSK65587 WCG65585:WCG65587 WMC65585:WMC65587 WVY65585:WVY65587 Q131121:Q131123 JM131121:JM131123 TI131121:TI131123 ADE131121:ADE131123 ANA131121:ANA131123 AWW131121:AWW131123 BGS131121:BGS131123 BQO131121:BQO131123 CAK131121:CAK131123 CKG131121:CKG131123 CUC131121:CUC131123 DDY131121:DDY131123 DNU131121:DNU131123 DXQ131121:DXQ131123 EHM131121:EHM131123 ERI131121:ERI131123 FBE131121:FBE131123 FLA131121:FLA131123 FUW131121:FUW131123 GES131121:GES131123 GOO131121:GOO131123 GYK131121:GYK131123 HIG131121:HIG131123 HSC131121:HSC131123 IBY131121:IBY131123 ILU131121:ILU131123 IVQ131121:IVQ131123 JFM131121:JFM131123 JPI131121:JPI131123 JZE131121:JZE131123 KJA131121:KJA131123 KSW131121:KSW131123 LCS131121:LCS131123 LMO131121:LMO131123 LWK131121:LWK131123 MGG131121:MGG131123 MQC131121:MQC131123 MZY131121:MZY131123 NJU131121:NJU131123 NTQ131121:NTQ131123 ODM131121:ODM131123 ONI131121:ONI131123 OXE131121:OXE131123 PHA131121:PHA131123 PQW131121:PQW131123 QAS131121:QAS131123 QKO131121:QKO131123 QUK131121:QUK131123 REG131121:REG131123 ROC131121:ROC131123 RXY131121:RXY131123 SHU131121:SHU131123 SRQ131121:SRQ131123 TBM131121:TBM131123 TLI131121:TLI131123 TVE131121:TVE131123 UFA131121:UFA131123 UOW131121:UOW131123 UYS131121:UYS131123 VIO131121:VIO131123 VSK131121:VSK131123 WCG131121:WCG131123 WMC131121:WMC131123 WVY131121:WVY131123 Q196657:Q196659 JM196657:JM196659 TI196657:TI196659 ADE196657:ADE196659 ANA196657:ANA196659 AWW196657:AWW196659 BGS196657:BGS196659 BQO196657:BQO196659 CAK196657:CAK196659 CKG196657:CKG196659 CUC196657:CUC196659 DDY196657:DDY196659 DNU196657:DNU196659 DXQ196657:DXQ196659 EHM196657:EHM196659 ERI196657:ERI196659 FBE196657:FBE196659 FLA196657:FLA196659 FUW196657:FUW196659 GES196657:GES196659 GOO196657:GOO196659 GYK196657:GYK196659 HIG196657:HIG196659 HSC196657:HSC196659 IBY196657:IBY196659 ILU196657:ILU196659 IVQ196657:IVQ196659 JFM196657:JFM196659 JPI196657:JPI196659 JZE196657:JZE196659 KJA196657:KJA196659 KSW196657:KSW196659 LCS196657:LCS196659 LMO196657:LMO196659 LWK196657:LWK196659 MGG196657:MGG196659 MQC196657:MQC196659 MZY196657:MZY196659 NJU196657:NJU196659 NTQ196657:NTQ196659 ODM196657:ODM196659 ONI196657:ONI196659 OXE196657:OXE196659 PHA196657:PHA196659 PQW196657:PQW196659 QAS196657:QAS196659 QKO196657:QKO196659 QUK196657:QUK196659 REG196657:REG196659 ROC196657:ROC196659 RXY196657:RXY196659 SHU196657:SHU196659 SRQ196657:SRQ196659 TBM196657:TBM196659 TLI196657:TLI196659 TVE196657:TVE196659 UFA196657:UFA196659 UOW196657:UOW196659 UYS196657:UYS196659 VIO196657:VIO196659 VSK196657:VSK196659 WCG196657:WCG196659 WMC196657:WMC196659 WVY196657:WVY196659 Q262193:Q262195 JM262193:JM262195 TI262193:TI262195 ADE262193:ADE262195 ANA262193:ANA262195 AWW262193:AWW262195 BGS262193:BGS262195 BQO262193:BQO262195 CAK262193:CAK262195 CKG262193:CKG262195 CUC262193:CUC262195 DDY262193:DDY262195 DNU262193:DNU262195 DXQ262193:DXQ262195 EHM262193:EHM262195 ERI262193:ERI262195 FBE262193:FBE262195 FLA262193:FLA262195 FUW262193:FUW262195 GES262193:GES262195 GOO262193:GOO262195 GYK262193:GYK262195 HIG262193:HIG262195 HSC262193:HSC262195 IBY262193:IBY262195 ILU262193:ILU262195 IVQ262193:IVQ262195 JFM262193:JFM262195 JPI262193:JPI262195 JZE262193:JZE262195 KJA262193:KJA262195 KSW262193:KSW262195 LCS262193:LCS262195 LMO262193:LMO262195 LWK262193:LWK262195 MGG262193:MGG262195 MQC262193:MQC262195 MZY262193:MZY262195 NJU262193:NJU262195 NTQ262193:NTQ262195 ODM262193:ODM262195 ONI262193:ONI262195 OXE262193:OXE262195 PHA262193:PHA262195 PQW262193:PQW262195 QAS262193:QAS262195 QKO262193:QKO262195 QUK262193:QUK262195 REG262193:REG262195 ROC262193:ROC262195 RXY262193:RXY262195 SHU262193:SHU262195 SRQ262193:SRQ262195 TBM262193:TBM262195 TLI262193:TLI262195 TVE262193:TVE262195 UFA262193:UFA262195 UOW262193:UOW262195 UYS262193:UYS262195 VIO262193:VIO262195 VSK262193:VSK262195 WCG262193:WCG262195 WMC262193:WMC262195 WVY262193:WVY262195 Q327729:Q327731 JM327729:JM327731 TI327729:TI327731 ADE327729:ADE327731 ANA327729:ANA327731 AWW327729:AWW327731 BGS327729:BGS327731 BQO327729:BQO327731 CAK327729:CAK327731 CKG327729:CKG327731 CUC327729:CUC327731 DDY327729:DDY327731 DNU327729:DNU327731 DXQ327729:DXQ327731 EHM327729:EHM327731 ERI327729:ERI327731 FBE327729:FBE327731 FLA327729:FLA327731 FUW327729:FUW327731 GES327729:GES327731 GOO327729:GOO327731 GYK327729:GYK327731 HIG327729:HIG327731 HSC327729:HSC327731 IBY327729:IBY327731 ILU327729:ILU327731 IVQ327729:IVQ327731 JFM327729:JFM327731 JPI327729:JPI327731 JZE327729:JZE327731 KJA327729:KJA327731 KSW327729:KSW327731 LCS327729:LCS327731 LMO327729:LMO327731 LWK327729:LWK327731 MGG327729:MGG327731 MQC327729:MQC327731 MZY327729:MZY327731 NJU327729:NJU327731 NTQ327729:NTQ327731 ODM327729:ODM327731 ONI327729:ONI327731 OXE327729:OXE327731 PHA327729:PHA327731 PQW327729:PQW327731 QAS327729:QAS327731 QKO327729:QKO327731 QUK327729:QUK327731 REG327729:REG327731 ROC327729:ROC327731 RXY327729:RXY327731 SHU327729:SHU327731 SRQ327729:SRQ327731 TBM327729:TBM327731 TLI327729:TLI327731 TVE327729:TVE327731 UFA327729:UFA327731 UOW327729:UOW327731 UYS327729:UYS327731 VIO327729:VIO327731 VSK327729:VSK327731 WCG327729:WCG327731 WMC327729:WMC327731 WVY327729:WVY327731 Q393265:Q393267 JM393265:JM393267 TI393265:TI393267 ADE393265:ADE393267 ANA393265:ANA393267 AWW393265:AWW393267 BGS393265:BGS393267 BQO393265:BQO393267 CAK393265:CAK393267 CKG393265:CKG393267 CUC393265:CUC393267 DDY393265:DDY393267 DNU393265:DNU393267 DXQ393265:DXQ393267 EHM393265:EHM393267 ERI393265:ERI393267 FBE393265:FBE393267 FLA393265:FLA393267 FUW393265:FUW393267 GES393265:GES393267 GOO393265:GOO393267 GYK393265:GYK393267 HIG393265:HIG393267 HSC393265:HSC393267 IBY393265:IBY393267 ILU393265:ILU393267 IVQ393265:IVQ393267 JFM393265:JFM393267 JPI393265:JPI393267 JZE393265:JZE393267 KJA393265:KJA393267 KSW393265:KSW393267 LCS393265:LCS393267 LMO393265:LMO393267 LWK393265:LWK393267 MGG393265:MGG393267 MQC393265:MQC393267 MZY393265:MZY393267 NJU393265:NJU393267 NTQ393265:NTQ393267 ODM393265:ODM393267 ONI393265:ONI393267 OXE393265:OXE393267 PHA393265:PHA393267 PQW393265:PQW393267 QAS393265:QAS393267 QKO393265:QKO393267 QUK393265:QUK393267 REG393265:REG393267 ROC393265:ROC393267 RXY393265:RXY393267 SHU393265:SHU393267 SRQ393265:SRQ393267 TBM393265:TBM393267 TLI393265:TLI393267 TVE393265:TVE393267 UFA393265:UFA393267 UOW393265:UOW393267 UYS393265:UYS393267 VIO393265:VIO393267 VSK393265:VSK393267 WCG393265:WCG393267 WMC393265:WMC393267 WVY393265:WVY393267 Q458801:Q458803 JM458801:JM458803 TI458801:TI458803 ADE458801:ADE458803 ANA458801:ANA458803 AWW458801:AWW458803 BGS458801:BGS458803 BQO458801:BQO458803 CAK458801:CAK458803 CKG458801:CKG458803 CUC458801:CUC458803 DDY458801:DDY458803 DNU458801:DNU458803 DXQ458801:DXQ458803 EHM458801:EHM458803 ERI458801:ERI458803 FBE458801:FBE458803 FLA458801:FLA458803 FUW458801:FUW458803 GES458801:GES458803 GOO458801:GOO458803 GYK458801:GYK458803 HIG458801:HIG458803 HSC458801:HSC458803 IBY458801:IBY458803 ILU458801:ILU458803 IVQ458801:IVQ458803 JFM458801:JFM458803 JPI458801:JPI458803 JZE458801:JZE458803 KJA458801:KJA458803 KSW458801:KSW458803 LCS458801:LCS458803 LMO458801:LMO458803 LWK458801:LWK458803 MGG458801:MGG458803 MQC458801:MQC458803 MZY458801:MZY458803 NJU458801:NJU458803 NTQ458801:NTQ458803 ODM458801:ODM458803 ONI458801:ONI458803 OXE458801:OXE458803 PHA458801:PHA458803 PQW458801:PQW458803 QAS458801:QAS458803 QKO458801:QKO458803 QUK458801:QUK458803 REG458801:REG458803 ROC458801:ROC458803 RXY458801:RXY458803 SHU458801:SHU458803 SRQ458801:SRQ458803 TBM458801:TBM458803 TLI458801:TLI458803 TVE458801:TVE458803 UFA458801:UFA458803 UOW458801:UOW458803 UYS458801:UYS458803 VIO458801:VIO458803 VSK458801:VSK458803 WCG458801:WCG458803 WMC458801:WMC458803 WVY458801:WVY458803 Q524337:Q524339 JM524337:JM524339 TI524337:TI524339 ADE524337:ADE524339 ANA524337:ANA524339 AWW524337:AWW524339 BGS524337:BGS524339 BQO524337:BQO524339 CAK524337:CAK524339 CKG524337:CKG524339 CUC524337:CUC524339 DDY524337:DDY524339 DNU524337:DNU524339 DXQ524337:DXQ524339 EHM524337:EHM524339 ERI524337:ERI524339 FBE524337:FBE524339 FLA524337:FLA524339 FUW524337:FUW524339 GES524337:GES524339 GOO524337:GOO524339 GYK524337:GYK524339 HIG524337:HIG524339 HSC524337:HSC524339 IBY524337:IBY524339 ILU524337:ILU524339 IVQ524337:IVQ524339 JFM524337:JFM524339 JPI524337:JPI524339 JZE524337:JZE524339 KJA524337:KJA524339 KSW524337:KSW524339 LCS524337:LCS524339 LMO524337:LMO524339 LWK524337:LWK524339 MGG524337:MGG524339 MQC524337:MQC524339 MZY524337:MZY524339 NJU524337:NJU524339 NTQ524337:NTQ524339 ODM524337:ODM524339 ONI524337:ONI524339 OXE524337:OXE524339 PHA524337:PHA524339 PQW524337:PQW524339 QAS524337:QAS524339 QKO524337:QKO524339 QUK524337:QUK524339 REG524337:REG524339 ROC524337:ROC524339 RXY524337:RXY524339 SHU524337:SHU524339 SRQ524337:SRQ524339 TBM524337:TBM524339 TLI524337:TLI524339 TVE524337:TVE524339 UFA524337:UFA524339 UOW524337:UOW524339 UYS524337:UYS524339 VIO524337:VIO524339 VSK524337:VSK524339 WCG524337:WCG524339 WMC524337:WMC524339 WVY524337:WVY524339 Q589873:Q589875 JM589873:JM589875 TI589873:TI589875 ADE589873:ADE589875 ANA589873:ANA589875 AWW589873:AWW589875 BGS589873:BGS589875 BQO589873:BQO589875 CAK589873:CAK589875 CKG589873:CKG589875 CUC589873:CUC589875 DDY589873:DDY589875 DNU589873:DNU589875 DXQ589873:DXQ589875 EHM589873:EHM589875 ERI589873:ERI589875 FBE589873:FBE589875 FLA589873:FLA589875 FUW589873:FUW589875 GES589873:GES589875 GOO589873:GOO589875 GYK589873:GYK589875 HIG589873:HIG589875 HSC589873:HSC589875 IBY589873:IBY589875 ILU589873:ILU589875 IVQ589873:IVQ589875 JFM589873:JFM589875 JPI589873:JPI589875 JZE589873:JZE589875 KJA589873:KJA589875 KSW589873:KSW589875 LCS589873:LCS589875 LMO589873:LMO589875 LWK589873:LWK589875 MGG589873:MGG589875 MQC589873:MQC589875 MZY589873:MZY589875 NJU589873:NJU589875 NTQ589873:NTQ589875 ODM589873:ODM589875 ONI589873:ONI589875 OXE589873:OXE589875 PHA589873:PHA589875 PQW589873:PQW589875 QAS589873:QAS589875 QKO589873:QKO589875 QUK589873:QUK589875 REG589873:REG589875 ROC589873:ROC589875 RXY589873:RXY589875 SHU589873:SHU589875 SRQ589873:SRQ589875 TBM589873:TBM589875 TLI589873:TLI589875 TVE589873:TVE589875 UFA589873:UFA589875 UOW589873:UOW589875 UYS589873:UYS589875 VIO589873:VIO589875 VSK589873:VSK589875 WCG589873:WCG589875 WMC589873:WMC589875 WVY589873:WVY589875 Q655409:Q655411 JM655409:JM655411 TI655409:TI655411 ADE655409:ADE655411 ANA655409:ANA655411 AWW655409:AWW655411 BGS655409:BGS655411 BQO655409:BQO655411 CAK655409:CAK655411 CKG655409:CKG655411 CUC655409:CUC655411 DDY655409:DDY655411 DNU655409:DNU655411 DXQ655409:DXQ655411 EHM655409:EHM655411 ERI655409:ERI655411 FBE655409:FBE655411 FLA655409:FLA655411 FUW655409:FUW655411 GES655409:GES655411 GOO655409:GOO655411 GYK655409:GYK655411 HIG655409:HIG655411 HSC655409:HSC655411 IBY655409:IBY655411 ILU655409:ILU655411 IVQ655409:IVQ655411 JFM655409:JFM655411 JPI655409:JPI655411 JZE655409:JZE655411 KJA655409:KJA655411 KSW655409:KSW655411 LCS655409:LCS655411 LMO655409:LMO655411 LWK655409:LWK655411 MGG655409:MGG655411 MQC655409:MQC655411 MZY655409:MZY655411 NJU655409:NJU655411 NTQ655409:NTQ655411 ODM655409:ODM655411 ONI655409:ONI655411 OXE655409:OXE655411 PHA655409:PHA655411 PQW655409:PQW655411 QAS655409:QAS655411 QKO655409:QKO655411 QUK655409:QUK655411 REG655409:REG655411 ROC655409:ROC655411 RXY655409:RXY655411 SHU655409:SHU655411 SRQ655409:SRQ655411 TBM655409:TBM655411 TLI655409:TLI655411 TVE655409:TVE655411 UFA655409:UFA655411 UOW655409:UOW655411 UYS655409:UYS655411 VIO655409:VIO655411 VSK655409:VSK655411 WCG655409:WCG655411 WMC655409:WMC655411 WVY655409:WVY655411 Q720945:Q720947 JM720945:JM720947 TI720945:TI720947 ADE720945:ADE720947 ANA720945:ANA720947 AWW720945:AWW720947 BGS720945:BGS720947 BQO720945:BQO720947 CAK720945:CAK720947 CKG720945:CKG720947 CUC720945:CUC720947 DDY720945:DDY720947 DNU720945:DNU720947 DXQ720945:DXQ720947 EHM720945:EHM720947 ERI720945:ERI720947 FBE720945:FBE720947 FLA720945:FLA720947 FUW720945:FUW720947 GES720945:GES720947 GOO720945:GOO720947 GYK720945:GYK720947 HIG720945:HIG720947 HSC720945:HSC720947 IBY720945:IBY720947 ILU720945:ILU720947 IVQ720945:IVQ720947 JFM720945:JFM720947 JPI720945:JPI720947 JZE720945:JZE720947 KJA720945:KJA720947 KSW720945:KSW720947 LCS720945:LCS720947 LMO720945:LMO720947 LWK720945:LWK720947 MGG720945:MGG720947 MQC720945:MQC720947 MZY720945:MZY720947 NJU720945:NJU720947 NTQ720945:NTQ720947 ODM720945:ODM720947 ONI720945:ONI720947 OXE720945:OXE720947 PHA720945:PHA720947 PQW720945:PQW720947 QAS720945:QAS720947 QKO720945:QKO720947 QUK720945:QUK720947 REG720945:REG720947 ROC720945:ROC720947 RXY720945:RXY720947 SHU720945:SHU720947 SRQ720945:SRQ720947 TBM720945:TBM720947 TLI720945:TLI720947 TVE720945:TVE720947 UFA720945:UFA720947 UOW720945:UOW720947 UYS720945:UYS720947 VIO720945:VIO720947 VSK720945:VSK720947 WCG720945:WCG720947 WMC720945:WMC720947 WVY720945:WVY720947 Q786481:Q786483 JM786481:JM786483 TI786481:TI786483 ADE786481:ADE786483 ANA786481:ANA786483 AWW786481:AWW786483 BGS786481:BGS786483 BQO786481:BQO786483 CAK786481:CAK786483 CKG786481:CKG786483 CUC786481:CUC786483 DDY786481:DDY786483 DNU786481:DNU786483 DXQ786481:DXQ786483 EHM786481:EHM786483 ERI786481:ERI786483 FBE786481:FBE786483 FLA786481:FLA786483 FUW786481:FUW786483 GES786481:GES786483 GOO786481:GOO786483 GYK786481:GYK786483 HIG786481:HIG786483 HSC786481:HSC786483 IBY786481:IBY786483 ILU786481:ILU786483 IVQ786481:IVQ786483 JFM786481:JFM786483 JPI786481:JPI786483 JZE786481:JZE786483 KJA786481:KJA786483 KSW786481:KSW786483 LCS786481:LCS786483 LMO786481:LMO786483 LWK786481:LWK786483 MGG786481:MGG786483 MQC786481:MQC786483 MZY786481:MZY786483 NJU786481:NJU786483 NTQ786481:NTQ786483 ODM786481:ODM786483 ONI786481:ONI786483 OXE786481:OXE786483 PHA786481:PHA786483 PQW786481:PQW786483 QAS786481:QAS786483 QKO786481:QKO786483 QUK786481:QUK786483 REG786481:REG786483 ROC786481:ROC786483 RXY786481:RXY786483 SHU786481:SHU786483 SRQ786481:SRQ786483 TBM786481:TBM786483 TLI786481:TLI786483 TVE786481:TVE786483 UFA786481:UFA786483 UOW786481:UOW786483 UYS786481:UYS786483 VIO786481:VIO786483 VSK786481:VSK786483 WCG786481:WCG786483 WMC786481:WMC786483 WVY786481:WVY786483 Q852017:Q852019 JM852017:JM852019 TI852017:TI852019 ADE852017:ADE852019 ANA852017:ANA852019 AWW852017:AWW852019 BGS852017:BGS852019 BQO852017:BQO852019 CAK852017:CAK852019 CKG852017:CKG852019 CUC852017:CUC852019 DDY852017:DDY852019 DNU852017:DNU852019 DXQ852017:DXQ852019 EHM852017:EHM852019 ERI852017:ERI852019 FBE852017:FBE852019 FLA852017:FLA852019 FUW852017:FUW852019 GES852017:GES852019 GOO852017:GOO852019 GYK852017:GYK852019 HIG852017:HIG852019 HSC852017:HSC852019 IBY852017:IBY852019 ILU852017:ILU852019 IVQ852017:IVQ852019 JFM852017:JFM852019 JPI852017:JPI852019 JZE852017:JZE852019 KJA852017:KJA852019 KSW852017:KSW852019 LCS852017:LCS852019 LMO852017:LMO852019 LWK852017:LWK852019 MGG852017:MGG852019 MQC852017:MQC852019 MZY852017:MZY852019 NJU852017:NJU852019 NTQ852017:NTQ852019 ODM852017:ODM852019 ONI852017:ONI852019 OXE852017:OXE852019 PHA852017:PHA852019 PQW852017:PQW852019 QAS852017:QAS852019 QKO852017:QKO852019 QUK852017:QUK852019 REG852017:REG852019 ROC852017:ROC852019 RXY852017:RXY852019 SHU852017:SHU852019 SRQ852017:SRQ852019 TBM852017:TBM852019 TLI852017:TLI852019 TVE852017:TVE852019 UFA852017:UFA852019 UOW852017:UOW852019 UYS852017:UYS852019 VIO852017:VIO852019 VSK852017:VSK852019 WCG852017:WCG852019 WMC852017:WMC852019 WVY852017:WVY852019 Q917553:Q917555 JM917553:JM917555 TI917553:TI917555 ADE917553:ADE917555 ANA917553:ANA917555 AWW917553:AWW917555 BGS917553:BGS917555 BQO917553:BQO917555 CAK917553:CAK917555 CKG917553:CKG917555 CUC917553:CUC917555 DDY917553:DDY917555 DNU917553:DNU917555 DXQ917553:DXQ917555 EHM917553:EHM917555 ERI917553:ERI917555 FBE917553:FBE917555 FLA917553:FLA917555 FUW917553:FUW917555 GES917553:GES917555 GOO917553:GOO917555 GYK917553:GYK917555 HIG917553:HIG917555 HSC917553:HSC917555 IBY917553:IBY917555 ILU917553:ILU917555 IVQ917553:IVQ917555 JFM917553:JFM917555 JPI917553:JPI917555 JZE917553:JZE917555 KJA917553:KJA917555 KSW917553:KSW917555 LCS917553:LCS917555 LMO917553:LMO917555 LWK917553:LWK917555 MGG917553:MGG917555 MQC917553:MQC917555 MZY917553:MZY917555 NJU917553:NJU917555 NTQ917553:NTQ917555 ODM917553:ODM917555 ONI917553:ONI917555 OXE917553:OXE917555 PHA917553:PHA917555 PQW917553:PQW917555 QAS917553:QAS917555 QKO917553:QKO917555 QUK917553:QUK917555 REG917553:REG917555 ROC917553:ROC917555 RXY917553:RXY917555 SHU917553:SHU917555 SRQ917553:SRQ917555 TBM917553:TBM917555 TLI917553:TLI917555 TVE917553:TVE917555 UFA917553:UFA917555 UOW917553:UOW917555 UYS917553:UYS917555 VIO917553:VIO917555 VSK917553:VSK917555 WCG917553:WCG917555 WMC917553:WMC917555 WVY917553:WVY917555 Q983089:Q983091 JM983089:JM983091 TI983089:TI983091 ADE983089:ADE983091 ANA983089:ANA983091 AWW983089:AWW983091 BGS983089:BGS983091 BQO983089:BQO983091 CAK983089:CAK983091 CKG983089:CKG983091 CUC983089:CUC983091 DDY983089:DDY983091 DNU983089:DNU983091 DXQ983089:DXQ983091 EHM983089:EHM983091 ERI983089:ERI983091 FBE983089:FBE983091 FLA983089:FLA983091 FUW983089:FUW983091 GES983089:GES983091 GOO983089:GOO983091 GYK983089:GYK983091 HIG983089:HIG983091 HSC983089:HSC983091 IBY983089:IBY983091 ILU983089:ILU983091 IVQ983089:IVQ983091 JFM983089:JFM983091 JPI983089:JPI983091 JZE983089:JZE983091 KJA983089:KJA983091 KSW983089:KSW983091 LCS983089:LCS983091 LMO983089:LMO983091 LWK983089:LWK983091 MGG983089:MGG983091 MQC983089:MQC983091 MZY983089:MZY983091 NJU983089:NJU983091 NTQ983089:NTQ983091 ODM983089:ODM983091 ONI983089:ONI983091 OXE983089:OXE983091 PHA983089:PHA983091 PQW983089:PQW983091 QAS983089:QAS983091 QKO983089:QKO983091 QUK983089:QUK983091 REG983089:REG983091 ROC983089:ROC983091 RXY983089:RXY983091 SHU983089:SHU983091 SRQ983089:SRQ983091 TBM983089:TBM983091 TLI983089:TLI983091 TVE983089:TVE983091 UFA983089:UFA983091 UOW983089:UOW983091 UYS983089:UYS983091 VIO983089:VIO983091 VSK983089:VSK983091 WCG983089:WCG983091 WMC983089:WMC983091 WVY983089:WVY983091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O65602 JK65602 TG65602 ADC65602 AMY65602 AWU65602 BGQ65602 BQM65602 CAI65602 CKE65602 CUA65602 DDW65602 DNS65602 DXO65602 EHK65602 ERG65602 FBC65602 FKY65602 FUU65602 GEQ65602 GOM65602 GYI65602 HIE65602 HSA65602 IBW65602 ILS65602 IVO65602 JFK65602 JPG65602 JZC65602 KIY65602 KSU65602 LCQ65602 LMM65602 LWI65602 MGE65602 MQA65602 MZW65602 NJS65602 NTO65602 ODK65602 ONG65602 OXC65602 PGY65602 PQU65602 QAQ65602 QKM65602 QUI65602 REE65602 ROA65602 RXW65602 SHS65602 SRO65602 TBK65602 TLG65602 TVC65602 UEY65602 UOU65602 UYQ65602 VIM65602 VSI65602 WCE65602 WMA65602 WVW65602 O131138 JK131138 TG131138 ADC131138 AMY131138 AWU131138 BGQ131138 BQM131138 CAI131138 CKE131138 CUA131138 DDW131138 DNS131138 DXO131138 EHK131138 ERG131138 FBC131138 FKY131138 FUU131138 GEQ131138 GOM131138 GYI131138 HIE131138 HSA131138 IBW131138 ILS131138 IVO131138 JFK131138 JPG131138 JZC131138 KIY131138 KSU131138 LCQ131138 LMM131138 LWI131138 MGE131138 MQA131138 MZW131138 NJS131138 NTO131138 ODK131138 ONG131138 OXC131138 PGY131138 PQU131138 QAQ131138 QKM131138 QUI131138 REE131138 ROA131138 RXW131138 SHS131138 SRO131138 TBK131138 TLG131138 TVC131138 UEY131138 UOU131138 UYQ131138 VIM131138 VSI131138 WCE131138 WMA131138 WVW131138 O196674 JK196674 TG196674 ADC196674 AMY196674 AWU196674 BGQ196674 BQM196674 CAI196674 CKE196674 CUA196674 DDW196674 DNS196674 DXO196674 EHK196674 ERG196674 FBC196674 FKY196674 FUU196674 GEQ196674 GOM196674 GYI196674 HIE196674 HSA196674 IBW196674 ILS196674 IVO196674 JFK196674 JPG196674 JZC196674 KIY196674 KSU196674 LCQ196674 LMM196674 LWI196674 MGE196674 MQA196674 MZW196674 NJS196674 NTO196674 ODK196674 ONG196674 OXC196674 PGY196674 PQU196674 QAQ196674 QKM196674 QUI196674 REE196674 ROA196674 RXW196674 SHS196674 SRO196674 TBK196674 TLG196674 TVC196674 UEY196674 UOU196674 UYQ196674 VIM196674 VSI196674 WCE196674 WMA196674 WVW196674 O262210 JK262210 TG262210 ADC262210 AMY262210 AWU262210 BGQ262210 BQM262210 CAI262210 CKE262210 CUA262210 DDW262210 DNS262210 DXO262210 EHK262210 ERG262210 FBC262210 FKY262210 FUU262210 GEQ262210 GOM262210 GYI262210 HIE262210 HSA262210 IBW262210 ILS262210 IVO262210 JFK262210 JPG262210 JZC262210 KIY262210 KSU262210 LCQ262210 LMM262210 LWI262210 MGE262210 MQA262210 MZW262210 NJS262210 NTO262210 ODK262210 ONG262210 OXC262210 PGY262210 PQU262210 QAQ262210 QKM262210 QUI262210 REE262210 ROA262210 RXW262210 SHS262210 SRO262210 TBK262210 TLG262210 TVC262210 UEY262210 UOU262210 UYQ262210 VIM262210 VSI262210 WCE262210 WMA262210 WVW262210 O327746 JK327746 TG327746 ADC327746 AMY327746 AWU327746 BGQ327746 BQM327746 CAI327746 CKE327746 CUA327746 DDW327746 DNS327746 DXO327746 EHK327746 ERG327746 FBC327746 FKY327746 FUU327746 GEQ327746 GOM327746 GYI327746 HIE327746 HSA327746 IBW327746 ILS327746 IVO327746 JFK327746 JPG327746 JZC327746 KIY327746 KSU327746 LCQ327746 LMM327746 LWI327746 MGE327746 MQA327746 MZW327746 NJS327746 NTO327746 ODK327746 ONG327746 OXC327746 PGY327746 PQU327746 QAQ327746 QKM327746 QUI327746 REE327746 ROA327746 RXW327746 SHS327746 SRO327746 TBK327746 TLG327746 TVC327746 UEY327746 UOU327746 UYQ327746 VIM327746 VSI327746 WCE327746 WMA327746 WVW327746 O393282 JK393282 TG393282 ADC393282 AMY393282 AWU393282 BGQ393282 BQM393282 CAI393282 CKE393282 CUA393282 DDW393282 DNS393282 DXO393282 EHK393282 ERG393282 FBC393282 FKY393282 FUU393282 GEQ393282 GOM393282 GYI393282 HIE393282 HSA393282 IBW393282 ILS393282 IVO393282 JFK393282 JPG393282 JZC393282 KIY393282 KSU393282 LCQ393282 LMM393282 LWI393282 MGE393282 MQA393282 MZW393282 NJS393282 NTO393282 ODK393282 ONG393282 OXC393282 PGY393282 PQU393282 QAQ393282 QKM393282 QUI393282 REE393282 ROA393282 RXW393282 SHS393282 SRO393282 TBK393282 TLG393282 TVC393282 UEY393282 UOU393282 UYQ393282 VIM393282 VSI393282 WCE393282 WMA393282 WVW393282 O458818 JK458818 TG458818 ADC458818 AMY458818 AWU458818 BGQ458818 BQM458818 CAI458818 CKE458818 CUA458818 DDW458818 DNS458818 DXO458818 EHK458818 ERG458818 FBC458818 FKY458818 FUU458818 GEQ458818 GOM458818 GYI458818 HIE458818 HSA458818 IBW458818 ILS458818 IVO458818 JFK458818 JPG458818 JZC458818 KIY458818 KSU458818 LCQ458818 LMM458818 LWI458818 MGE458818 MQA458818 MZW458818 NJS458818 NTO458818 ODK458818 ONG458818 OXC458818 PGY458818 PQU458818 QAQ458818 QKM458818 QUI458818 REE458818 ROA458818 RXW458818 SHS458818 SRO458818 TBK458818 TLG458818 TVC458818 UEY458818 UOU458818 UYQ458818 VIM458818 VSI458818 WCE458818 WMA458818 WVW458818 O524354 JK524354 TG524354 ADC524354 AMY524354 AWU524354 BGQ524354 BQM524354 CAI524354 CKE524354 CUA524354 DDW524354 DNS524354 DXO524354 EHK524354 ERG524354 FBC524354 FKY524354 FUU524354 GEQ524354 GOM524354 GYI524354 HIE524354 HSA524354 IBW524354 ILS524354 IVO524354 JFK524354 JPG524354 JZC524354 KIY524354 KSU524354 LCQ524354 LMM524354 LWI524354 MGE524354 MQA524354 MZW524354 NJS524354 NTO524354 ODK524354 ONG524354 OXC524354 PGY524354 PQU524354 QAQ524354 QKM524354 QUI524354 REE524354 ROA524354 RXW524354 SHS524354 SRO524354 TBK524354 TLG524354 TVC524354 UEY524354 UOU524354 UYQ524354 VIM524354 VSI524354 WCE524354 WMA524354 WVW524354 O589890 JK589890 TG589890 ADC589890 AMY589890 AWU589890 BGQ589890 BQM589890 CAI589890 CKE589890 CUA589890 DDW589890 DNS589890 DXO589890 EHK589890 ERG589890 FBC589890 FKY589890 FUU589890 GEQ589890 GOM589890 GYI589890 HIE589890 HSA589890 IBW589890 ILS589890 IVO589890 JFK589890 JPG589890 JZC589890 KIY589890 KSU589890 LCQ589890 LMM589890 LWI589890 MGE589890 MQA589890 MZW589890 NJS589890 NTO589890 ODK589890 ONG589890 OXC589890 PGY589890 PQU589890 QAQ589890 QKM589890 QUI589890 REE589890 ROA589890 RXW589890 SHS589890 SRO589890 TBK589890 TLG589890 TVC589890 UEY589890 UOU589890 UYQ589890 VIM589890 VSI589890 WCE589890 WMA589890 WVW589890 O655426 JK655426 TG655426 ADC655426 AMY655426 AWU655426 BGQ655426 BQM655426 CAI655426 CKE655426 CUA655426 DDW655426 DNS655426 DXO655426 EHK655426 ERG655426 FBC655426 FKY655426 FUU655426 GEQ655426 GOM655426 GYI655426 HIE655426 HSA655426 IBW655426 ILS655426 IVO655426 JFK655426 JPG655426 JZC655426 KIY655426 KSU655426 LCQ655426 LMM655426 LWI655426 MGE655426 MQA655426 MZW655426 NJS655426 NTO655426 ODK655426 ONG655426 OXC655426 PGY655426 PQU655426 QAQ655426 QKM655426 QUI655426 REE655426 ROA655426 RXW655426 SHS655426 SRO655426 TBK655426 TLG655426 TVC655426 UEY655426 UOU655426 UYQ655426 VIM655426 VSI655426 WCE655426 WMA655426 WVW655426 O720962 JK720962 TG720962 ADC720962 AMY720962 AWU720962 BGQ720962 BQM720962 CAI720962 CKE720962 CUA720962 DDW720962 DNS720962 DXO720962 EHK720962 ERG720962 FBC720962 FKY720962 FUU720962 GEQ720962 GOM720962 GYI720962 HIE720962 HSA720962 IBW720962 ILS720962 IVO720962 JFK720962 JPG720962 JZC720962 KIY720962 KSU720962 LCQ720962 LMM720962 LWI720962 MGE720962 MQA720962 MZW720962 NJS720962 NTO720962 ODK720962 ONG720962 OXC720962 PGY720962 PQU720962 QAQ720962 QKM720962 QUI720962 REE720962 ROA720962 RXW720962 SHS720962 SRO720962 TBK720962 TLG720962 TVC720962 UEY720962 UOU720962 UYQ720962 VIM720962 VSI720962 WCE720962 WMA720962 WVW720962 O786498 JK786498 TG786498 ADC786498 AMY786498 AWU786498 BGQ786498 BQM786498 CAI786498 CKE786498 CUA786498 DDW786498 DNS786498 DXO786498 EHK786498 ERG786498 FBC786498 FKY786498 FUU786498 GEQ786498 GOM786498 GYI786498 HIE786498 HSA786498 IBW786498 ILS786498 IVO786498 JFK786498 JPG786498 JZC786498 KIY786498 KSU786498 LCQ786498 LMM786498 LWI786498 MGE786498 MQA786498 MZW786498 NJS786498 NTO786498 ODK786498 ONG786498 OXC786498 PGY786498 PQU786498 QAQ786498 QKM786498 QUI786498 REE786498 ROA786498 RXW786498 SHS786498 SRO786498 TBK786498 TLG786498 TVC786498 UEY786498 UOU786498 UYQ786498 VIM786498 VSI786498 WCE786498 WMA786498 WVW786498 O852034 JK852034 TG852034 ADC852034 AMY852034 AWU852034 BGQ852034 BQM852034 CAI852034 CKE852034 CUA852034 DDW852034 DNS852034 DXO852034 EHK852034 ERG852034 FBC852034 FKY852034 FUU852034 GEQ852034 GOM852034 GYI852034 HIE852034 HSA852034 IBW852034 ILS852034 IVO852034 JFK852034 JPG852034 JZC852034 KIY852034 KSU852034 LCQ852034 LMM852034 LWI852034 MGE852034 MQA852034 MZW852034 NJS852034 NTO852034 ODK852034 ONG852034 OXC852034 PGY852034 PQU852034 QAQ852034 QKM852034 QUI852034 REE852034 ROA852034 RXW852034 SHS852034 SRO852034 TBK852034 TLG852034 TVC852034 UEY852034 UOU852034 UYQ852034 VIM852034 VSI852034 WCE852034 WMA852034 WVW852034 O917570 JK917570 TG917570 ADC917570 AMY917570 AWU917570 BGQ917570 BQM917570 CAI917570 CKE917570 CUA917570 DDW917570 DNS917570 DXO917570 EHK917570 ERG917570 FBC917570 FKY917570 FUU917570 GEQ917570 GOM917570 GYI917570 HIE917570 HSA917570 IBW917570 ILS917570 IVO917570 JFK917570 JPG917570 JZC917570 KIY917570 KSU917570 LCQ917570 LMM917570 LWI917570 MGE917570 MQA917570 MZW917570 NJS917570 NTO917570 ODK917570 ONG917570 OXC917570 PGY917570 PQU917570 QAQ917570 QKM917570 QUI917570 REE917570 ROA917570 RXW917570 SHS917570 SRO917570 TBK917570 TLG917570 TVC917570 UEY917570 UOU917570 UYQ917570 VIM917570 VSI917570 WCE917570 WMA917570 WVW917570 O983106 JK983106 TG983106 ADC983106 AMY983106 AWU983106 BGQ983106 BQM983106 CAI983106 CKE983106 CUA983106 DDW983106 DNS983106 DXO983106 EHK983106 ERG983106 FBC983106 FKY983106 FUU983106 GEQ983106 GOM983106 GYI983106 HIE983106 HSA983106 IBW983106 ILS983106 IVO983106 JFK983106 JPG983106 JZC983106 KIY983106 KSU983106 LCQ983106 LMM983106 LWI983106 MGE983106 MQA983106 MZW983106 NJS983106 NTO983106 ODK983106 ONG983106 OXC983106 PGY983106 PQU983106 QAQ983106 QKM983106 QUI983106 REE983106 ROA983106 RXW983106 SHS983106 SRO983106 TBK983106 TLG983106 TVC983106 UEY983106 UOU983106 UYQ983106 VIM983106 VSI983106 WCE983106 WMA983106 WVW983106 P67 JL67 TH67 ADD67 AMZ67 AWV67 BGR67 BQN67 CAJ67 CKF67 CUB67 DDX67 DNT67 DXP67 EHL67 ERH67 FBD67 FKZ67 FUV67 GER67 GON67 GYJ67 HIF67 HSB67 IBX67 ILT67 IVP67 JFL67 JPH67 JZD67 KIZ67 KSV67 LCR67 LMN67 LWJ67 MGF67 MQB67 MZX67 NJT67 NTP67 ODL67 ONH67 OXD67 PGZ67 PQV67 QAR67 QKN67 QUJ67 REF67 ROB67 RXX67 SHT67 SRP67 TBL67 TLH67 TVD67 UEZ67 UOV67 UYR67 VIN67 VSJ67 WCF67 WMB67 WVX67 P65603 JL65603 TH65603 ADD65603 AMZ65603 AWV65603 BGR65603 BQN65603 CAJ65603 CKF65603 CUB65603 DDX65603 DNT65603 DXP65603 EHL65603 ERH65603 FBD65603 FKZ65603 FUV65603 GER65603 GON65603 GYJ65603 HIF65603 HSB65603 IBX65603 ILT65603 IVP65603 JFL65603 JPH65603 JZD65603 KIZ65603 KSV65603 LCR65603 LMN65603 LWJ65603 MGF65603 MQB65603 MZX65603 NJT65603 NTP65603 ODL65603 ONH65603 OXD65603 PGZ65603 PQV65603 QAR65603 QKN65603 QUJ65603 REF65603 ROB65603 RXX65603 SHT65603 SRP65603 TBL65603 TLH65603 TVD65603 UEZ65603 UOV65603 UYR65603 VIN65603 VSJ65603 WCF65603 WMB65603 WVX65603 P131139 JL131139 TH131139 ADD131139 AMZ131139 AWV131139 BGR131139 BQN131139 CAJ131139 CKF131139 CUB131139 DDX131139 DNT131139 DXP131139 EHL131139 ERH131139 FBD131139 FKZ131139 FUV131139 GER131139 GON131139 GYJ131139 HIF131139 HSB131139 IBX131139 ILT131139 IVP131139 JFL131139 JPH131139 JZD131139 KIZ131139 KSV131139 LCR131139 LMN131139 LWJ131139 MGF131139 MQB131139 MZX131139 NJT131139 NTP131139 ODL131139 ONH131139 OXD131139 PGZ131139 PQV131139 QAR131139 QKN131139 QUJ131139 REF131139 ROB131139 RXX131139 SHT131139 SRP131139 TBL131139 TLH131139 TVD131139 UEZ131139 UOV131139 UYR131139 VIN131139 VSJ131139 WCF131139 WMB131139 WVX131139 P196675 JL196675 TH196675 ADD196675 AMZ196675 AWV196675 BGR196675 BQN196675 CAJ196675 CKF196675 CUB196675 DDX196675 DNT196675 DXP196675 EHL196675 ERH196675 FBD196675 FKZ196675 FUV196675 GER196675 GON196675 GYJ196675 HIF196675 HSB196675 IBX196675 ILT196675 IVP196675 JFL196675 JPH196675 JZD196675 KIZ196675 KSV196675 LCR196675 LMN196675 LWJ196675 MGF196675 MQB196675 MZX196675 NJT196675 NTP196675 ODL196675 ONH196675 OXD196675 PGZ196675 PQV196675 QAR196675 QKN196675 QUJ196675 REF196675 ROB196675 RXX196675 SHT196675 SRP196675 TBL196675 TLH196675 TVD196675 UEZ196675 UOV196675 UYR196675 VIN196675 VSJ196675 WCF196675 WMB196675 WVX196675 P262211 JL262211 TH262211 ADD262211 AMZ262211 AWV262211 BGR262211 BQN262211 CAJ262211 CKF262211 CUB262211 DDX262211 DNT262211 DXP262211 EHL262211 ERH262211 FBD262211 FKZ262211 FUV262211 GER262211 GON262211 GYJ262211 HIF262211 HSB262211 IBX262211 ILT262211 IVP262211 JFL262211 JPH262211 JZD262211 KIZ262211 KSV262211 LCR262211 LMN262211 LWJ262211 MGF262211 MQB262211 MZX262211 NJT262211 NTP262211 ODL262211 ONH262211 OXD262211 PGZ262211 PQV262211 QAR262211 QKN262211 QUJ262211 REF262211 ROB262211 RXX262211 SHT262211 SRP262211 TBL262211 TLH262211 TVD262211 UEZ262211 UOV262211 UYR262211 VIN262211 VSJ262211 WCF262211 WMB262211 WVX262211 P327747 JL327747 TH327747 ADD327747 AMZ327747 AWV327747 BGR327747 BQN327747 CAJ327747 CKF327747 CUB327747 DDX327747 DNT327747 DXP327747 EHL327747 ERH327747 FBD327747 FKZ327747 FUV327747 GER327747 GON327747 GYJ327747 HIF327747 HSB327747 IBX327747 ILT327747 IVP327747 JFL327747 JPH327747 JZD327747 KIZ327747 KSV327747 LCR327747 LMN327747 LWJ327747 MGF327747 MQB327747 MZX327747 NJT327747 NTP327747 ODL327747 ONH327747 OXD327747 PGZ327747 PQV327747 QAR327747 QKN327747 QUJ327747 REF327747 ROB327747 RXX327747 SHT327747 SRP327747 TBL327747 TLH327747 TVD327747 UEZ327747 UOV327747 UYR327747 VIN327747 VSJ327747 WCF327747 WMB327747 WVX327747 P393283 JL393283 TH393283 ADD393283 AMZ393283 AWV393283 BGR393283 BQN393283 CAJ393283 CKF393283 CUB393283 DDX393283 DNT393283 DXP393283 EHL393283 ERH393283 FBD393283 FKZ393283 FUV393283 GER393283 GON393283 GYJ393283 HIF393283 HSB393283 IBX393283 ILT393283 IVP393283 JFL393283 JPH393283 JZD393283 KIZ393283 KSV393283 LCR393283 LMN393283 LWJ393283 MGF393283 MQB393283 MZX393283 NJT393283 NTP393283 ODL393283 ONH393283 OXD393283 PGZ393283 PQV393283 QAR393283 QKN393283 QUJ393283 REF393283 ROB393283 RXX393283 SHT393283 SRP393283 TBL393283 TLH393283 TVD393283 UEZ393283 UOV393283 UYR393283 VIN393283 VSJ393283 WCF393283 WMB393283 WVX393283 P458819 JL458819 TH458819 ADD458819 AMZ458819 AWV458819 BGR458819 BQN458819 CAJ458819 CKF458819 CUB458819 DDX458819 DNT458819 DXP458819 EHL458819 ERH458819 FBD458819 FKZ458819 FUV458819 GER458819 GON458819 GYJ458819 HIF458819 HSB458819 IBX458819 ILT458819 IVP458819 JFL458819 JPH458819 JZD458819 KIZ458819 KSV458819 LCR458819 LMN458819 LWJ458819 MGF458819 MQB458819 MZX458819 NJT458819 NTP458819 ODL458819 ONH458819 OXD458819 PGZ458819 PQV458819 QAR458819 QKN458819 QUJ458819 REF458819 ROB458819 RXX458819 SHT458819 SRP458819 TBL458819 TLH458819 TVD458819 UEZ458819 UOV458819 UYR458819 VIN458819 VSJ458819 WCF458819 WMB458819 WVX458819 P524355 JL524355 TH524355 ADD524355 AMZ524355 AWV524355 BGR524355 BQN524355 CAJ524355 CKF524355 CUB524355 DDX524355 DNT524355 DXP524355 EHL524355 ERH524355 FBD524355 FKZ524355 FUV524355 GER524355 GON524355 GYJ524355 HIF524355 HSB524355 IBX524355 ILT524355 IVP524355 JFL524355 JPH524355 JZD524355 KIZ524355 KSV524355 LCR524355 LMN524355 LWJ524355 MGF524355 MQB524355 MZX524355 NJT524355 NTP524355 ODL524355 ONH524355 OXD524355 PGZ524355 PQV524355 QAR524355 QKN524355 QUJ524355 REF524355 ROB524355 RXX524355 SHT524355 SRP524355 TBL524355 TLH524355 TVD524355 UEZ524355 UOV524355 UYR524355 VIN524355 VSJ524355 WCF524355 WMB524355 WVX524355 P589891 JL589891 TH589891 ADD589891 AMZ589891 AWV589891 BGR589891 BQN589891 CAJ589891 CKF589891 CUB589891 DDX589891 DNT589891 DXP589891 EHL589891 ERH589891 FBD589891 FKZ589891 FUV589891 GER589891 GON589891 GYJ589891 HIF589891 HSB589891 IBX589891 ILT589891 IVP589891 JFL589891 JPH589891 JZD589891 KIZ589891 KSV589891 LCR589891 LMN589891 LWJ589891 MGF589891 MQB589891 MZX589891 NJT589891 NTP589891 ODL589891 ONH589891 OXD589891 PGZ589891 PQV589891 QAR589891 QKN589891 QUJ589891 REF589891 ROB589891 RXX589891 SHT589891 SRP589891 TBL589891 TLH589891 TVD589891 UEZ589891 UOV589891 UYR589891 VIN589891 VSJ589891 WCF589891 WMB589891 WVX589891 P655427 JL655427 TH655427 ADD655427 AMZ655427 AWV655427 BGR655427 BQN655427 CAJ655427 CKF655427 CUB655427 DDX655427 DNT655427 DXP655427 EHL655427 ERH655427 FBD655427 FKZ655427 FUV655427 GER655427 GON655427 GYJ655427 HIF655427 HSB655427 IBX655427 ILT655427 IVP655427 JFL655427 JPH655427 JZD655427 KIZ655427 KSV655427 LCR655427 LMN655427 LWJ655427 MGF655427 MQB655427 MZX655427 NJT655427 NTP655427 ODL655427 ONH655427 OXD655427 PGZ655427 PQV655427 QAR655427 QKN655427 QUJ655427 REF655427 ROB655427 RXX655427 SHT655427 SRP655427 TBL655427 TLH655427 TVD655427 UEZ655427 UOV655427 UYR655427 VIN655427 VSJ655427 WCF655427 WMB655427 WVX655427 P720963 JL720963 TH720963 ADD720963 AMZ720963 AWV720963 BGR720963 BQN720963 CAJ720963 CKF720963 CUB720963 DDX720963 DNT720963 DXP720963 EHL720963 ERH720963 FBD720963 FKZ720963 FUV720963 GER720963 GON720963 GYJ720963 HIF720963 HSB720963 IBX720963 ILT720963 IVP720963 JFL720963 JPH720963 JZD720963 KIZ720963 KSV720963 LCR720963 LMN720963 LWJ720963 MGF720963 MQB720963 MZX720963 NJT720963 NTP720963 ODL720963 ONH720963 OXD720963 PGZ720963 PQV720963 QAR720963 QKN720963 QUJ720963 REF720963 ROB720963 RXX720963 SHT720963 SRP720963 TBL720963 TLH720963 TVD720963 UEZ720963 UOV720963 UYR720963 VIN720963 VSJ720963 WCF720963 WMB720963 WVX720963 P786499 JL786499 TH786499 ADD786499 AMZ786499 AWV786499 BGR786499 BQN786499 CAJ786499 CKF786499 CUB786499 DDX786499 DNT786499 DXP786499 EHL786499 ERH786499 FBD786499 FKZ786499 FUV786499 GER786499 GON786499 GYJ786499 HIF786499 HSB786499 IBX786499 ILT786499 IVP786499 JFL786499 JPH786499 JZD786499 KIZ786499 KSV786499 LCR786499 LMN786499 LWJ786499 MGF786499 MQB786499 MZX786499 NJT786499 NTP786499 ODL786499 ONH786499 OXD786499 PGZ786499 PQV786499 QAR786499 QKN786499 QUJ786499 REF786499 ROB786499 RXX786499 SHT786499 SRP786499 TBL786499 TLH786499 TVD786499 UEZ786499 UOV786499 UYR786499 VIN786499 VSJ786499 WCF786499 WMB786499 WVX786499 P852035 JL852035 TH852035 ADD852035 AMZ852035 AWV852035 BGR852035 BQN852035 CAJ852035 CKF852035 CUB852035 DDX852035 DNT852035 DXP852035 EHL852035 ERH852035 FBD852035 FKZ852035 FUV852035 GER852035 GON852035 GYJ852035 HIF852035 HSB852035 IBX852035 ILT852035 IVP852035 JFL852035 JPH852035 JZD852035 KIZ852035 KSV852035 LCR852035 LMN852035 LWJ852035 MGF852035 MQB852035 MZX852035 NJT852035 NTP852035 ODL852035 ONH852035 OXD852035 PGZ852035 PQV852035 QAR852035 QKN852035 QUJ852035 REF852035 ROB852035 RXX852035 SHT852035 SRP852035 TBL852035 TLH852035 TVD852035 UEZ852035 UOV852035 UYR852035 VIN852035 VSJ852035 WCF852035 WMB852035 WVX852035 P917571 JL917571 TH917571 ADD917571 AMZ917571 AWV917571 BGR917571 BQN917571 CAJ917571 CKF917571 CUB917571 DDX917571 DNT917571 DXP917571 EHL917571 ERH917571 FBD917571 FKZ917571 FUV917571 GER917571 GON917571 GYJ917571 HIF917571 HSB917571 IBX917571 ILT917571 IVP917571 JFL917571 JPH917571 JZD917571 KIZ917571 KSV917571 LCR917571 LMN917571 LWJ917571 MGF917571 MQB917571 MZX917571 NJT917571 NTP917571 ODL917571 ONH917571 OXD917571 PGZ917571 PQV917571 QAR917571 QKN917571 QUJ917571 REF917571 ROB917571 RXX917571 SHT917571 SRP917571 TBL917571 TLH917571 TVD917571 UEZ917571 UOV917571 UYR917571 VIN917571 VSJ917571 WCF917571 WMB917571 WVX917571 P983107 JL983107 TH983107 ADD983107 AMZ983107 AWV983107 BGR983107 BQN983107 CAJ983107 CKF983107 CUB983107 DDX983107 DNT983107 DXP983107 EHL983107 ERH983107 FBD983107 FKZ983107 FUV983107 GER983107 GON983107 GYJ983107 HIF983107 HSB983107 IBX983107 ILT983107 IVP983107 JFL983107 JPH983107 JZD983107 KIZ983107 KSV983107 LCR983107 LMN983107 LWJ983107 MGF983107 MQB983107 MZX983107 NJT983107 NTP983107 ODL983107 ONH983107 OXD983107 PGZ983107 PQV983107 QAR983107 QKN983107 QUJ983107 REF983107 ROB983107 RXX983107 SHT983107 SRP983107 TBL983107 TLH983107 TVD983107 UEZ983107 UOV983107 UYR983107 VIN983107 VSJ983107 WCF983107 WMB983107 WVX983107 D63 IZ63 SV63 ACR63 AMN63 AWJ63 BGF63 BQB63 BZX63 CJT63 CTP63 DDL63 DNH63 DXD63 EGZ63 EQV63 FAR63 FKN63 FUJ63 GEF63 GOB63 GXX63 HHT63 HRP63 IBL63 ILH63 IVD63 JEZ63 JOV63 JYR63 KIN63 KSJ63 LCF63 LMB63 LVX63 MFT63 MPP63 MZL63 NJH63 NTD63 OCZ63 OMV63 OWR63 PGN63 PQJ63 QAF63 QKB63 QTX63 RDT63 RNP63 RXL63 SHH63 SRD63 TAZ63 TKV63 TUR63 UEN63 UOJ63 UYF63 VIB63 VRX63 WBT63 WLP63 WVL63 D65599 IZ65599 SV65599 ACR65599 AMN65599 AWJ65599 BGF65599 BQB65599 BZX65599 CJT65599 CTP65599 DDL65599 DNH65599 DXD65599 EGZ65599 EQV65599 FAR65599 FKN65599 FUJ65599 GEF65599 GOB65599 GXX65599 HHT65599 HRP65599 IBL65599 ILH65599 IVD65599 JEZ65599 JOV65599 JYR65599 KIN65599 KSJ65599 LCF65599 LMB65599 LVX65599 MFT65599 MPP65599 MZL65599 NJH65599 NTD65599 OCZ65599 OMV65599 OWR65599 PGN65599 PQJ65599 QAF65599 QKB65599 QTX65599 RDT65599 RNP65599 RXL65599 SHH65599 SRD65599 TAZ65599 TKV65599 TUR65599 UEN65599 UOJ65599 UYF65599 VIB65599 VRX65599 WBT65599 WLP65599 WVL65599 D131135 IZ131135 SV131135 ACR131135 AMN131135 AWJ131135 BGF131135 BQB131135 BZX131135 CJT131135 CTP131135 DDL131135 DNH131135 DXD131135 EGZ131135 EQV131135 FAR131135 FKN131135 FUJ131135 GEF131135 GOB131135 GXX131135 HHT131135 HRP131135 IBL131135 ILH131135 IVD131135 JEZ131135 JOV131135 JYR131135 KIN131135 KSJ131135 LCF131135 LMB131135 LVX131135 MFT131135 MPP131135 MZL131135 NJH131135 NTD131135 OCZ131135 OMV131135 OWR131135 PGN131135 PQJ131135 QAF131135 QKB131135 QTX131135 RDT131135 RNP131135 RXL131135 SHH131135 SRD131135 TAZ131135 TKV131135 TUR131135 UEN131135 UOJ131135 UYF131135 VIB131135 VRX131135 WBT131135 WLP131135 WVL131135 D196671 IZ196671 SV196671 ACR196671 AMN196671 AWJ196671 BGF196671 BQB196671 BZX196671 CJT196671 CTP196671 DDL196671 DNH196671 DXD196671 EGZ196671 EQV196671 FAR196671 FKN196671 FUJ196671 GEF196671 GOB196671 GXX196671 HHT196671 HRP196671 IBL196671 ILH196671 IVD196671 JEZ196671 JOV196671 JYR196671 KIN196671 KSJ196671 LCF196671 LMB196671 LVX196671 MFT196671 MPP196671 MZL196671 NJH196671 NTD196671 OCZ196671 OMV196671 OWR196671 PGN196671 PQJ196671 QAF196671 QKB196671 QTX196671 RDT196671 RNP196671 RXL196671 SHH196671 SRD196671 TAZ196671 TKV196671 TUR196671 UEN196671 UOJ196671 UYF196671 VIB196671 VRX196671 WBT196671 WLP196671 WVL196671 D262207 IZ262207 SV262207 ACR262207 AMN262207 AWJ262207 BGF262207 BQB262207 BZX262207 CJT262207 CTP262207 DDL262207 DNH262207 DXD262207 EGZ262207 EQV262207 FAR262207 FKN262207 FUJ262207 GEF262207 GOB262207 GXX262207 HHT262207 HRP262207 IBL262207 ILH262207 IVD262207 JEZ262207 JOV262207 JYR262207 KIN262207 KSJ262207 LCF262207 LMB262207 LVX262207 MFT262207 MPP262207 MZL262207 NJH262207 NTD262207 OCZ262207 OMV262207 OWR262207 PGN262207 PQJ262207 QAF262207 QKB262207 QTX262207 RDT262207 RNP262207 RXL262207 SHH262207 SRD262207 TAZ262207 TKV262207 TUR262207 UEN262207 UOJ262207 UYF262207 VIB262207 VRX262207 WBT262207 WLP262207 WVL262207 D327743 IZ327743 SV327743 ACR327743 AMN327743 AWJ327743 BGF327743 BQB327743 BZX327743 CJT327743 CTP327743 DDL327743 DNH327743 DXD327743 EGZ327743 EQV327743 FAR327743 FKN327743 FUJ327743 GEF327743 GOB327743 GXX327743 HHT327743 HRP327743 IBL327743 ILH327743 IVD327743 JEZ327743 JOV327743 JYR327743 KIN327743 KSJ327743 LCF327743 LMB327743 LVX327743 MFT327743 MPP327743 MZL327743 NJH327743 NTD327743 OCZ327743 OMV327743 OWR327743 PGN327743 PQJ327743 QAF327743 QKB327743 QTX327743 RDT327743 RNP327743 RXL327743 SHH327743 SRD327743 TAZ327743 TKV327743 TUR327743 UEN327743 UOJ327743 UYF327743 VIB327743 VRX327743 WBT327743 WLP327743 WVL327743 D393279 IZ393279 SV393279 ACR393279 AMN393279 AWJ393279 BGF393279 BQB393279 BZX393279 CJT393279 CTP393279 DDL393279 DNH393279 DXD393279 EGZ393279 EQV393279 FAR393279 FKN393279 FUJ393279 GEF393279 GOB393279 GXX393279 HHT393279 HRP393279 IBL393279 ILH393279 IVD393279 JEZ393279 JOV393279 JYR393279 KIN393279 KSJ393279 LCF393279 LMB393279 LVX393279 MFT393279 MPP393279 MZL393279 NJH393279 NTD393279 OCZ393279 OMV393279 OWR393279 PGN393279 PQJ393279 QAF393279 QKB393279 QTX393279 RDT393279 RNP393279 RXL393279 SHH393279 SRD393279 TAZ393279 TKV393279 TUR393279 UEN393279 UOJ393279 UYF393279 VIB393279 VRX393279 WBT393279 WLP393279 WVL393279 D458815 IZ458815 SV458815 ACR458815 AMN458815 AWJ458815 BGF458815 BQB458815 BZX458815 CJT458815 CTP458815 DDL458815 DNH458815 DXD458815 EGZ458815 EQV458815 FAR458815 FKN458815 FUJ458815 GEF458815 GOB458815 GXX458815 HHT458815 HRP458815 IBL458815 ILH458815 IVD458815 JEZ458815 JOV458815 JYR458815 KIN458815 KSJ458815 LCF458815 LMB458815 LVX458815 MFT458815 MPP458815 MZL458815 NJH458815 NTD458815 OCZ458815 OMV458815 OWR458815 PGN458815 PQJ458815 QAF458815 QKB458815 QTX458815 RDT458815 RNP458815 RXL458815 SHH458815 SRD458815 TAZ458815 TKV458815 TUR458815 UEN458815 UOJ458815 UYF458815 VIB458815 VRX458815 WBT458815 WLP458815 WVL458815 D524351 IZ524351 SV524351 ACR524351 AMN524351 AWJ524351 BGF524351 BQB524351 BZX524351 CJT524351 CTP524351 DDL524351 DNH524351 DXD524351 EGZ524351 EQV524351 FAR524351 FKN524351 FUJ524351 GEF524351 GOB524351 GXX524351 HHT524351 HRP524351 IBL524351 ILH524351 IVD524351 JEZ524351 JOV524351 JYR524351 KIN524351 KSJ524351 LCF524351 LMB524351 LVX524351 MFT524351 MPP524351 MZL524351 NJH524351 NTD524351 OCZ524351 OMV524351 OWR524351 PGN524351 PQJ524351 QAF524351 QKB524351 QTX524351 RDT524351 RNP524351 RXL524351 SHH524351 SRD524351 TAZ524351 TKV524351 TUR524351 UEN524351 UOJ524351 UYF524351 VIB524351 VRX524351 WBT524351 WLP524351 WVL524351 D589887 IZ589887 SV589887 ACR589887 AMN589887 AWJ589887 BGF589887 BQB589887 BZX589887 CJT589887 CTP589887 DDL589887 DNH589887 DXD589887 EGZ589887 EQV589887 FAR589887 FKN589887 FUJ589887 GEF589887 GOB589887 GXX589887 HHT589887 HRP589887 IBL589887 ILH589887 IVD589887 JEZ589887 JOV589887 JYR589887 KIN589887 KSJ589887 LCF589887 LMB589887 LVX589887 MFT589887 MPP589887 MZL589887 NJH589887 NTD589887 OCZ589887 OMV589887 OWR589887 PGN589887 PQJ589887 QAF589887 QKB589887 QTX589887 RDT589887 RNP589887 RXL589887 SHH589887 SRD589887 TAZ589887 TKV589887 TUR589887 UEN589887 UOJ589887 UYF589887 VIB589887 VRX589887 WBT589887 WLP589887 WVL589887 D655423 IZ655423 SV655423 ACR655423 AMN655423 AWJ655423 BGF655423 BQB655423 BZX655423 CJT655423 CTP655423 DDL655423 DNH655423 DXD655423 EGZ655423 EQV655423 FAR655423 FKN655423 FUJ655423 GEF655423 GOB655423 GXX655423 HHT655423 HRP655423 IBL655423 ILH655423 IVD655423 JEZ655423 JOV655423 JYR655423 KIN655423 KSJ655423 LCF655423 LMB655423 LVX655423 MFT655423 MPP655423 MZL655423 NJH655423 NTD655423 OCZ655423 OMV655423 OWR655423 PGN655423 PQJ655423 QAF655423 QKB655423 QTX655423 RDT655423 RNP655423 RXL655423 SHH655423 SRD655423 TAZ655423 TKV655423 TUR655423 UEN655423 UOJ655423 UYF655423 VIB655423 VRX655423 WBT655423 WLP655423 WVL655423 D720959 IZ720959 SV720959 ACR720959 AMN720959 AWJ720959 BGF720959 BQB720959 BZX720959 CJT720959 CTP720959 DDL720959 DNH720959 DXD720959 EGZ720959 EQV720959 FAR720959 FKN720959 FUJ720959 GEF720959 GOB720959 GXX720959 HHT720959 HRP720959 IBL720959 ILH720959 IVD720959 JEZ720959 JOV720959 JYR720959 KIN720959 KSJ720959 LCF720959 LMB720959 LVX720959 MFT720959 MPP720959 MZL720959 NJH720959 NTD720959 OCZ720959 OMV720959 OWR720959 PGN720959 PQJ720959 QAF720959 QKB720959 QTX720959 RDT720959 RNP720959 RXL720959 SHH720959 SRD720959 TAZ720959 TKV720959 TUR720959 UEN720959 UOJ720959 UYF720959 VIB720959 VRX720959 WBT720959 WLP720959 WVL720959 D786495 IZ786495 SV786495 ACR786495 AMN786495 AWJ786495 BGF786495 BQB786495 BZX786495 CJT786495 CTP786495 DDL786495 DNH786495 DXD786495 EGZ786495 EQV786495 FAR786495 FKN786495 FUJ786495 GEF786495 GOB786495 GXX786495 HHT786495 HRP786495 IBL786495 ILH786495 IVD786495 JEZ786495 JOV786495 JYR786495 KIN786495 KSJ786495 LCF786495 LMB786495 LVX786495 MFT786495 MPP786495 MZL786495 NJH786495 NTD786495 OCZ786495 OMV786495 OWR786495 PGN786495 PQJ786495 QAF786495 QKB786495 QTX786495 RDT786495 RNP786495 RXL786495 SHH786495 SRD786495 TAZ786495 TKV786495 TUR786495 UEN786495 UOJ786495 UYF786495 VIB786495 VRX786495 WBT786495 WLP786495 WVL786495 D852031 IZ852031 SV852031 ACR852031 AMN852031 AWJ852031 BGF852031 BQB852031 BZX852031 CJT852031 CTP852031 DDL852031 DNH852031 DXD852031 EGZ852031 EQV852031 FAR852031 FKN852031 FUJ852031 GEF852031 GOB852031 GXX852031 HHT852031 HRP852031 IBL852031 ILH852031 IVD852031 JEZ852031 JOV852031 JYR852031 KIN852031 KSJ852031 LCF852031 LMB852031 LVX852031 MFT852031 MPP852031 MZL852031 NJH852031 NTD852031 OCZ852031 OMV852031 OWR852031 PGN852031 PQJ852031 QAF852031 QKB852031 QTX852031 RDT852031 RNP852031 RXL852031 SHH852031 SRD852031 TAZ852031 TKV852031 TUR852031 UEN852031 UOJ852031 UYF852031 VIB852031 VRX852031 WBT852031 WLP852031 WVL852031 D917567 IZ917567 SV917567 ACR917567 AMN917567 AWJ917567 BGF917567 BQB917567 BZX917567 CJT917567 CTP917567 DDL917567 DNH917567 DXD917567 EGZ917567 EQV917567 FAR917567 FKN917567 FUJ917567 GEF917567 GOB917567 GXX917567 HHT917567 HRP917567 IBL917567 ILH917567 IVD917567 JEZ917567 JOV917567 JYR917567 KIN917567 KSJ917567 LCF917567 LMB917567 LVX917567 MFT917567 MPP917567 MZL917567 NJH917567 NTD917567 OCZ917567 OMV917567 OWR917567 PGN917567 PQJ917567 QAF917567 QKB917567 QTX917567 RDT917567 RNP917567 RXL917567 SHH917567 SRD917567 TAZ917567 TKV917567 TUR917567 UEN917567 UOJ917567 UYF917567 VIB917567 VRX917567 WBT917567 WLP917567 WVL917567 D983103 IZ983103 SV983103 ACR983103 AMN983103 AWJ983103 BGF983103 BQB983103 BZX983103 CJT983103 CTP983103 DDL983103 DNH983103 DXD983103 EGZ983103 EQV983103 FAR983103 FKN983103 FUJ983103 GEF983103 GOB983103 GXX983103 HHT983103 HRP983103 IBL983103 ILH983103 IVD983103 JEZ983103 JOV983103 JYR983103 KIN983103 KSJ983103 LCF983103 LMB983103 LVX983103 MFT983103 MPP983103 MZL983103 NJH983103 NTD983103 OCZ983103 OMV983103 OWR983103 PGN983103 PQJ983103 QAF983103 QKB983103 QTX983103 RDT983103 RNP983103 RXL983103 SHH983103 SRD983103 TAZ983103 TKV983103 TUR983103 UEN983103 UOJ983103 UYF983103 VIB983103 VRX983103 WBT983103 WLP983103 WVL983103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D65555:D65557 IZ65555:IZ65557 SV65555:SV65557 ACR65555:ACR65557 AMN65555:AMN65557 AWJ65555:AWJ65557 BGF65555:BGF65557 BQB65555:BQB65557 BZX65555:BZX65557 CJT65555:CJT65557 CTP65555:CTP65557 DDL65555:DDL65557 DNH65555:DNH65557 DXD65555:DXD65557 EGZ65555:EGZ65557 EQV65555:EQV65557 FAR65555:FAR65557 FKN65555:FKN65557 FUJ65555:FUJ65557 GEF65555:GEF65557 GOB65555:GOB65557 GXX65555:GXX65557 HHT65555:HHT65557 HRP65555:HRP65557 IBL65555:IBL65557 ILH65555:ILH65557 IVD65555:IVD65557 JEZ65555:JEZ65557 JOV65555:JOV65557 JYR65555:JYR65557 KIN65555:KIN65557 KSJ65555:KSJ65557 LCF65555:LCF65557 LMB65555:LMB65557 LVX65555:LVX65557 MFT65555:MFT65557 MPP65555:MPP65557 MZL65555:MZL65557 NJH65555:NJH65557 NTD65555:NTD65557 OCZ65555:OCZ65557 OMV65555:OMV65557 OWR65555:OWR65557 PGN65555:PGN65557 PQJ65555:PQJ65557 QAF65555:QAF65557 QKB65555:QKB65557 QTX65555:QTX65557 RDT65555:RDT65557 RNP65555:RNP65557 RXL65555:RXL65557 SHH65555:SHH65557 SRD65555:SRD65557 TAZ65555:TAZ65557 TKV65555:TKV65557 TUR65555:TUR65557 UEN65555:UEN65557 UOJ65555:UOJ65557 UYF65555:UYF65557 VIB65555:VIB65557 VRX65555:VRX65557 WBT65555:WBT65557 WLP65555:WLP65557 WVL65555:WVL65557 D131091:D131093 IZ131091:IZ131093 SV131091:SV131093 ACR131091:ACR131093 AMN131091:AMN131093 AWJ131091:AWJ131093 BGF131091:BGF131093 BQB131091:BQB131093 BZX131091:BZX131093 CJT131091:CJT131093 CTP131091:CTP131093 DDL131091:DDL131093 DNH131091:DNH131093 DXD131091:DXD131093 EGZ131091:EGZ131093 EQV131091:EQV131093 FAR131091:FAR131093 FKN131091:FKN131093 FUJ131091:FUJ131093 GEF131091:GEF131093 GOB131091:GOB131093 GXX131091:GXX131093 HHT131091:HHT131093 HRP131091:HRP131093 IBL131091:IBL131093 ILH131091:ILH131093 IVD131091:IVD131093 JEZ131091:JEZ131093 JOV131091:JOV131093 JYR131091:JYR131093 KIN131091:KIN131093 KSJ131091:KSJ131093 LCF131091:LCF131093 LMB131091:LMB131093 LVX131091:LVX131093 MFT131091:MFT131093 MPP131091:MPP131093 MZL131091:MZL131093 NJH131091:NJH131093 NTD131091:NTD131093 OCZ131091:OCZ131093 OMV131091:OMV131093 OWR131091:OWR131093 PGN131091:PGN131093 PQJ131091:PQJ131093 QAF131091:QAF131093 QKB131091:QKB131093 QTX131091:QTX131093 RDT131091:RDT131093 RNP131091:RNP131093 RXL131091:RXL131093 SHH131091:SHH131093 SRD131091:SRD131093 TAZ131091:TAZ131093 TKV131091:TKV131093 TUR131091:TUR131093 UEN131091:UEN131093 UOJ131091:UOJ131093 UYF131091:UYF131093 VIB131091:VIB131093 VRX131091:VRX131093 WBT131091:WBT131093 WLP131091:WLP131093 WVL131091:WVL131093 D196627:D196629 IZ196627:IZ196629 SV196627:SV196629 ACR196627:ACR196629 AMN196627:AMN196629 AWJ196627:AWJ196629 BGF196627:BGF196629 BQB196627:BQB196629 BZX196627:BZX196629 CJT196627:CJT196629 CTP196627:CTP196629 DDL196627:DDL196629 DNH196627:DNH196629 DXD196627:DXD196629 EGZ196627:EGZ196629 EQV196627:EQV196629 FAR196627:FAR196629 FKN196627:FKN196629 FUJ196627:FUJ196629 GEF196627:GEF196629 GOB196627:GOB196629 GXX196627:GXX196629 HHT196627:HHT196629 HRP196627:HRP196629 IBL196627:IBL196629 ILH196627:ILH196629 IVD196627:IVD196629 JEZ196627:JEZ196629 JOV196627:JOV196629 JYR196627:JYR196629 KIN196627:KIN196629 KSJ196627:KSJ196629 LCF196627:LCF196629 LMB196627:LMB196629 LVX196627:LVX196629 MFT196627:MFT196629 MPP196627:MPP196629 MZL196627:MZL196629 NJH196627:NJH196629 NTD196627:NTD196629 OCZ196627:OCZ196629 OMV196627:OMV196629 OWR196627:OWR196629 PGN196627:PGN196629 PQJ196627:PQJ196629 QAF196627:QAF196629 QKB196627:QKB196629 QTX196627:QTX196629 RDT196627:RDT196629 RNP196627:RNP196629 RXL196627:RXL196629 SHH196627:SHH196629 SRD196627:SRD196629 TAZ196627:TAZ196629 TKV196627:TKV196629 TUR196627:TUR196629 UEN196627:UEN196629 UOJ196627:UOJ196629 UYF196627:UYF196629 VIB196627:VIB196629 VRX196627:VRX196629 WBT196627:WBT196629 WLP196627:WLP196629 WVL196627:WVL196629 D262163:D262165 IZ262163:IZ262165 SV262163:SV262165 ACR262163:ACR262165 AMN262163:AMN262165 AWJ262163:AWJ262165 BGF262163:BGF262165 BQB262163:BQB262165 BZX262163:BZX262165 CJT262163:CJT262165 CTP262163:CTP262165 DDL262163:DDL262165 DNH262163:DNH262165 DXD262163:DXD262165 EGZ262163:EGZ262165 EQV262163:EQV262165 FAR262163:FAR262165 FKN262163:FKN262165 FUJ262163:FUJ262165 GEF262163:GEF262165 GOB262163:GOB262165 GXX262163:GXX262165 HHT262163:HHT262165 HRP262163:HRP262165 IBL262163:IBL262165 ILH262163:ILH262165 IVD262163:IVD262165 JEZ262163:JEZ262165 JOV262163:JOV262165 JYR262163:JYR262165 KIN262163:KIN262165 KSJ262163:KSJ262165 LCF262163:LCF262165 LMB262163:LMB262165 LVX262163:LVX262165 MFT262163:MFT262165 MPP262163:MPP262165 MZL262163:MZL262165 NJH262163:NJH262165 NTD262163:NTD262165 OCZ262163:OCZ262165 OMV262163:OMV262165 OWR262163:OWR262165 PGN262163:PGN262165 PQJ262163:PQJ262165 QAF262163:QAF262165 QKB262163:QKB262165 QTX262163:QTX262165 RDT262163:RDT262165 RNP262163:RNP262165 RXL262163:RXL262165 SHH262163:SHH262165 SRD262163:SRD262165 TAZ262163:TAZ262165 TKV262163:TKV262165 TUR262163:TUR262165 UEN262163:UEN262165 UOJ262163:UOJ262165 UYF262163:UYF262165 VIB262163:VIB262165 VRX262163:VRX262165 WBT262163:WBT262165 WLP262163:WLP262165 WVL262163:WVL262165 D327699:D327701 IZ327699:IZ327701 SV327699:SV327701 ACR327699:ACR327701 AMN327699:AMN327701 AWJ327699:AWJ327701 BGF327699:BGF327701 BQB327699:BQB327701 BZX327699:BZX327701 CJT327699:CJT327701 CTP327699:CTP327701 DDL327699:DDL327701 DNH327699:DNH327701 DXD327699:DXD327701 EGZ327699:EGZ327701 EQV327699:EQV327701 FAR327699:FAR327701 FKN327699:FKN327701 FUJ327699:FUJ327701 GEF327699:GEF327701 GOB327699:GOB327701 GXX327699:GXX327701 HHT327699:HHT327701 HRP327699:HRP327701 IBL327699:IBL327701 ILH327699:ILH327701 IVD327699:IVD327701 JEZ327699:JEZ327701 JOV327699:JOV327701 JYR327699:JYR327701 KIN327699:KIN327701 KSJ327699:KSJ327701 LCF327699:LCF327701 LMB327699:LMB327701 LVX327699:LVX327701 MFT327699:MFT327701 MPP327699:MPP327701 MZL327699:MZL327701 NJH327699:NJH327701 NTD327699:NTD327701 OCZ327699:OCZ327701 OMV327699:OMV327701 OWR327699:OWR327701 PGN327699:PGN327701 PQJ327699:PQJ327701 QAF327699:QAF327701 QKB327699:QKB327701 QTX327699:QTX327701 RDT327699:RDT327701 RNP327699:RNP327701 RXL327699:RXL327701 SHH327699:SHH327701 SRD327699:SRD327701 TAZ327699:TAZ327701 TKV327699:TKV327701 TUR327699:TUR327701 UEN327699:UEN327701 UOJ327699:UOJ327701 UYF327699:UYF327701 VIB327699:VIB327701 VRX327699:VRX327701 WBT327699:WBT327701 WLP327699:WLP327701 WVL327699:WVL327701 D393235:D393237 IZ393235:IZ393237 SV393235:SV393237 ACR393235:ACR393237 AMN393235:AMN393237 AWJ393235:AWJ393237 BGF393235:BGF393237 BQB393235:BQB393237 BZX393235:BZX393237 CJT393235:CJT393237 CTP393235:CTP393237 DDL393235:DDL393237 DNH393235:DNH393237 DXD393235:DXD393237 EGZ393235:EGZ393237 EQV393235:EQV393237 FAR393235:FAR393237 FKN393235:FKN393237 FUJ393235:FUJ393237 GEF393235:GEF393237 GOB393235:GOB393237 GXX393235:GXX393237 HHT393235:HHT393237 HRP393235:HRP393237 IBL393235:IBL393237 ILH393235:ILH393237 IVD393235:IVD393237 JEZ393235:JEZ393237 JOV393235:JOV393237 JYR393235:JYR393237 KIN393235:KIN393237 KSJ393235:KSJ393237 LCF393235:LCF393237 LMB393235:LMB393237 LVX393235:LVX393237 MFT393235:MFT393237 MPP393235:MPP393237 MZL393235:MZL393237 NJH393235:NJH393237 NTD393235:NTD393237 OCZ393235:OCZ393237 OMV393235:OMV393237 OWR393235:OWR393237 PGN393235:PGN393237 PQJ393235:PQJ393237 QAF393235:QAF393237 QKB393235:QKB393237 QTX393235:QTX393237 RDT393235:RDT393237 RNP393235:RNP393237 RXL393235:RXL393237 SHH393235:SHH393237 SRD393235:SRD393237 TAZ393235:TAZ393237 TKV393235:TKV393237 TUR393235:TUR393237 UEN393235:UEN393237 UOJ393235:UOJ393237 UYF393235:UYF393237 VIB393235:VIB393237 VRX393235:VRX393237 WBT393235:WBT393237 WLP393235:WLP393237 WVL393235:WVL393237 D458771:D458773 IZ458771:IZ458773 SV458771:SV458773 ACR458771:ACR458773 AMN458771:AMN458773 AWJ458771:AWJ458773 BGF458771:BGF458773 BQB458771:BQB458773 BZX458771:BZX458773 CJT458771:CJT458773 CTP458771:CTP458773 DDL458771:DDL458773 DNH458771:DNH458773 DXD458771:DXD458773 EGZ458771:EGZ458773 EQV458771:EQV458773 FAR458771:FAR458773 FKN458771:FKN458773 FUJ458771:FUJ458773 GEF458771:GEF458773 GOB458771:GOB458773 GXX458771:GXX458773 HHT458771:HHT458773 HRP458771:HRP458773 IBL458771:IBL458773 ILH458771:ILH458773 IVD458771:IVD458773 JEZ458771:JEZ458773 JOV458771:JOV458773 JYR458771:JYR458773 KIN458771:KIN458773 KSJ458771:KSJ458773 LCF458771:LCF458773 LMB458771:LMB458773 LVX458771:LVX458773 MFT458771:MFT458773 MPP458771:MPP458773 MZL458771:MZL458773 NJH458771:NJH458773 NTD458771:NTD458773 OCZ458771:OCZ458773 OMV458771:OMV458773 OWR458771:OWR458773 PGN458771:PGN458773 PQJ458771:PQJ458773 QAF458771:QAF458773 QKB458771:QKB458773 QTX458771:QTX458773 RDT458771:RDT458773 RNP458771:RNP458773 RXL458771:RXL458773 SHH458771:SHH458773 SRD458771:SRD458773 TAZ458771:TAZ458773 TKV458771:TKV458773 TUR458771:TUR458773 UEN458771:UEN458773 UOJ458771:UOJ458773 UYF458771:UYF458773 VIB458771:VIB458773 VRX458771:VRX458773 WBT458771:WBT458773 WLP458771:WLP458773 WVL458771:WVL458773 D524307:D524309 IZ524307:IZ524309 SV524307:SV524309 ACR524307:ACR524309 AMN524307:AMN524309 AWJ524307:AWJ524309 BGF524307:BGF524309 BQB524307:BQB524309 BZX524307:BZX524309 CJT524307:CJT524309 CTP524307:CTP524309 DDL524307:DDL524309 DNH524307:DNH524309 DXD524307:DXD524309 EGZ524307:EGZ524309 EQV524307:EQV524309 FAR524307:FAR524309 FKN524307:FKN524309 FUJ524307:FUJ524309 GEF524307:GEF524309 GOB524307:GOB524309 GXX524307:GXX524309 HHT524307:HHT524309 HRP524307:HRP524309 IBL524307:IBL524309 ILH524307:ILH524309 IVD524307:IVD524309 JEZ524307:JEZ524309 JOV524307:JOV524309 JYR524307:JYR524309 KIN524307:KIN524309 KSJ524307:KSJ524309 LCF524307:LCF524309 LMB524307:LMB524309 LVX524307:LVX524309 MFT524307:MFT524309 MPP524307:MPP524309 MZL524307:MZL524309 NJH524307:NJH524309 NTD524307:NTD524309 OCZ524307:OCZ524309 OMV524307:OMV524309 OWR524307:OWR524309 PGN524307:PGN524309 PQJ524307:PQJ524309 QAF524307:QAF524309 QKB524307:QKB524309 QTX524307:QTX524309 RDT524307:RDT524309 RNP524307:RNP524309 RXL524307:RXL524309 SHH524307:SHH524309 SRD524307:SRD524309 TAZ524307:TAZ524309 TKV524307:TKV524309 TUR524307:TUR524309 UEN524307:UEN524309 UOJ524307:UOJ524309 UYF524307:UYF524309 VIB524307:VIB524309 VRX524307:VRX524309 WBT524307:WBT524309 WLP524307:WLP524309 WVL524307:WVL524309 D589843:D589845 IZ589843:IZ589845 SV589843:SV589845 ACR589843:ACR589845 AMN589843:AMN589845 AWJ589843:AWJ589845 BGF589843:BGF589845 BQB589843:BQB589845 BZX589843:BZX589845 CJT589843:CJT589845 CTP589843:CTP589845 DDL589843:DDL589845 DNH589843:DNH589845 DXD589843:DXD589845 EGZ589843:EGZ589845 EQV589843:EQV589845 FAR589843:FAR589845 FKN589843:FKN589845 FUJ589843:FUJ589845 GEF589843:GEF589845 GOB589843:GOB589845 GXX589843:GXX589845 HHT589843:HHT589845 HRP589843:HRP589845 IBL589843:IBL589845 ILH589843:ILH589845 IVD589843:IVD589845 JEZ589843:JEZ589845 JOV589843:JOV589845 JYR589843:JYR589845 KIN589843:KIN589845 KSJ589843:KSJ589845 LCF589843:LCF589845 LMB589843:LMB589845 LVX589843:LVX589845 MFT589843:MFT589845 MPP589843:MPP589845 MZL589843:MZL589845 NJH589843:NJH589845 NTD589843:NTD589845 OCZ589843:OCZ589845 OMV589843:OMV589845 OWR589843:OWR589845 PGN589843:PGN589845 PQJ589843:PQJ589845 QAF589843:QAF589845 QKB589843:QKB589845 QTX589843:QTX589845 RDT589843:RDT589845 RNP589843:RNP589845 RXL589843:RXL589845 SHH589843:SHH589845 SRD589843:SRD589845 TAZ589843:TAZ589845 TKV589843:TKV589845 TUR589843:TUR589845 UEN589843:UEN589845 UOJ589843:UOJ589845 UYF589843:UYF589845 VIB589843:VIB589845 VRX589843:VRX589845 WBT589843:WBT589845 WLP589843:WLP589845 WVL589843:WVL589845 D655379:D655381 IZ655379:IZ655381 SV655379:SV655381 ACR655379:ACR655381 AMN655379:AMN655381 AWJ655379:AWJ655381 BGF655379:BGF655381 BQB655379:BQB655381 BZX655379:BZX655381 CJT655379:CJT655381 CTP655379:CTP655381 DDL655379:DDL655381 DNH655379:DNH655381 DXD655379:DXD655381 EGZ655379:EGZ655381 EQV655379:EQV655381 FAR655379:FAR655381 FKN655379:FKN655381 FUJ655379:FUJ655381 GEF655379:GEF655381 GOB655379:GOB655381 GXX655379:GXX655381 HHT655379:HHT655381 HRP655379:HRP655381 IBL655379:IBL655381 ILH655379:ILH655381 IVD655379:IVD655381 JEZ655379:JEZ655381 JOV655379:JOV655381 JYR655379:JYR655381 KIN655379:KIN655381 KSJ655379:KSJ655381 LCF655379:LCF655381 LMB655379:LMB655381 LVX655379:LVX655381 MFT655379:MFT655381 MPP655379:MPP655381 MZL655379:MZL655381 NJH655379:NJH655381 NTD655379:NTD655381 OCZ655379:OCZ655381 OMV655379:OMV655381 OWR655379:OWR655381 PGN655379:PGN655381 PQJ655379:PQJ655381 QAF655379:QAF655381 QKB655379:QKB655381 QTX655379:QTX655381 RDT655379:RDT655381 RNP655379:RNP655381 RXL655379:RXL655381 SHH655379:SHH655381 SRD655379:SRD655381 TAZ655379:TAZ655381 TKV655379:TKV655381 TUR655379:TUR655381 UEN655379:UEN655381 UOJ655379:UOJ655381 UYF655379:UYF655381 VIB655379:VIB655381 VRX655379:VRX655381 WBT655379:WBT655381 WLP655379:WLP655381 WVL655379:WVL655381 D720915:D720917 IZ720915:IZ720917 SV720915:SV720917 ACR720915:ACR720917 AMN720915:AMN720917 AWJ720915:AWJ720917 BGF720915:BGF720917 BQB720915:BQB720917 BZX720915:BZX720917 CJT720915:CJT720917 CTP720915:CTP720917 DDL720915:DDL720917 DNH720915:DNH720917 DXD720915:DXD720917 EGZ720915:EGZ720917 EQV720915:EQV720917 FAR720915:FAR720917 FKN720915:FKN720917 FUJ720915:FUJ720917 GEF720915:GEF720917 GOB720915:GOB720917 GXX720915:GXX720917 HHT720915:HHT720917 HRP720915:HRP720917 IBL720915:IBL720917 ILH720915:ILH720917 IVD720915:IVD720917 JEZ720915:JEZ720917 JOV720915:JOV720917 JYR720915:JYR720917 KIN720915:KIN720917 KSJ720915:KSJ720917 LCF720915:LCF720917 LMB720915:LMB720917 LVX720915:LVX720917 MFT720915:MFT720917 MPP720915:MPP720917 MZL720915:MZL720917 NJH720915:NJH720917 NTD720915:NTD720917 OCZ720915:OCZ720917 OMV720915:OMV720917 OWR720915:OWR720917 PGN720915:PGN720917 PQJ720915:PQJ720917 QAF720915:QAF720917 QKB720915:QKB720917 QTX720915:QTX720917 RDT720915:RDT720917 RNP720915:RNP720917 RXL720915:RXL720917 SHH720915:SHH720917 SRD720915:SRD720917 TAZ720915:TAZ720917 TKV720915:TKV720917 TUR720915:TUR720917 UEN720915:UEN720917 UOJ720915:UOJ720917 UYF720915:UYF720917 VIB720915:VIB720917 VRX720915:VRX720917 WBT720915:WBT720917 WLP720915:WLP720917 WVL720915:WVL720917 D786451:D786453 IZ786451:IZ786453 SV786451:SV786453 ACR786451:ACR786453 AMN786451:AMN786453 AWJ786451:AWJ786453 BGF786451:BGF786453 BQB786451:BQB786453 BZX786451:BZX786453 CJT786451:CJT786453 CTP786451:CTP786453 DDL786451:DDL786453 DNH786451:DNH786453 DXD786451:DXD786453 EGZ786451:EGZ786453 EQV786451:EQV786453 FAR786451:FAR786453 FKN786451:FKN786453 FUJ786451:FUJ786453 GEF786451:GEF786453 GOB786451:GOB786453 GXX786451:GXX786453 HHT786451:HHT786453 HRP786451:HRP786453 IBL786451:IBL786453 ILH786451:ILH786453 IVD786451:IVD786453 JEZ786451:JEZ786453 JOV786451:JOV786453 JYR786451:JYR786453 KIN786451:KIN786453 KSJ786451:KSJ786453 LCF786451:LCF786453 LMB786451:LMB786453 LVX786451:LVX786453 MFT786451:MFT786453 MPP786451:MPP786453 MZL786451:MZL786453 NJH786451:NJH786453 NTD786451:NTD786453 OCZ786451:OCZ786453 OMV786451:OMV786453 OWR786451:OWR786453 PGN786451:PGN786453 PQJ786451:PQJ786453 QAF786451:QAF786453 QKB786451:QKB786453 QTX786451:QTX786453 RDT786451:RDT786453 RNP786451:RNP786453 RXL786451:RXL786453 SHH786451:SHH786453 SRD786451:SRD786453 TAZ786451:TAZ786453 TKV786451:TKV786453 TUR786451:TUR786453 UEN786451:UEN786453 UOJ786451:UOJ786453 UYF786451:UYF786453 VIB786451:VIB786453 VRX786451:VRX786453 WBT786451:WBT786453 WLP786451:WLP786453 WVL786451:WVL786453 D851987:D851989 IZ851987:IZ851989 SV851987:SV851989 ACR851987:ACR851989 AMN851987:AMN851989 AWJ851987:AWJ851989 BGF851987:BGF851989 BQB851987:BQB851989 BZX851987:BZX851989 CJT851987:CJT851989 CTP851987:CTP851989 DDL851987:DDL851989 DNH851987:DNH851989 DXD851987:DXD851989 EGZ851987:EGZ851989 EQV851987:EQV851989 FAR851987:FAR851989 FKN851987:FKN851989 FUJ851987:FUJ851989 GEF851987:GEF851989 GOB851987:GOB851989 GXX851987:GXX851989 HHT851987:HHT851989 HRP851987:HRP851989 IBL851987:IBL851989 ILH851987:ILH851989 IVD851987:IVD851989 JEZ851987:JEZ851989 JOV851987:JOV851989 JYR851987:JYR851989 KIN851987:KIN851989 KSJ851987:KSJ851989 LCF851987:LCF851989 LMB851987:LMB851989 LVX851987:LVX851989 MFT851987:MFT851989 MPP851987:MPP851989 MZL851987:MZL851989 NJH851987:NJH851989 NTD851987:NTD851989 OCZ851987:OCZ851989 OMV851987:OMV851989 OWR851987:OWR851989 PGN851987:PGN851989 PQJ851987:PQJ851989 QAF851987:QAF851989 QKB851987:QKB851989 QTX851987:QTX851989 RDT851987:RDT851989 RNP851987:RNP851989 RXL851987:RXL851989 SHH851987:SHH851989 SRD851987:SRD851989 TAZ851987:TAZ851989 TKV851987:TKV851989 TUR851987:TUR851989 UEN851987:UEN851989 UOJ851987:UOJ851989 UYF851987:UYF851989 VIB851987:VIB851989 VRX851987:VRX851989 WBT851987:WBT851989 WLP851987:WLP851989 WVL851987:WVL851989 D917523:D917525 IZ917523:IZ917525 SV917523:SV917525 ACR917523:ACR917525 AMN917523:AMN917525 AWJ917523:AWJ917525 BGF917523:BGF917525 BQB917523:BQB917525 BZX917523:BZX917525 CJT917523:CJT917525 CTP917523:CTP917525 DDL917523:DDL917525 DNH917523:DNH917525 DXD917523:DXD917525 EGZ917523:EGZ917525 EQV917523:EQV917525 FAR917523:FAR917525 FKN917523:FKN917525 FUJ917523:FUJ917525 GEF917523:GEF917525 GOB917523:GOB917525 GXX917523:GXX917525 HHT917523:HHT917525 HRP917523:HRP917525 IBL917523:IBL917525 ILH917523:ILH917525 IVD917523:IVD917525 JEZ917523:JEZ917525 JOV917523:JOV917525 JYR917523:JYR917525 KIN917523:KIN917525 KSJ917523:KSJ917525 LCF917523:LCF917525 LMB917523:LMB917525 LVX917523:LVX917525 MFT917523:MFT917525 MPP917523:MPP917525 MZL917523:MZL917525 NJH917523:NJH917525 NTD917523:NTD917525 OCZ917523:OCZ917525 OMV917523:OMV917525 OWR917523:OWR917525 PGN917523:PGN917525 PQJ917523:PQJ917525 QAF917523:QAF917525 QKB917523:QKB917525 QTX917523:QTX917525 RDT917523:RDT917525 RNP917523:RNP917525 RXL917523:RXL917525 SHH917523:SHH917525 SRD917523:SRD917525 TAZ917523:TAZ917525 TKV917523:TKV917525 TUR917523:TUR917525 UEN917523:UEN917525 UOJ917523:UOJ917525 UYF917523:UYF917525 VIB917523:VIB917525 VRX917523:VRX917525 WBT917523:WBT917525 WLP917523:WLP917525 WVL917523:WVL917525 D983059:D983061 IZ983059:IZ983061 SV983059:SV983061 ACR983059:ACR983061 AMN983059:AMN983061 AWJ983059:AWJ983061 BGF983059:BGF983061 BQB983059:BQB983061 BZX983059:BZX983061 CJT983059:CJT983061 CTP983059:CTP983061 DDL983059:DDL983061 DNH983059:DNH983061 DXD983059:DXD983061 EGZ983059:EGZ983061 EQV983059:EQV983061 FAR983059:FAR983061 FKN983059:FKN983061 FUJ983059:FUJ983061 GEF983059:GEF983061 GOB983059:GOB983061 GXX983059:GXX983061 HHT983059:HHT983061 HRP983059:HRP983061 IBL983059:IBL983061 ILH983059:ILH983061 IVD983059:IVD983061 JEZ983059:JEZ983061 JOV983059:JOV983061 JYR983059:JYR983061 KIN983059:KIN983061 KSJ983059:KSJ983061 LCF983059:LCF983061 LMB983059:LMB983061 LVX983059:LVX983061 MFT983059:MFT983061 MPP983059:MPP983061 MZL983059:MZL983061 NJH983059:NJH983061 NTD983059:NTD983061 OCZ983059:OCZ983061 OMV983059:OMV983061 OWR983059:OWR983061 PGN983059:PGN983061 PQJ983059:PQJ983061 QAF983059:QAF983061 QKB983059:QKB983061 QTX983059:QTX983061 RDT983059:RDT983061 RNP983059:RNP983061 RXL983059:RXL983061 SHH983059:SHH983061 SRD983059:SRD983061 TAZ983059:TAZ983061 TKV983059:TKV983061 TUR983059:TUR983061 UEN983059:UEN983061 UOJ983059:UOJ983061 UYF983059:UYF983061 VIB983059:VIB983061 VRX983059:VRX983061 WBT983059:WBT983061 WLP983059:WLP983061 WVL983059:WVL983061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O65588:O65589 JK65588:JK65589 TG65588:TG65589 ADC65588:ADC65589 AMY65588:AMY65589 AWU65588:AWU65589 BGQ65588:BGQ65589 BQM65588:BQM65589 CAI65588:CAI65589 CKE65588:CKE65589 CUA65588:CUA65589 DDW65588:DDW65589 DNS65588:DNS65589 DXO65588:DXO65589 EHK65588:EHK65589 ERG65588:ERG65589 FBC65588:FBC65589 FKY65588:FKY65589 FUU65588:FUU65589 GEQ65588:GEQ65589 GOM65588:GOM65589 GYI65588:GYI65589 HIE65588:HIE65589 HSA65588:HSA65589 IBW65588:IBW65589 ILS65588:ILS65589 IVO65588:IVO65589 JFK65588:JFK65589 JPG65588:JPG65589 JZC65588:JZC65589 KIY65588:KIY65589 KSU65588:KSU65589 LCQ65588:LCQ65589 LMM65588:LMM65589 LWI65588:LWI65589 MGE65588:MGE65589 MQA65588:MQA65589 MZW65588:MZW65589 NJS65588:NJS65589 NTO65588:NTO65589 ODK65588:ODK65589 ONG65588:ONG65589 OXC65588:OXC65589 PGY65588:PGY65589 PQU65588:PQU65589 QAQ65588:QAQ65589 QKM65588:QKM65589 QUI65588:QUI65589 REE65588:REE65589 ROA65588:ROA65589 RXW65588:RXW65589 SHS65588:SHS65589 SRO65588:SRO65589 TBK65588:TBK65589 TLG65588:TLG65589 TVC65588:TVC65589 UEY65588:UEY65589 UOU65588:UOU65589 UYQ65588:UYQ65589 VIM65588:VIM65589 VSI65588:VSI65589 WCE65588:WCE65589 WMA65588:WMA65589 WVW65588:WVW65589 O131124:O131125 JK131124:JK131125 TG131124:TG131125 ADC131124:ADC131125 AMY131124:AMY131125 AWU131124:AWU131125 BGQ131124:BGQ131125 BQM131124:BQM131125 CAI131124:CAI131125 CKE131124:CKE131125 CUA131124:CUA131125 DDW131124:DDW131125 DNS131124:DNS131125 DXO131124:DXO131125 EHK131124:EHK131125 ERG131124:ERG131125 FBC131124:FBC131125 FKY131124:FKY131125 FUU131124:FUU131125 GEQ131124:GEQ131125 GOM131124:GOM131125 GYI131124:GYI131125 HIE131124:HIE131125 HSA131124:HSA131125 IBW131124:IBW131125 ILS131124:ILS131125 IVO131124:IVO131125 JFK131124:JFK131125 JPG131124:JPG131125 JZC131124:JZC131125 KIY131124:KIY131125 KSU131124:KSU131125 LCQ131124:LCQ131125 LMM131124:LMM131125 LWI131124:LWI131125 MGE131124:MGE131125 MQA131124:MQA131125 MZW131124:MZW131125 NJS131124:NJS131125 NTO131124:NTO131125 ODK131124:ODK131125 ONG131124:ONG131125 OXC131124:OXC131125 PGY131124:PGY131125 PQU131124:PQU131125 QAQ131124:QAQ131125 QKM131124:QKM131125 QUI131124:QUI131125 REE131124:REE131125 ROA131124:ROA131125 RXW131124:RXW131125 SHS131124:SHS131125 SRO131124:SRO131125 TBK131124:TBK131125 TLG131124:TLG131125 TVC131124:TVC131125 UEY131124:UEY131125 UOU131124:UOU131125 UYQ131124:UYQ131125 VIM131124:VIM131125 VSI131124:VSI131125 WCE131124:WCE131125 WMA131124:WMA131125 WVW131124:WVW131125 O196660:O196661 JK196660:JK196661 TG196660:TG196661 ADC196660:ADC196661 AMY196660:AMY196661 AWU196660:AWU196661 BGQ196660:BGQ196661 BQM196660:BQM196661 CAI196660:CAI196661 CKE196660:CKE196661 CUA196660:CUA196661 DDW196660:DDW196661 DNS196660:DNS196661 DXO196660:DXO196661 EHK196660:EHK196661 ERG196660:ERG196661 FBC196660:FBC196661 FKY196660:FKY196661 FUU196660:FUU196661 GEQ196660:GEQ196661 GOM196660:GOM196661 GYI196660:GYI196661 HIE196660:HIE196661 HSA196660:HSA196661 IBW196660:IBW196661 ILS196660:ILS196661 IVO196660:IVO196661 JFK196660:JFK196661 JPG196660:JPG196661 JZC196660:JZC196661 KIY196660:KIY196661 KSU196660:KSU196661 LCQ196660:LCQ196661 LMM196660:LMM196661 LWI196660:LWI196661 MGE196660:MGE196661 MQA196660:MQA196661 MZW196660:MZW196661 NJS196660:NJS196661 NTO196660:NTO196661 ODK196660:ODK196661 ONG196660:ONG196661 OXC196660:OXC196661 PGY196660:PGY196661 PQU196660:PQU196661 QAQ196660:QAQ196661 QKM196660:QKM196661 QUI196660:QUI196661 REE196660:REE196661 ROA196660:ROA196661 RXW196660:RXW196661 SHS196660:SHS196661 SRO196660:SRO196661 TBK196660:TBK196661 TLG196660:TLG196661 TVC196660:TVC196661 UEY196660:UEY196661 UOU196660:UOU196661 UYQ196660:UYQ196661 VIM196660:VIM196661 VSI196660:VSI196661 WCE196660:WCE196661 WMA196660:WMA196661 WVW196660:WVW196661 O262196:O262197 JK262196:JK262197 TG262196:TG262197 ADC262196:ADC262197 AMY262196:AMY262197 AWU262196:AWU262197 BGQ262196:BGQ262197 BQM262196:BQM262197 CAI262196:CAI262197 CKE262196:CKE262197 CUA262196:CUA262197 DDW262196:DDW262197 DNS262196:DNS262197 DXO262196:DXO262197 EHK262196:EHK262197 ERG262196:ERG262197 FBC262196:FBC262197 FKY262196:FKY262197 FUU262196:FUU262197 GEQ262196:GEQ262197 GOM262196:GOM262197 GYI262196:GYI262197 HIE262196:HIE262197 HSA262196:HSA262197 IBW262196:IBW262197 ILS262196:ILS262197 IVO262196:IVO262197 JFK262196:JFK262197 JPG262196:JPG262197 JZC262196:JZC262197 KIY262196:KIY262197 KSU262196:KSU262197 LCQ262196:LCQ262197 LMM262196:LMM262197 LWI262196:LWI262197 MGE262196:MGE262197 MQA262196:MQA262197 MZW262196:MZW262197 NJS262196:NJS262197 NTO262196:NTO262197 ODK262196:ODK262197 ONG262196:ONG262197 OXC262196:OXC262197 PGY262196:PGY262197 PQU262196:PQU262197 QAQ262196:QAQ262197 QKM262196:QKM262197 QUI262196:QUI262197 REE262196:REE262197 ROA262196:ROA262197 RXW262196:RXW262197 SHS262196:SHS262197 SRO262196:SRO262197 TBK262196:TBK262197 TLG262196:TLG262197 TVC262196:TVC262197 UEY262196:UEY262197 UOU262196:UOU262197 UYQ262196:UYQ262197 VIM262196:VIM262197 VSI262196:VSI262197 WCE262196:WCE262197 WMA262196:WMA262197 WVW262196:WVW262197 O327732:O327733 JK327732:JK327733 TG327732:TG327733 ADC327732:ADC327733 AMY327732:AMY327733 AWU327732:AWU327733 BGQ327732:BGQ327733 BQM327732:BQM327733 CAI327732:CAI327733 CKE327732:CKE327733 CUA327732:CUA327733 DDW327732:DDW327733 DNS327732:DNS327733 DXO327732:DXO327733 EHK327732:EHK327733 ERG327732:ERG327733 FBC327732:FBC327733 FKY327732:FKY327733 FUU327732:FUU327733 GEQ327732:GEQ327733 GOM327732:GOM327733 GYI327732:GYI327733 HIE327732:HIE327733 HSA327732:HSA327733 IBW327732:IBW327733 ILS327732:ILS327733 IVO327732:IVO327733 JFK327732:JFK327733 JPG327732:JPG327733 JZC327732:JZC327733 KIY327732:KIY327733 KSU327732:KSU327733 LCQ327732:LCQ327733 LMM327732:LMM327733 LWI327732:LWI327733 MGE327732:MGE327733 MQA327732:MQA327733 MZW327732:MZW327733 NJS327732:NJS327733 NTO327732:NTO327733 ODK327732:ODK327733 ONG327732:ONG327733 OXC327732:OXC327733 PGY327732:PGY327733 PQU327732:PQU327733 QAQ327732:QAQ327733 QKM327732:QKM327733 QUI327732:QUI327733 REE327732:REE327733 ROA327732:ROA327733 RXW327732:RXW327733 SHS327732:SHS327733 SRO327732:SRO327733 TBK327732:TBK327733 TLG327732:TLG327733 TVC327732:TVC327733 UEY327732:UEY327733 UOU327732:UOU327733 UYQ327732:UYQ327733 VIM327732:VIM327733 VSI327732:VSI327733 WCE327732:WCE327733 WMA327732:WMA327733 WVW327732:WVW327733 O393268:O393269 JK393268:JK393269 TG393268:TG393269 ADC393268:ADC393269 AMY393268:AMY393269 AWU393268:AWU393269 BGQ393268:BGQ393269 BQM393268:BQM393269 CAI393268:CAI393269 CKE393268:CKE393269 CUA393268:CUA393269 DDW393268:DDW393269 DNS393268:DNS393269 DXO393268:DXO393269 EHK393268:EHK393269 ERG393268:ERG393269 FBC393268:FBC393269 FKY393268:FKY393269 FUU393268:FUU393269 GEQ393268:GEQ393269 GOM393268:GOM393269 GYI393268:GYI393269 HIE393268:HIE393269 HSA393268:HSA393269 IBW393268:IBW393269 ILS393268:ILS393269 IVO393268:IVO393269 JFK393268:JFK393269 JPG393268:JPG393269 JZC393268:JZC393269 KIY393268:KIY393269 KSU393268:KSU393269 LCQ393268:LCQ393269 LMM393268:LMM393269 LWI393268:LWI393269 MGE393268:MGE393269 MQA393268:MQA393269 MZW393268:MZW393269 NJS393268:NJS393269 NTO393268:NTO393269 ODK393268:ODK393269 ONG393268:ONG393269 OXC393268:OXC393269 PGY393268:PGY393269 PQU393268:PQU393269 QAQ393268:QAQ393269 QKM393268:QKM393269 QUI393268:QUI393269 REE393268:REE393269 ROA393268:ROA393269 RXW393268:RXW393269 SHS393268:SHS393269 SRO393268:SRO393269 TBK393268:TBK393269 TLG393268:TLG393269 TVC393268:TVC393269 UEY393268:UEY393269 UOU393268:UOU393269 UYQ393268:UYQ393269 VIM393268:VIM393269 VSI393268:VSI393269 WCE393268:WCE393269 WMA393268:WMA393269 WVW393268:WVW393269 O458804:O458805 JK458804:JK458805 TG458804:TG458805 ADC458804:ADC458805 AMY458804:AMY458805 AWU458804:AWU458805 BGQ458804:BGQ458805 BQM458804:BQM458805 CAI458804:CAI458805 CKE458804:CKE458805 CUA458804:CUA458805 DDW458804:DDW458805 DNS458804:DNS458805 DXO458804:DXO458805 EHK458804:EHK458805 ERG458804:ERG458805 FBC458804:FBC458805 FKY458804:FKY458805 FUU458804:FUU458805 GEQ458804:GEQ458805 GOM458804:GOM458805 GYI458804:GYI458805 HIE458804:HIE458805 HSA458804:HSA458805 IBW458804:IBW458805 ILS458804:ILS458805 IVO458804:IVO458805 JFK458804:JFK458805 JPG458804:JPG458805 JZC458804:JZC458805 KIY458804:KIY458805 KSU458804:KSU458805 LCQ458804:LCQ458805 LMM458804:LMM458805 LWI458804:LWI458805 MGE458804:MGE458805 MQA458804:MQA458805 MZW458804:MZW458805 NJS458804:NJS458805 NTO458804:NTO458805 ODK458804:ODK458805 ONG458804:ONG458805 OXC458804:OXC458805 PGY458804:PGY458805 PQU458804:PQU458805 QAQ458804:QAQ458805 QKM458804:QKM458805 QUI458804:QUI458805 REE458804:REE458805 ROA458804:ROA458805 RXW458804:RXW458805 SHS458804:SHS458805 SRO458804:SRO458805 TBK458804:TBK458805 TLG458804:TLG458805 TVC458804:TVC458805 UEY458804:UEY458805 UOU458804:UOU458805 UYQ458804:UYQ458805 VIM458804:VIM458805 VSI458804:VSI458805 WCE458804:WCE458805 WMA458804:WMA458805 WVW458804:WVW458805 O524340:O524341 JK524340:JK524341 TG524340:TG524341 ADC524340:ADC524341 AMY524340:AMY524341 AWU524340:AWU524341 BGQ524340:BGQ524341 BQM524340:BQM524341 CAI524340:CAI524341 CKE524340:CKE524341 CUA524340:CUA524341 DDW524340:DDW524341 DNS524340:DNS524341 DXO524340:DXO524341 EHK524340:EHK524341 ERG524340:ERG524341 FBC524340:FBC524341 FKY524340:FKY524341 FUU524340:FUU524341 GEQ524340:GEQ524341 GOM524340:GOM524341 GYI524340:GYI524341 HIE524340:HIE524341 HSA524340:HSA524341 IBW524340:IBW524341 ILS524340:ILS524341 IVO524340:IVO524341 JFK524340:JFK524341 JPG524340:JPG524341 JZC524340:JZC524341 KIY524340:KIY524341 KSU524340:KSU524341 LCQ524340:LCQ524341 LMM524340:LMM524341 LWI524340:LWI524341 MGE524340:MGE524341 MQA524340:MQA524341 MZW524340:MZW524341 NJS524340:NJS524341 NTO524340:NTO524341 ODK524340:ODK524341 ONG524340:ONG524341 OXC524340:OXC524341 PGY524340:PGY524341 PQU524340:PQU524341 QAQ524340:QAQ524341 QKM524340:QKM524341 QUI524340:QUI524341 REE524340:REE524341 ROA524340:ROA524341 RXW524340:RXW524341 SHS524340:SHS524341 SRO524340:SRO524341 TBK524340:TBK524341 TLG524340:TLG524341 TVC524340:TVC524341 UEY524340:UEY524341 UOU524340:UOU524341 UYQ524340:UYQ524341 VIM524340:VIM524341 VSI524340:VSI524341 WCE524340:WCE524341 WMA524340:WMA524341 WVW524340:WVW524341 O589876:O589877 JK589876:JK589877 TG589876:TG589877 ADC589876:ADC589877 AMY589876:AMY589877 AWU589876:AWU589877 BGQ589876:BGQ589877 BQM589876:BQM589877 CAI589876:CAI589877 CKE589876:CKE589877 CUA589876:CUA589877 DDW589876:DDW589877 DNS589876:DNS589877 DXO589876:DXO589877 EHK589876:EHK589877 ERG589876:ERG589877 FBC589876:FBC589877 FKY589876:FKY589877 FUU589876:FUU589877 GEQ589876:GEQ589877 GOM589876:GOM589877 GYI589876:GYI589877 HIE589876:HIE589877 HSA589876:HSA589877 IBW589876:IBW589877 ILS589876:ILS589877 IVO589876:IVO589877 JFK589876:JFK589877 JPG589876:JPG589877 JZC589876:JZC589877 KIY589876:KIY589877 KSU589876:KSU589877 LCQ589876:LCQ589877 LMM589876:LMM589877 LWI589876:LWI589877 MGE589876:MGE589877 MQA589876:MQA589877 MZW589876:MZW589877 NJS589876:NJS589877 NTO589876:NTO589877 ODK589876:ODK589877 ONG589876:ONG589877 OXC589876:OXC589877 PGY589876:PGY589877 PQU589876:PQU589877 QAQ589876:QAQ589877 QKM589876:QKM589877 QUI589876:QUI589877 REE589876:REE589877 ROA589876:ROA589877 RXW589876:RXW589877 SHS589876:SHS589877 SRO589876:SRO589877 TBK589876:TBK589877 TLG589876:TLG589877 TVC589876:TVC589877 UEY589876:UEY589877 UOU589876:UOU589877 UYQ589876:UYQ589877 VIM589876:VIM589877 VSI589876:VSI589877 WCE589876:WCE589877 WMA589876:WMA589877 WVW589876:WVW589877 O655412:O655413 JK655412:JK655413 TG655412:TG655413 ADC655412:ADC655413 AMY655412:AMY655413 AWU655412:AWU655413 BGQ655412:BGQ655413 BQM655412:BQM655413 CAI655412:CAI655413 CKE655412:CKE655413 CUA655412:CUA655413 DDW655412:DDW655413 DNS655412:DNS655413 DXO655412:DXO655413 EHK655412:EHK655413 ERG655412:ERG655413 FBC655412:FBC655413 FKY655412:FKY655413 FUU655412:FUU655413 GEQ655412:GEQ655413 GOM655412:GOM655413 GYI655412:GYI655413 HIE655412:HIE655413 HSA655412:HSA655413 IBW655412:IBW655413 ILS655412:ILS655413 IVO655412:IVO655413 JFK655412:JFK655413 JPG655412:JPG655413 JZC655412:JZC655413 KIY655412:KIY655413 KSU655412:KSU655413 LCQ655412:LCQ655413 LMM655412:LMM655413 LWI655412:LWI655413 MGE655412:MGE655413 MQA655412:MQA655413 MZW655412:MZW655413 NJS655412:NJS655413 NTO655412:NTO655413 ODK655412:ODK655413 ONG655412:ONG655413 OXC655412:OXC655413 PGY655412:PGY655413 PQU655412:PQU655413 QAQ655412:QAQ655413 QKM655412:QKM655413 QUI655412:QUI655413 REE655412:REE655413 ROA655412:ROA655413 RXW655412:RXW655413 SHS655412:SHS655413 SRO655412:SRO655413 TBK655412:TBK655413 TLG655412:TLG655413 TVC655412:TVC655413 UEY655412:UEY655413 UOU655412:UOU655413 UYQ655412:UYQ655413 VIM655412:VIM655413 VSI655412:VSI655413 WCE655412:WCE655413 WMA655412:WMA655413 WVW655412:WVW655413 O720948:O720949 JK720948:JK720949 TG720948:TG720949 ADC720948:ADC720949 AMY720948:AMY720949 AWU720948:AWU720949 BGQ720948:BGQ720949 BQM720948:BQM720949 CAI720948:CAI720949 CKE720948:CKE720949 CUA720948:CUA720949 DDW720948:DDW720949 DNS720948:DNS720949 DXO720948:DXO720949 EHK720948:EHK720949 ERG720948:ERG720949 FBC720948:FBC720949 FKY720948:FKY720949 FUU720948:FUU720949 GEQ720948:GEQ720949 GOM720948:GOM720949 GYI720948:GYI720949 HIE720948:HIE720949 HSA720948:HSA720949 IBW720948:IBW720949 ILS720948:ILS720949 IVO720948:IVO720949 JFK720948:JFK720949 JPG720948:JPG720949 JZC720948:JZC720949 KIY720948:KIY720949 KSU720948:KSU720949 LCQ720948:LCQ720949 LMM720948:LMM720949 LWI720948:LWI720949 MGE720948:MGE720949 MQA720948:MQA720949 MZW720948:MZW720949 NJS720948:NJS720949 NTO720948:NTO720949 ODK720948:ODK720949 ONG720948:ONG720949 OXC720948:OXC720949 PGY720948:PGY720949 PQU720948:PQU720949 QAQ720948:QAQ720949 QKM720948:QKM720949 QUI720948:QUI720949 REE720948:REE720949 ROA720948:ROA720949 RXW720948:RXW720949 SHS720948:SHS720949 SRO720948:SRO720949 TBK720948:TBK720949 TLG720948:TLG720949 TVC720948:TVC720949 UEY720948:UEY720949 UOU720948:UOU720949 UYQ720948:UYQ720949 VIM720948:VIM720949 VSI720948:VSI720949 WCE720948:WCE720949 WMA720948:WMA720949 WVW720948:WVW720949 O786484:O786485 JK786484:JK786485 TG786484:TG786485 ADC786484:ADC786485 AMY786484:AMY786485 AWU786484:AWU786485 BGQ786484:BGQ786485 BQM786484:BQM786485 CAI786484:CAI786485 CKE786484:CKE786485 CUA786484:CUA786485 DDW786484:DDW786485 DNS786484:DNS786485 DXO786484:DXO786485 EHK786484:EHK786485 ERG786484:ERG786485 FBC786484:FBC786485 FKY786484:FKY786485 FUU786484:FUU786485 GEQ786484:GEQ786485 GOM786484:GOM786485 GYI786484:GYI786485 HIE786484:HIE786485 HSA786484:HSA786485 IBW786484:IBW786485 ILS786484:ILS786485 IVO786484:IVO786485 JFK786484:JFK786485 JPG786484:JPG786485 JZC786484:JZC786485 KIY786484:KIY786485 KSU786484:KSU786485 LCQ786484:LCQ786485 LMM786484:LMM786485 LWI786484:LWI786485 MGE786484:MGE786485 MQA786484:MQA786485 MZW786484:MZW786485 NJS786484:NJS786485 NTO786484:NTO786485 ODK786484:ODK786485 ONG786484:ONG786485 OXC786484:OXC786485 PGY786484:PGY786485 PQU786484:PQU786485 QAQ786484:QAQ786485 QKM786484:QKM786485 QUI786484:QUI786485 REE786484:REE786485 ROA786484:ROA786485 RXW786484:RXW786485 SHS786484:SHS786485 SRO786484:SRO786485 TBK786484:TBK786485 TLG786484:TLG786485 TVC786484:TVC786485 UEY786484:UEY786485 UOU786484:UOU786485 UYQ786484:UYQ786485 VIM786484:VIM786485 VSI786484:VSI786485 WCE786484:WCE786485 WMA786484:WMA786485 WVW786484:WVW786485 O852020:O852021 JK852020:JK852021 TG852020:TG852021 ADC852020:ADC852021 AMY852020:AMY852021 AWU852020:AWU852021 BGQ852020:BGQ852021 BQM852020:BQM852021 CAI852020:CAI852021 CKE852020:CKE852021 CUA852020:CUA852021 DDW852020:DDW852021 DNS852020:DNS852021 DXO852020:DXO852021 EHK852020:EHK852021 ERG852020:ERG852021 FBC852020:FBC852021 FKY852020:FKY852021 FUU852020:FUU852021 GEQ852020:GEQ852021 GOM852020:GOM852021 GYI852020:GYI852021 HIE852020:HIE852021 HSA852020:HSA852021 IBW852020:IBW852021 ILS852020:ILS852021 IVO852020:IVO852021 JFK852020:JFK852021 JPG852020:JPG852021 JZC852020:JZC852021 KIY852020:KIY852021 KSU852020:KSU852021 LCQ852020:LCQ852021 LMM852020:LMM852021 LWI852020:LWI852021 MGE852020:MGE852021 MQA852020:MQA852021 MZW852020:MZW852021 NJS852020:NJS852021 NTO852020:NTO852021 ODK852020:ODK852021 ONG852020:ONG852021 OXC852020:OXC852021 PGY852020:PGY852021 PQU852020:PQU852021 QAQ852020:QAQ852021 QKM852020:QKM852021 QUI852020:QUI852021 REE852020:REE852021 ROA852020:ROA852021 RXW852020:RXW852021 SHS852020:SHS852021 SRO852020:SRO852021 TBK852020:TBK852021 TLG852020:TLG852021 TVC852020:TVC852021 UEY852020:UEY852021 UOU852020:UOU852021 UYQ852020:UYQ852021 VIM852020:VIM852021 VSI852020:VSI852021 WCE852020:WCE852021 WMA852020:WMA852021 WVW852020:WVW852021 O917556:O917557 JK917556:JK917557 TG917556:TG917557 ADC917556:ADC917557 AMY917556:AMY917557 AWU917556:AWU917557 BGQ917556:BGQ917557 BQM917556:BQM917557 CAI917556:CAI917557 CKE917556:CKE917557 CUA917556:CUA917557 DDW917556:DDW917557 DNS917556:DNS917557 DXO917556:DXO917557 EHK917556:EHK917557 ERG917556:ERG917557 FBC917556:FBC917557 FKY917556:FKY917557 FUU917556:FUU917557 GEQ917556:GEQ917557 GOM917556:GOM917557 GYI917556:GYI917557 HIE917556:HIE917557 HSA917556:HSA917557 IBW917556:IBW917557 ILS917556:ILS917557 IVO917556:IVO917557 JFK917556:JFK917557 JPG917556:JPG917557 JZC917556:JZC917557 KIY917556:KIY917557 KSU917556:KSU917557 LCQ917556:LCQ917557 LMM917556:LMM917557 LWI917556:LWI917557 MGE917556:MGE917557 MQA917556:MQA917557 MZW917556:MZW917557 NJS917556:NJS917557 NTO917556:NTO917557 ODK917556:ODK917557 ONG917556:ONG917557 OXC917556:OXC917557 PGY917556:PGY917557 PQU917556:PQU917557 QAQ917556:QAQ917557 QKM917556:QKM917557 QUI917556:QUI917557 REE917556:REE917557 ROA917556:ROA917557 RXW917556:RXW917557 SHS917556:SHS917557 SRO917556:SRO917557 TBK917556:TBK917557 TLG917556:TLG917557 TVC917556:TVC917557 UEY917556:UEY917557 UOU917556:UOU917557 UYQ917556:UYQ917557 VIM917556:VIM917557 VSI917556:VSI917557 WCE917556:WCE917557 WMA917556:WMA917557 WVW917556:WVW917557 O983092:O983093 JK983092:JK983093 TG983092:TG983093 ADC983092:ADC983093 AMY983092:AMY983093 AWU983092:AWU983093 BGQ983092:BGQ983093 BQM983092:BQM983093 CAI983092:CAI983093 CKE983092:CKE983093 CUA983092:CUA983093 DDW983092:DDW983093 DNS983092:DNS983093 DXO983092:DXO983093 EHK983092:EHK983093 ERG983092:ERG983093 FBC983092:FBC983093 FKY983092:FKY983093 FUU983092:FUU983093 GEQ983092:GEQ983093 GOM983092:GOM983093 GYI983092:GYI983093 HIE983092:HIE983093 HSA983092:HSA983093 IBW983092:IBW983093 ILS983092:ILS983093 IVO983092:IVO983093 JFK983092:JFK983093 JPG983092:JPG983093 JZC983092:JZC983093 KIY983092:KIY983093 KSU983092:KSU983093 LCQ983092:LCQ983093 LMM983092:LMM983093 LWI983092:LWI983093 MGE983092:MGE983093 MQA983092:MQA983093 MZW983092:MZW983093 NJS983092:NJS983093 NTO983092:NTO983093 ODK983092:ODK983093 ONG983092:ONG983093 OXC983092:OXC983093 PGY983092:PGY983093 PQU983092:PQU983093 QAQ983092:QAQ983093 QKM983092:QKM983093 QUI983092:QUI983093 REE983092:REE983093 ROA983092:ROA983093 RXW983092:RXW983093 SHS983092:SHS983093 SRO983092:SRO983093 TBK983092:TBK983093 TLG983092:TLG983093 TVC983092:TVC983093 UEY983092:UEY983093 UOU983092:UOU983093 UYQ983092:UYQ983093 VIM983092:VIM983093 VSI983092:VSI983093 WCE983092:WCE983093 WMA983092:WMA983093 WVW983092:WVW983093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Y65564 JU65564 TQ65564 ADM65564 ANI65564 AXE65564 BHA65564 BQW65564 CAS65564 CKO65564 CUK65564 DEG65564 DOC65564 DXY65564 EHU65564 ERQ65564 FBM65564 FLI65564 FVE65564 GFA65564 GOW65564 GYS65564 HIO65564 HSK65564 ICG65564 IMC65564 IVY65564 JFU65564 JPQ65564 JZM65564 KJI65564 KTE65564 LDA65564 LMW65564 LWS65564 MGO65564 MQK65564 NAG65564 NKC65564 NTY65564 ODU65564 ONQ65564 OXM65564 PHI65564 PRE65564 QBA65564 QKW65564 QUS65564 REO65564 ROK65564 RYG65564 SIC65564 SRY65564 TBU65564 TLQ65564 TVM65564 UFI65564 UPE65564 UZA65564 VIW65564 VSS65564 WCO65564 WMK65564 WWG65564 Y131100 JU131100 TQ131100 ADM131100 ANI131100 AXE131100 BHA131100 BQW131100 CAS131100 CKO131100 CUK131100 DEG131100 DOC131100 DXY131100 EHU131100 ERQ131100 FBM131100 FLI131100 FVE131100 GFA131100 GOW131100 GYS131100 HIO131100 HSK131100 ICG131100 IMC131100 IVY131100 JFU131100 JPQ131100 JZM131100 KJI131100 KTE131100 LDA131100 LMW131100 LWS131100 MGO131100 MQK131100 NAG131100 NKC131100 NTY131100 ODU131100 ONQ131100 OXM131100 PHI131100 PRE131100 QBA131100 QKW131100 QUS131100 REO131100 ROK131100 RYG131100 SIC131100 SRY131100 TBU131100 TLQ131100 TVM131100 UFI131100 UPE131100 UZA131100 VIW131100 VSS131100 WCO131100 WMK131100 WWG131100 Y196636 JU196636 TQ196636 ADM196636 ANI196636 AXE196636 BHA196636 BQW196636 CAS196636 CKO196636 CUK196636 DEG196636 DOC196636 DXY196636 EHU196636 ERQ196636 FBM196636 FLI196636 FVE196636 GFA196636 GOW196636 GYS196636 HIO196636 HSK196636 ICG196636 IMC196636 IVY196636 JFU196636 JPQ196636 JZM196636 KJI196636 KTE196636 LDA196636 LMW196636 LWS196636 MGO196636 MQK196636 NAG196636 NKC196636 NTY196636 ODU196636 ONQ196636 OXM196636 PHI196636 PRE196636 QBA196636 QKW196636 QUS196636 REO196636 ROK196636 RYG196636 SIC196636 SRY196636 TBU196636 TLQ196636 TVM196636 UFI196636 UPE196636 UZA196636 VIW196636 VSS196636 WCO196636 WMK196636 WWG196636 Y262172 JU262172 TQ262172 ADM262172 ANI262172 AXE262172 BHA262172 BQW262172 CAS262172 CKO262172 CUK262172 DEG262172 DOC262172 DXY262172 EHU262172 ERQ262172 FBM262172 FLI262172 FVE262172 GFA262172 GOW262172 GYS262172 HIO262172 HSK262172 ICG262172 IMC262172 IVY262172 JFU262172 JPQ262172 JZM262172 KJI262172 KTE262172 LDA262172 LMW262172 LWS262172 MGO262172 MQK262172 NAG262172 NKC262172 NTY262172 ODU262172 ONQ262172 OXM262172 PHI262172 PRE262172 QBA262172 QKW262172 QUS262172 REO262172 ROK262172 RYG262172 SIC262172 SRY262172 TBU262172 TLQ262172 TVM262172 UFI262172 UPE262172 UZA262172 VIW262172 VSS262172 WCO262172 WMK262172 WWG262172 Y327708 JU327708 TQ327708 ADM327708 ANI327708 AXE327708 BHA327708 BQW327708 CAS327708 CKO327708 CUK327708 DEG327708 DOC327708 DXY327708 EHU327708 ERQ327708 FBM327708 FLI327708 FVE327708 GFA327708 GOW327708 GYS327708 HIO327708 HSK327708 ICG327708 IMC327708 IVY327708 JFU327708 JPQ327708 JZM327708 KJI327708 KTE327708 LDA327708 LMW327708 LWS327708 MGO327708 MQK327708 NAG327708 NKC327708 NTY327708 ODU327708 ONQ327708 OXM327708 PHI327708 PRE327708 QBA327708 QKW327708 QUS327708 REO327708 ROK327708 RYG327708 SIC327708 SRY327708 TBU327708 TLQ327708 TVM327708 UFI327708 UPE327708 UZA327708 VIW327708 VSS327708 WCO327708 WMK327708 WWG327708 Y393244 JU393244 TQ393244 ADM393244 ANI393244 AXE393244 BHA393244 BQW393244 CAS393244 CKO393244 CUK393244 DEG393244 DOC393244 DXY393244 EHU393244 ERQ393244 FBM393244 FLI393244 FVE393244 GFA393244 GOW393244 GYS393244 HIO393244 HSK393244 ICG393244 IMC393244 IVY393244 JFU393244 JPQ393244 JZM393244 KJI393244 KTE393244 LDA393244 LMW393244 LWS393244 MGO393244 MQK393244 NAG393244 NKC393244 NTY393244 ODU393244 ONQ393244 OXM393244 PHI393244 PRE393244 QBA393244 QKW393244 QUS393244 REO393244 ROK393244 RYG393244 SIC393244 SRY393244 TBU393244 TLQ393244 TVM393244 UFI393244 UPE393244 UZA393244 VIW393244 VSS393244 WCO393244 WMK393244 WWG393244 Y458780 JU458780 TQ458780 ADM458780 ANI458780 AXE458780 BHA458780 BQW458780 CAS458780 CKO458780 CUK458780 DEG458780 DOC458780 DXY458780 EHU458780 ERQ458780 FBM458780 FLI458780 FVE458780 GFA458780 GOW458780 GYS458780 HIO458780 HSK458780 ICG458780 IMC458780 IVY458780 JFU458780 JPQ458780 JZM458780 KJI458780 KTE458780 LDA458780 LMW458780 LWS458780 MGO458780 MQK458780 NAG458780 NKC458780 NTY458780 ODU458780 ONQ458780 OXM458780 PHI458780 PRE458780 QBA458780 QKW458780 QUS458780 REO458780 ROK458780 RYG458780 SIC458780 SRY458780 TBU458780 TLQ458780 TVM458780 UFI458780 UPE458780 UZA458780 VIW458780 VSS458780 WCO458780 WMK458780 WWG458780 Y524316 JU524316 TQ524316 ADM524316 ANI524316 AXE524316 BHA524316 BQW524316 CAS524316 CKO524316 CUK524316 DEG524316 DOC524316 DXY524316 EHU524316 ERQ524316 FBM524316 FLI524316 FVE524316 GFA524316 GOW524316 GYS524316 HIO524316 HSK524316 ICG524316 IMC524316 IVY524316 JFU524316 JPQ524316 JZM524316 KJI524316 KTE524316 LDA524316 LMW524316 LWS524316 MGO524316 MQK524316 NAG524316 NKC524316 NTY524316 ODU524316 ONQ524316 OXM524316 PHI524316 PRE524316 QBA524316 QKW524316 QUS524316 REO524316 ROK524316 RYG524316 SIC524316 SRY524316 TBU524316 TLQ524316 TVM524316 UFI524316 UPE524316 UZA524316 VIW524316 VSS524316 WCO524316 WMK524316 WWG524316 Y589852 JU589852 TQ589852 ADM589852 ANI589852 AXE589852 BHA589852 BQW589852 CAS589852 CKO589852 CUK589852 DEG589852 DOC589852 DXY589852 EHU589852 ERQ589852 FBM589852 FLI589852 FVE589852 GFA589852 GOW589852 GYS589852 HIO589852 HSK589852 ICG589852 IMC589852 IVY589852 JFU589852 JPQ589852 JZM589852 KJI589852 KTE589852 LDA589852 LMW589852 LWS589852 MGO589852 MQK589852 NAG589852 NKC589852 NTY589852 ODU589852 ONQ589852 OXM589852 PHI589852 PRE589852 QBA589852 QKW589852 QUS589852 REO589852 ROK589852 RYG589852 SIC589852 SRY589852 TBU589852 TLQ589852 TVM589852 UFI589852 UPE589852 UZA589852 VIW589852 VSS589852 WCO589852 WMK589852 WWG589852 Y655388 JU655388 TQ655388 ADM655388 ANI655388 AXE655388 BHA655388 BQW655388 CAS655388 CKO655388 CUK655388 DEG655388 DOC655388 DXY655388 EHU655388 ERQ655388 FBM655388 FLI655388 FVE655388 GFA655388 GOW655388 GYS655388 HIO655388 HSK655388 ICG655388 IMC655388 IVY655388 JFU655388 JPQ655388 JZM655388 KJI655388 KTE655388 LDA655388 LMW655388 LWS655388 MGO655388 MQK655388 NAG655388 NKC655388 NTY655388 ODU655388 ONQ655388 OXM655388 PHI655388 PRE655388 QBA655388 QKW655388 QUS655388 REO655388 ROK655388 RYG655388 SIC655388 SRY655388 TBU655388 TLQ655388 TVM655388 UFI655388 UPE655388 UZA655388 VIW655388 VSS655388 WCO655388 WMK655388 WWG655388 Y720924 JU720924 TQ720924 ADM720924 ANI720924 AXE720924 BHA720924 BQW720924 CAS720924 CKO720924 CUK720924 DEG720924 DOC720924 DXY720924 EHU720924 ERQ720924 FBM720924 FLI720924 FVE720924 GFA720924 GOW720924 GYS720924 HIO720924 HSK720924 ICG720924 IMC720924 IVY720924 JFU720924 JPQ720924 JZM720924 KJI720924 KTE720924 LDA720924 LMW720924 LWS720924 MGO720924 MQK720924 NAG720924 NKC720924 NTY720924 ODU720924 ONQ720924 OXM720924 PHI720924 PRE720924 QBA720924 QKW720924 QUS720924 REO720924 ROK720924 RYG720924 SIC720924 SRY720924 TBU720924 TLQ720924 TVM720924 UFI720924 UPE720924 UZA720924 VIW720924 VSS720924 WCO720924 WMK720924 WWG720924 Y786460 JU786460 TQ786460 ADM786460 ANI786460 AXE786460 BHA786460 BQW786460 CAS786460 CKO786460 CUK786460 DEG786460 DOC786460 DXY786460 EHU786460 ERQ786460 FBM786460 FLI786460 FVE786460 GFA786460 GOW786460 GYS786460 HIO786460 HSK786460 ICG786460 IMC786460 IVY786460 JFU786460 JPQ786460 JZM786460 KJI786460 KTE786460 LDA786460 LMW786460 LWS786460 MGO786460 MQK786460 NAG786460 NKC786460 NTY786460 ODU786460 ONQ786460 OXM786460 PHI786460 PRE786460 QBA786460 QKW786460 QUS786460 REO786460 ROK786460 RYG786460 SIC786460 SRY786460 TBU786460 TLQ786460 TVM786460 UFI786460 UPE786460 UZA786460 VIW786460 VSS786460 WCO786460 WMK786460 WWG786460 Y851996 JU851996 TQ851996 ADM851996 ANI851996 AXE851996 BHA851996 BQW851996 CAS851996 CKO851996 CUK851996 DEG851996 DOC851996 DXY851996 EHU851996 ERQ851996 FBM851996 FLI851996 FVE851996 GFA851996 GOW851996 GYS851996 HIO851996 HSK851996 ICG851996 IMC851996 IVY851996 JFU851996 JPQ851996 JZM851996 KJI851996 KTE851996 LDA851996 LMW851996 LWS851996 MGO851996 MQK851996 NAG851996 NKC851996 NTY851996 ODU851996 ONQ851996 OXM851996 PHI851996 PRE851996 QBA851996 QKW851996 QUS851996 REO851996 ROK851996 RYG851996 SIC851996 SRY851996 TBU851996 TLQ851996 TVM851996 UFI851996 UPE851996 UZA851996 VIW851996 VSS851996 WCO851996 WMK851996 WWG851996 Y917532 JU917532 TQ917532 ADM917532 ANI917532 AXE917532 BHA917532 BQW917532 CAS917532 CKO917532 CUK917532 DEG917532 DOC917532 DXY917532 EHU917532 ERQ917532 FBM917532 FLI917532 FVE917532 GFA917532 GOW917532 GYS917532 HIO917532 HSK917532 ICG917532 IMC917532 IVY917532 JFU917532 JPQ917532 JZM917532 KJI917532 KTE917532 LDA917532 LMW917532 LWS917532 MGO917532 MQK917532 NAG917532 NKC917532 NTY917532 ODU917532 ONQ917532 OXM917532 PHI917532 PRE917532 QBA917532 QKW917532 QUS917532 REO917532 ROK917532 RYG917532 SIC917532 SRY917532 TBU917532 TLQ917532 TVM917532 UFI917532 UPE917532 UZA917532 VIW917532 VSS917532 WCO917532 WMK917532 WWG917532 Y983068 JU983068 TQ983068 ADM983068 ANI983068 AXE983068 BHA983068 BQW983068 CAS983068 CKO983068 CUK983068 DEG983068 DOC983068 DXY983068 EHU983068 ERQ983068 FBM983068 FLI983068 FVE983068 GFA983068 GOW983068 GYS983068 HIO983068 HSK983068 ICG983068 IMC983068 IVY983068 JFU983068 JPQ983068 JZM983068 KJI983068 KTE983068 LDA983068 LMW983068 LWS983068 MGO983068 MQK983068 NAG983068 NKC983068 NTY983068 ODU983068 ONQ983068 OXM983068 PHI983068 PRE983068 QBA983068 QKW983068 QUS983068 REO983068 ROK983068 RYG983068 SIC983068 SRY983068 TBU983068 TLQ983068 TVM983068 UFI983068 UPE983068 UZA983068 VIW983068 VSS983068 WCO983068 WMK983068 WWG983068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L65553:L65573 JH65553:JH65573 TD65553:TD65573 ACZ65553:ACZ65573 AMV65553:AMV65573 AWR65553:AWR65573 BGN65553:BGN65573 BQJ65553:BQJ65573 CAF65553:CAF65573 CKB65553:CKB65573 CTX65553:CTX65573 DDT65553:DDT65573 DNP65553:DNP65573 DXL65553:DXL65573 EHH65553:EHH65573 ERD65553:ERD65573 FAZ65553:FAZ65573 FKV65553:FKV65573 FUR65553:FUR65573 GEN65553:GEN65573 GOJ65553:GOJ65573 GYF65553:GYF65573 HIB65553:HIB65573 HRX65553:HRX65573 IBT65553:IBT65573 ILP65553:ILP65573 IVL65553:IVL65573 JFH65553:JFH65573 JPD65553:JPD65573 JYZ65553:JYZ65573 KIV65553:KIV65573 KSR65553:KSR65573 LCN65553:LCN65573 LMJ65553:LMJ65573 LWF65553:LWF65573 MGB65553:MGB65573 MPX65553:MPX65573 MZT65553:MZT65573 NJP65553:NJP65573 NTL65553:NTL65573 ODH65553:ODH65573 OND65553:OND65573 OWZ65553:OWZ65573 PGV65553:PGV65573 PQR65553:PQR65573 QAN65553:QAN65573 QKJ65553:QKJ65573 QUF65553:QUF65573 REB65553:REB65573 RNX65553:RNX65573 RXT65553:RXT65573 SHP65553:SHP65573 SRL65553:SRL65573 TBH65553:TBH65573 TLD65553:TLD65573 TUZ65553:TUZ65573 UEV65553:UEV65573 UOR65553:UOR65573 UYN65553:UYN65573 VIJ65553:VIJ65573 VSF65553:VSF65573 WCB65553:WCB65573 WLX65553:WLX65573 WVT65553:WVT65573 L131089:L131109 JH131089:JH131109 TD131089:TD131109 ACZ131089:ACZ131109 AMV131089:AMV131109 AWR131089:AWR131109 BGN131089:BGN131109 BQJ131089:BQJ131109 CAF131089:CAF131109 CKB131089:CKB131109 CTX131089:CTX131109 DDT131089:DDT131109 DNP131089:DNP131109 DXL131089:DXL131109 EHH131089:EHH131109 ERD131089:ERD131109 FAZ131089:FAZ131109 FKV131089:FKV131109 FUR131089:FUR131109 GEN131089:GEN131109 GOJ131089:GOJ131109 GYF131089:GYF131109 HIB131089:HIB131109 HRX131089:HRX131109 IBT131089:IBT131109 ILP131089:ILP131109 IVL131089:IVL131109 JFH131089:JFH131109 JPD131089:JPD131109 JYZ131089:JYZ131109 KIV131089:KIV131109 KSR131089:KSR131109 LCN131089:LCN131109 LMJ131089:LMJ131109 LWF131089:LWF131109 MGB131089:MGB131109 MPX131089:MPX131109 MZT131089:MZT131109 NJP131089:NJP131109 NTL131089:NTL131109 ODH131089:ODH131109 OND131089:OND131109 OWZ131089:OWZ131109 PGV131089:PGV131109 PQR131089:PQR131109 QAN131089:QAN131109 QKJ131089:QKJ131109 QUF131089:QUF131109 REB131089:REB131109 RNX131089:RNX131109 RXT131089:RXT131109 SHP131089:SHP131109 SRL131089:SRL131109 TBH131089:TBH131109 TLD131089:TLD131109 TUZ131089:TUZ131109 UEV131089:UEV131109 UOR131089:UOR131109 UYN131089:UYN131109 VIJ131089:VIJ131109 VSF131089:VSF131109 WCB131089:WCB131109 WLX131089:WLX131109 WVT131089:WVT131109 L196625:L196645 JH196625:JH196645 TD196625:TD196645 ACZ196625:ACZ196645 AMV196625:AMV196645 AWR196625:AWR196645 BGN196625:BGN196645 BQJ196625:BQJ196645 CAF196625:CAF196645 CKB196625:CKB196645 CTX196625:CTX196645 DDT196625:DDT196645 DNP196625:DNP196645 DXL196625:DXL196645 EHH196625:EHH196645 ERD196625:ERD196645 FAZ196625:FAZ196645 FKV196625:FKV196645 FUR196625:FUR196645 GEN196625:GEN196645 GOJ196625:GOJ196645 GYF196625:GYF196645 HIB196625:HIB196645 HRX196625:HRX196645 IBT196625:IBT196645 ILP196625:ILP196645 IVL196625:IVL196645 JFH196625:JFH196645 JPD196625:JPD196645 JYZ196625:JYZ196645 KIV196625:KIV196645 KSR196625:KSR196645 LCN196625:LCN196645 LMJ196625:LMJ196645 LWF196625:LWF196645 MGB196625:MGB196645 MPX196625:MPX196645 MZT196625:MZT196645 NJP196625:NJP196645 NTL196625:NTL196645 ODH196625:ODH196645 OND196625:OND196645 OWZ196625:OWZ196645 PGV196625:PGV196645 PQR196625:PQR196645 QAN196625:QAN196645 QKJ196625:QKJ196645 QUF196625:QUF196645 REB196625:REB196645 RNX196625:RNX196645 RXT196625:RXT196645 SHP196625:SHP196645 SRL196625:SRL196645 TBH196625:TBH196645 TLD196625:TLD196645 TUZ196625:TUZ196645 UEV196625:UEV196645 UOR196625:UOR196645 UYN196625:UYN196645 VIJ196625:VIJ196645 VSF196625:VSF196645 WCB196625:WCB196645 WLX196625:WLX196645 WVT196625:WVT196645 L262161:L262181 JH262161:JH262181 TD262161:TD262181 ACZ262161:ACZ262181 AMV262161:AMV262181 AWR262161:AWR262181 BGN262161:BGN262181 BQJ262161:BQJ262181 CAF262161:CAF262181 CKB262161:CKB262181 CTX262161:CTX262181 DDT262161:DDT262181 DNP262161:DNP262181 DXL262161:DXL262181 EHH262161:EHH262181 ERD262161:ERD262181 FAZ262161:FAZ262181 FKV262161:FKV262181 FUR262161:FUR262181 GEN262161:GEN262181 GOJ262161:GOJ262181 GYF262161:GYF262181 HIB262161:HIB262181 HRX262161:HRX262181 IBT262161:IBT262181 ILP262161:ILP262181 IVL262161:IVL262181 JFH262161:JFH262181 JPD262161:JPD262181 JYZ262161:JYZ262181 KIV262161:KIV262181 KSR262161:KSR262181 LCN262161:LCN262181 LMJ262161:LMJ262181 LWF262161:LWF262181 MGB262161:MGB262181 MPX262161:MPX262181 MZT262161:MZT262181 NJP262161:NJP262181 NTL262161:NTL262181 ODH262161:ODH262181 OND262161:OND262181 OWZ262161:OWZ262181 PGV262161:PGV262181 PQR262161:PQR262181 QAN262161:QAN262181 QKJ262161:QKJ262181 QUF262161:QUF262181 REB262161:REB262181 RNX262161:RNX262181 RXT262161:RXT262181 SHP262161:SHP262181 SRL262161:SRL262181 TBH262161:TBH262181 TLD262161:TLD262181 TUZ262161:TUZ262181 UEV262161:UEV262181 UOR262161:UOR262181 UYN262161:UYN262181 VIJ262161:VIJ262181 VSF262161:VSF262181 WCB262161:WCB262181 WLX262161:WLX262181 WVT262161:WVT262181 L327697:L327717 JH327697:JH327717 TD327697:TD327717 ACZ327697:ACZ327717 AMV327697:AMV327717 AWR327697:AWR327717 BGN327697:BGN327717 BQJ327697:BQJ327717 CAF327697:CAF327717 CKB327697:CKB327717 CTX327697:CTX327717 DDT327697:DDT327717 DNP327697:DNP327717 DXL327697:DXL327717 EHH327697:EHH327717 ERD327697:ERD327717 FAZ327697:FAZ327717 FKV327697:FKV327717 FUR327697:FUR327717 GEN327697:GEN327717 GOJ327697:GOJ327717 GYF327697:GYF327717 HIB327697:HIB327717 HRX327697:HRX327717 IBT327697:IBT327717 ILP327697:ILP327717 IVL327697:IVL327717 JFH327697:JFH327717 JPD327697:JPD327717 JYZ327697:JYZ327717 KIV327697:KIV327717 KSR327697:KSR327717 LCN327697:LCN327717 LMJ327697:LMJ327717 LWF327697:LWF327717 MGB327697:MGB327717 MPX327697:MPX327717 MZT327697:MZT327717 NJP327697:NJP327717 NTL327697:NTL327717 ODH327697:ODH327717 OND327697:OND327717 OWZ327697:OWZ327717 PGV327697:PGV327717 PQR327697:PQR327717 QAN327697:QAN327717 QKJ327697:QKJ327717 QUF327697:QUF327717 REB327697:REB327717 RNX327697:RNX327717 RXT327697:RXT327717 SHP327697:SHP327717 SRL327697:SRL327717 TBH327697:TBH327717 TLD327697:TLD327717 TUZ327697:TUZ327717 UEV327697:UEV327717 UOR327697:UOR327717 UYN327697:UYN327717 VIJ327697:VIJ327717 VSF327697:VSF327717 WCB327697:WCB327717 WLX327697:WLX327717 WVT327697:WVT327717 L393233:L393253 JH393233:JH393253 TD393233:TD393253 ACZ393233:ACZ393253 AMV393233:AMV393253 AWR393233:AWR393253 BGN393233:BGN393253 BQJ393233:BQJ393253 CAF393233:CAF393253 CKB393233:CKB393253 CTX393233:CTX393253 DDT393233:DDT393253 DNP393233:DNP393253 DXL393233:DXL393253 EHH393233:EHH393253 ERD393233:ERD393253 FAZ393233:FAZ393253 FKV393233:FKV393253 FUR393233:FUR393253 GEN393233:GEN393253 GOJ393233:GOJ393253 GYF393233:GYF393253 HIB393233:HIB393253 HRX393233:HRX393253 IBT393233:IBT393253 ILP393233:ILP393253 IVL393233:IVL393253 JFH393233:JFH393253 JPD393233:JPD393253 JYZ393233:JYZ393253 KIV393233:KIV393253 KSR393233:KSR393253 LCN393233:LCN393253 LMJ393233:LMJ393253 LWF393233:LWF393253 MGB393233:MGB393253 MPX393233:MPX393253 MZT393233:MZT393253 NJP393233:NJP393253 NTL393233:NTL393253 ODH393233:ODH393253 OND393233:OND393253 OWZ393233:OWZ393253 PGV393233:PGV393253 PQR393233:PQR393253 QAN393233:QAN393253 QKJ393233:QKJ393253 QUF393233:QUF393253 REB393233:REB393253 RNX393233:RNX393253 RXT393233:RXT393253 SHP393233:SHP393253 SRL393233:SRL393253 TBH393233:TBH393253 TLD393233:TLD393253 TUZ393233:TUZ393253 UEV393233:UEV393253 UOR393233:UOR393253 UYN393233:UYN393253 VIJ393233:VIJ393253 VSF393233:VSF393253 WCB393233:WCB393253 WLX393233:WLX393253 WVT393233:WVT393253 L458769:L458789 JH458769:JH458789 TD458769:TD458789 ACZ458769:ACZ458789 AMV458769:AMV458789 AWR458769:AWR458789 BGN458769:BGN458789 BQJ458769:BQJ458789 CAF458769:CAF458789 CKB458769:CKB458789 CTX458769:CTX458789 DDT458769:DDT458789 DNP458769:DNP458789 DXL458769:DXL458789 EHH458769:EHH458789 ERD458769:ERD458789 FAZ458769:FAZ458789 FKV458769:FKV458789 FUR458769:FUR458789 GEN458769:GEN458789 GOJ458769:GOJ458789 GYF458769:GYF458789 HIB458769:HIB458789 HRX458769:HRX458789 IBT458769:IBT458789 ILP458769:ILP458789 IVL458769:IVL458789 JFH458769:JFH458789 JPD458769:JPD458789 JYZ458769:JYZ458789 KIV458769:KIV458789 KSR458769:KSR458789 LCN458769:LCN458789 LMJ458769:LMJ458789 LWF458769:LWF458789 MGB458769:MGB458789 MPX458769:MPX458789 MZT458769:MZT458789 NJP458769:NJP458789 NTL458769:NTL458789 ODH458769:ODH458789 OND458769:OND458789 OWZ458769:OWZ458789 PGV458769:PGV458789 PQR458769:PQR458789 QAN458769:QAN458789 QKJ458769:QKJ458789 QUF458769:QUF458789 REB458769:REB458789 RNX458769:RNX458789 RXT458769:RXT458789 SHP458769:SHP458789 SRL458769:SRL458789 TBH458769:TBH458789 TLD458769:TLD458789 TUZ458769:TUZ458789 UEV458769:UEV458789 UOR458769:UOR458789 UYN458769:UYN458789 VIJ458769:VIJ458789 VSF458769:VSF458789 WCB458769:WCB458789 WLX458769:WLX458789 WVT458769:WVT458789 L524305:L524325 JH524305:JH524325 TD524305:TD524325 ACZ524305:ACZ524325 AMV524305:AMV524325 AWR524305:AWR524325 BGN524305:BGN524325 BQJ524305:BQJ524325 CAF524305:CAF524325 CKB524305:CKB524325 CTX524305:CTX524325 DDT524305:DDT524325 DNP524305:DNP524325 DXL524305:DXL524325 EHH524305:EHH524325 ERD524305:ERD524325 FAZ524305:FAZ524325 FKV524305:FKV524325 FUR524305:FUR524325 GEN524305:GEN524325 GOJ524305:GOJ524325 GYF524305:GYF524325 HIB524305:HIB524325 HRX524305:HRX524325 IBT524305:IBT524325 ILP524305:ILP524325 IVL524305:IVL524325 JFH524305:JFH524325 JPD524305:JPD524325 JYZ524305:JYZ524325 KIV524305:KIV524325 KSR524305:KSR524325 LCN524305:LCN524325 LMJ524305:LMJ524325 LWF524305:LWF524325 MGB524305:MGB524325 MPX524305:MPX524325 MZT524305:MZT524325 NJP524305:NJP524325 NTL524305:NTL524325 ODH524305:ODH524325 OND524305:OND524325 OWZ524305:OWZ524325 PGV524305:PGV524325 PQR524305:PQR524325 QAN524305:QAN524325 QKJ524305:QKJ524325 QUF524305:QUF524325 REB524305:REB524325 RNX524305:RNX524325 RXT524305:RXT524325 SHP524305:SHP524325 SRL524305:SRL524325 TBH524305:TBH524325 TLD524305:TLD524325 TUZ524305:TUZ524325 UEV524305:UEV524325 UOR524305:UOR524325 UYN524305:UYN524325 VIJ524305:VIJ524325 VSF524305:VSF524325 WCB524305:WCB524325 WLX524305:WLX524325 WVT524305:WVT524325 L589841:L589861 JH589841:JH589861 TD589841:TD589861 ACZ589841:ACZ589861 AMV589841:AMV589861 AWR589841:AWR589861 BGN589841:BGN589861 BQJ589841:BQJ589861 CAF589841:CAF589861 CKB589841:CKB589861 CTX589841:CTX589861 DDT589841:DDT589861 DNP589841:DNP589861 DXL589841:DXL589861 EHH589841:EHH589861 ERD589841:ERD589861 FAZ589841:FAZ589861 FKV589841:FKV589861 FUR589841:FUR589861 GEN589841:GEN589861 GOJ589841:GOJ589861 GYF589841:GYF589861 HIB589841:HIB589861 HRX589841:HRX589861 IBT589841:IBT589861 ILP589841:ILP589861 IVL589841:IVL589861 JFH589841:JFH589861 JPD589841:JPD589861 JYZ589841:JYZ589861 KIV589841:KIV589861 KSR589841:KSR589861 LCN589841:LCN589861 LMJ589841:LMJ589861 LWF589841:LWF589861 MGB589841:MGB589861 MPX589841:MPX589861 MZT589841:MZT589861 NJP589841:NJP589861 NTL589841:NTL589861 ODH589841:ODH589861 OND589841:OND589861 OWZ589841:OWZ589861 PGV589841:PGV589861 PQR589841:PQR589861 QAN589841:QAN589861 QKJ589841:QKJ589861 QUF589841:QUF589861 REB589841:REB589861 RNX589841:RNX589861 RXT589841:RXT589861 SHP589841:SHP589861 SRL589841:SRL589861 TBH589841:TBH589861 TLD589841:TLD589861 TUZ589841:TUZ589861 UEV589841:UEV589861 UOR589841:UOR589861 UYN589841:UYN589861 VIJ589841:VIJ589861 VSF589841:VSF589861 WCB589841:WCB589861 WLX589841:WLX589861 WVT589841:WVT589861 L655377:L655397 JH655377:JH655397 TD655377:TD655397 ACZ655377:ACZ655397 AMV655377:AMV655397 AWR655377:AWR655397 BGN655377:BGN655397 BQJ655377:BQJ655397 CAF655377:CAF655397 CKB655377:CKB655397 CTX655377:CTX655397 DDT655377:DDT655397 DNP655377:DNP655397 DXL655377:DXL655397 EHH655377:EHH655397 ERD655377:ERD655397 FAZ655377:FAZ655397 FKV655377:FKV655397 FUR655377:FUR655397 GEN655377:GEN655397 GOJ655377:GOJ655397 GYF655377:GYF655397 HIB655377:HIB655397 HRX655377:HRX655397 IBT655377:IBT655397 ILP655377:ILP655397 IVL655377:IVL655397 JFH655377:JFH655397 JPD655377:JPD655397 JYZ655377:JYZ655397 KIV655377:KIV655397 KSR655377:KSR655397 LCN655377:LCN655397 LMJ655377:LMJ655397 LWF655377:LWF655397 MGB655377:MGB655397 MPX655377:MPX655397 MZT655377:MZT655397 NJP655377:NJP655397 NTL655377:NTL655397 ODH655377:ODH655397 OND655377:OND655397 OWZ655377:OWZ655397 PGV655377:PGV655397 PQR655377:PQR655397 QAN655377:QAN655397 QKJ655377:QKJ655397 QUF655377:QUF655397 REB655377:REB655397 RNX655377:RNX655397 RXT655377:RXT655397 SHP655377:SHP655397 SRL655377:SRL655397 TBH655377:TBH655397 TLD655377:TLD655397 TUZ655377:TUZ655397 UEV655377:UEV655397 UOR655377:UOR655397 UYN655377:UYN655397 VIJ655377:VIJ655397 VSF655377:VSF655397 WCB655377:WCB655397 WLX655377:WLX655397 WVT655377:WVT655397 L720913:L720933 JH720913:JH720933 TD720913:TD720933 ACZ720913:ACZ720933 AMV720913:AMV720933 AWR720913:AWR720933 BGN720913:BGN720933 BQJ720913:BQJ720933 CAF720913:CAF720933 CKB720913:CKB720933 CTX720913:CTX720933 DDT720913:DDT720933 DNP720913:DNP720933 DXL720913:DXL720933 EHH720913:EHH720933 ERD720913:ERD720933 FAZ720913:FAZ720933 FKV720913:FKV720933 FUR720913:FUR720933 GEN720913:GEN720933 GOJ720913:GOJ720933 GYF720913:GYF720933 HIB720913:HIB720933 HRX720913:HRX720933 IBT720913:IBT720933 ILP720913:ILP720933 IVL720913:IVL720933 JFH720913:JFH720933 JPD720913:JPD720933 JYZ720913:JYZ720933 KIV720913:KIV720933 KSR720913:KSR720933 LCN720913:LCN720933 LMJ720913:LMJ720933 LWF720913:LWF720933 MGB720913:MGB720933 MPX720913:MPX720933 MZT720913:MZT720933 NJP720913:NJP720933 NTL720913:NTL720933 ODH720913:ODH720933 OND720913:OND720933 OWZ720913:OWZ720933 PGV720913:PGV720933 PQR720913:PQR720933 QAN720913:QAN720933 QKJ720913:QKJ720933 QUF720913:QUF720933 REB720913:REB720933 RNX720913:RNX720933 RXT720913:RXT720933 SHP720913:SHP720933 SRL720913:SRL720933 TBH720913:TBH720933 TLD720913:TLD720933 TUZ720913:TUZ720933 UEV720913:UEV720933 UOR720913:UOR720933 UYN720913:UYN720933 VIJ720913:VIJ720933 VSF720913:VSF720933 WCB720913:WCB720933 WLX720913:WLX720933 WVT720913:WVT720933 L786449:L786469 JH786449:JH786469 TD786449:TD786469 ACZ786449:ACZ786469 AMV786449:AMV786469 AWR786449:AWR786469 BGN786449:BGN786469 BQJ786449:BQJ786469 CAF786449:CAF786469 CKB786449:CKB786469 CTX786449:CTX786469 DDT786449:DDT786469 DNP786449:DNP786469 DXL786449:DXL786469 EHH786449:EHH786469 ERD786449:ERD786469 FAZ786449:FAZ786469 FKV786449:FKV786469 FUR786449:FUR786469 GEN786449:GEN786469 GOJ786449:GOJ786469 GYF786449:GYF786469 HIB786449:HIB786469 HRX786449:HRX786469 IBT786449:IBT786469 ILP786449:ILP786469 IVL786449:IVL786469 JFH786449:JFH786469 JPD786449:JPD786469 JYZ786449:JYZ786469 KIV786449:KIV786469 KSR786449:KSR786469 LCN786449:LCN786469 LMJ786449:LMJ786469 LWF786449:LWF786469 MGB786449:MGB786469 MPX786449:MPX786469 MZT786449:MZT786469 NJP786449:NJP786469 NTL786449:NTL786469 ODH786449:ODH786469 OND786449:OND786469 OWZ786449:OWZ786469 PGV786449:PGV786469 PQR786449:PQR786469 QAN786449:QAN786469 QKJ786449:QKJ786469 QUF786449:QUF786469 REB786449:REB786469 RNX786449:RNX786469 RXT786449:RXT786469 SHP786449:SHP786469 SRL786449:SRL786469 TBH786449:TBH786469 TLD786449:TLD786469 TUZ786449:TUZ786469 UEV786449:UEV786469 UOR786449:UOR786469 UYN786449:UYN786469 VIJ786449:VIJ786469 VSF786449:VSF786469 WCB786449:WCB786469 WLX786449:WLX786469 WVT786449:WVT786469 L851985:L852005 JH851985:JH852005 TD851985:TD852005 ACZ851985:ACZ852005 AMV851985:AMV852005 AWR851985:AWR852005 BGN851985:BGN852005 BQJ851985:BQJ852005 CAF851985:CAF852005 CKB851985:CKB852005 CTX851985:CTX852005 DDT851985:DDT852005 DNP851985:DNP852005 DXL851985:DXL852005 EHH851985:EHH852005 ERD851985:ERD852005 FAZ851985:FAZ852005 FKV851985:FKV852005 FUR851985:FUR852005 GEN851985:GEN852005 GOJ851985:GOJ852005 GYF851985:GYF852005 HIB851985:HIB852005 HRX851985:HRX852005 IBT851985:IBT852005 ILP851985:ILP852005 IVL851985:IVL852005 JFH851985:JFH852005 JPD851985:JPD852005 JYZ851985:JYZ852005 KIV851985:KIV852005 KSR851985:KSR852005 LCN851985:LCN852005 LMJ851985:LMJ852005 LWF851985:LWF852005 MGB851985:MGB852005 MPX851985:MPX852005 MZT851985:MZT852005 NJP851985:NJP852005 NTL851985:NTL852005 ODH851985:ODH852005 OND851985:OND852005 OWZ851985:OWZ852005 PGV851985:PGV852005 PQR851985:PQR852005 QAN851985:QAN852005 QKJ851985:QKJ852005 QUF851985:QUF852005 REB851985:REB852005 RNX851985:RNX852005 RXT851985:RXT852005 SHP851985:SHP852005 SRL851985:SRL852005 TBH851985:TBH852005 TLD851985:TLD852005 TUZ851985:TUZ852005 UEV851985:UEV852005 UOR851985:UOR852005 UYN851985:UYN852005 VIJ851985:VIJ852005 VSF851985:VSF852005 WCB851985:WCB852005 WLX851985:WLX852005 WVT851985:WVT852005 L917521:L917541 JH917521:JH917541 TD917521:TD917541 ACZ917521:ACZ917541 AMV917521:AMV917541 AWR917521:AWR917541 BGN917521:BGN917541 BQJ917521:BQJ917541 CAF917521:CAF917541 CKB917521:CKB917541 CTX917521:CTX917541 DDT917521:DDT917541 DNP917521:DNP917541 DXL917521:DXL917541 EHH917521:EHH917541 ERD917521:ERD917541 FAZ917521:FAZ917541 FKV917521:FKV917541 FUR917521:FUR917541 GEN917521:GEN917541 GOJ917521:GOJ917541 GYF917521:GYF917541 HIB917521:HIB917541 HRX917521:HRX917541 IBT917521:IBT917541 ILP917521:ILP917541 IVL917521:IVL917541 JFH917521:JFH917541 JPD917521:JPD917541 JYZ917521:JYZ917541 KIV917521:KIV917541 KSR917521:KSR917541 LCN917521:LCN917541 LMJ917521:LMJ917541 LWF917521:LWF917541 MGB917521:MGB917541 MPX917521:MPX917541 MZT917521:MZT917541 NJP917521:NJP917541 NTL917521:NTL917541 ODH917521:ODH917541 OND917521:OND917541 OWZ917521:OWZ917541 PGV917521:PGV917541 PQR917521:PQR917541 QAN917521:QAN917541 QKJ917521:QKJ917541 QUF917521:QUF917541 REB917521:REB917541 RNX917521:RNX917541 RXT917521:RXT917541 SHP917521:SHP917541 SRL917521:SRL917541 TBH917521:TBH917541 TLD917521:TLD917541 TUZ917521:TUZ917541 UEV917521:UEV917541 UOR917521:UOR917541 UYN917521:UYN917541 VIJ917521:VIJ917541 VSF917521:VSF917541 WCB917521:WCB917541 WLX917521:WLX917541 WVT917521:WVT917541 L983057:L983077 JH983057:JH983077 TD983057:TD983077 ACZ983057:ACZ983077 AMV983057:AMV983077 AWR983057:AWR983077 BGN983057:BGN983077 BQJ983057:BQJ983077 CAF983057:CAF983077 CKB983057:CKB983077 CTX983057:CTX983077 DDT983057:DDT983077 DNP983057:DNP983077 DXL983057:DXL983077 EHH983057:EHH983077 ERD983057:ERD983077 FAZ983057:FAZ983077 FKV983057:FKV983077 FUR983057:FUR983077 GEN983057:GEN983077 GOJ983057:GOJ983077 GYF983057:GYF983077 HIB983057:HIB983077 HRX983057:HRX983077 IBT983057:IBT983077 ILP983057:ILP983077 IVL983057:IVL983077 JFH983057:JFH983077 JPD983057:JPD983077 JYZ983057:JYZ983077 KIV983057:KIV983077 KSR983057:KSR983077 LCN983057:LCN983077 LMJ983057:LMJ983077 LWF983057:LWF983077 MGB983057:MGB983077 MPX983057:MPX983077 MZT983057:MZT983077 NJP983057:NJP983077 NTL983057:NTL983077 ODH983057:ODH983077 OND983057:OND983077 OWZ983057:OWZ983077 PGV983057:PGV983077 PQR983057:PQR983077 QAN983057:QAN983077 QKJ983057:QKJ983077 QUF983057:QUF983077 REB983057:REB983077 RNX983057:RNX983077 RXT983057:RXT983077 SHP983057:SHP983077 SRL983057:SRL983077 TBH983057:TBH983077 TLD983057:TLD983077 TUZ983057:TUZ983077 UEV983057:UEV983077 UOR983057:UOR983077 UYN983057:UYN983077 VIJ983057:VIJ983077 VSF983057:VSF983077 WCB983057:WCB983077 WLX983057:WLX983077 WVT983057:WVT983077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M49:M54 JI49:JI54 TE49:TE54 ADA49:ADA54 AMW49:AMW54 AWS49:AWS54 BGO49:BGO54 BQK49:BQK54 CAG49:CAG54 CKC49:CKC54 CTY49:CTY54 DDU49:DDU54 DNQ49:DNQ54 DXM49:DXM54 EHI49:EHI54 ERE49:ERE54 FBA49:FBA54 FKW49:FKW54 FUS49:FUS54 GEO49:GEO54 GOK49:GOK54 GYG49:GYG54 HIC49:HIC54 HRY49:HRY54 IBU49:IBU54 ILQ49:ILQ54 IVM49:IVM54 JFI49:JFI54 JPE49:JPE54 JZA49:JZA54 KIW49:KIW54 KSS49:KSS54 LCO49:LCO54 LMK49:LMK54 LWG49:LWG54 MGC49:MGC54 MPY49:MPY54 MZU49:MZU54 NJQ49:NJQ54 NTM49:NTM54 ODI49:ODI54 ONE49:ONE54 OXA49:OXA54 PGW49:PGW54 PQS49:PQS54 QAO49:QAO54 QKK49:QKK54 QUG49:QUG54 REC49:REC54 RNY49:RNY54 RXU49:RXU54 SHQ49:SHQ54 SRM49:SRM54 TBI49:TBI54 TLE49:TLE54 TVA49:TVA54 UEW49:UEW54 UOS49:UOS54 UYO49:UYO54 VIK49:VIK54 VSG49:VSG54 WCC49:WCC54 WLY49:WLY54 WVU49:WVU54 M65585:M65590 JI65585:JI65590 TE65585:TE65590 ADA65585:ADA65590 AMW65585:AMW65590 AWS65585:AWS65590 BGO65585:BGO65590 BQK65585:BQK65590 CAG65585:CAG65590 CKC65585:CKC65590 CTY65585:CTY65590 DDU65585:DDU65590 DNQ65585:DNQ65590 DXM65585:DXM65590 EHI65585:EHI65590 ERE65585:ERE65590 FBA65585:FBA65590 FKW65585:FKW65590 FUS65585:FUS65590 GEO65585:GEO65590 GOK65585:GOK65590 GYG65585:GYG65590 HIC65585:HIC65590 HRY65585:HRY65590 IBU65585:IBU65590 ILQ65585:ILQ65590 IVM65585:IVM65590 JFI65585:JFI65590 JPE65585:JPE65590 JZA65585:JZA65590 KIW65585:KIW65590 KSS65585:KSS65590 LCO65585:LCO65590 LMK65585:LMK65590 LWG65585:LWG65590 MGC65585:MGC65590 MPY65585:MPY65590 MZU65585:MZU65590 NJQ65585:NJQ65590 NTM65585:NTM65590 ODI65585:ODI65590 ONE65585:ONE65590 OXA65585:OXA65590 PGW65585:PGW65590 PQS65585:PQS65590 QAO65585:QAO65590 QKK65585:QKK65590 QUG65585:QUG65590 REC65585:REC65590 RNY65585:RNY65590 RXU65585:RXU65590 SHQ65585:SHQ65590 SRM65585:SRM65590 TBI65585:TBI65590 TLE65585:TLE65590 TVA65585:TVA65590 UEW65585:UEW65590 UOS65585:UOS65590 UYO65585:UYO65590 VIK65585:VIK65590 VSG65585:VSG65590 WCC65585:WCC65590 WLY65585:WLY65590 WVU65585:WVU65590 M131121:M131126 JI131121:JI131126 TE131121:TE131126 ADA131121:ADA131126 AMW131121:AMW131126 AWS131121:AWS131126 BGO131121:BGO131126 BQK131121:BQK131126 CAG131121:CAG131126 CKC131121:CKC131126 CTY131121:CTY131126 DDU131121:DDU131126 DNQ131121:DNQ131126 DXM131121:DXM131126 EHI131121:EHI131126 ERE131121:ERE131126 FBA131121:FBA131126 FKW131121:FKW131126 FUS131121:FUS131126 GEO131121:GEO131126 GOK131121:GOK131126 GYG131121:GYG131126 HIC131121:HIC131126 HRY131121:HRY131126 IBU131121:IBU131126 ILQ131121:ILQ131126 IVM131121:IVM131126 JFI131121:JFI131126 JPE131121:JPE131126 JZA131121:JZA131126 KIW131121:KIW131126 KSS131121:KSS131126 LCO131121:LCO131126 LMK131121:LMK131126 LWG131121:LWG131126 MGC131121:MGC131126 MPY131121:MPY131126 MZU131121:MZU131126 NJQ131121:NJQ131126 NTM131121:NTM131126 ODI131121:ODI131126 ONE131121:ONE131126 OXA131121:OXA131126 PGW131121:PGW131126 PQS131121:PQS131126 QAO131121:QAO131126 QKK131121:QKK131126 QUG131121:QUG131126 REC131121:REC131126 RNY131121:RNY131126 RXU131121:RXU131126 SHQ131121:SHQ131126 SRM131121:SRM131126 TBI131121:TBI131126 TLE131121:TLE131126 TVA131121:TVA131126 UEW131121:UEW131126 UOS131121:UOS131126 UYO131121:UYO131126 VIK131121:VIK131126 VSG131121:VSG131126 WCC131121:WCC131126 WLY131121:WLY131126 WVU131121:WVU131126 M196657:M196662 JI196657:JI196662 TE196657:TE196662 ADA196657:ADA196662 AMW196657:AMW196662 AWS196657:AWS196662 BGO196657:BGO196662 BQK196657:BQK196662 CAG196657:CAG196662 CKC196657:CKC196662 CTY196657:CTY196662 DDU196657:DDU196662 DNQ196657:DNQ196662 DXM196657:DXM196662 EHI196657:EHI196662 ERE196657:ERE196662 FBA196657:FBA196662 FKW196657:FKW196662 FUS196657:FUS196662 GEO196657:GEO196662 GOK196657:GOK196662 GYG196657:GYG196662 HIC196657:HIC196662 HRY196657:HRY196662 IBU196657:IBU196662 ILQ196657:ILQ196662 IVM196657:IVM196662 JFI196657:JFI196662 JPE196657:JPE196662 JZA196657:JZA196662 KIW196657:KIW196662 KSS196657:KSS196662 LCO196657:LCO196662 LMK196657:LMK196662 LWG196657:LWG196662 MGC196657:MGC196662 MPY196657:MPY196662 MZU196657:MZU196662 NJQ196657:NJQ196662 NTM196657:NTM196662 ODI196657:ODI196662 ONE196657:ONE196662 OXA196657:OXA196662 PGW196657:PGW196662 PQS196657:PQS196662 QAO196657:QAO196662 QKK196657:QKK196662 QUG196657:QUG196662 REC196657:REC196662 RNY196657:RNY196662 RXU196657:RXU196662 SHQ196657:SHQ196662 SRM196657:SRM196662 TBI196657:TBI196662 TLE196657:TLE196662 TVA196657:TVA196662 UEW196657:UEW196662 UOS196657:UOS196662 UYO196657:UYO196662 VIK196657:VIK196662 VSG196657:VSG196662 WCC196657:WCC196662 WLY196657:WLY196662 WVU196657:WVU196662 M262193:M262198 JI262193:JI262198 TE262193:TE262198 ADA262193:ADA262198 AMW262193:AMW262198 AWS262193:AWS262198 BGO262193:BGO262198 BQK262193:BQK262198 CAG262193:CAG262198 CKC262193:CKC262198 CTY262193:CTY262198 DDU262193:DDU262198 DNQ262193:DNQ262198 DXM262193:DXM262198 EHI262193:EHI262198 ERE262193:ERE262198 FBA262193:FBA262198 FKW262193:FKW262198 FUS262193:FUS262198 GEO262193:GEO262198 GOK262193:GOK262198 GYG262193:GYG262198 HIC262193:HIC262198 HRY262193:HRY262198 IBU262193:IBU262198 ILQ262193:ILQ262198 IVM262193:IVM262198 JFI262193:JFI262198 JPE262193:JPE262198 JZA262193:JZA262198 KIW262193:KIW262198 KSS262193:KSS262198 LCO262193:LCO262198 LMK262193:LMK262198 LWG262193:LWG262198 MGC262193:MGC262198 MPY262193:MPY262198 MZU262193:MZU262198 NJQ262193:NJQ262198 NTM262193:NTM262198 ODI262193:ODI262198 ONE262193:ONE262198 OXA262193:OXA262198 PGW262193:PGW262198 PQS262193:PQS262198 QAO262193:QAO262198 QKK262193:QKK262198 QUG262193:QUG262198 REC262193:REC262198 RNY262193:RNY262198 RXU262193:RXU262198 SHQ262193:SHQ262198 SRM262193:SRM262198 TBI262193:TBI262198 TLE262193:TLE262198 TVA262193:TVA262198 UEW262193:UEW262198 UOS262193:UOS262198 UYO262193:UYO262198 VIK262193:VIK262198 VSG262193:VSG262198 WCC262193:WCC262198 WLY262193:WLY262198 WVU262193:WVU262198 M327729:M327734 JI327729:JI327734 TE327729:TE327734 ADA327729:ADA327734 AMW327729:AMW327734 AWS327729:AWS327734 BGO327729:BGO327734 BQK327729:BQK327734 CAG327729:CAG327734 CKC327729:CKC327734 CTY327729:CTY327734 DDU327729:DDU327734 DNQ327729:DNQ327734 DXM327729:DXM327734 EHI327729:EHI327734 ERE327729:ERE327734 FBA327729:FBA327734 FKW327729:FKW327734 FUS327729:FUS327734 GEO327729:GEO327734 GOK327729:GOK327734 GYG327729:GYG327734 HIC327729:HIC327734 HRY327729:HRY327734 IBU327729:IBU327734 ILQ327729:ILQ327734 IVM327729:IVM327734 JFI327729:JFI327734 JPE327729:JPE327734 JZA327729:JZA327734 KIW327729:KIW327734 KSS327729:KSS327734 LCO327729:LCO327734 LMK327729:LMK327734 LWG327729:LWG327734 MGC327729:MGC327734 MPY327729:MPY327734 MZU327729:MZU327734 NJQ327729:NJQ327734 NTM327729:NTM327734 ODI327729:ODI327734 ONE327729:ONE327734 OXA327729:OXA327734 PGW327729:PGW327734 PQS327729:PQS327734 QAO327729:QAO327734 QKK327729:QKK327734 QUG327729:QUG327734 REC327729:REC327734 RNY327729:RNY327734 RXU327729:RXU327734 SHQ327729:SHQ327734 SRM327729:SRM327734 TBI327729:TBI327734 TLE327729:TLE327734 TVA327729:TVA327734 UEW327729:UEW327734 UOS327729:UOS327734 UYO327729:UYO327734 VIK327729:VIK327734 VSG327729:VSG327734 WCC327729:WCC327734 WLY327729:WLY327734 WVU327729:WVU327734 M393265:M393270 JI393265:JI393270 TE393265:TE393270 ADA393265:ADA393270 AMW393265:AMW393270 AWS393265:AWS393270 BGO393265:BGO393270 BQK393265:BQK393270 CAG393265:CAG393270 CKC393265:CKC393270 CTY393265:CTY393270 DDU393265:DDU393270 DNQ393265:DNQ393270 DXM393265:DXM393270 EHI393265:EHI393270 ERE393265:ERE393270 FBA393265:FBA393270 FKW393265:FKW393270 FUS393265:FUS393270 GEO393265:GEO393270 GOK393265:GOK393270 GYG393265:GYG393270 HIC393265:HIC393270 HRY393265:HRY393270 IBU393265:IBU393270 ILQ393265:ILQ393270 IVM393265:IVM393270 JFI393265:JFI393270 JPE393265:JPE393270 JZA393265:JZA393270 KIW393265:KIW393270 KSS393265:KSS393270 LCO393265:LCO393270 LMK393265:LMK393270 LWG393265:LWG393270 MGC393265:MGC393270 MPY393265:MPY393270 MZU393265:MZU393270 NJQ393265:NJQ393270 NTM393265:NTM393270 ODI393265:ODI393270 ONE393265:ONE393270 OXA393265:OXA393270 PGW393265:PGW393270 PQS393265:PQS393270 QAO393265:QAO393270 QKK393265:QKK393270 QUG393265:QUG393270 REC393265:REC393270 RNY393265:RNY393270 RXU393265:RXU393270 SHQ393265:SHQ393270 SRM393265:SRM393270 TBI393265:TBI393270 TLE393265:TLE393270 TVA393265:TVA393270 UEW393265:UEW393270 UOS393265:UOS393270 UYO393265:UYO393270 VIK393265:VIK393270 VSG393265:VSG393270 WCC393265:WCC393270 WLY393265:WLY393270 WVU393265:WVU393270 M458801:M458806 JI458801:JI458806 TE458801:TE458806 ADA458801:ADA458806 AMW458801:AMW458806 AWS458801:AWS458806 BGO458801:BGO458806 BQK458801:BQK458806 CAG458801:CAG458806 CKC458801:CKC458806 CTY458801:CTY458806 DDU458801:DDU458806 DNQ458801:DNQ458806 DXM458801:DXM458806 EHI458801:EHI458806 ERE458801:ERE458806 FBA458801:FBA458806 FKW458801:FKW458806 FUS458801:FUS458806 GEO458801:GEO458806 GOK458801:GOK458806 GYG458801:GYG458806 HIC458801:HIC458806 HRY458801:HRY458806 IBU458801:IBU458806 ILQ458801:ILQ458806 IVM458801:IVM458806 JFI458801:JFI458806 JPE458801:JPE458806 JZA458801:JZA458806 KIW458801:KIW458806 KSS458801:KSS458806 LCO458801:LCO458806 LMK458801:LMK458806 LWG458801:LWG458806 MGC458801:MGC458806 MPY458801:MPY458806 MZU458801:MZU458806 NJQ458801:NJQ458806 NTM458801:NTM458806 ODI458801:ODI458806 ONE458801:ONE458806 OXA458801:OXA458806 PGW458801:PGW458806 PQS458801:PQS458806 QAO458801:QAO458806 QKK458801:QKK458806 QUG458801:QUG458806 REC458801:REC458806 RNY458801:RNY458806 RXU458801:RXU458806 SHQ458801:SHQ458806 SRM458801:SRM458806 TBI458801:TBI458806 TLE458801:TLE458806 TVA458801:TVA458806 UEW458801:UEW458806 UOS458801:UOS458806 UYO458801:UYO458806 VIK458801:VIK458806 VSG458801:VSG458806 WCC458801:WCC458806 WLY458801:WLY458806 WVU458801:WVU458806 M524337:M524342 JI524337:JI524342 TE524337:TE524342 ADA524337:ADA524342 AMW524337:AMW524342 AWS524337:AWS524342 BGO524337:BGO524342 BQK524337:BQK524342 CAG524337:CAG524342 CKC524337:CKC524342 CTY524337:CTY524342 DDU524337:DDU524342 DNQ524337:DNQ524342 DXM524337:DXM524342 EHI524337:EHI524342 ERE524337:ERE524342 FBA524337:FBA524342 FKW524337:FKW524342 FUS524337:FUS524342 GEO524337:GEO524342 GOK524337:GOK524342 GYG524337:GYG524342 HIC524337:HIC524342 HRY524337:HRY524342 IBU524337:IBU524342 ILQ524337:ILQ524342 IVM524337:IVM524342 JFI524337:JFI524342 JPE524337:JPE524342 JZA524337:JZA524342 KIW524337:KIW524342 KSS524337:KSS524342 LCO524337:LCO524342 LMK524337:LMK524342 LWG524337:LWG524342 MGC524337:MGC524342 MPY524337:MPY524342 MZU524337:MZU524342 NJQ524337:NJQ524342 NTM524337:NTM524342 ODI524337:ODI524342 ONE524337:ONE524342 OXA524337:OXA524342 PGW524337:PGW524342 PQS524337:PQS524342 QAO524337:QAO524342 QKK524337:QKK524342 QUG524337:QUG524342 REC524337:REC524342 RNY524337:RNY524342 RXU524337:RXU524342 SHQ524337:SHQ524342 SRM524337:SRM524342 TBI524337:TBI524342 TLE524337:TLE524342 TVA524337:TVA524342 UEW524337:UEW524342 UOS524337:UOS524342 UYO524337:UYO524342 VIK524337:VIK524342 VSG524337:VSG524342 WCC524337:WCC524342 WLY524337:WLY524342 WVU524337:WVU524342 M589873:M589878 JI589873:JI589878 TE589873:TE589878 ADA589873:ADA589878 AMW589873:AMW589878 AWS589873:AWS589878 BGO589873:BGO589878 BQK589873:BQK589878 CAG589873:CAG589878 CKC589873:CKC589878 CTY589873:CTY589878 DDU589873:DDU589878 DNQ589873:DNQ589878 DXM589873:DXM589878 EHI589873:EHI589878 ERE589873:ERE589878 FBA589873:FBA589878 FKW589873:FKW589878 FUS589873:FUS589878 GEO589873:GEO589878 GOK589873:GOK589878 GYG589873:GYG589878 HIC589873:HIC589878 HRY589873:HRY589878 IBU589873:IBU589878 ILQ589873:ILQ589878 IVM589873:IVM589878 JFI589873:JFI589878 JPE589873:JPE589878 JZA589873:JZA589878 KIW589873:KIW589878 KSS589873:KSS589878 LCO589873:LCO589878 LMK589873:LMK589878 LWG589873:LWG589878 MGC589873:MGC589878 MPY589873:MPY589878 MZU589873:MZU589878 NJQ589873:NJQ589878 NTM589873:NTM589878 ODI589873:ODI589878 ONE589873:ONE589878 OXA589873:OXA589878 PGW589873:PGW589878 PQS589873:PQS589878 QAO589873:QAO589878 QKK589873:QKK589878 QUG589873:QUG589878 REC589873:REC589878 RNY589873:RNY589878 RXU589873:RXU589878 SHQ589873:SHQ589878 SRM589873:SRM589878 TBI589873:TBI589878 TLE589873:TLE589878 TVA589873:TVA589878 UEW589873:UEW589878 UOS589873:UOS589878 UYO589873:UYO589878 VIK589873:VIK589878 VSG589873:VSG589878 WCC589873:WCC589878 WLY589873:WLY589878 WVU589873:WVU589878 M655409:M655414 JI655409:JI655414 TE655409:TE655414 ADA655409:ADA655414 AMW655409:AMW655414 AWS655409:AWS655414 BGO655409:BGO655414 BQK655409:BQK655414 CAG655409:CAG655414 CKC655409:CKC655414 CTY655409:CTY655414 DDU655409:DDU655414 DNQ655409:DNQ655414 DXM655409:DXM655414 EHI655409:EHI655414 ERE655409:ERE655414 FBA655409:FBA655414 FKW655409:FKW655414 FUS655409:FUS655414 GEO655409:GEO655414 GOK655409:GOK655414 GYG655409:GYG655414 HIC655409:HIC655414 HRY655409:HRY655414 IBU655409:IBU655414 ILQ655409:ILQ655414 IVM655409:IVM655414 JFI655409:JFI655414 JPE655409:JPE655414 JZA655409:JZA655414 KIW655409:KIW655414 KSS655409:KSS655414 LCO655409:LCO655414 LMK655409:LMK655414 LWG655409:LWG655414 MGC655409:MGC655414 MPY655409:MPY655414 MZU655409:MZU655414 NJQ655409:NJQ655414 NTM655409:NTM655414 ODI655409:ODI655414 ONE655409:ONE655414 OXA655409:OXA655414 PGW655409:PGW655414 PQS655409:PQS655414 QAO655409:QAO655414 QKK655409:QKK655414 QUG655409:QUG655414 REC655409:REC655414 RNY655409:RNY655414 RXU655409:RXU655414 SHQ655409:SHQ655414 SRM655409:SRM655414 TBI655409:TBI655414 TLE655409:TLE655414 TVA655409:TVA655414 UEW655409:UEW655414 UOS655409:UOS655414 UYO655409:UYO655414 VIK655409:VIK655414 VSG655409:VSG655414 WCC655409:WCC655414 WLY655409:WLY655414 WVU655409:WVU655414 M720945:M720950 JI720945:JI720950 TE720945:TE720950 ADA720945:ADA720950 AMW720945:AMW720950 AWS720945:AWS720950 BGO720945:BGO720950 BQK720945:BQK720950 CAG720945:CAG720950 CKC720945:CKC720950 CTY720945:CTY720950 DDU720945:DDU720950 DNQ720945:DNQ720950 DXM720945:DXM720950 EHI720945:EHI720950 ERE720945:ERE720950 FBA720945:FBA720950 FKW720945:FKW720950 FUS720945:FUS720950 GEO720945:GEO720950 GOK720945:GOK720950 GYG720945:GYG720950 HIC720945:HIC720950 HRY720945:HRY720950 IBU720945:IBU720950 ILQ720945:ILQ720950 IVM720945:IVM720950 JFI720945:JFI720950 JPE720945:JPE720950 JZA720945:JZA720950 KIW720945:KIW720950 KSS720945:KSS720950 LCO720945:LCO720950 LMK720945:LMK720950 LWG720945:LWG720950 MGC720945:MGC720950 MPY720945:MPY720950 MZU720945:MZU720950 NJQ720945:NJQ720950 NTM720945:NTM720950 ODI720945:ODI720950 ONE720945:ONE720950 OXA720945:OXA720950 PGW720945:PGW720950 PQS720945:PQS720950 QAO720945:QAO720950 QKK720945:QKK720950 QUG720945:QUG720950 REC720945:REC720950 RNY720945:RNY720950 RXU720945:RXU720950 SHQ720945:SHQ720950 SRM720945:SRM720950 TBI720945:TBI720950 TLE720945:TLE720950 TVA720945:TVA720950 UEW720945:UEW720950 UOS720945:UOS720950 UYO720945:UYO720950 VIK720945:VIK720950 VSG720945:VSG720950 WCC720945:WCC720950 WLY720945:WLY720950 WVU720945:WVU720950 M786481:M786486 JI786481:JI786486 TE786481:TE786486 ADA786481:ADA786486 AMW786481:AMW786486 AWS786481:AWS786486 BGO786481:BGO786486 BQK786481:BQK786486 CAG786481:CAG786486 CKC786481:CKC786486 CTY786481:CTY786486 DDU786481:DDU786486 DNQ786481:DNQ786486 DXM786481:DXM786486 EHI786481:EHI786486 ERE786481:ERE786486 FBA786481:FBA786486 FKW786481:FKW786486 FUS786481:FUS786486 GEO786481:GEO786486 GOK786481:GOK786486 GYG786481:GYG786486 HIC786481:HIC786486 HRY786481:HRY786486 IBU786481:IBU786486 ILQ786481:ILQ786486 IVM786481:IVM786486 JFI786481:JFI786486 JPE786481:JPE786486 JZA786481:JZA786486 KIW786481:KIW786486 KSS786481:KSS786486 LCO786481:LCO786486 LMK786481:LMK786486 LWG786481:LWG786486 MGC786481:MGC786486 MPY786481:MPY786486 MZU786481:MZU786486 NJQ786481:NJQ786486 NTM786481:NTM786486 ODI786481:ODI786486 ONE786481:ONE786486 OXA786481:OXA786486 PGW786481:PGW786486 PQS786481:PQS786486 QAO786481:QAO786486 QKK786481:QKK786486 QUG786481:QUG786486 REC786481:REC786486 RNY786481:RNY786486 RXU786481:RXU786486 SHQ786481:SHQ786486 SRM786481:SRM786486 TBI786481:TBI786486 TLE786481:TLE786486 TVA786481:TVA786486 UEW786481:UEW786486 UOS786481:UOS786486 UYO786481:UYO786486 VIK786481:VIK786486 VSG786481:VSG786486 WCC786481:WCC786486 WLY786481:WLY786486 WVU786481:WVU786486 M852017:M852022 JI852017:JI852022 TE852017:TE852022 ADA852017:ADA852022 AMW852017:AMW852022 AWS852017:AWS852022 BGO852017:BGO852022 BQK852017:BQK852022 CAG852017:CAG852022 CKC852017:CKC852022 CTY852017:CTY852022 DDU852017:DDU852022 DNQ852017:DNQ852022 DXM852017:DXM852022 EHI852017:EHI852022 ERE852017:ERE852022 FBA852017:FBA852022 FKW852017:FKW852022 FUS852017:FUS852022 GEO852017:GEO852022 GOK852017:GOK852022 GYG852017:GYG852022 HIC852017:HIC852022 HRY852017:HRY852022 IBU852017:IBU852022 ILQ852017:ILQ852022 IVM852017:IVM852022 JFI852017:JFI852022 JPE852017:JPE852022 JZA852017:JZA852022 KIW852017:KIW852022 KSS852017:KSS852022 LCO852017:LCO852022 LMK852017:LMK852022 LWG852017:LWG852022 MGC852017:MGC852022 MPY852017:MPY852022 MZU852017:MZU852022 NJQ852017:NJQ852022 NTM852017:NTM852022 ODI852017:ODI852022 ONE852017:ONE852022 OXA852017:OXA852022 PGW852017:PGW852022 PQS852017:PQS852022 QAO852017:QAO852022 QKK852017:QKK852022 QUG852017:QUG852022 REC852017:REC852022 RNY852017:RNY852022 RXU852017:RXU852022 SHQ852017:SHQ852022 SRM852017:SRM852022 TBI852017:TBI852022 TLE852017:TLE852022 TVA852017:TVA852022 UEW852017:UEW852022 UOS852017:UOS852022 UYO852017:UYO852022 VIK852017:VIK852022 VSG852017:VSG852022 WCC852017:WCC852022 WLY852017:WLY852022 WVU852017:WVU852022 M917553:M917558 JI917553:JI917558 TE917553:TE917558 ADA917553:ADA917558 AMW917553:AMW917558 AWS917553:AWS917558 BGO917553:BGO917558 BQK917553:BQK917558 CAG917553:CAG917558 CKC917553:CKC917558 CTY917553:CTY917558 DDU917553:DDU917558 DNQ917553:DNQ917558 DXM917553:DXM917558 EHI917553:EHI917558 ERE917553:ERE917558 FBA917553:FBA917558 FKW917553:FKW917558 FUS917553:FUS917558 GEO917553:GEO917558 GOK917553:GOK917558 GYG917553:GYG917558 HIC917553:HIC917558 HRY917553:HRY917558 IBU917553:IBU917558 ILQ917553:ILQ917558 IVM917553:IVM917558 JFI917553:JFI917558 JPE917553:JPE917558 JZA917553:JZA917558 KIW917553:KIW917558 KSS917553:KSS917558 LCO917553:LCO917558 LMK917553:LMK917558 LWG917553:LWG917558 MGC917553:MGC917558 MPY917553:MPY917558 MZU917553:MZU917558 NJQ917553:NJQ917558 NTM917553:NTM917558 ODI917553:ODI917558 ONE917553:ONE917558 OXA917553:OXA917558 PGW917553:PGW917558 PQS917553:PQS917558 QAO917553:QAO917558 QKK917553:QKK917558 QUG917553:QUG917558 REC917553:REC917558 RNY917553:RNY917558 RXU917553:RXU917558 SHQ917553:SHQ917558 SRM917553:SRM917558 TBI917553:TBI917558 TLE917553:TLE917558 TVA917553:TVA917558 UEW917553:UEW917558 UOS917553:UOS917558 UYO917553:UYO917558 VIK917553:VIK917558 VSG917553:VSG917558 WCC917553:WCC917558 WLY917553:WLY917558 WVU917553:WVU917558 M983089:M983094 JI983089:JI983094 TE983089:TE983094 ADA983089:ADA983094 AMW983089:AMW983094 AWS983089:AWS983094 BGO983089:BGO983094 BQK983089:BQK983094 CAG983089:CAG983094 CKC983089:CKC983094 CTY983089:CTY983094 DDU983089:DDU983094 DNQ983089:DNQ983094 DXM983089:DXM983094 EHI983089:EHI983094 ERE983089:ERE983094 FBA983089:FBA983094 FKW983089:FKW983094 FUS983089:FUS983094 GEO983089:GEO983094 GOK983089:GOK983094 GYG983089:GYG983094 HIC983089:HIC983094 HRY983089:HRY983094 IBU983089:IBU983094 ILQ983089:ILQ983094 IVM983089:IVM983094 JFI983089:JFI983094 JPE983089:JPE983094 JZA983089:JZA983094 KIW983089:KIW983094 KSS983089:KSS983094 LCO983089:LCO983094 LMK983089:LMK983094 LWG983089:LWG983094 MGC983089:MGC983094 MPY983089:MPY983094 MZU983089:MZU983094 NJQ983089:NJQ983094 NTM983089:NTM983094 ODI983089:ODI983094 ONE983089:ONE983094 OXA983089:OXA983094 PGW983089:PGW983094 PQS983089:PQS983094 QAO983089:QAO983094 QKK983089:QKK983094 QUG983089:QUG983094 REC983089:REC983094 RNY983089:RNY983094 RXU983089:RXU983094 SHQ983089:SHQ983094 SRM983089:SRM983094 TBI983089:TBI983094 TLE983089:TLE983094 TVA983089:TVA983094 UEW983089:UEW983094 UOS983089:UOS983094 UYO983089:UYO983094 VIK983089:VIK983094 VSG983089:VSG983094 WCC983089:WCC983094 WLY983089:WLY983094 WVU983089:WVU983094 L55:L73 JH55:JH73 TD55:TD73 ACZ55:ACZ73 AMV55:AMV73 AWR55:AWR73 BGN55:BGN73 BQJ55:BQJ73 CAF55:CAF73 CKB55:CKB73 CTX55:CTX73 DDT55:DDT73 DNP55:DNP73 DXL55:DXL73 EHH55:EHH73 ERD55:ERD73 FAZ55:FAZ73 FKV55:FKV73 FUR55:FUR73 GEN55:GEN73 GOJ55:GOJ73 GYF55:GYF73 HIB55:HIB73 HRX55:HRX73 IBT55:IBT73 ILP55:ILP73 IVL55:IVL73 JFH55:JFH73 JPD55:JPD73 JYZ55:JYZ73 KIV55:KIV73 KSR55:KSR73 LCN55:LCN73 LMJ55:LMJ73 LWF55:LWF73 MGB55:MGB73 MPX55:MPX73 MZT55:MZT73 NJP55:NJP73 NTL55:NTL73 ODH55:ODH73 OND55:OND73 OWZ55:OWZ73 PGV55:PGV73 PQR55:PQR73 QAN55:QAN73 QKJ55:QKJ73 QUF55:QUF73 REB55:REB73 RNX55:RNX73 RXT55:RXT73 SHP55:SHP73 SRL55:SRL73 TBH55:TBH73 TLD55:TLD73 TUZ55:TUZ73 UEV55:UEV73 UOR55:UOR73 UYN55:UYN73 VIJ55:VIJ73 VSF55:VSF73 WCB55:WCB73 WLX55:WLX73 WVT55:WVT73 L65591:L65609 JH65591:JH65609 TD65591:TD65609 ACZ65591:ACZ65609 AMV65591:AMV65609 AWR65591:AWR65609 BGN65591:BGN65609 BQJ65591:BQJ65609 CAF65591:CAF65609 CKB65591:CKB65609 CTX65591:CTX65609 DDT65591:DDT65609 DNP65591:DNP65609 DXL65591:DXL65609 EHH65591:EHH65609 ERD65591:ERD65609 FAZ65591:FAZ65609 FKV65591:FKV65609 FUR65591:FUR65609 GEN65591:GEN65609 GOJ65591:GOJ65609 GYF65591:GYF65609 HIB65591:HIB65609 HRX65591:HRX65609 IBT65591:IBT65609 ILP65591:ILP65609 IVL65591:IVL65609 JFH65591:JFH65609 JPD65591:JPD65609 JYZ65591:JYZ65609 KIV65591:KIV65609 KSR65591:KSR65609 LCN65591:LCN65609 LMJ65591:LMJ65609 LWF65591:LWF65609 MGB65591:MGB65609 MPX65591:MPX65609 MZT65591:MZT65609 NJP65591:NJP65609 NTL65591:NTL65609 ODH65591:ODH65609 OND65591:OND65609 OWZ65591:OWZ65609 PGV65591:PGV65609 PQR65591:PQR65609 QAN65591:QAN65609 QKJ65591:QKJ65609 QUF65591:QUF65609 REB65591:REB65609 RNX65591:RNX65609 RXT65591:RXT65609 SHP65591:SHP65609 SRL65591:SRL65609 TBH65591:TBH65609 TLD65591:TLD65609 TUZ65591:TUZ65609 UEV65591:UEV65609 UOR65591:UOR65609 UYN65591:UYN65609 VIJ65591:VIJ65609 VSF65591:VSF65609 WCB65591:WCB65609 WLX65591:WLX65609 WVT65591:WVT65609 L131127:L131145 JH131127:JH131145 TD131127:TD131145 ACZ131127:ACZ131145 AMV131127:AMV131145 AWR131127:AWR131145 BGN131127:BGN131145 BQJ131127:BQJ131145 CAF131127:CAF131145 CKB131127:CKB131145 CTX131127:CTX131145 DDT131127:DDT131145 DNP131127:DNP131145 DXL131127:DXL131145 EHH131127:EHH131145 ERD131127:ERD131145 FAZ131127:FAZ131145 FKV131127:FKV131145 FUR131127:FUR131145 GEN131127:GEN131145 GOJ131127:GOJ131145 GYF131127:GYF131145 HIB131127:HIB131145 HRX131127:HRX131145 IBT131127:IBT131145 ILP131127:ILP131145 IVL131127:IVL131145 JFH131127:JFH131145 JPD131127:JPD131145 JYZ131127:JYZ131145 KIV131127:KIV131145 KSR131127:KSR131145 LCN131127:LCN131145 LMJ131127:LMJ131145 LWF131127:LWF131145 MGB131127:MGB131145 MPX131127:MPX131145 MZT131127:MZT131145 NJP131127:NJP131145 NTL131127:NTL131145 ODH131127:ODH131145 OND131127:OND131145 OWZ131127:OWZ131145 PGV131127:PGV131145 PQR131127:PQR131145 QAN131127:QAN131145 QKJ131127:QKJ131145 QUF131127:QUF131145 REB131127:REB131145 RNX131127:RNX131145 RXT131127:RXT131145 SHP131127:SHP131145 SRL131127:SRL131145 TBH131127:TBH131145 TLD131127:TLD131145 TUZ131127:TUZ131145 UEV131127:UEV131145 UOR131127:UOR131145 UYN131127:UYN131145 VIJ131127:VIJ131145 VSF131127:VSF131145 WCB131127:WCB131145 WLX131127:WLX131145 WVT131127:WVT131145 L196663:L196681 JH196663:JH196681 TD196663:TD196681 ACZ196663:ACZ196681 AMV196663:AMV196681 AWR196663:AWR196681 BGN196663:BGN196681 BQJ196663:BQJ196681 CAF196663:CAF196681 CKB196663:CKB196681 CTX196663:CTX196681 DDT196663:DDT196681 DNP196663:DNP196681 DXL196663:DXL196681 EHH196663:EHH196681 ERD196663:ERD196681 FAZ196663:FAZ196681 FKV196663:FKV196681 FUR196663:FUR196681 GEN196663:GEN196681 GOJ196663:GOJ196681 GYF196663:GYF196681 HIB196663:HIB196681 HRX196663:HRX196681 IBT196663:IBT196681 ILP196663:ILP196681 IVL196663:IVL196681 JFH196663:JFH196681 JPD196663:JPD196681 JYZ196663:JYZ196681 KIV196663:KIV196681 KSR196663:KSR196681 LCN196663:LCN196681 LMJ196663:LMJ196681 LWF196663:LWF196681 MGB196663:MGB196681 MPX196663:MPX196681 MZT196663:MZT196681 NJP196663:NJP196681 NTL196663:NTL196681 ODH196663:ODH196681 OND196663:OND196681 OWZ196663:OWZ196681 PGV196663:PGV196681 PQR196663:PQR196681 QAN196663:QAN196681 QKJ196663:QKJ196681 QUF196663:QUF196681 REB196663:REB196681 RNX196663:RNX196681 RXT196663:RXT196681 SHP196663:SHP196681 SRL196663:SRL196681 TBH196663:TBH196681 TLD196663:TLD196681 TUZ196663:TUZ196681 UEV196663:UEV196681 UOR196663:UOR196681 UYN196663:UYN196681 VIJ196663:VIJ196681 VSF196663:VSF196681 WCB196663:WCB196681 WLX196663:WLX196681 WVT196663:WVT196681 L262199:L262217 JH262199:JH262217 TD262199:TD262217 ACZ262199:ACZ262217 AMV262199:AMV262217 AWR262199:AWR262217 BGN262199:BGN262217 BQJ262199:BQJ262217 CAF262199:CAF262217 CKB262199:CKB262217 CTX262199:CTX262217 DDT262199:DDT262217 DNP262199:DNP262217 DXL262199:DXL262217 EHH262199:EHH262217 ERD262199:ERD262217 FAZ262199:FAZ262217 FKV262199:FKV262217 FUR262199:FUR262217 GEN262199:GEN262217 GOJ262199:GOJ262217 GYF262199:GYF262217 HIB262199:HIB262217 HRX262199:HRX262217 IBT262199:IBT262217 ILP262199:ILP262217 IVL262199:IVL262217 JFH262199:JFH262217 JPD262199:JPD262217 JYZ262199:JYZ262217 KIV262199:KIV262217 KSR262199:KSR262217 LCN262199:LCN262217 LMJ262199:LMJ262217 LWF262199:LWF262217 MGB262199:MGB262217 MPX262199:MPX262217 MZT262199:MZT262217 NJP262199:NJP262217 NTL262199:NTL262217 ODH262199:ODH262217 OND262199:OND262217 OWZ262199:OWZ262217 PGV262199:PGV262217 PQR262199:PQR262217 QAN262199:QAN262217 QKJ262199:QKJ262217 QUF262199:QUF262217 REB262199:REB262217 RNX262199:RNX262217 RXT262199:RXT262217 SHP262199:SHP262217 SRL262199:SRL262217 TBH262199:TBH262217 TLD262199:TLD262217 TUZ262199:TUZ262217 UEV262199:UEV262217 UOR262199:UOR262217 UYN262199:UYN262217 VIJ262199:VIJ262217 VSF262199:VSF262217 WCB262199:WCB262217 WLX262199:WLX262217 WVT262199:WVT262217 L327735:L327753 JH327735:JH327753 TD327735:TD327753 ACZ327735:ACZ327753 AMV327735:AMV327753 AWR327735:AWR327753 BGN327735:BGN327753 BQJ327735:BQJ327753 CAF327735:CAF327753 CKB327735:CKB327753 CTX327735:CTX327753 DDT327735:DDT327753 DNP327735:DNP327753 DXL327735:DXL327753 EHH327735:EHH327753 ERD327735:ERD327753 FAZ327735:FAZ327753 FKV327735:FKV327753 FUR327735:FUR327753 GEN327735:GEN327753 GOJ327735:GOJ327753 GYF327735:GYF327753 HIB327735:HIB327753 HRX327735:HRX327753 IBT327735:IBT327753 ILP327735:ILP327753 IVL327735:IVL327753 JFH327735:JFH327753 JPD327735:JPD327753 JYZ327735:JYZ327753 KIV327735:KIV327753 KSR327735:KSR327753 LCN327735:LCN327753 LMJ327735:LMJ327753 LWF327735:LWF327753 MGB327735:MGB327753 MPX327735:MPX327753 MZT327735:MZT327753 NJP327735:NJP327753 NTL327735:NTL327753 ODH327735:ODH327753 OND327735:OND327753 OWZ327735:OWZ327753 PGV327735:PGV327753 PQR327735:PQR327753 QAN327735:QAN327753 QKJ327735:QKJ327753 QUF327735:QUF327753 REB327735:REB327753 RNX327735:RNX327753 RXT327735:RXT327753 SHP327735:SHP327753 SRL327735:SRL327753 TBH327735:TBH327753 TLD327735:TLD327753 TUZ327735:TUZ327753 UEV327735:UEV327753 UOR327735:UOR327753 UYN327735:UYN327753 VIJ327735:VIJ327753 VSF327735:VSF327753 WCB327735:WCB327753 WLX327735:WLX327753 WVT327735:WVT327753 L393271:L393289 JH393271:JH393289 TD393271:TD393289 ACZ393271:ACZ393289 AMV393271:AMV393289 AWR393271:AWR393289 BGN393271:BGN393289 BQJ393271:BQJ393289 CAF393271:CAF393289 CKB393271:CKB393289 CTX393271:CTX393289 DDT393271:DDT393289 DNP393271:DNP393289 DXL393271:DXL393289 EHH393271:EHH393289 ERD393271:ERD393289 FAZ393271:FAZ393289 FKV393271:FKV393289 FUR393271:FUR393289 GEN393271:GEN393289 GOJ393271:GOJ393289 GYF393271:GYF393289 HIB393271:HIB393289 HRX393271:HRX393289 IBT393271:IBT393289 ILP393271:ILP393289 IVL393271:IVL393289 JFH393271:JFH393289 JPD393271:JPD393289 JYZ393271:JYZ393289 KIV393271:KIV393289 KSR393271:KSR393289 LCN393271:LCN393289 LMJ393271:LMJ393289 LWF393271:LWF393289 MGB393271:MGB393289 MPX393271:MPX393289 MZT393271:MZT393289 NJP393271:NJP393289 NTL393271:NTL393289 ODH393271:ODH393289 OND393271:OND393289 OWZ393271:OWZ393289 PGV393271:PGV393289 PQR393271:PQR393289 QAN393271:QAN393289 QKJ393271:QKJ393289 QUF393271:QUF393289 REB393271:REB393289 RNX393271:RNX393289 RXT393271:RXT393289 SHP393271:SHP393289 SRL393271:SRL393289 TBH393271:TBH393289 TLD393271:TLD393289 TUZ393271:TUZ393289 UEV393271:UEV393289 UOR393271:UOR393289 UYN393271:UYN393289 VIJ393271:VIJ393289 VSF393271:VSF393289 WCB393271:WCB393289 WLX393271:WLX393289 WVT393271:WVT393289 L458807:L458825 JH458807:JH458825 TD458807:TD458825 ACZ458807:ACZ458825 AMV458807:AMV458825 AWR458807:AWR458825 BGN458807:BGN458825 BQJ458807:BQJ458825 CAF458807:CAF458825 CKB458807:CKB458825 CTX458807:CTX458825 DDT458807:DDT458825 DNP458807:DNP458825 DXL458807:DXL458825 EHH458807:EHH458825 ERD458807:ERD458825 FAZ458807:FAZ458825 FKV458807:FKV458825 FUR458807:FUR458825 GEN458807:GEN458825 GOJ458807:GOJ458825 GYF458807:GYF458825 HIB458807:HIB458825 HRX458807:HRX458825 IBT458807:IBT458825 ILP458807:ILP458825 IVL458807:IVL458825 JFH458807:JFH458825 JPD458807:JPD458825 JYZ458807:JYZ458825 KIV458807:KIV458825 KSR458807:KSR458825 LCN458807:LCN458825 LMJ458807:LMJ458825 LWF458807:LWF458825 MGB458807:MGB458825 MPX458807:MPX458825 MZT458807:MZT458825 NJP458807:NJP458825 NTL458807:NTL458825 ODH458807:ODH458825 OND458807:OND458825 OWZ458807:OWZ458825 PGV458807:PGV458825 PQR458807:PQR458825 QAN458807:QAN458825 QKJ458807:QKJ458825 QUF458807:QUF458825 REB458807:REB458825 RNX458807:RNX458825 RXT458807:RXT458825 SHP458807:SHP458825 SRL458807:SRL458825 TBH458807:TBH458825 TLD458807:TLD458825 TUZ458807:TUZ458825 UEV458807:UEV458825 UOR458807:UOR458825 UYN458807:UYN458825 VIJ458807:VIJ458825 VSF458807:VSF458825 WCB458807:WCB458825 WLX458807:WLX458825 WVT458807:WVT458825 L524343:L524361 JH524343:JH524361 TD524343:TD524361 ACZ524343:ACZ524361 AMV524343:AMV524361 AWR524343:AWR524361 BGN524343:BGN524361 BQJ524343:BQJ524361 CAF524343:CAF524361 CKB524343:CKB524361 CTX524343:CTX524361 DDT524343:DDT524361 DNP524343:DNP524361 DXL524343:DXL524361 EHH524343:EHH524361 ERD524343:ERD524361 FAZ524343:FAZ524361 FKV524343:FKV524361 FUR524343:FUR524361 GEN524343:GEN524361 GOJ524343:GOJ524361 GYF524343:GYF524361 HIB524343:HIB524361 HRX524343:HRX524361 IBT524343:IBT524361 ILP524343:ILP524361 IVL524343:IVL524361 JFH524343:JFH524361 JPD524343:JPD524361 JYZ524343:JYZ524361 KIV524343:KIV524361 KSR524343:KSR524361 LCN524343:LCN524361 LMJ524343:LMJ524361 LWF524343:LWF524361 MGB524343:MGB524361 MPX524343:MPX524361 MZT524343:MZT524361 NJP524343:NJP524361 NTL524343:NTL524361 ODH524343:ODH524361 OND524343:OND524361 OWZ524343:OWZ524361 PGV524343:PGV524361 PQR524343:PQR524361 QAN524343:QAN524361 QKJ524343:QKJ524361 QUF524343:QUF524361 REB524343:REB524361 RNX524343:RNX524361 RXT524343:RXT524361 SHP524343:SHP524361 SRL524343:SRL524361 TBH524343:TBH524361 TLD524343:TLD524361 TUZ524343:TUZ524361 UEV524343:UEV524361 UOR524343:UOR524361 UYN524343:UYN524361 VIJ524343:VIJ524361 VSF524343:VSF524361 WCB524343:WCB524361 WLX524343:WLX524361 WVT524343:WVT524361 L589879:L589897 JH589879:JH589897 TD589879:TD589897 ACZ589879:ACZ589897 AMV589879:AMV589897 AWR589879:AWR589897 BGN589879:BGN589897 BQJ589879:BQJ589897 CAF589879:CAF589897 CKB589879:CKB589897 CTX589879:CTX589897 DDT589879:DDT589897 DNP589879:DNP589897 DXL589879:DXL589897 EHH589879:EHH589897 ERD589879:ERD589897 FAZ589879:FAZ589897 FKV589879:FKV589897 FUR589879:FUR589897 GEN589879:GEN589897 GOJ589879:GOJ589897 GYF589879:GYF589897 HIB589879:HIB589897 HRX589879:HRX589897 IBT589879:IBT589897 ILP589879:ILP589897 IVL589879:IVL589897 JFH589879:JFH589897 JPD589879:JPD589897 JYZ589879:JYZ589897 KIV589879:KIV589897 KSR589879:KSR589897 LCN589879:LCN589897 LMJ589879:LMJ589897 LWF589879:LWF589897 MGB589879:MGB589897 MPX589879:MPX589897 MZT589879:MZT589897 NJP589879:NJP589897 NTL589879:NTL589897 ODH589879:ODH589897 OND589879:OND589897 OWZ589879:OWZ589897 PGV589879:PGV589897 PQR589879:PQR589897 QAN589879:QAN589897 QKJ589879:QKJ589897 QUF589879:QUF589897 REB589879:REB589897 RNX589879:RNX589897 RXT589879:RXT589897 SHP589879:SHP589897 SRL589879:SRL589897 TBH589879:TBH589897 TLD589879:TLD589897 TUZ589879:TUZ589897 UEV589879:UEV589897 UOR589879:UOR589897 UYN589879:UYN589897 VIJ589879:VIJ589897 VSF589879:VSF589897 WCB589879:WCB589897 WLX589879:WLX589897 WVT589879:WVT589897 L655415:L655433 JH655415:JH655433 TD655415:TD655433 ACZ655415:ACZ655433 AMV655415:AMV655433 AWR655415:AWR655433 BGN655415:BGN655433 BQJ655415:BQJ655433 CAF655415:CAF655433 CKB655415:CKB655433 CTX655415:CTX655433 DDT655415:DDT655433 DNP655415:DNP655433 DXL655415:DXL655433 EHH655415:EHH655433 ERD655415:ERD655433 FAZ655415:FAZ655433 FKV655415:FKV655433 FUR655415:FUR655433 GEN655415:GEN655433 GOJ655415:GOJ655433 GYF655415:GYF655433 HIB655415:HIB655433 HRX655415:HRX655433 IBT655415:IBT655433 ILP655415:ILP655433 IVL655415:IVL655433 JFH655415:JFH655433 JPD655415:JPD655433 JYZ655415:JYZ655433 KIV655415:KIV655433 KSR655415:KSR655433 LCN655415:LCN655433 LMJ655415:LMJ655433 LWF655415:LWF655433 MGB655415:MGB655433 MPX655415:MPX655433 MZT655415:MZT655433 NJP655415:NJP655433 NTL655415:NTL655433 ODH655415:ODH655433 OND655415:OND655433 OWZ655415:OWZ655433 PGV655415:PGV655433 PQR655415:PQR655433 QAN655415:QAN655433 QKJ655415:QKJ655433 QUF655415:QUF655433 REB655415:REB655433 RNX655415:RNX655433 RXT655415:RXT655433 SHP655415:SHP655433 SRL655415:SRL655433 TBH655415:TBH655433 TLD655415:TLD655433 TUZ655415:TUZ655433 UEV655415:UEV655433 UOR655415:UOR655433 UYN655415:UYN655433 VIJ655415:VIJ655433 VSF655415:VSF655433 WCB655415:WCB655433 WLX655415:WLX655433 WVT655415:WVT655433 L720951:L720969 JH720951:JH720969 TD720951:TD720969 ACZ720951:ACZ720969 AMV720951:AMV720969 AWR720951:AWR720969 BGN720951:BGN720969 BQJ720951:BQJ720969 CAF720951:CAF720969 CKB720951:CKB720969 CTX720951:CTX720969 DDT720951:DDT720969 DNP720951:DNP720969 DXL720951:DXL720969 EHH720951:EHH720969 ERD720951:ERD720969 FAZ720951:FAZ720969 FKV720951:FKV720969 FUR720951:FUR720969 GEN720951:GEN720969 GOJ720951:GOJ720969 GYF720951:GYF720969 HIB720951:HIB720969 HRX720951:HRX720969 IBT720951:IBT720969 ILP720951:ILP720969 IVL720951:IVL720969 JFH720951:JFH720969 JPD720951:JPD720969 JYZ720951:JYZ720969 KIV720951:KIV720969 KSR720951:KSR720969 LCN720951:LCN720969 LMJ720951:LMJ720969 LWF720951:LWF720969 MGB720951:MGB720969 MPX720951:MPX720969 MZT720951:MZT720969 NJP720951:NJP720969 NTL720951:NTL720969 ODH720951:ODH720969 OND720951:OND720969 OWZ720951:OWZ720969 PGV720951:PGV720969 PQR720951:PQR720969 QAN720951:QAN720969 QKJ720951:QKJ720969 QUF720951:QUF720969 REB720951:REB720969 RNX720951:RNX720969 RXT720951:RXT720969 SHP720951:SHP720969 SRL720951:SRL720969 TBH720951:TBH720969 TLD720951:TLD720969 TUZ720951:TUZ720969 UEV720951:UEV720969 UOR720951:UOR720969 UYN720951:UYN720969 VIJ720951:VIJ720969 VSF720951:VSF720969 WCB720951:WCB720969 WLX720951:WLX720969 WVT720951:WVT720969 L786487:L786505 JH786487:JH786505 TD786487:TD786505 ACZ786487:ACZ786505 AMV786487:AMV786505 AWR786487:AWR786505 BGN786487:BGN786505 BQJ786487:BQJ786505 CAF786487:CAF786505 CKB786487:CKB786505 CTX786487:CTX786505 DDT786487:DDT786505 DNP786487:DNP786505 DXL786487:DXL786505 EHH786487:EHH786505 ERD786487:ERD786505 FAZ786487:FAZ786505 FKV786487:FKV786505 FUR786487:FUR786505 GEN786487:GEN786505 GOJ786487:GOJ786505 GYF786487:GYF786505 HIB786487:HIB786505 HRX786487:HRX786505 IBT786487:IBT786505 ILP786487:ILP786505 IVL786487:IVL786505 JFH786487:JFH786505 JPD786487:JPD786505 JYZ786487:JYZ786505 KIV786487:KIV786505 KSR786487:KSR786505 LCN786487:LCN786505 LMJ786487:LMJ786505 LWF786487:LWF786505 MGB786487:MGB786505 MPX786487:MPX786505 MZT786487:MZT786505 NJP786487:NJP786505 NTL786487:NTL786505 ODH786487:ODH786505 OND786487:OND786505 OWZ786487:OWZ786505 PGV786487:PGV786505 PQR786487:PQR786505 QAN786487:QAN786505 QKJ786487:QKJ786505 QUF786487:QUF786505 REB786487:REB786505 RNX786487:RNX786505 RXT786487:RXT786505 SHP786487:SHP786505 SRL786487:SRL786505 TBH786487:TBH786505 TLD786487:TLD786505 TUZ786487:TUZ786505 UEV786487:UEV786505 UOR786487:UOR786505 UYN786487:UYN786505 VIJ786487:VIJ786505 VSF786487:VSF786505 WCB786487:WCB786505 WLX786487:WLX786505 WVT786487:WVT786505 L852023:L852041 JH852023:JH852041 TD852023:TD852041 ACZ852023:ACZ852041 AMV852023:AMV852041 AWR852023:AWR852041 BGN852023:BGN852041 BQJ852023:BQJ852041 CAF852023:CAF852041 CKB852023:CKB852041 CTX852023:CTX852041 DDT852023:DDT852041 DNP852023:DNP852041 DXL852023:DXL852041 EHH852023:EHH852041 ERD852023:ERD852041 FAZ852023:FAZ852041 FKV852023:FKV852041 FUR852023:FUR852041 GEN852023:GEN852041 GOJ852023:GOJ852041 GYF852023:GYF852041 HIB852023:HIB852041 HRX852023:HRX852041 IBT852023:IBT852041 ILP852023:ILP852041 IVL852023:IVL852041 JFH852023:JFH852041 JPD852023:JPD852041 JYZ852023:JYZ852041 KIV852023:KIV852041 KSR852023:KSR852041 LCN852023:LCN852041 LMJ852023:LMJ852041 LWF852023:LWF852041 MGB852023:MGB852041 MPX852023:MPX852041 MZT852023:MZT852041 NJP852023:NJP852041 NTL852023:NTL852041 ODH852023:ODH852041 OND852023:OND852041 OWZ852023:OWZ852041 PGV852023:PGV852041 PQR852023:PQR852041 QAN852023:QAN852041 QKJ852023:QKJ852041 QUF852023:QUF852041 REB852023:REB852041 RNX852023:RNX852041 RXT852023:RXT852041 SHP852023:SHP852041 SRL852023:SRL852041 TBH852023:TBH852041 TLD852023:TLD852041 TUZ852023:TUZ852041 UEV852023:UEV852041 UOR852023:UOR852041 UYN852023:UYN852041 VIJ852023:VIJ852041 VSF852023:VSF852041 WCB852023:WCB852041 WLX852023:WLX852041 WVT852023:WVT852041 L917559:L917577 JH917559:JH917577 TD917559:TD917577 ACZ917559:ACZ917577 AMV917559:AMV917577 AWR917559:AWR917577 BGN917559:BGN917577 BQJ917559:BQJ917577 CAF917559:CAF917577 CKB917559:CKB917577 CTX917559:CTX917577 DDT917559:DDT917577 DNP917559:DNP917577 DXL917559:DXL917577 EHH917559:EHH917577 ERD917559:ERD917577 FAZ917559:FAZ917577 FKV917559:FKV917577 FUR917559:FUR917577 GEN917559:GEN917577 GOJ917559:GOJ917577 GYF917559:GYF917577 HIB917559:HIB917577 HRX917559:HRX917577 IBT917559:IBT917577 ILP917559:ILP917577 IVL917559:IVL917577 JFH917559:JFH917577 JPD917559:JPD917577 JYZ917559:JYZ917577 KIV917559:KIV917577 KSR917559:KSR917577 LCN917559:LCN917577 LMJ917559:LMJ917577 LWF917559:LWF917577 MGB917559:MGB917577 MPX917559:MPX917577 MZT917559:MZT917577 NJP917559:NJP917577 NTL917559:NTL917577 ODH917559:ODH917577 OND917559:OND917577 OWZ917559:OWZ917577 PGV917559:PGV917577 PQR917559:PQR917577 QAN917559:QAN917577 QKJ917559:QKJ917577 QUF917559:QUF917577 REB917559:REB917577 RNX917559:RNX917577 RXT917559:RXT917577 SHP917559:SHP917577 SRL917559:SRL917577 TBH917559:TBH917577 TLD917559:TLD917577 TUZ917559:TUZ917577 UEV917559:UEV917577 UOR917559:UOR917577 UYN917559:UYN917577 VIJ917559:VIJ917577 VSF917559:VSF917577 WCB917559:WCB917577 WLX917559:WLX917577 WVT917559:WVT917577 L983095:L983113 JH983095:JH983113 TD983095:TD983113 ACZ983095:ACZ983113 AMV983095:AMV983113 AWR983095:AWR983113 BGN983095:BGN983113 BQJ983095:BQJ983113 CAF983095:CAF983113 CKB983095:CKB983113 CTX983095:CTX983113 DDT983095:DDT983113 DNP983095:DNP983113 DXL983095:DXL983113 EHH983095:EHH983113 ERD983095:ERD983113 FAZ983095:FAZ983113 FKV983095:FKV983113 FUR983095:FUR983113 GEN983095:GEN983113 GOJ983095:GOJ983113 GYF983095:GYF983113 HIB983095:HIB983113 HRX983095:HRX983113 IBT983095:IBT983113 ILP983095:ILP983113 IVL983095:IVL983113 JFH983095:JFH983113 JPD983095:JPD983113 JYZ983095:JYZ983113 KIV983095:KIV983113 KSR983095:KSR983113 LCN983095:LCN983113 LMJ983095:LMJ983113 LWF983095:LWF983113 MGB983095:MGB983113 MPX983095:MPX983113 MZT983095:MZT983113 NJP983095:NJP983113 NTL983095:NTL983113 ODH983095:ODH983113 OND983095:OND983113 OWZ983095:OWZ983113 PGV983095:PGV983113 PQR983095:PQR983113 QAN983095:QAN983113 QKJ983095:QKJ983113 QUF983095:QUF983113 REB983095:REB983113 RNX983095:RNX983113 RXT983095:RXT983113 SHP983095:SHP983113 SRL983095:SRL983113 TBH983095:TBH983113 TLD983095:TLD983113 TUZ983095:TUZ983113 UEV983095:UEV983113 UOR983095:UOR983113 UYN983095:UYN983113 VIJ983095:VIJ983113 VSF983095:VSF983113 WCB983095:WCB983113 WLX983095:WLX983113 WVT983095:WVT983113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O65574:O65575 JK65574:JK65575 TG65574:TG65575 ADC65574:ADC65575 AMY65574:AMY65575 AWU65574:AWU65575 BGQ65574:BGQ65575 BQM65574:BQM65575 CAI65574:CAI65575 CKE65574:CKE65575 CUA65574:CUA65575 DDW65574:DDW65575 DNS65574:DNS65575 DXO65574:DXO65575 EHK65574:EHK65575 ERG65574:ERG65575 FBC65574:FBC65575 FKY65574:FKY65575 FUU65574:FUU65575 GEQ65574:GEQ65575 GOM65574:GOM65575 GYI65574:GYI65575 HIE65574:HIE65575 HSA65574:HSA65575 IBW65574:IBW65575 ILS65574:ILS65575 IVO65574:IVO65575 JFK65574:JFK65575 JPG65574:JPG65575 JZC65574:JZC65575 KIY65574:KIY65575 KSU65574:KSU65575 LCQ65574:LCQ65575 LMM65574:LMM65575 LWI65574:LWI65575 MGE65574:MGE65575 MQA65574:MQA65575 MZW65574:MZW65575 NJS65574:NJS65575 NTO65574:NTO65575 ODK65574:ODK65575 ONG65574:ONG65575 OXC65574:OXC65575 PGY65574:PGY65575 PQU65574:PQU65575 QAQ65574:QAQ65575 QKM65574:QKM65575 QUI65574:QUI65575 REE65574:REE65575 ROA65574:ROA65575 RXW65574:RXW65575 SHS65574:SHS65575 SRO65574:SRO65575 TBK65574:TBK65575 TLG65574:TLG65575 TVC65574:TVC65575 UEY65574:UEY65575 UOU65574:UOU65575 UYQ65574:UYQ65575 VIM65574:VIM65575 VSI65574:VSI65575 WCE65574:WCE65575 WMA65574:WMA65575 WVW65574:WVW65575 O131110:O131111 JK131110:JK131111 TG131110:TG131111 ADC131110:ADC131111 AMY131110:AMY131111 AWU131110:AWU131111 BGQ131110:BGQ131111 BQM131110:BQM131111 CAI131110:CAI131111 CKE131110:CKE131111 CUA131110:CUA131111 DDW131110:DDW131111 DNS131110:DNS131111 DXO131110:DXO131111 EHK131110:EHK131111 ERG131110:ERG131111 FBC131110:FBC131111 FKY131110:FKY131111 FUU131110:FUU131111 GEQ131110:GEQ131111 GOM131110:GOM131111 GYI131110:GYI131111 HIE131110:HIE131111 HSA131110:HSA131111 IBW131110:IBW131111 ILS131110:ILS131111 IVO131110:IVO131111 JFK131110:JFK131111 JPG131110:JPG131111 JZC131110:JZC131111 KIY131110:KIY131111 KSU131110:KSU131111 LCQ131110:LCQ131111 LMM131110:LMM131111 LWI131110:LWI131111 MGE131110:MGE131111 MQA131110:MQA131111 MZW131110:MZW131111 NJS131110:NJS131111 NTO131110:NTO131111 ODK131110:ODK131111 ONG131110:ONG131111 OXC131110:OXC131111 PGY131110:PGY131111 PQU131110:PQU131111 QAQ131110:QAQ131111 QKM131110:QKM131111 QUI131110:QUI131111 REE131110:REE131111 ROA131110:ROA131111 RXW131110:RXW131111 SHS131110:SHS131111 SRO131110:SRO131111 TBK131110:TBK131111 TLG131110:TLG131111 TVC131110:TVC131111 UEY131110:UEY131111 UOU131110:UOU131111 UYQ131110:UYQ131111 VIM131110:VIM131111 VSI131110:VSI131111 WCE131110:WCE131111 WMA131110:WMA131111 WVW131110:WVW131111 O196646:O196647 JK196646:JK196647 TG196646:TG196647 ADC196646:ADC196647 AMY196646:AMY196647 AWU196646:AWU196647 BGQ196646:BGQ196647 BQM196646:BQM196647 CAI196646:CAI196647 CKE196646:CKE196647 CUA196646:CUA196647 DDW196646:DDW196647 DNS196646:DNS196647 DXO196646:DXO196647 EHK196646:EHK196647 ERG196646:ERG196647 FBC196646:FBC196647 FKY196646:FKY196647 FUU196646:FUU196647 GEQ196646:GEQ196647 GOM196646:GOM196647 GYI196646:GYI196647 HIE196646:HIE196647 HSA196646:HSA196647 IBW196646:IBW196647 ILS196646:ILS196647 IVO196646:IVO196647 JFK196646:JFK196647 JPG196646:JPG196647 JZC196646:JZC196647 KIY196646:KIY196647 KSU196646:KSU196647 LCQ196646:LCQ196647 LMM196646:LMM196647 LWI196646:LWI196647 MGE196646:MGE196647 MQA196646:MQA196647 MZW196646:MZW196647 NJS196646:NJS196647 NTO196646:NTO196647 ODK196646:ODK196647 ONG196646:ONG196647 OXC196646:OXC196647 PGY196646:PGY196647 PQU196646:PQU196647 QAQ196646:QAQ196647 QKM196646:QKM196647 QUI196646:QUI196647 REE196646:REE196647 ROA196646:ROA196647 RXW196646:RXW196647 SHS196646:SHS196647 SRO196646:SRO196647 TBK196646:TBK196647 TLG196646:TLG196647 TVC196646:TVC196647 UEY196646:UEY196647 UOU196646:UOU196647 UYQ196646:UYQ196647 VIM196646:VIM196647 VSI196646:VSI196647 WCE196646:WCE196647 WMA196646:WMA196647 WVW196646:WVW196647 O262182:O262183 JK262182:JK262183 TG262182:TG262183 ADC262182:ADC262183 AMY262182:AMY262183 AWU262182:AWU262183 BGQ262182:BGQ262183 BQM262182:BQM262183 CAI262182:CAI262183 CKE262182:CKE262183 CUA262182:CUA262183 DDW262182:DDW262183 DNS262182:DNS262183 DXO262182:DXO262183 EHK262182:EHK262183 ERG262182:ERG262183 FBC262182:FBC262183 FKY262182:FKY262183 FUU262182:FUU262183 GEQ262182:GEQ262183 GOM262182:GOM262183 GYI262182:GYI262183 HIE262182:HIE262183 HSA262182:HSA262183 IBW262182:IBW262183 ILS262182:ILS262183 IVO262182:IVO262183 JFK262182:JFK262183 JPG262182:JPG262183 JZC262182:JZC262183 KIY262182:KIY262183 KSU262182:KSU262183 LCQ262182:LCQ262183 LMM262182:LMM262183 LWI262182:LWI262183 MGE262182:MGE262183 MQA262182:MQA262183 MZW262182:MZW262183 NJS262182:NJS262183 NTO262182:NTO262183 ODK262182:ODK262183 ONG262182:ONG262183 OXC262182:OXC262183 PGY262182:PGY262183 PQU262182:PQU262183 QAQ262182:QAQ262183 QKM262182:QKM262183 QUI262182:QUI262183 REE262182:REE262183 ROA262182:ROA262183 RXW262182:RXW262183 SHS262182:SHS262183 SRO262182:SRO262183 TBK262182:TBK262183 TLG262182:TLG262183 TVC262182:TVC262183 UEY262182:UEY262183 UOU262182:UOU262183 UYQ262182:UYQ262183 VIM262182:VIM262183 VSI262182:VSI262183 WCE262182:WCE262183 WMA262182:WMA262183 WVW262182:WVW262183 O327718:O327719 JK327718:JK327719 TG327718:TG327719 ADC327718:ADC327719 AMY327718:AMY327719 AWU327718:AWU327719 BGQ327718:BGQ327719 BQM327718:BQM327719 CAI327718:CAI327719 CKE327718:CKE327719 CUA327718:CUA327719 DDW327718:DDW327719 DNS327718:DNS327719 DXO327718:DXO327719 EHK327718:EHK327719 ERG327718:ERG327719 FBC327718:FBC327719 FKY327718:FKY327719 FUU327718:FUU327719 GEQ327718:GEQ327719 GOM327718:GOM327719 GYI327718:GYI327719 HIE327718:HIE327719 HSA327718:HSA327719 IBW327718:IBW327719 ILS327718:ILS327719 IVO327718:IVO327719 JFK327718:JFK327719 JPG327718:JPG327719 JZC327718:JZC327719 KIY327718:KIY327719 KSU327718:KSU327719 LCQ327718:LCQ327719 LMM327718:LMM327719 LWI327718:LWI327719 MGE327718:MGE327719 MQA327718:MQA327719 MZW327718:MZW327719 NJS327718:NJS327719 NTO327718:NTO327719 ODK327718:ODK327719 ONG327718:ONG327719 OXC327718:OXC327719 PGY327718:PGY327719 PQU327718:PQU327719 QAQ327718:QAQ327719 QKM327718:QKM327719 QUI327718:QUI327719 REE327718:REE327719 ROA327718:ROA327719 RXW327718:RXW327719 SHS327718:SHS327719 SRO327718:SRO327719 TBK327718:TBK327719 TLG327718:TLG327719 TVC327718:TVC327719 UEY327718:UEY327719 UOU327718:UOU327719 UYQ327718:UYQ327719 VIM327718:VIM327719 VSI327718:VSI327719 WCE327718:WCE327719 WMA327718:WMA327719 WVW327718:WVW327719 O393254:O393255 JK393254:JK393255 TG393254:TG393255 ADC393254:ADC393255 AMY393254:AMY393255 AWU393254:AWU393255 BGQ393254:BGQ393255 BQM393254:BQM393255 CAI393254:CAI393255 CKE393254:CKE393255 CUA393254:CUA393255 DDW393254:DDW393255 DNS393254:DNS393255 DXO393254:DXO393255 EHK393254:EHK393255 ERG393254:ERG393255 FBC393254:FBC393255 FKY393254:FKY393255 FUU393254:FUU393255 GEQ393254:GEQ393255 GOM393254:GOM393255 GYI393254:GYI393255 HIE393254:HIE393255 HSA393254:HSA393255 IBW393254:IBW393255 ILS393254:ILS393255 IVO393254:IVO393255 JFK393254:JFK393255 JPG393254:JPG393255 JZC393254:JZC393255 KIY393254:KIY393255 KSU393254:KSU393255 LCQ393254:LCQ393255 LMM393254:LMM393255 LWI393254:LWI393255 MGE393254:MGE393255 MQA393254:MQA393255 MZW393254:MZW393255 NJS393254:NJS393255 NTO393254:NTO393255 ODK393254:ODK393255 ONG393254:ONG393255 OXC393254:OXC393255 PGY393254:PGY393255 PQU393254:PQU393255 QAQ393254:QAQ393255 QKM393254:QKM393255 QUI393254:QUI393255 REE393254:REE393255 ROA393254:ROA393255 RXW393254:RXW393255 SHS393254:SHS393255 SRO393254:SRO393255 TBK393254:TBK393255 TLG393254:TLG393255 TVC393254:TVC393255 UEY393254:UEY393255 UOU393254:UOU393255 UYQ393254:UYQ393255 VIM393254:VIM393255 VSI393254:VSI393255 WCE393254:WCE393255 WMA393254:WMA393255 WVW393254:WVW393255 O458790:O458791 JK458790:JK458791 TG458790:TG458791 ADC458790:ADC458791 AMY458790:AMY458791 AWU458790:AWU458791 BGQ458790:BGQ458791 BQM458790:BQM458791 CAI458790:CAI458791 CKE458790:CKE458791 CUA458790:CUA458791 DDW458790:DDW458791 DNS458790:DNS458791 DXO458790:DXO458791 EHK458790:EHK458791 ERG458790:ERG458791 FBC458790:FBC458791 FKY458790:FKY458791 FUU458790:FUU458791 GEQ458790:GEQ458791 GOM458790:GOM458791 GYI458790:GYI458791 HIE458790:HIE458791 HSA458790:HSA458791 IBW458790:IBW458791 ILS458790:ILS458791 IVO458790:IVO458791 JFK458790:JFK458791 JPG458790:JPG458791 JZC458790:JZC458791 KIY458790:KIY458791 KSU458790:KSU458791 LCQ458790:LCQ458791 LMM458790:LMM458791 LWI458790:LWI458791 MGE458790:MGE458791 MQA458790:MQA458791 MZW458790:MZW458791 NJS458790:NJS458791 NTO458790:NTO458791 ODK458790:ODK458791 ONG458790:ONG458791 OXC458790:OXC458791 PGY458790:PGY458791 PQU458790:PQU458791 QAQ458790:QAQ458791 QKM458790:QKM458791 QUI458790:QUI458791 REE458790:REE458791 ROA458790:ROA458791 RXW458790:RXW458791 SHS458790:SHS458791 SRO458790:SRO458791 TBK458790:TBK458791 TLG458790:TLG458791 TVC458790:TVC458791 UEY458790:UEY458791 UOU458790:UOU458791 UYQ458790:UYQ458791 VIM458790:VIM458791 VSI458790:VSI458791 WCE458790:WCE458791 WMA458790:WMA458791 WVW458790:WVW458791 O524326:O524327 JK524326:JK524327 TG524326:TG524327 ADC524326:ADC524327 AMY524326:AMY524327 AWU524326:AWU524327 BGQ524326:BGQ524327 BQM524326:BQM524327 CAI524326:CAI524327 CKE524326:CKE524327 CUA524326:CUA524327 DDW524326:DDW524327 DNS524326:DNS524327 DXO524326:DXO524327 EHK524326:EHK524327 ERG524326:ERG524327 FBC524326:FBC524327 FKY524326:FKY524327 FUU524326:FUU524327 GEQ524326:GEQ524327 GOM524326:GOM524327 GYI524326:GYI524327 HIE524326:HIE524327 HSA524326:HSA524327 IBW524326:IBW524327 ILS524326:ILS524327 IVO524326:IVO524327 JFK524326:JFK524327 JPG524326:JPG524327 JZC524326:JZC524327 KIY524326:KIY524327 KSU524326:KSU524327 LCQ524326:LCQ524327 LMM524326:LMM524327 LWI524326:LWI524327 MGE524326:MGE524327 MQA524326:MQA524327 MZW524326:MZW524327 NJS524326:NJS524327 NTO524326:NTO524327 ODK524326:ODK524327 ONG524326:ONG524327 OXC524326:OXC524327 PGY524326:PGY524327 PQU524326:PQU524327 QAQ524326:QAQ524327 QKM524326:QKM524327 QUI524326:QUI524327 REE524326:REE524327 ROA524326:ROA524327 RXW524326:RXW524327 SHS524326:SHS524327 SRO524326:SRO524327 TBK524326:TBK524327 TLG524326:TLG524327 TVC524326:TVC524327 UEY524326:UEY524327 UOU524326:UOU524327 UYQ524326:UYQ524327 VIM524326:VIM524327 VSI524326:VSI524327 WCE524326:WCE524327 WMA524326:WMA524327 WVW524326:WVW524327 O589862:O589863 JK589862:JK589863 TG589862:TG589863 ADC589862:ADC589863 AMY589862:AMY589863 AWU589862:AWU589863 BGQ589862:BGQ589863 BQM589862:BQM589863 CAI589862:CAI589863 CKE589862:CKE589863 CUA589862:CUA589863 DDW589862:DDW589863 DNS589862:DNS589863 DXO589862:DXO589863 EHK589862:EHK589863 ERG589862:ERG589863 FBC589862:FBC589863 FKY589862:FKY589863 FUU589862:FUU589863 GEQ589862:GEQ589863 GOM589862:GOM589863 GYI589862:GYI589863 HIE589862:HIE589863 HSA589862:HSA589863 IBW589862:IBW589863 ILS589862:ILS589863 IVO589862:IVO589863 JFK589862:JFK589863 JPG589862:JPG589863 JZC589862:JZC589863 KIY589862:KIY589863 KSU589862:KSU589863 LCQ589862:LCQ589863 LMM589862:LMM589863 LWI589862:LWI589863 MGE589862:MGE589863 MQA589862:MQA589863 MZW589862:MZW589863 NJS589862:NJS589863 NTO589862:NTO589863 ODK589862:ODK589863 ONG589862:ONG589863 OXC589862:OXC589863 PGY589862:PGY589863 PQU589862:PQU589863 QAQ589862:QAQ589863 QKM589862:QKM589863 QUI589862:QUI589863 REE589862:REE589863 ROA589862:ROA589863 RXW589862:RXW589863 SHS589862:SHS589863 SRO589862:SRO589863 TBK589862:TBK589863 TLG589862:TLG589863 TVC589862:TVC589863 UEY589862:UEY589863 UOU589862:UOU589863 UYQ589862:UYQ589863 VIM589862:VIM589863 VSI589862:VSI589863 WCE589862:WCE589863 WMA589862:WMA589863 WVW589862:WVW589863 O655398:O655399 JK655398:JK655399 TG655398:TG655399 ADC655398:ADC655399 AMY655398:AMY655399 AWU655398:AWU655399 BGQ655398:BGQ655399 BQM655398:BQM655399 CAI655398:CAI655399 CKE655398:CKE655399 CUA655398:CUA655399 DDW655398:DDW655399 DNS655398:DNS655399 DXO655398:DXO655399 EHK655398:EHK655399 ERG655398:ERG655399 FBC655398:FBC655399 FKY655398:FKY655399 FUU655398:FUU655399 GEQ655398:GEQ655399 GOM655398:GOM655399 GYI655398:GYI655399 HIE655398:HIE655399 HSA655398:HSA655399 IBW655398:IBW655399 ILS655398:ILS655399 IVO655398:IVO655399 JFK655398:JFK655399 JPG655398:JPG655399 JZC655398:JZC655399 KIY655398:KIY655399 KSU655398:KSU655399 LCQ655398:LCQ655399 LMM655398:LMM655399 LWI655398:LWI655399 MGE655398:MGE655399 MQA655398:MQA655399 MZW655398:MZW655399 NJS655398:NJS655399 NTO655398:NTO655399 ODK655398:ODK655399 ONG655398:ONG655399 OXC655398:OXC655399 PGY655398:PGY655399 PQU655398:PQU655399 QAQ655398:QAQ655399 QKM655398:QKM655399 QUI655398:QUI655399 REE655398:REE655399 ROA655398:ROA655399 RXW655398:RXW655399 SHS655398:SHS655399 SRO655398:SRO655399 TBK655398:TBK655399 TLG655398:TLG655399 TVC655398:TVC655399 UEY655398:UEY655399 UOU655398:UOU655399 UYQ655398:UYQ655399 VIM655398:VIM655399 VSI655398:VSI655399 WCE655398:WCE655399 WMA655398:WMA655399 WVW655398:WVW655399 O720934:O720935 JK720934:JK720935 TG720934:TG720935 ADC720934:ADC720935 AMY720934:AMY720935 AWU720934:AWU720935 BGQ720934:BGQ720935 BQM720934:BQM720935 CAI720934:CAI720935 CKE720934:CKE720935 CUA720934:CUA720935 DDW720934:DDW720935 DNS720934:DNS720935 DXO720934:DXO720935 EHK720934:EHK720935 ERG720934:ERG720935 FBC720934:FBC720935 FKY720934:FKY720935 FUU720934:FUU720935 GEQ720934:GEQ720935 GOM720934:GOM720935 GYI720934:GYI720935 HIE720934:HIE720935 HSA720934:HSA720935 IBW720934:IBW720935 ILS720934:ILS720935 IVO720934:IVO720935 JFK720934:JFK720935 JPG720934:JPG720935 JZC720934:JZC720935 KIY720934:KIY720935 KSU720934:KSU720935 LCQ720934:LCQ720935 LMM720934:LMM720935 LWI720934:LWI720935 MGE720934:MGE720935 MQA720934:MQA720935 MZW720934:MZW720935 NJS720934:NJS720935 NTO720934:NTO720935 ODK720934:ODK720935 ONG720934:ONG720935 OXC720934:OXC720935 PGY720934:PGY720935 PQU720934:PQU720935 QAQ720934:QAQ720935 QKM720934:QKM720935 QUI720934:QUI720935 REE720934:REE720935 ROA720934:ROA720935 RXW720934:RXW720935 SHS720934:SHS720935 SRO720934:SRO720935 TBK720934:TBK720935 TLG720934:TLG720935 TVC720934:TVC720935 UEY720934:UEY720935 UOU720934:UOU720935 UYQ720934:UYQ720935 VIM720934:VIM720935 VSI720934:VSI720935 WCE720934:WCE720935 WMA720934:WMA720935 WVW720934:WVW720935 O786470:O786471 JK786470:JK786471 TG786470:TG786471 ADC786470:ADC786471 AMY786470:AMY786471 AWU786470:AWU786471 BGQ786470:BGQ786471 BQM786470:BQM786471 CAI786470:CAI786471 CKE786470:CKE786471 CUA786470:CUA786471 DDW786470:DDW786471 DNS786470:DNS786471 DXO786470:DXO786471 EHK786470:EHK786471 ERG786470:ERG786471 FBC786470:FBC786471 FKY786470:FKY786471 FUU786470:FUU786471 GEQ786470:GEQ786471 GOM786470:GOM786471 GYI786470:GYI786471 HIE786470:HIE786471 HSA786470:HSA786471 IBW786470:IBW786471 ILS786470:ILS786471 IVO786470:IVO786471 JFK786470:JFK786471 JPG786470:JPG786471 JZC786470:JZC786471 KIY786470:KIY786471 KSU786470:KSU786471 LCQ786470:LCQ786471 LMM786470:LMM786471 LWI786470:LWI786471 MGE786470:MGE786471 MQA786470:MQA786471 MZW786470:MZW786471 NJS786470:NJS786471 NTO786470:NTO786471 ODK786470:ODK786471 ONG786470:ONG786471 OXC786470:OXC786471 PGY786470:PGY786471 PQU786470:PQU786471 QAQ786470:QAQ786471 QKM786470:QKM786471 QUI786470:QUI786471 REE786470:REE786471 ROA786470:ROA786471 RXW786470:RXW786471 SHS786470:SHS786471 SRO786470:SRO786471 TBK786470:TBK786471 TLG786470:TLG786471 TVC786470:TVC786471 UEY786470:UEY786471 UOU786470:UOU786471 UYQ786470:UYQ786471 VIM786470:VIM786471 VSI786470:VSI786471 WCE786470:WCE786471 WMA786470:WMA786471 WVW786470:WVW786471 O852006:O852007 JK852006:JK852007 TG852006:TG852007 ADC852006:ADC852007 AMY852006:AMY852007 AWU852006:AWU852007 BGQ852006:BGQ852007 BQM852006:BQM852007 CAI852006:CAI852007 CKE852006:CKE852007 CUA852006:CUA852007 DDW852006:DDW852007 DNS852006:DNS852007 DXO852006:DXO852007 EHK852006:EHK852007 ERG852006:ERG852007 FBC852006:FBC852007 FKY852006:FKY852007 FUU852006:FUU852007 GEQ852006:GEQ852007 GOM852006:GOM852007 GYI852006:GYI852007 HIE852006:HIE852007 HSA852006:HSA852007 IBW852006:IBW852007 ILS852006:ILS852007 IVO852006:IVO852007 JFK852006:JFK852007 JPG852006:JPG852007 JZC852006:JZC852007 KIY852006:KIY852007 KSU852006:KSU852007 LCQ852006:LCQ852007 LMM852006:LMM852007 LWI852006:LWI852007 MGE852006:MGE852007 MQA852006:MQA852007 MZW852006:MZW852007 NJS852006:NJS852007 NTO852006:NTO852007 ODK852006:ODK852007 ONG852006:ONG852007 OXC852006:OXC852007 PGY852006:PGY852007 PQU852006:PQU852007 QAQ852006:QAQ852007 QKM852006:QKM852007 QUI852006:QUI852007 REE852006:REE852007 ROA852006:ROA852007 RXW852006:RXW852007 SHS852006:SHS852007 SRO852006:SRO852007 TBK852006:TBK852007 TLG852006:TLG852007 TVC852006:TVC852007 UEY852006:UEY852007 UOU852006:UOU852007 UYQ852006:UYQ852007 VIM852006:VIM852007 VSI852006:VSI852007 WCE852006:WCE852007 WMA852006:WMA852007 WVW852006:WVW852007 O917542:O917543 JK917542:JK917543 TG917542:TG917543 ADC917542:ADC917543 AMY917542:AMY917543 AWU917542:AWU917543 BGQ917542:BGQ917543 BQM917542:BQM917543 CAI917542:CAI917543 CKE917542:CKE917543 CUA917542:CUA917543 DDW917542:DDW917543 DNS917542:DNS917543 DXO917542:DXO917543 EHK917542:EHK917543 ERG917542:ERG917543 FBC917542:FBC917543 FKY917542:FKY917543 FUU917542:FUU917543 GEQ917542:GEQ917543 GOM917542:GOM917543 GYI917542:GYI917543 HIE917542:HIE917543 HSA917542:HSA917543 IBW917542:IBW917543 ILS917542:ILS917543 IVO917542:IVO917543 JFK917542:JFK917543 JPG917542:JPG917543 JZC917542:JZC917543 KIY917542:KIY917543 KSU917542:KSU917543 LCQ917542:LCQ917543 LMM917542:LMM917543 LWI917542:LWI917543 MGE917542:MGE917543 MQA917542:MQA917543 MZW917542:MZW917543 NJS917542:NJS917543 NTO917542:NTO917543 ODK917542:ODK917543 ONG917542:ONG917543 OXC917542:OXC917543 PGY917542:PGY917543 PQU917542:PQU917543 QAQ917542:QAQ917543 QKM917542:QKM917543 QUI917542:QUI917543 REE917542:REE917543 ROA917542:ROA917543 RXW917542:RXW917543 SHS917542:SHS917543 SRO917542:SRO917543 TBK917542:TBK917543 TLG917542:TLG917543 TVC917542:TVC917543 UEY917542:UEY917543 UOU917542:UOU917543 UYQ917542:UYQ917543 VIM917542:VIM917543 VSI917542:VSI917543 WCE917542:WCE917543 WMA917542:WMA917543 WVW917542:WVW917543 O983078:O983079 JK983078:JK983079 TG983078:TG983079 ADC983078:ADC983079 AMY983078:AMY983079 AWU983078:AWU983079 BGQ983078:BGQ983079 BQM983078:BQM983079 CAI983078:CAI983079 CKE983078:CKE983079 CUA983078:CUA983079 DDW983078:DDW983079 DNS983078:DNS983079 DXO983078:DXO983079 EHK983078:EHK983079 ERG983078:ERG983079 FBC983078:FBC983079 FKY983078:FKY983079 FUU983078:FUU983079 GEQ983078:GEQ983079 GOM983078:GOM983079 GYI983078:GYI983079 HIE983078:HIE983079 HSA983078:HSA983079 IBW983078:IBW983079 ILS983078:ILS983079 IVO983078:IVO983079 JFK983078:JFK983079 JPG983078:JPG983079 JZC983078:JZC983079 KIY983078:KIY983079 KSU983078:KSU983079 LCQ983078:LCQ983079 LMM983078:LMM983079 LWI983078:LWI983079 MGE983078:MGE983079 MQA983078:MQA983079 MZW983078:MZW983079 NJS983078:NJS983079 NTO983078:NTO983079 ODK983078:ODK983079 ONG983078:ONG983079 OXC983078:OXC983079 PGY983078:PGY983079 PQU983078:PQU983079 QAQ983078:QAQ983079 QKM983078:QKM983079 QUI983078:QUI983079 REE983078:REE983079 ROA983078:ROA983079 RXW983078:RXW983079 SHS983078:SHS983079 SRO983078:SRO983079 TBK983078:TBK983079 TLG983078:TLG983079 TVC983078:TVC983079 UEY983078:UEY983079 UOU983078:UOU983079 UYQ983078:UYQ983079 VIM983078:VIM983079 VSI983078:VSI983079 WCE983078:WCE983079 WMA983078:WMA983079 WVW983078:WVW983079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I65552:I65575 JE65552:JE65575 TA65552:TA65575 ACW65552:ACW65575 AMS65552:AMS65575 AWO65552:AWO65575 BGK65552:BGK65575 BQG65552:BQG65575 CAC65552:CAC65575 CJY65552:CJY65575 CTU65552:CTU65575 DDQ65552:DDQ65575 DNM65552:DNM65575 DXI65552:DXI65575 EHE65552:EHE65575 ERA65552:ERA65575 FAW65552:FAW65575 FKS65552:FKS65575 FUO65552:FUO65575 GEK65552:GEK65575 GOG65552:GOG65575 GYC65552:GYC65575 HHY65552:HHY65575 HRU65552:HRU65575 IBQ65552:IBQ65575 ILM65552:ILM65575 IVI65552:IVI65575 JFE65552:JFE65575 JPA65552:JPA65575 JYW65552:JYW65575 KIS65552:KIS65575 KSO65552:KSO65575 LCK65552:LCK65575 LMG65552:LMG65575 LWC65552:LWC65575 MFY65552:MFY65575 MPU65552:MPU65575 MZQ65552:MZQ65575 NJM65552:NJM65575 NTI65552:NTI65575 ODE65552:ODE65575 ONA65552:ONA65575 OWW65552:OWW65575 PGS65552:PGS65575 PQO65552:PQO65575 QAK65552:QAK65575 QKG65552:QKG65575 QUC65552:QUC65575 RDY65552:RDY65575 RNU65552:RNU65575 RXQ65552:RXQ65575 SHM65552:SHM65575 SRI65552:SRI65575 TBE65552:TBE65575 TLA65552:TLA65575 TUW65552:TUW65575 UES65552:UES65575 UOO65552:UOO65575 UYK65552:UYK65575 VIG65552:VIG65575 VSC65552:VSC65575 WBY65552:WBY65575 WLU65552:WLU65575 WVQ65552:WVQ65575 I131088:I131111 JE131088:JE131111 TA131088:TA131111 ACW131088:ACW131111 AMS131088:AMS131111 AWO131088:AWO131111 BGK131088:BGK131111 BQG131088:BQG131111 CAC131088:CAC131111 CJY131088:CJY131111 CTU131088:CTU131111 DDQ131088:DDQ131111 DNM131088:DNM131111 DXI131088:DXI131111 EHE131088:EHE131111 ERA131088:ERA131111 FAW131088:FAW131111 FKS131088:FKS131111 FUO131088:FUO131111 GEK131088:GEK131111 GOG131088:GOG131111 GYC131088:GYC131111 HHY131088:HHY131111 HRU131088:HRU131111 IBQ131088:IBQ131111 ILM131088:ILM131111 IVI131088:IVI131111 JFE131088:JFE131111 JPA131088:JPA131111 JYW131088:JYW131111 KIS131088:KIS131111 KSO131088:KSO131111 LCK131088:LCK131111 LMG131088:LMG131111 LWC131088:LWC131111 MFY131088:MFY131111 MPU131088:MPU131111 MZQ131088:MZQ131111 NJM131088:NJM131111 NTI131088:NTI131111 ODE131088:ODE131111 ONA131088:ONA131111 OWW131088:OWW131111 PGS131088:PGS131111 PQO131088:PQO131111 QAK131088:QAK131111 QKG131088:QKG131111 QUC131088:QUC131111 RDY131088:RDY131111 RNU131088:RNU131111 RXQ131088:RXQ131111 SHM131088:SHM131111 SRI131088:SRI131111 TBE131088:TBE131111 TLA131088:TLA131111 TUW131088:TUW131111 UES131088:UES131111 UOO131088:UOO131111 UYK131088:UYK131111 VIG131088:VIG131111 VSC131088:VSC131111 WBY131088:WBY131111 WLU131088:WLU131111 WVQ131088:WVQ131111 I196624:I196647 JE196624:JE196647 TA196624:TA196647 ACW196624:ACW196647 AMS196624:AMS196647 AWO196624:AWO196647 BGK196624:BGK196647 BQG196624:BQG196647 CAC196624:CAC196647 CJY196624:CJY196647 CTU196624:CTU196647 DDQ196624:DDQ196647 DNM196624:DNM196647 DXI196624:DXI196647 EHE196624:EHE196647 ERA196624:ERA196647 FAW196624:FAW196647 FKS196624:FKS196647 FUO196624:FUO196647 GEK196624:GEK196647 GOG196624:GOG196647 GYC196624:GYC196647 HHY196624:HHY196647 HRU196624:HRU196647 IBQ196624:IBQ196647 ILM196624:ILM196647 IVI196624:IVI196647 JFE196624:JFE196647 JPA196624:JPA196647 JYW196624:JYW196647 KIS196624:KIS196647 KSO196624:KSO196647 LCK196624:LCK196647 LMG196624:LMG196647 LWC196624:LWC196647 MFY196624:MFY196647 MPU196624:MPU196647 MZQ196624:MZQ196647 NJM196624:NJM196647 NTI196624:NTI196647 ODE196624:ODE196647 ONA196624:ONA196647 OWW196624:OWW196647 PGS196624:PGS196647 PQO196624:PQO196647 QAK196624:QAK196647 QKG196624:QKG196647 QUC196624:QUC196647 RDY196624:RDY196647 RNU196624:RNU196647 RXQ196624:RXQ196647 SHM196624:SHM196647 SRI196624:SRI196647 TBE196624:TBE196647 TLA196624:TLA196647 TUW196624:TUW196647 UES196624:UES196647 UOO196624:UOO196647 UYK196624:UYK196647 VIG196624:VIG196647 VSC196624:VSC196647 WBY196624:WBY196647 WLU196624:WLU196647 WVQ196624:WVQ196647 I262160:I262183 JE262160:JE262183 TA262160:TA262183 ACW262160:ACW262183 AMS262160:AMS262183 AWO262160:AWO262183 BGK262160:BGK262183 BQG262160:BQG262183 CAC262160:CAC262183 CJY262160:CJY262183 CTU262160:CTU262183 DDQ262160:DDQ262183 DNM262160:DNM262183 DXI262160:DXI262183 EHE262160:EHE262183 ERA262160:ERA262183 FAW262160:FAW262183 FKS262160:FKS262183 FUO262160:FUO262183 GEK262160:GEK262183 GOG262160:GOG262183 GYC262160:GYC262183 HHY262160:HHY262183 HRU262160:HRU262183 IBQ262160:IBQ262183 ILM262160:ILM262183 IVI262160:IVI262183 JFE262160:JFE262183 JPA262160:JPA262183 JYW262160:JYW262183 KIS262160:KIS262183 KSO262160:KSO262183 LCK262160:LCK262183 LMG262160:LMG262183 LWC262160:LWC262183 MFY262160:MFY262183 MPU262160:MPU262183 MZQ262160:MZQ262183 NJM262160:NJM262183 NTI262160:NTI262183 ODE262160:ODE262183 ONA262160:ONA262183 OWW262160:OWW262183 PGS262160:PGS262183 PQO262160:PQO262183 QAK262160:QAK262183 QKG262160:QKG262183 QUC262160:QUC262183 RDY262160:RDY262183 RNU262160:RNU262183 RXQ262160:RXQ262183 SHM262160:SHM262183 SRI262160:SRI262183 TBE262160:TBE262183 TLA262160:TLA262183 TUW262160:TUW262183 UES262160:UES262183 UOO262160:UOO262183 UYK262160:UYK262183 VIG262160:VIG262183 VSC262160:VSC262183 WBY262160:WBY262183 WLU262160:WLU262183 WVQ262160:WVQ262183 I327696:I327719 JE327696:JE327719 TA327696:TA327719 ACW327696:ACW327719 AMS327696:AMS327719 AWO327696:AWO327719 BGK327696:BGK327719 BQG327696:BQG327719 CAC327696:CAC327719 CJY327696:CJY327719 CTU327696:CTU327719 DDQ327696:DDQ327719 DNM327696:DNM327719 DXI327696:DXI327719 EHE327696:EHE327719 ERA327696:ERA327719 FAW327696:FAW327719 FKS327696:FKS327719 FUO327696:FUO327719 GEK327696:GEK327719 GOG327696:GOG327719 GYC327696:GYC327719 HHY327696:HHY327719 HRU327696:HRU327719 IBQ327696:IBQ327719 ILM327696:ILM327719 IVI327696:IVI327719 JFE327696:JFE327719 JPA327696:JPA327719 JYW327696:JYW327719 KIS327696:KIS327719 KSO327696:KSO327719 LCK327696:LCK327719 LMG327696:LMG327719 LWC327696:LWC327719 MFY327696:MFY327719 MPU327696:MPU327719 MZQ327696:MZQ327719 NJM327696:NJM327719 NTI327696:NTI327719 ODE327696:ODE327719 ONA327696:ONA327719 OWW327696:OWW327719 PGS327696:PGS327719 PQO327696:PQO327719 QAK327696:QAK327719 QKG327696:QKG327719 QUC327696:QUC327719 RDY327696:RDY327719 RNU327696:RNU327719 RXQ327696:RXQ327719 SHM327696:SHM327719 SRI327696:SRI327719 TBE327696:TBE327719 TLA327696:TLA327719 TUW327696:TUW327719 UES327696:UES327719 UOO327696:UOO327719 UYK327696:UYK327719 VIG327696:VIG327719 VSC327696:VSC327719 WBY327696:WBY327719 WLU327696:WLU327719 WVQ327696:WVQ327719 I393232:I393255 JE393232:JE393255 TA393232:TA393255 ACW393232:ACW393255 AMS393232:AMS393255 AWO393232:AWO393255 BGK393232:BGK393255 BQG393232:BQG393255 CAC393232:CAC393255 CJY393232:CJY393255 CTU393232:CTU393255 DDQ393232:DDQ393255 DNM393232:DNM393255 DXI393232:DXI393255 EHE393232:EHE393255 ERA393232:ERA393255 FAW393232:FAW393255 FKS393232:FKS393255 FUO393232:FUO393255 GEK393232:GEK393255 GOG393232:GOG393255 GYC393232:GYC393255 HHY393232:HHY393255 HRU393232:HRU393255 IBQ393232:IBQ393255 ILM393232:ILM393255 IVI393232:IVI393255 JFE393232:JFE393255 JPA393232:JPA393255 JYW393232:JYW393255 KIS393232:KIS393255 KSO393232:KSO393255 LCK393232:LCK393255 LMG393232:LMG393255 LWC393232:LWC393255 MFY393232:MFY393255 MPU393232:MPU393255 MZQ393232:MZQ393255 NJM393232:NJM393255 NTI393232:NTI393255 ODE393232:ODE393255 ONA393232:ONA393255 OWW393232:OWW393255 PGS393232:PGS393255 PQO393232:PQO393255 QAK393232:QAK393255 QKG393232:QKG393255 QUC393232:QUC393255 RDY393232:RDY393255 RNU393232:RNU393255 RXQ393232:RXQ393255 SHM393232:SHM393255 SRI393232:SRI393255 TBE393232:TBE393255 TLA393232:TLA393255 TUW393232:TUW393255 UES393232:UES393255 UOO393232:UOO393255 UYK393232:UYK393255 VIG393232:VIG393255 VSC393232:VSC393255 WBY393232:WBY393255 WLU393232:WLU393255 WVQ393232:WVQ393255 I458768:I458791 JE458768:JE458791 TA458768:TA458791 ACW458768:ACW458791 AMS458768:AMS458791 AWO458768:AWO458791 BGK458768:BGK458791 BQG458768:BQG458791 CAC458768:CAC458791 CJY458768:CJY458791 CTU458768:CTU458791 DDQ458768:DDQ458791 DNM458768:DNM458791 DXI458768:DXI458791 EHE458768:EHE458791 ERA458768:ERA458791 FAW458768:FAW458791 FKS458768:FKS458791 FUO458768:FUO458791 GEK458768:GEK458791 GOG458768:GOG458791 GYC458768:GYC458791 HHY458768:HHY458791 HRU458768:HRU458791 IBQ458768:IBQ458791 ILM458768:ILM458791 IVI458768:IVI458791 JFE458768:JFE458791 JPA458768:JPA458791 JYW458768:JYW458791 KIS458768:KIS458791 KSO458768:KSO458791 LCK458768:LCK458791 LMG458768:LMG458791 LWC458768:LWC458791 MFY458768:MFY458791 MPU458768:MPU458791 MZQ458768:MZQ458791 NJM458768:NJM458791 NTI458768:NTI458791 ODE458768:ODE458791 ONA458768:ONA458791 OWW458768:OWW458791 PGS458768:PGS458791 PQO458768:PQO458791 QAK458768:QAK458791 QKG458768:QKG458791 QUC458768:QUC458791 RDY458768:RDY458791 RNU458768:RNU458791 RXQ458768:RXQ458791 SHM458768:SHM458791 SRI458768:SRI458791 TBE458768:TBE458791 TLA458768:TLA458791 TUW458768:TUW458791 UES458768:UES458791 UOO458768:UOO458791 UYK458768:UYK458791 VIG458768:VIG458791 VSC458768:VSC458791 WBY458768:WBY458791 WLU458768:WLU458791 WVQ458768:WVQ458791 I524304:I524327 JE524304:JE524327 TA524304:TA524327 ACW524304:ACW524327 AMS524304:AMS524327 AWO524304:AWO524327 BGK524304:BGK524327 BQG524304:BQG524327 CAC524304:CAC524327 CJY524304:CJY524327 CTU524304:CTU524327 DDQ524304:DDQ524327 DNM524304:DNM524327 DXI524304:DXI524327 EHE524304:EHE524327 ERA524304:ERA524327 FAW524304:FAW524327 FKS524304:FKS524327 FUO524304:FUO524327 GEK524304:GEK524327 GOG524304:GOG524327 GYC524304:GYC524327 HHY524304:HHY524327 HRU524304:HRU524327 IBQ524304:IBQ524327 ILM524304:ILM524327 IVI524304:IVI524327 JFE524304:JFE524327 JPA524304:JPA524327 JYW524304:JYW524327 KIS524304:KIS524327 KSO524304:KSO524327 LCK524304:LCK524327 LMG524304:LMG524327 LWC524304:LWC524327 MFY524304:MFY524327 MPU524304:MPU524327 MZQ524304:MZQ524327 NJM524304:NJM524327 NTI524304:NTI524327 ODE524304:ODE524327 ONA524304:ONA524327 OWW524304:OWW524327 PGS524304:PGS524327 PQO524304:PQO524327 QAK524304:QAK524327 QKG524304:QKG524327 QUC524304:QUC524327 RDY524304:RDY524327 RNU524304:RNU524327 RXQ524304:RXQ524327 SHM524304:SHM524327 SRI524304:SRI524327 TBE524304:TBE524327 TLA524304:TLA524327 TUW524304:TUW524327 UES524304:UES524327 UOO524304:UOO524327 UYK524304:UYK524327 VIG524304:VIG524327 VSC524304:VSC524327 WBY524304:WBY524327 WLU524304:WLU524327 WVQ524304:WVQ524327 I589840:I589863 JE589840:JE589863 TA589840:TA589863 ACW589840:ACW589863 AMS589840:AMS589863 AWO589840:AWO589863 BGK589840:BGK589863 BQG589840:BQG589863 CAC589840:CAC589863 CJY589840:CJY589863 CTU589840:CTU589863 DDQ589840:DDQ589863 DNM589840:DNM589863 DXI589840:DXI589863 EHE589840:EHE589863 ERA589840:ERA589863 FAW589840:FAW589863 FKS589840:FKS589863 FUO589840:FUO589863 GEK589840:GEK589863 GOG589840:GOG589863 GYC589840:GYC589863 HHY589840:HHY589863 HRU589840:HRU589863 IBQ589840:IBQ589863 ILM589840:ILM589863 IVI589840:IVI589863 JFE589840:JFE589863 JPA589840:JPA589863 JYW589840:JYW589863 KIS589840:KIS589863 KSO589840:KSO589863 LCK589840:LCK589863 LMG589840:LMG589863 LWC589840:LWC589863 MFY589840:MFY589863 MPU589840:MPU589863 MZQ589840:MZQ589863 NJM589840:NJM589863 NTI589840:NTI589863 ODE589840:ODE589863 ONA589840:ONA589863 OWW589840:OWW589863 PGS589840:PGS589863 PQO589840:PQO589863 QAK589840:QAK589863 QKG589840:QKG589863 QUC589840:QUC589863 RDY589840:RDY589863 RNU589840:RNU589863 RXQ589840:RXQ589863 SHM589840:SHM589863 SRI589840:SRI589863 TBE589840:TBE589863 TLA589840:TLA589863 TUW589840:TUW589863 UES589840:UES589863 UOO589840:UOO589863 UYK589840:UYK589863 VIG589840:VIG589863 VSC589840:VSC589863 WBY589840:WBY589863 WLU589840:WLU589863 WVQ589840:WVQ589863 I655376:I655399 JE655376:JE655399 TA655376:TA655399 ACW655376:ACW655399 AMS655376:AMS655399 AWO655376:AWO655399 BGK655376:BGK655399 BQG655376:BQG655399 CAC655376:CAC655399 CJY655376:CJY655399 CTU655376:CTU655399 DDQ655376:DDQ655399 DNM655376:DNM655399 DXI655376:DXI655399 EHE655376:EHE655399 ERA655376:ERA655399 FAW655376:FAW655399 FKS655376:FKS655399 FUO655376:FUO655399 GEK655376:GEK655399 GOG655376:GOG655399 GYC655376:GYC655399 HHY655376:HHY655399 HRU655376:HRU655399 IBQ655376:IBQ655399 ILM655376:ILM655399 IVI655376:IVI655399 JFE655376:JFE655399 JPA655376:JPA655399 JYW655376:JYW655399 KIS655376:KIS655399 KSO655376:KSO655399 LCK655376:LCK655399 LMG655376:LMG655399 LWC655376:LWC655399 MFY655376:MFY655399 MPU655376:MPU655399 MZQ655376:MZQ655399 NJM655376:NJM655399 NTI655376:NTI655399 ODE655376:ODE655399 ONA655376:ONA655399 OWW655376:OWW655399 PGS655376:PGS655399 PQO655376:PQO655399 QAK655376:QAK655399 QKG655376:QKG655399 QUC655376:QUC655399 RDY655376:RDY655399 RNU655376:RNU655399 RXQ655376:RXQ655399 SHM655376:SHM655399 SRI655376:SRI655399 TBE655376:TBE655399 TLA655376:TLA655399 TUW655376:TUW655399 UES655376:UES655399 UOO655376:UOO655399 UYK655376:UYK655399 VIG655376:VIG655399 VSC655376:VSC655399 WBY655376:WBY655399 WLU655376:WLU655399 WVQ655376:WVQ655399 I720912:I720935 JE720912:JE720935 TA720912:TA720935 ACW720912:ACW720935 AMS720912:AMS720935 AWO720912:AWO720935 BGK720912:BGK720935 BQG720912:BQG720935 CAC720912:CAC720935 CJY720912:CJY720935 CTU720912:CTU720935 DDQ720912:DDQ720935 DNM720912:DNM720935 DXI720912:DXI720935 EHE720912:EHE720935 ERA720912:ERA720935 FAW720912:FAW720935 FKS720912:FKS720935 FUO720912:FUO720935 GEK720912:GEK720935 GOG720912:GOG720935 GYC720912:GYC720935 HHY720912:HHY720935 HRU720912:HRU720935 IBQ720912:IBQ720935 ILM720912:ILM720935 IVI720912:IVI720935 JFE720912:JFE720935 JPA720912:JPA720935 JYW720912:JYW720935 KIS720912:KIS720935 KSO720912:KSO720935 LCK720912:LCK720935 LMG720912:LMG720935 LWC720912:LWC720935 MFY720912:MFY720935 MPU720912:MPU720935 MZQ720912:MZQ720935 NJM720912:NJM720935 NTI720912:NTI720935 ODE720912:ODE720935 ONA720912:ONA720935 OWW720912:OWW720935 PGS720912:PGS720935 PQO720912:PQO720935 QAK720912:QAK720935 QKG720912:QKG720935 QUC720912:QUC720935 RDY720912:RDY720935 RNU720912:RNU720935 RXQ720912:RXQ720935 SHM720912:SHM720935 SRI720912:SRI720935 TBE720912:TBE720935 TLA720912:TLA720935 TUW720912:TUW720935 UES720912:UES720935 UOO720912:UOO720935 UYK720912:UYK720935 VIG720912:VIG720935 VSC720912:VSC720935 WBY720912:WBY720935 WLU720912:WLU720935 WVQ720912:WVQ720935 I786448:I786471 JE786448:JE786471 TA786448:TA786471 ACW786448:ACW786471 AMS786448:AMS786471 AWO786448:AWO786471 BGK786448:BGK786471 BQG786448:BQG786471 CAC786448:CAC786471 CJY786448:CJY786471 CTU786448:CTU786471 DDQ786448:DDQ786471 DNM786448:DNM786471 DXI786448:DXI786471 EHE786448:EHE786471 ERA786448:ERA786471 FAW786448:FAW786471 FKS786448:FKS786471 FUO786448:FUO786471 GEK786448:GEK786471 GOG786448:GOG786471 GYC786448:GYC786471 HHY786448:HHY786471 HRU786448:HRU786471 IBQ786448:IBQ786471 ILM786448:ILM786471 IVI786448:IVI786471 JFE786448:JFE786471 JPA786448:JPA786471 JYW786448:JYW786471 KIS786448:KIS786471 KSO786448:KSO786471 LCK786448:LCK786471 LMG786448:LMG786471 LWC786448:LWC786471 MFY786448:MFY786471 MPU786448:MPU786471 MZQ786448:MZQ786471 NJM786448:NJM786471 NTI786448:NTI786471 ODE786448:ODE786471 ONA786448:ONA786471 OWW786448:OWW786471 PGS786448:PGS786471 PQO786448:PQO786471 QAK786448:QAK786471 QKG786448:QKG786471 QUC786448:QUC786471 RDY786448:RDY786471 RNU786448:RNU786471 RXQ786448:RXQ786471 SHM786448:SHM786471 SRI786448:SRI786471 TBE786448:TBE786471 TLA786448:TLA786471 TUW786448:TUW786471 UES786448:UES786471 UOO786448:UOO786471 UYK786448:UYK786471 VIG786448:VIG786471 VSC786448:VSC786471 WBY786448:WBY786471 WLU786448:WLU786471 WVQ786448:WVQ786471 I851984:I852007 JE851984:JE852007 TA851984:TA852007 ACW851984:ACW852007 AMS851984:AMS852007 AWO851984:AWO852007 BGK851984:BGK852007 BQG851984:BQG852007 CAC851984:CAC852007 CJY851984:CJY852007 CTU851984:CTU852007 DDQ851984:DDQ852007 DNM851984:DNM852007 DXI851984:DXI852007 EHE851984:EHE852007 ERA851984:ERA852007 FAW851984:FAW852007 FKS851984:FKS852007 FUO851984:FUO852007 GEK851984:GEK852007 GOG851984:GOG852007 GYC851984:GYC852007 HHY851984:HHY852007 HRU851984:HRU852007 IBQ851984:IBQ852007 ILM851984:ILM852007 IVI851984:IVI852007 JFE851984:JFE852007 JPA851984:JPA852007 JYW851984:JYW852007 KIS851984:KIS852007 KSO851984:KSO852007 LCK851984:LCK852007 LMG851984:LMG852007 LWC851984:LWC852007 MFY851984:MFY852007 MPU851984:MPU852007 MZQ851984:MZQ852007 NJM851984:NJM852007 NTI851984:NTI852007 ODE851984:ODE852007 ONA851984:ONA852007 OWW851984:OWW852007 PGS851984:PGS852007 PQO851984:PQO852007 QAK851984:QAK852007 QKG851984:QKG852007 QUC851984:QUC852007 RDY851984:RDY852007 RNU851984:RNU852007 RXQ851984:RXQ852007 SHM851984:SHM852007 SRI851984:SRI852007 TBE851984:TBE852007 TLA851984:TLA852007 TUW851984:TUW852007 UES851984:UES852007 UOO851984:UOO852007 UYK851984:UYK852007 VIG851984:VIG852007 VSC851984:VSC852007 WBY851984:WBY852007 WLU851984:WLU852007 WVQ851984:WVQ852007 I917520:I917543 JE917520:JE917543 TA917520:TA917543 ACW917520:ACW917543 AMS917520:AMS917543 AWO917520:AWO917543 BGK917520:BGK917543 BQG917520:BQG917543 CAC917520:CAC917543 CJY917520:CJY917543 CTU917520:CTU917543 DDQ917520:DDQ917543 DNM917520:DNM917543 DXI917520:DXI917543 EHE917520:EHE917543 ERA917520:ERA917543 FAW917520:FAW917543 FKS917520:FKS917543 FUO917520:FUO917543 GEK917520:GEK917543 GOG917520:GOG917543 GYC917520:GYC917543 HHY917520:HHY917543 HRU917520:HRU917543 IBQ917520:IBQ917543 ILM917520:ILM917543 IVI917520:IVI917543 JFE917520:JFE917543 JPA917520:JPA917543 JYW917520:JYW917543 KIS917520:KIS917543 KSO917520:KSO917543 LCK917520:LCK917543 LMG917520:LMG917543 LWC917520:LWC917543 MFY917520:MFY917543 MPU917520:MPU917543 MZQ917520:MZQ917543 NJM917520:NJM917543 NTI917520:NTI917543 ODE917520:ODE917543 ONA917520:ONA917543 OWW917520:OWW917543 PGS917520:PGS917543 PQO917520:PQO917543 QAK917520:QAK917543 QKG917520:QKG917543 QUC917520:QUC917543 RDY917520:RDY917543 RNU917520:RNU917543 RXQ917520:RXQ917543 SHM917520:SHM917543 SRI917520:SRI917543 TBE917520:TBE917543 TLA917520:TLA917543 TUW917520:TUW917543 UES917520:UES917543 UOO917520:UOO917543 UYK917520:UYK917543 VIG917520:VIG917543 VSC917520:VSC917543 WBY917520:WBY917543 WLU917520:WLU917543 WVQ917520:WVQ917543 I983056:I983079 JE983056:JE983079 TA983056:TA983079 ACW983056:ACW983079 AMS983056:AMS983079 AWO983056:AWO983079 BGK983056:BGK983079 BQG983056:BQG983079 CAC983056:CAC983079 CJY983056:CJY983079 CTU983056:CTU983079 DDQ983056:DDQ983079 DNM983056:DNM983079 DXI983056:DXI983079 EHE983056:EHE983079 ERA983056:ERA983079 FAW983056:FAW983079 FKS983056:FKS983079 FUO983056:FUO983079 GEK983056:GEK983079 GOG983056:GOG983079 GYC983056:GYC983079 HHY983056:HHY983079 HRU983056:HRU983079 IBQ983056:IBQ983079 ILM983056:ILM983079 IVI983056:IVI983079 JFE983056:JFE983079 JPA983056:JPA983079 JYW983056:JYW983079 KIS983056:KIS983079 KSO983056:KSO983079 LCK983056:LCK983079 LMG983056:LMG983079 LWC983056:LWC983079 MFY983056:MFY983079 MPU983056:MPU983079 MZQ983056:MZQ983079 NJM983056:NJM983079 NTI983056:NTI983079 ODE983056:ODE983079 ONA983056:ONA983079 OWW983056:OWW983079 PGS983056:PGS983079 PQO983056:PQO983079 QAK983056:QAK983079 QKG983056:QKG983079 QUC983056:QUC983079 RDY983056:RDY983079 RNU983056:RNU983079 RXQ983056:RXQ983079 SHM983056:SHM983079 SRI983056:SRI983079 TBE983056:TBE983079 TLA983056:TLA983079 TUW983056:TUW983079 UES983056:UES983079 UOO983056:UOO983079 UYK983056:UYK983079 VIG983056:VIG983079 VSC983056:VSC983079 WBY983056:WBY983079 WLU983056:WLU983079 WVQ983056:WVQ983079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D65560:D65562 IZ65560:IZ65562 SV65560:SV65562 ACR65560:ACR65562 AMN65560:AMN65562 AWJ65560:AWJ65562 BGF65560:BGF65562 BQB65560:BQB65562 BZX65560:BZX65562 CJT65560:CJT65562 CTP65560:CTP65562 DDL65560:DDL65562 DNH65560:DNH65562 DXD65560:DXD65562 EGZ65560:EGZ65562 EQV65560:EQV65562 FAR65560:FAR65562 FKN65560:FKN65562 FUJ65560:FUJ65562 GEF65560:GEF65562 GOB65560:GOB65562 GXX65560:GXX65562 HHT65560:HHT65562 HRP65560:HRP65562 IBL65560:IBL65562 ILH65560:ILH65562 IVD65560:IVD65562 JEZ65560:JEZ65562 JOV65560:JOV65562 JYR65560:JYR65562 KIN65560:KIN65562 KSJ65560:KSJ65562 LCF65560:LCF65562 LMB65560:LMB65562 LVX65560:LVX65562 MFT65560:MFT65562 MPP65560:MPP65562 MZL65560:MZL65562 NJH65560:NJH65562 NTD65560:NTD65562 OCZ65560:OCZ65562 OMV65560:OMV65562 OWR65560:OWR65562 PGN65560:PGN65562 PQJ65560:PQJ65562 QAF65560:QAF65562 QKB65560:QKB65562 QTX65560:QTX65562 RDT65560:RDT65562 RNP65560:RNP65562 RXL65560:RXL65562 SHH65560:SHH65562 SRD65560:SRD65562 TAZ65560:TAZ65562 TKV65560:TKV65562 TUR65560:TUR65562 UEN65560:UEN65562 UOJ65560:UOJ65562 UYF65560:UYF65562 VIB65560:VIB65562 VRX65560:VRX65562 WBT65560:WBT65562 WLP65560:WLP65562 WVL65560:WVL65562 D131096:D131098 IZ131096:IZ131098 SV131096:SV131098 ACR131096:ACR131098 AMN131096:AMN131098 AWJ131096:AWJ131098 BGF131096:BGF131098 BQB131096:BQB131098 BZX131096:BZX131098 CJT131096:CJT131098 CTP131096:CTP131098 DDL131096:DDL131098 DNH131096:DNH131098 DXD131096:DXD131098 EGZ131096:EGZ131098 EQV131096:EQV131098 FAR131096:FAR131098 FKN131096:FKN131098 FUJ131096:FUJ131098 GEF131096:GEF131098 GOB131096:GOB131098 GXX131096:GXX131098 HHT131096:HHT131098 HRP131096:HRP131098 IBL131096:IBL131098 ILH131096:ILH131098 IVD131096:IVD131098 JEZ131096:JEZ131098 JOV131096:JOV131098 JYR131096:JYR131098 KIN131096:KIN131098 KSJ131096:KSJ131098 LCF131096:LCF131098 LMB131096:LMB131098 LVX131096:LVX131098 MFT131096:MFT131098 MPP131096:MPP131098 MZL131096:MZL131098 NJH131096:NJH131098 NTD131096:NTD131098 OCZ131096:OCZ131098 OMV131096:OMV131098 OWR131096:OWR131098 PGN131096:PGN131098 PQJ131096:PQJ131098 QAF131096:QAF131098 QKB131096:QKB131098 QTX131096:QTX131098 RDT131096:RDT131098 RNP131096:RNP131098 RXL131096:RXL131098 SHH131096:SHH131098 SRD131096:SRD131098 TAZ131096:TAZ131098 TKV131096:TKV131098 TUR131096:TUR131098 UEN131096:UEN131098 UOJ131096:UOJ131098 UYF131096:UYF131098 VIB131096:VIB131098 VRX131096:VRX131098 WBT131096:WBT131098 WLP131096:WLP131098 WVL131096:WVL131098 D196632:D196634 IZ196632:IZ196634 SV196632:SV196634 ACR196632:ACR196634 AMN196632:AMN196634 AWJ196632:AWJ196634 BGF196632:BGF196634 BQB196632:BQB196634 BZX196632:BZX196634 CJT196632:CJT196634 CTP196632:CTP196634 DDL196632:DDL196634 DNH196632:DNH196634 DXD196632:DXD196634 EGZ196632:EGZ196634 EQV196632:EQV196634 FAR196632:FAR196634 FKN196632:FKN196634 FUJ196632:FUJ196634 GEF196632:GEF196634 GOB196632:GOB196634 GXX196632:GXX196634 HHT196632:HHT196634 HRP196632:HRP196634 IBL196632:IBL196634 ILH196632:ILH196634 IVD196632:IVD196634 JEZ196632:JEZ196634 JOV196632:JOV196634 JYR196632:JYR196634 KIN196632:KIN196634 KSJ196632:KSJ196634 LCF196632:LCF196634 LMB196632:LMB196634 LVX196632:LVX196634 MFT196632:MFT196634 MPP196632:MPP196634 MZL196632:MZL196634 NJH196632:NJH196634 NTD196632:NTD196634 OCZ196632:OCZ196634 OMV196632:OMV196634 OWR196632:OWR196634 PGN196632:PGN196634 PQJ196632:PQJ196634 QAF196632:QAF196634 QKB196632:QKB196634 QTX196632:QTX196634 RDT196632:RDT196634 RNP196632:RNP196634 RXL196632:RXL196634 SHH196632:SHH196634 SRD196632:SRD196634 TAZ196632:TAZ196634 TKV196632:TKV196634 TUR196632:TUR196634 UEN196632:UEN196634 UOJ196632:UOJ196634 UYF196632:UYF196634 VIB196632:VIB196634 VRX196632:VRX196634 WBT196632:WBT196634 WLP196632:WLP196634 WVL196632:WVL196634 D262168:D262170 IZ262168:IZ262170 SV262168:SV262170 ACR262168:ACR262170 AMN262168:AMN262170 AWJ262168:AWJ262170 BGF262168:BGF262170 BQB262168:BQB262170 BZX262168:BZX262170 CJT262168:CJT262170 CTP262168:CTP262170 DDL262168:DDL262170 DNH262168:DNH262170 DXD262168:DXD262170 EGZ262168:EGZ262170 EQV262168:EQV262170 FAR262168:FAR262170 FKN262168:FKN262170 FUJ262168:FUJ262170 GEF262168:GEF262170 GOB262168:GOB262170 GXX262168:GXX262170 HHT262168:HHT262170 HRP262168:HRP262170 IBL262168:IBL262170 ILH262168:ILH262170 IVD262168:IVD262170 JEZ262168:JEZ262170 JOV262168:JOV262170 JYR262168:JYR262170 KIN262168:KIN262170 KSJ262168:KSJ262170 LCF262168:LCF262170 LMB262168:LMB262170 LVX262168:LVX262170 MFT262168:MFT262170 MPP262168:MPP262170 MZL262168:MZL262170 NJH262168:NJH262170 NTD262168:NTD262170 OCZ262168:OCZ262170 OMV262168:OMV262170 OWR262168:OWR262170 PGN262168:PGN262170 PQJ262168:PQJ262170 QAF262168:QAF262170 QKB262168:QKB262170 QTX262168:QTX262170 RDT262168:RDT262170 RNP262168:RNP262170 RXL262168:RXL262170 SHH262168:SHH262170 SRD262168:SRD262170 TAZ262168:TAZ262170 TKV262168:TKV262170 TUR262168:TUR262170 UEN262168:UEN262170 UOJ262168:UOJ262170 UYF262168:UYF262170 VIB262168:VIB262170 VRX262168:VRX262170 WBT262168:WBT262170 WLP262168:WLP262170 WVL262168:WVL262170 D327704:D327706 IZ327704:IZ327706 SV327704:SV327706 ACR327704:ACR327706 AMN327704:AMN327706 AWJ327704:AWJ327706 BGF327704:BGF327706 BQB327704:BQB327706 BZX327704:BZX327706 CJT327704:CJT327706 CTP327704:CTP327706 DDL327704:DDL327706 DNH327704:DNH327706 DXD327704:DXD327706 EGZ327704:EGZ327706 EQV327704:EQV327706 FAR327704:FAR327706 FKN327704:FKN327706 FUJ327704:FUJ327706 GEF327704:GEF327706 GOB327704:GOB327706 GXX327704:GXX327706 HHT327704:HHT327706 HRP327704:HRP327706 IBL327704:IBL327706 ILH327704:ILH327706 IVD327704:IVD327706 JEZ327704:JEZ327706 JOV327704:JOV327706 JYR327704:JYR327706 KIN327704:KIN327706 KSJ327704:KSJ327706 LCF327704:LCF327706 LMB327704:LMB327706 LVX327704:LVX327706 MFT327704:MFT327706 MPP327704:MPP327706 MZL327704:MZL327706 NJH327704:NJH327706 NTD327704:NTD327706 OCZ327704:OCZ327706 OMV327704:OMV327706 OWR327704:OWR327706 PGN327704:PGN327706 PQJ327704:PQJ327706 QAF327704:QAF327706 QKB327704:QKB327706 QTX327704:QTX327706 RDT327704:RDT327706 RNP327704:RNP327706 RXL327704:RXL327706 SHH327704:SHH327706 SRD327704:SRD327706 TAZ327704:TAZ327706 TKV327704:TKV327706 TUR327704:TUR327706 UEN327704:UEN327706 UOJ327704:UOJ327706 UYF327704:UYF327706 VIB327704:VIB327706 VRX327704:VRX327706 WBT327704:WBT327706 WLP327704:WLP327706 WVL327704:WVL327706 D393240:D393242 IZ393240:IZ393242 SV393240:SV393242 ACR393240:ACR393242 AMN393240:AMN393242 AWJ393240:AWJ393242 BGF393240:BGF393242 BQB393240:BQB393242 BZX393240:BZX393242 CJT393240:CJT393242 CTP393240:CTP393242 DDL393240:DDL393242 DNH393240:DNH393242 DXD393240:DXD393242 EGZ393240:EGZ393242 EQV393240:EQV393242 FAR393240:FAR393242 FKN393240:FKN393242 FUJ393240:FUJ393242 GEF393240:GEF393242 GOB393240:GOB393242 GXX393240:GXX393242 HHT393240:HHT393242 HRP393240:HRP393242 IBL393240:IBL393242 ILH393240:ILH393242 IVD393240:IVD393242 JEZ393240:JEZ393242 JOV393240:JOV393242 JYR393240:JYR393242 KIN393240:KIN393242 KSJ393240:KSJ393242 LCF393240:LCF393242 LMB393240:LMB393242 LVX393240:LVX393242 MFT393240:MFT393242 MPP393240:MPP393242 MZL393240:MZL393242 NJH393240:NJH393242 NTD393240:NTD393242 OCZ393240:OCZ393242 OMV393240:OMV393242 OWR393240:OWR393242 PGN393240:PGN393242 PQJ393240:PQJ393242 QAF393240:QAF393242 QKB393240:QKB393242 QTX393240:QTX393242 RDT393240:RDT393242 RNP393240:RNP393242 RXL393240:RXL393242 SHH393240:SHH393242 SRD393240:SRD393242 TAZ393240:TAZ393242 TKV393240:TKV393242 TUR393240:TUR393242 UEN393240:UEN393242 UOJ393240:UOJ393242 UYF393240:UYF393242 VIB393240:VIB393242 VRX393240:VRX393242 WBT393240:WBT393242 WLP393240:WLP393242 WVL393240:WVL393242 D458776:D458778 IZ458776:IZ458778 SV458776:SV458778 ACR458776:ACR458778 AMN458776:AMN458778 AWJ458776:AWJ458778 BGF458776:BGF458778 BQB458776:BQB458778 BZX458776:BZX458778 CJT458776:CJT458778 CTP458776:CTP458778 DDL458776:DDL458778 DNH458776:DNH458778 DXD458776:DXD458778 EGZ458776:EGZ458778 EQV458776:EQV458778 FAR458776:FAR458778 FKN458776:FKN458778 FUJ458776:FUJ458778 GEF458776:GEF458778 GOB458776:GOB458778 GXX458776:GXX458778 HHT458776:HHT458778 HRP458776:HRP458778 IBL458776:IBL458778 ILH458776:ILH458778 IVD458776:IVD458778 JEZ458776:JEZ458778 JOV458776:JOV458778 JYR458776:JYR458778 KIN458776:KIN458778 KSJ458776:KSJ458778 LCF458776:LCF458778 LMB458776:LMB458778 LVX458776:LVX458778 MFT458776:MFT458778 MPP458776:MPP458778 MZL458776:MZL458778 NJH458776:NJH458778 NTD458776:NTD458778 OCZ458776:OCZ458778 OMV458776:OMV458778 OWR458776:OWR458778 PGN458776:PGN458778 PQJ458776:PQJ458778 QAF458776:QAF458778 QKB458776:QKB458778 QTX458776:QTX458778 RDT458776:RDT458778 RNP458776:RNP458778 RXL458776:RXL458778 SHH458776:SHH458778 SRD458776:SRD458778 TAZ458776:TAZ458778 TKV458776:TKV458778 TUR458776:TUR458778 UEN458776:UEN458778 UOJ458776:UOJ458778 UYF458776:UYF458778 VIB458776:VIB458778 VRX458776:VRX458778 WBT458776:WBT458778 WLP458776:WLP458778 WVL458776:WVL458778 D524312:D524314 IZ524312:IZ524314 SV524312:SV524314 ACR524312:ACR524314 AMN524312:AMN524314 AWJ524312:AWJ524314 BGF524312:BGF524314 BQB524312:BQB524314 BZX524312:BZX524314 CJT524312:CJT524314 CTP524312:CTP524314 DDL524312:DDL524314 DNH524312:DNH524314 DXD524312:DXD524314 EGZ524312:EGZ524314 EQV524312:EQV524314 FAR524312:FAR524314 FKN524312:FKN524314 FUJ524312:FUJ524314 GEF524312:GEF524314 GOB524312:GOB524314 GXX524312:GXX524314 HHT524312:HHT524314 HRP524312:HRP524314 IBL524312:IBL524314 ILH524312:ILH524314 IVD524312:IVD524314 JEZ524312:JEZ524314 JOV524312:JOV524314 JYR524312:JYR524314 KIN524312:KIN524314 KSJ524312:KSJ524314 LCF524312:LCF524314 LMB524312:LMB524314 LVX524312:LVX524314 MFT524312:MFT524314 MPP524312:MPP524314 MZL524312:MZL524314 NJH524312:NJH524314 NTD524312:NTD524314 OCZ524312:OCZ524314 OMV524312:OMV524314 OWR524312:OWR524314 PGN524312:PGN524314 PQJ524312:PQJ524314 QAF524312:QAF524314 QKB524312:QKB524314 QTX524312:QTX524314 RDT524312:RDT524314 RNP524312:RNP524314 RXL524312:RXL524314 SHH524312:SHH524314 SRD524312:SRD524314 TAZ524312:TAZ524314 TKV524312:TKV524314 TUR524312:TUR524314 UEN524312:UEN524314 UOJ524312:UOJ524314 UYF524312:UYF524314 VIB524312:VIB524314 VRX524312:VRX524314 WBT524312:WBT524314 WLP524312:WLP524314 WVL524312:WVL524314 D589848:D589850 IZ589848:IZ589850 SV589848:SV589850 ACR589848:ACR589850 AMN589848:AMN589850 AWJ589848:AWJ589850 BGF589848:BGF589850 BQB589848:BQB589850 BZX589848:BZX589850 CJT589848:CJT589850 CTP589848:CTP589850 DDL589848:DDL589850 DNH589848:DNH589850 DXD589848:DXD589850 EGZ589848:EGZ589850 EQV589848:EQV589850 FAR589848:FAR589850 FKN589848:FKN589850 FUJ589848:FUJ589850 GEF589848:GEF589850 GOB589848:GOB589850 GXX589848:GXX589850 HHT589848:HHT589850 HRP589848:HRP589850 IBL589848:IBL589850 ILH589848:ILH589850 IVD589848:IVD589850 JEZ589848:JEZ589850 JOV589848:JOV589850 JYR589848:JYR589850 KIN589848:KIN589850 KSJ589848:KSJ589850 LCF589848:LCF589850 LMB589848:LMB589850 LVX589848:LVX589850 MFT589848:MFT589850 MPP589848:MPP589850 MZL589848:MZL589850 NJH589848:NJH589850 NTD589848:NTD589850 OCZ589848:OCZ589850 OMV589848:OMV589850 OWR589848:OWR589850 PGN589848:PGN589850 PQJ589848:PQJ589850 QAF589848:QAF589850 QKB589848:QKB589850 QTX589848:QTX589850 RDT589848:RDT589850 RNP589848:RNP589850 RXL589848:RXL589850 SHH589848:SHH589850 SRD589848:SRD589850 TAZ589848:TAZ589850 TKV589848:TKV589850 TUR589848:TUR589850 UEN589848:UEN589850 UOJ589848:UOJ589850 UYF589848:UYF589850 VIB589848:VIB589850 VRX589848:VRX589850 WBT589848:WBT589850 WLP589848:WLP589850 WVL589848:WVL589850 D655384:D655386 IZ655384:IZ655386 SV655384:SV655386 ACR655384:ACR655386 AMN655384:AMN655386 AWJ655384:AWJ655386 BGF655384:BGF655386 BQB655384:BQB655386 BZX655384:BZX655386 CJT655384:CJT655386 CTP655384:CTP655386 DDL655384:DDL655386 DNH655384:DNH655386 DXD655384:DXD655386 EGZ655384:EGZ655386 EQV655384:EQV655386 FAR655384:FAR655386 FKN655384:FKN655386 FUJ655384:FUJ655386 GEF655384:GEF655386 GOB655384:GOB655386 GXX655384:GXX655386 HHT655384:HHT655386 HRP655384:HRP655386 IBL655384:IBL655386 ILH655384:ILH655386 IVD655384:IVD655386 JEZ655384:JEZ655386 JOV655384:JOV655386 JYR655384:JYR655386 KIN655384:KIN655386 KSJ655384:KSJ655386 LCF655384:LCF655386 LMB655384:LMB655386 LVX655384:LVX655386 MFT655384:MFT655386 MPP655384:MPP655386 MZL655384:MZL655386 NJH655384:NJH655386 NTD655384:NTD655386 OCZ655384:OCZ655386 OMV655384:OMV655386 OWR655384:OWR655386 PGN655384:PGN655386 PQJ655384:PQJ655386 QAF655384:QAF655386 QKB655384:QKB655386 QTX655384:QTX655386 RDT655384:RDT655386 RNP655384:RNP655386 RXL655384:RXL655386 SHH655384:SHH655386 SRD655384:SRD655386 TAZ655384:TAZ655386 TKV655384:TKV655386 TUR655384:TUR655386 UEN655384:UEN655386 UOJ655384:UOJ655386 UYF655384:UYF655386 VIB655384:VIB655386 VRX655384:VRX655386 WBT655384:WBT655386 WLP655384:WLP655386 WVL655384:WVL655386 D720920:D720922 IZ720920:IZ720922 SV720920:SV720922 ACR720920:ACR720922 AMN720920:AMN720922 AWJ720920:AWJ720922 BGF720920:BGF720922 BQB720920:BQB720922 BZX720920:BZX720922 CJT720920:CJT720922 CTP720920:CTP720922 DDL720920:DDL720922 DNH720920:DNH720922 DXD720920:DXD720922 EGZ720920:EGZ720922 EQV720920:EQV720922 FAR720920:FAR720922 FKN720920:FKN720922 FUJ720920:FUJ720922 GEF720920:GEF720922 GOB720920:GOB720922 GXX720920:GXX720922 HHT720920:HHT720922 HRP720920:HRP720922 IBL720920:IBL720922 ILH720920:ILH720922 IVD720920:IVD720922 JEZ720920:JEZ720922 JOV720920:JOV720922 JYR720920:JYR720922 KIN720920:KIN720922 KSJ720920:KSJ720922 LCF720920:LCF720922 LMB720920:LMB720922 LVX720920:LVX720922 MFT720920:MFT720922 MPP720920:MPP720922 MZL720920:MZL720922 NJH720920:NJH720922 NTD720920:NTD720922 OCZ720920:OCZ720922 OMV720920:OMV720922 OWR720920:OWR720922 PGN720920:PGN720922 PQJ720920:PQJ720922 QAF720920:QAF720922 QKB720920:QKB720922 QTX720920:QTX720922 RDT720920:RDT720922 RNP720920:RNP720922 RXL720920:RXL720922 SHH720920:SHH720922 SRD720920:SRD720922 TAZ720920:TAZ720922 TKV720920:TKV720922 TUR720920:TUR720922 UEN720920:UEN720922 UOJ720920:UOJ720922 UYF720920:UYF720922 VIB720920:VIB720922 VRX720920:VRX720922 WBT720920:WBT720922 WLP720920:WLP720922 WVL720920:WVL720922 D786456:D786458 IZ786456:IZ786458 SV786456:SV786458 ACR786456:ACR786458 AMN786456:AMN786458 AWJ786456:AWJ786458 BGF786456:BGF786458 BQB786456:BQB786458 BZX786456:BZX786458 CJT786456:CJT786458 CTP786456:CTP786458 DDL786456:DDL786458 DNH786456:DNH786458 DXD786456:DXD786458 EGZ786456:EGZ786458 EQV786456:EQV786458 FAR786456:FAR786458 FKN786456:FKN786458 FUJ786456:FUJ786458 GEF786456:GEF786458 GOB786456:GOB786458 GXX786456:GXX786458 HHT786456:HHT786458 HRP786456:HRP786458 IBL786456:IBL786458 ILH786456:ILH786458 IVD786456:IVD786458 JEZ786456:JEZ786458 JOV786456:JOV786458 JYR786456:JYR786458 KIN786456:KIN786458 KSJ786456:KSJ786458 LCF786456:LCF786458 LMB786456:LMB786458 LVX786456:LVX786458 MFT786456:MFT786458 MPP786456:MPP786458 MZL786456:MZL786458 NJH786456:NJH786458 NTD786456:NTD786458 OCZ786456:OCZ786458 OMV786456:OMV786458 OWR786456:OWR786458 PGN786456:PGN786458 PQJ786456:PQJ786458 QAF786456:QAF786458 QKB786456:QKB786458 QTX786456:QTX786458 RDT786456:RDT786458 RNP786456:RNP786458 RXL786456:RXL786458 SHH786456:SHH786458 SRD786456:SRD786458 TAZ786456:TAZ786458 TKV786456:TKV786458 TUR786456:TUR786458 UEN786456:UEN786458 UOJ786456:UOJ786458 UYF786456:UYF786458 VIB786456:VIB786458 VRX786456:VRX786458 WBT786456:WBT786458 WLP786456:WLP786458 WVL786456:WVL786458 D851992:D851994 IZ851992:IZ851994 SV851992:SV851994 ACR851992:ACR851994 AMN851992:AMN851994 AWJ851992:AWJ851994 BGF851992:BGF851994 BQB851992:BQB851994 BZX851992:BZX851994 CJT851992:CJT851994 CTP851992:CTP851994 DDL851992:DDL851994 DNH851992:DNH851994 DXD851992:DXD851994 EGZ851992:EGZ851994 EQV851992:EQV851994 FAR851992:FAR851994 FKN851992:FKN851994 FUJ851992:FUJ851994 GEF851992:GEF851994 GOB851992:GOB851994 GXX851992:GXX851994 HHT851992:HHT851994 HRP851992:HRP851994 IBL851992:IBL851994 ILH851992:ILH851994 IVD851992:IVD851994 JEZ851992:JEZ851994 JOV851992:JOV851994 JYR851992:JYR851994 KIN851992:KIN851994 KSJ851992:KSJ851994 LCF851992:LCF851994 LMB851992:LMB851994 LVX851992:LVX851994 MFT851992:MFT851994 MPP851992:MPP851994 MZL851992:MZL851994 NJH851992:NJH851994 NTD851992:NTD851994 OCZ851992:OCZ851994 OMV851992:OMV851994 OWR851992:OWR851994 PGN851992:PGN851994 PQJ851992:PQJ851994 QAF851992:QAF851994 QKB851992:QKB851994 QTX851992:QTX851994 RDT851992:RDT851994 RNP851992:RNP851994 RXL851992:RXL851994 SHH851992:SHH851994 SRD851992:SRD851994 TAZ851992:TAZ851994 TKV851992:TKV851994 TUR851992:TUR851994 UEN851992:UEN851994 UOJ851992:UOJ851994 UYF851992:UYF851994 VIB851992:VIB851994 VRX851992:VRX851994 WBT851992:WBT851994 WLP851992:WLP851994 WVL851992:WVL851994 D917528:D917530 IZ917528:IZ917530 SV917528:SV917530 ACR917528:ACR917530 AMN917528:AMN917530 AWJ917528:AWJ917530 BGF917528:BGF917530 BQB917528:BQB917530 BZX917528:BZX917530 CJT917528:CJT917530 CTP917528:CTP917530 DDL917528:DDL917530 DNH917528:DNH917530 DXD917528:DXD917530 EGZ917528:EGZ917530 EQV917528:EQV917530 FAR917528:FAR917530 FKN917528:FKN917530 FUJ917528:FUJ917530 GEF917528:GEF917530 GOB917528:GOB917530 GXX917528:GXX917530 HHT917528:HHT917530 HRP917528:HRP917530 IBL917528:IBL917530 ILH917528:ILH917530 IVD917528:IVD917530 JEZ917528:JEZ917530 JOV917528:JOV917530 JYR917528:JYR917530 KIN917528:KIN917530 KSJ917528:KSJ917530 LCF917528:LCF917530 LMB917528:LMB917530 LVX917528:LVX917530 MFT917528:MFT917530 MPP917528:MPP917530 MZL917528:MZL917530 NJH917528:NJH917530 NTD917528:NTD917530 OCZ917528:OCZ917530 OMV917528:OMV917530 OWR917528:OWR917530 PGN917528:PGN917530 PQJ917528:PQJ917530 QAF917528:QAF917530 QKB917528:QKB917530 QTX917528:QTX917530 RDT917528:RDT917530 RNP917528:RNP917530 RXL917528:RXL917530 SHH917528:SHH917530 SRD917528:SRD917530 TAZ917528:TAZ917530 TKV917528:TKV917530 TUR917528:TUR917530 UEN917528:UEN917530 UOJ917528:UOJ917530 UYF917528:UYF917530 VIB917528:VIB917530 VRX917528:VRX917530 WBT917528:WBT917530 WLP917528:WLP917530 WVL917528:WVL917530 D983064:D983066 IZ983064:IZ983066 SV983064:SV983066 ACR983064:ACR983066 AMN983064:AMN983066 AWJ983064:AWJ983066 BGF983064:BGF983066 BQB983064:BQB983066 BZX983064:BZX983066 CJT983064:CJT983066 CTP983064:CTP983066 DDL983064:DDL983066 DNH983064:DNH983066 DXD983064:DXD983066 EGZ983064:EGZ983066 EQV983064:EQV983066 FAR983064:FAR983066 FKN983064:FKN983066 FUJ983064:FUJ983066 GEF983064:GEF983066 GOB983064:GOB983066 GXX983064:GXX983066 HHT983064:HHT983066 HRP983064:HRP983066 IBL983064:IBL983066 ILH983064:ILH983066 IVD983064:IVD983066 JEZ983064:JEZ983066 JOV983064:JOV983066 JYR983064:JYR983066 KIN983064:KIN983066 KSJ983064:KSJ983066 LCF983064:LCF983066 LMB983064:LMB983066 LVX983064:LVX983066 MFT983064:MFT983066 MPP983064:MPP983066 MZL983064:MZL983066 NJH983064:NJH983066 NTD983064:NTD983066 OCZ983064:OCZ983066 OMV983064:OMV983066 OWR983064:OWR983066 PGN983064:PGN983066 PQJ983064:PQJ983066 QAF983064:QAF983066 QKB983064:QKB983066 QTX983064:QTX983066 RDT983064:RDT983066 RNP983064:RNP983066 RXL983064:RXL983066 SHH983064:SHH983066 SRD983064:SRD983066 TAZ983064:TAZ983066 TKV983064:TKV983066 TUR983064:TUR983066 UEN983064:UEN983066 UOJ983064:UOJ983066 UYF983064:UYF983066 VIB983064:VIB983066 VRX983064:VRX983066 WBT983064:WBT983066 WLP983064:WLP983066 WVL983064:WVL983066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T65576:U65576 JP65576:JQ65576 TL65576:TM65576 ADH65576:ADI65576 AND65576:ANE65576 AWZ65576:AXA65576 BGV65576:BGW65576 BQR65576:BQS65576 CAN65576:CAO65576 CKJ65576:CKK65576 CUF65576:CUG65576 DEB65576:DEC65576 DNX65576:DNY65576 DXT65576:DXU65576 EHP65576:EHQ65576 ERL65576:ERM65576 FBH65576:FBI65576 FLD65576:FLE65576 FUZ65576:FVA65576 GEV65576:GEW65576 GOR65576:GOS65576 GYN65576:GYO65576 HIJ65576:HIK65576 HSF65576:HSG65576 ICB65576:ICC65576 ILX65576:ILY65576 IVT65576:IVU65576 JFP65576:JFQ65576 JPL65576:JPM65576 JZH65576:JZI65576 KJD65576:KJE65576 KSZ65576:KTA65576 LCV65576:LCW65576 LMR65576:LMS65576 LWN65576:LWO65576 MGJ65576:MGK65576 MQF65576:MQG65576 NAB65576:NAC65576 NJX65576:NJY65576 NTT65576:NTU65576 ODP65576:ODQ65576 ONL65576:ONM65576 OXH65576:OXI65576 PHD65576:PHE65576 PQZ65576:PRA65576 QAV65576:QAW65576 QKR65576:QKS65576 QUN65576:QUO65576 REJ65576:REK65576 ROF65576:ROG65576 RYB65576:RYC65576 SHX65576:SHY65576 SRT65576:SRU65576 TBP65576:TBQ65576 TLL65576:TLM65576 TVH65576:TVI65576 UFD65576:UFE65576 UOZ65576:UPA65576 UYV65576:UYW65576 VIR65576:VIS65576 VSN65576:VSO65576 WCJ65576:WCK65576 WMF65576:WMG65576 WWB65576:WWC65576 T131112:U131112 JP131112:JQ131112 TL131112:TM131112 ADH131112:ADI131112 AND131112:ANE131112 AWZ131112:AXA131112 BGV131112:BGW131112 BQR131112:BQS131112 CAN131112:CAO131112 CKJ131112:CKK131112 CUF131112:CUG131112 DEB131112:DEC131112 DNX131112:DNY131112 DXT131112:DXU131112 EHP131112:EHQ131112 ERL131112:ERM131112 FBH131112:FBI131112 FLD131112:FLE131112 FUZ131112:FVA131112 GEV131112:GEW131112 GOR131112:GOS131112 GYN131112:GYO131112 HIJ131112:HIK131112 HSF131112:HSG131112 ICB131112:ICC131112 ILX131112:ILY131112 IVT131112:IVU131112 JFP131112:JFQ131112 JPL131112:JPM131112 JZH131112:JZI131112 KJD131112:KJE131112 KSZ131112:KTA131112 LCV131112:LCW131112 LMR131112:LMS131112 LWN131112:LWO131112 MGJ131112:MGK131112 MQF131112:MQG131112 NAB131112:NAC131112 NJX131112:NJY131112 NTT131112:NTU131112 ODP131112:ODQ131112 ONL131112:ONM131112 OXH131112:OXI131112 PHD131112:PHE131112 PQZ131112:PRA131112 QAV131112:QAW131112 QKR131112:QKS131112 QUN131112:QUO131112 REJ131112:REK131112 ROF131112:ROG131112 RYB131112:RYC131112 SHX131112:SHY131112 SRT131112:SRU131112 TBP131112:TBQ131112 TLL131112:TLM131112 TVH131112:TVI131112 UFD131112:UFE131112 UOZ131112:UPA131112 UYV131112:UYW131112 VIR131112:VIS131112 VSN131112:VSO131112 WCJ131112:WCK131112 WMF131112:WMG131112 WWB131112:WWC131112 T196648:U196648 JP196648:JQ196648 TL196648:TM196648 ADH196648:ADI196648 AND196648:ANE196648 AWZ196648:AXA196648 BGV196648:BGW196648 BQR196648:BQS196648 CAN196648:CAO196648 CKJ196648:CKK196648 CUF196648:CUG196648 DEB196648:DEC196648 DNX196648:DNY196648 DXT196648:DXU196648 EHP196648:EHQ196648 ERL196648:ERM196648 FBH196648:FBI196648 FLD196648:FLE196648 FUZ196648:FVA196648 GEV196648:GEW196648 GOR196648:GOS196648 GYN196648:GYO196648 HIJ196648:HIK196648 HSF196648:HSG196648 ICB196648:ICC196648 ILX196648:ILY196648 IVT196648:IVU196648 JFP196648:JFQ196648 JPL196648:JPM196648 JZH196648:JZI196648 KJD196648:KJE196648 KSZ196648:KTA196648 LCV196648:LCW196648 LMR196648:LMS196648 LWN196648:LWO196648 MGJ196648:MGK196648 MQF196648:MQG196648 NAB196648:NAC196648 NJX196648:NJY196648 NTT196648:NTU196648 ODP196648:ODQ196648 ONL196648:ONM196648 OXH196648:OXI196648 PHD196648:PHE196648 PQZ196648:PRA196648 QAV196648:QAW196648 QKR196648:QKS196648 QUN196648:QUO196648 REJ196648:REK196648 ROF196648:ROG196648 RYB196648:RYC196648 SHX196648:SHY196648 SRT196648:SRU196648 TBP196648:TBQ196648 TLL196648:TLM196648 TVH196648:TVI196648 UFD196648:UFE196648 UOZ196648:UPA196648 UYV196648:UYW196648 VIR196648:VIS196648 VSN196648:VSO196648 WCJ196648:WCK196648 WMF196648:WMG196648 WWB196648:WWC196648 T262184:U262184 JP262184:JQ262184 TL262184:TM262184 ADH262184:ADI262184 AND262184:ANE262184 AWZ262184:AXA262184 BGV262184:BGW262184 BQR262184:BQS262184 CAN262184:CAO262184 CKJ262184:CKK262184 CUF262184:CUG262184 DEB262184:DEC262184 DNX262184:DNY262184 DXT262184:DXU262184 EHP262184:EHQ262184 ERL262184:ERM262184 FBH262184:FBI262184 FLD262184:FLE262184 FUZ262184:FVA262184 GEV262184:GEW262184 GOR262184:GOS262184 GYN262184:GYO262184 HIJ262184:HIK262184 HSF262184:HSG262184 ICB262184:ICC262184 ILX262184:ILY262184 IVT262184:IVU262184 JFP262184:JFQ262184 JPL262184:JPM262184 JZH262184:JZI262184 KJD262184:KJE262184 KSZ262184:KTA262184 LCV262184:LCW262184 LMR262184:LMS262184 LWN262184:LWO262184 MGJ262184:MGK262184 MQF262184:MQG262184 NAB262184:NAC262184 NJX262184:NJY262184 NTT262184:NTU262184 ODP262184:ODQ262184 ONL262184:ONM262184 OXH262184:OXI262184 PHD262184:PHE262184 PQZ262184:PRA262184 QAV262184:QAW262184 QKR262184:QKS262184 QUN262184:QUO262184 REJ262184:REK262184 ROF262184:ROG262184 RYB262184:RYC262184 SHX262184:SHY262184 SRT262184:SRU262184 TBP262184:TBQ262184 TLL262184:TLM262184 TVH262184:TVI262184 UFD262184:UFE262184 UOZ262184:UPA262184 UYV262184:UYW262184 VIR262184:VIS262184 VSN262184:VSO262184 WCJ262184:WCK262184 WMF262184:WMG262184 WWB262184:WWC262184 T327720:U327720 JP327720:JQ327720 TL327720:TM327720 ADH327720:ADI327720 AND327720:ANE327720 AWZ327720:AXA327720 BGV327720:BGW327720 BQR327720:BQS327720 CAN327720:CAO327720 CKJ327720:CKK327720 CUF327720:CUG327720 DEB327720:DEC327720 DNX327720:DNY327720 DXT327720:DXU327720 EHP327720:EHQ327720 ERL327720:ERM327720 FBH327720:FBI327720 FLD327720:FLE327720 FUZ327720:FVA327720 GEV327720:GEW327720 GOR327720:GOS327720 GYN327720:GYO327720 HIJ327720:HIK327720 HSF327720:HSG327720 ICB327720:ICC327720 ILX327720:ILY327720 IVT327720:IVU327720 JFP327720:JFQ327720 JPL327720:JPM327720 JZH327720:JZI327720 KJD327720:KJE327720 KSZ327720:KTA327720 LCV327720:LCW327720 LMR327720:LMS327720 LWN327720:LWO327720 MGJ327720:MGK327720 MQF327720:MQG327720 NAB327720:NAC327720 NJX327720:NJY327720 NTT327720:NTU327720 ODP327720:ODQ327720 ONL327720:ONM327720 OXH327720:OXI327720 PHD327720:PHE327720 PQZ327720:PRA327720 QAV327720:QAW327720 QKR327720:QKS327720 QUN327720:QUO327720 REJ327720:REK327720 ROF327720:ROG327720 RYB327720:RYC327720 SHX327720:SHY327720 SRT327720:SRU327720 TBP327720:TBQ327720 TLL327720:TLM327720 TVH327720:TVI327720 UFD327720:UFE327720 UOZ327720:UPA327720 UYV327720:UYW327720 VIR327720:VIS327720 VSN327720:VSO327720 WCJ327720:WCK327720 WMF327720:WMG327720 WWB327720:WWC327720 T393256:U393256 JP393256:JQ393256 TL393256:TM393256 ADH393256:ADI393256 AND393256:ANE393256 AWZ393256:AXA393256 BGV393256:BGW393256 BQR393256:BQS393256 CAN393256:CAO393256 CKJ393256:CKK393256 CUF393256:CUG393256 DEB393256:DEC393256 DNX393256:DNY393256 DXT393256:DXU393256 EHP393256:EHQ393256 ERL393256:ERM393256 FBH393256:FBI393256 FLD393256:FLE393256 FUZ393256:FVA393256 GEV393256:GEW393256 GOR393256:GOS393256 GYN393256:GYO393256 HIJ393256:HIK393256 HSF393256:HSG393256 ICB393256:ICC393256 ILX393256:ILY393256 IVT393256:IVU393256 JFP393256:JFQ393256 JPL393256:JPM393256 JZH393256:JZI393256 KJD393256:KJE393256 KSZ393256:KTA393256 LCV393256:LCW393256 LMR393256:LMS393256 LWN393256:LWO393256 MGJ393256:MGK393256 MQF393256:MQG393256 NAB393256:NAC393256 NJX393256:NJY393256 NTT393256:NTU393256 ODP393256:ODQ393256 ONL393256:ONM393256 OXH393256:OXI393256 PHD393256:PHE393256 PQZ393256:PRA393256 QAV393256:QAW393256 QKR393256:QKS393256 QUN393256:QUO393256 REJ393256:REK393256 ROF393256:ROG393256 RYB393256:RYC393256 SHX393256:SHY393256 SRT393256:SRU393256 TBP393256:TBQ393256 TLL393256:TLM393256 TVH393256:TVI393256 UFD393256:UFE393256 UOZ393256:UPA393256 UYV393256:UYW393256 VIR393256:VIS393256 VSN393256:VSO393256 WCJ393256:WCK393256 WMF393256:WMG393256 WWB393256:WWC393256 T458792:U458792 JP458792:JQ458792 TL458792:TM458792 ADH458792:ADI458792 AND458792:ANE458792 AWZ458792:AXA458792 BGV458792:BGW458792 BQR458792:BQS458792 CAN458792:CAO458792 CKJ458792:CKK458792 CUF458792:CUG458792 DEB458792:DEC458792 DNX458792:DNY458792 DXT458792:DXU458792 EHP458792:EHQ458792 ERL458792:ERM458792 FBH458792:FBI458792 FLD458792:FLE458792 FUZ458792:FVA458792 GEV458792:GEW458792 GOR458792:GOS458792 GYN458792:GYO458792 HIJ458792:HIK458792 HSF458792:HSG458792 ICB458792:ICC458792 ILX458792:ILY458792 IVT458792:IVU458792 JFP458792:JFQ458792 JPL458792:JPM458792 JZH458792:JZI458792 KJD458792:KJE458792 KSZ458792:KTA458792 LCV458792:LCW458792 LMR458792:LMS458792 LWN458792:LWO458792 MGJ458792:MGK458792 MQF458792:MQG458792 NAB458792:NAC458792 NJX458792:NJY458792 NTT458792:NTU458792 ODP458792:ODQ458792 ONL458792:ONM458792 OXH458792:OXI458792 PHD458792:PHE458792 PQZ458792:PRA458792 QAV458792:QAW458792 QKR458792:QKS458792 QUN458792:QUO458792 REJ458792:REK458792 ROF458792:ROG458792 RYB458792:RYC458792 SHX458792:SHY458792 SRT458792:SRU458792 TBP458792:TBQ458792 TLL458792:TLM458792 TVH458792:TVI458792 UFD458792:UFE458792 UOZ458792:UPA458792 UYV458792:UYW458792 VIR458792:VIS458792 VSN458792:VSO458792 WCJ458792:WCK458792 WMF458792:WMG458792 WWB458792:WWC458792 T524328:U524328 JP524328:JQ524328 TL524328:TM524328 ADH524328:ADI524328 AND524328:ANE524328 AWZ524328:AXA524328 BGV524328:BGW524328 BQR524328:BQS524328 CAN524328:CAO524328 CKJ524328:CKK524328 CUF524328:CUG524328 DEB524328:DEC524328 DNX524328:DNY524328 DXT524328:DXU524328 EHP524328:EHQ524328 ERL524328:ERM524328 FBH524328:FBI524328 FLD524328:FLE524328 FUZ524328:FVA524328 GEV524328:GEW524328 GOR524328:GOS524328 GYN524328:GYO524328 HIJ524328:HIK524328 HSF524328:HSG524328 ICB524328:ICC524328 ILX524328:ILY524328 IVT524328:IVU524328 JFP524328:JFQ524328 JPL524328:JPM524328 JZH524328:JZI524328 KJD524328:KJE524328 KSZ524328:KTA524328 LCV524328:LCW524328 LMR524328:LMS524328 LWN524328:LWO524328 MGJ524328:MGK524328 MQF524328:MQG524328 NAB524328:NAC524328 NJX524328:NJY524328 NTT524328:NTU524328 ODP524328:ODQ524328 ONL524328:ONM524328 OXH524328:OXI524328 PHD524328:PHE524328 PQZ524328:PRA524328 QAV524328:QAW524328 QKR524328:QKS524328 QUN524328:QUO524328 REJ524328:REK524328 ROF524328:ROG524328 RYB524328:RYC524328 SHX524328:SHY524328 SRT524328:SRU524328 TBP524328:TBQ524328 TLL524328:TLM524328 TVH524328:TVI524328 UFD524328:UFE524328 UOZ524328:UPA524328 UYV524328:UYW524328 VIR524328:VIS524328 VSN524328:VSO524328 WCJ524328:WCK524328 WMF524328:WMG524328 WWB524328:WWC524328 T589864:U589864 JP589864:JQ589864 TL589864:TM589864 ADH589864:ADI589864 AND589864:ANE589864 AWZ589864:AXA589864 BGV589864:BGW589864 BQR589864:BQS589864 CAN589864:CAO589864 CKJ589864:CKK589864 CUF589864:CUG589864 DEB589864:DEC589864 DNX589864:DNY589864 DXT589864:DXU589864 EHP589864:EHQ589864 ERL589864:ERM589864 FBH589864:FBI589864 FLD589864:FLE589864 FUZ589864:FVA589864 GEV589864:GEW589864 GOR589864:GOS589864 GYN589864:GYO589864 HIJ589864:HIK589864 HSF589864:HSG589864 ICB589864:ICC589864 ILX589864:ILY589864 IVT589864:IVU589864 JFP589864:JFQ589864 JPL589864:JPM589864 JZH589864:JZI589864 KJD589864:KJE589864 KSZ589864:KTA589864 LCV589864:LCW589864 LMR589864:LMS589864 LWN589864:LWO589864 MGJ589864:MGK589864 MQF589864:MQG589864 NAB589864:NAC589864 NJX589864:NJY589864 NTT589864:NTU589864 ODP589864:ODQ589864 ONL589864:ONM589864 OXH589864:OXI589864 PHD589864:PHE589864 PQZ589864:PRA589864 QAV589864:QAW589864 QKR589864:QKS589864 QUN589864:QUO589864 REJ589864:REK589864 ROF589864:ROG589864 RYB589864:RYC589864 SHX589864:SHY589864 SRT589864:SRU589864 TBP589864:TBQ589864 TLL589864:TLM589864 TVH589864:TVI589864 UFD589864:UFE589864 UOZ589864:UPA589864 UYV589864:UYW589864 VIR589864:VIS589864 VSN589864:VSO589864 WCJ589864:WCK589864 WMF589864:WMG589864 WWB589864:WWC589864 T655400:U655400 JP655400:JQ655400 TL655400:TM655400 ADH655400:ADI655400 AND655400:ANE655400 AWZ655400:AXA655400 BGV655400:BGW655400 BQR655400:BQS655400 CAN655400:CAO655400 CKJ655400:CKK655400 CUF655400:CUG655400 DEB655400:DEC655400 DNX655400:DNY655400 DXT655400:DXU655400 EHP655400:EHQ655400 ERL655400:ERM655400 FBH655400:FBI655400 FLD655400:FLE655400 FUZ655400:FVA655400 GEV655400:GEW655400 GOR655400:GOS655400 GYN655400:GYO655400 HIJ655400:HIK655400 HSF655400:HSG655400 ICB655400:ICC655400 ILX655400:ILY655400 IVT655400:IVU655400 JFP655400:JFQ655400 JPL655400:JPM655400 JZH655400:JZI655400 KJD655400:KJE655400 KSZ655400:KTA655400 LCV655400:LCW655400 LMR655400:LMS655400 LWN655400:LWO655400 MGJ655400:MGK655400 MQF655400:MQG655400 NAB655400:NAC655400 NJX655400:NJY655400 NTT655400:NTU655400 ODP655400:ODQ655400 ONL655400:ONM655400 OXH655400:OXI655400 PHD655400:PHE655400 PQZ655400:PRA655400 QAV655400:QAW655400 QKR655400:QKS655400 QUN655400:QUO655400 REJ655400:REK655400 ROF655400:ROG655400 RYB655400:RYC655400 SHX655400:SHY655400 SRT655400:SRU655400 TBP655400:TBQ655400 TLL655400:TLM655400 TVH655400:TVI655400 UFD655400:UFE655400 UOZ655400:UPA655400 UYV655400:UYW655400 VIR655400:VIS655400 VSN655400:VSO655400 WCJ655400:WCK655400 WMF655400:WMG655400 WWB655400:WWC655400 T720936:U720936 JP720936:JQ720936 TL720936:TM720936 ADH720936:ADI720936 AND720936:ANE720936 AWZ720936:AXA720936 BGV720936:BGW720936 BQR720936:BQS720936 CAN720936:CAO720936 CKJ720936:CKK720936 CUF720936:CUG720936 DEB720936:DEC720936 DNX720936:DNY720936 DXT720936:DXU720936 EHP720936:EHQ720936 ERL720936:ERM720936 FBH720936:FBI720936 FLD720936:FLE720936 FUZ720936:FVA720936 GEV720936:GEW720936 GOR720936:GOS720936 GYN720936:GYO720936 HIJ720936:HIK720936 HSF720936:HSG720936 ICB720936:ICC720936 ILX720936:ILY720936 IVT720936:IVU720936 JFP720936:JFQ720936 JPL720936:JPM720936 JZH720936:JZI720936 KJD720936:KJE720936 KSZ720936:KTA720936 LCV720936:LCW720936 LMR720936:LMS720936 LWN720936:LWO720936 MGJ720936:MGK720936 MQF720936:MQG720936 NAB720936:NAC720936 NJX720936:NJY720936 NTT720936:NTU720936 ODP720936:ODQ720936 ONL720936:ONM720936 OXH720936:OXI720936 PHD720936:PHE720936 PQZ720936:PRA720936 QAV720936:QAW720936 QKR720936:QKS720936 QUN720936:QUO720936 REJ720936:REK720936 ROF720936:ROG720936 RYB720936:RYC720936 SHX720936:SHY720936 SRT720936:SRU720936 TBP720936:TBQ720936 TLL720936:TLM720936 TVH720936:TVI720936 UFD720936:UFE720936 UOZ720936:UPA720936 UYV720936:UYW720936 VIR720936:VIS720936 VSN720936:VSO720936 WCJ720936:WCK720936 WMF720936:WMG720936 WWB720936:WWC720936 T786472:U786472 JP786472:JQ786472 TL786472:TM786472 ADH786472:ADI786472 AND786472:ANE786472 AWZ786472:AXA786472 BGV786472:BGW786472 BQR786472:BQS786472 CAN786472:CAO786472 CKJ786472:CKK786472 CUF786472:CUG786472 DEB786472:DEC786472 DNX786472:DNY786472 DXT786472:DXU786472 EHP786472:EHQ786472 ERL786472:ERM786472 FBH786472:FBI786472 FLD786472:FLE786472 FUZ786472:FVA786472 GEV786472:GEW786472 GOR786472:GOS786472 GYN786472:GYO786472 HIJ786472:HIK786472 HSF786472:HSG786472 ICB786472:ICC786472 ILX786472:ILY786472 IVT786472:IVU786472 JFP786472:JFQ786472 JPL786472:JPM786472 JZH786472:JZI786472 KJD786472:KJE786472 KSZ786472:KTA786472 LCV786472:LCW786472 LMR786472:LMS786472 LWN786472:LWO786472 MGJ786472:MGK786472 MQF786472:MQG786472 NAB786472:NAC786472 NJX786472:NJY786472 NTT786472:NTU786472 ODP786472:ODQ786472 ONL786472:ONM786472 OXH786472:OXI786472 PHD786472:PHE786472 PQZ786472:PRA786472 QAV786472:QAW786472 QKR786472:QKS786472 QUN786472:QUO786472 REJ786472:REK786472 ROF786472:ROG786472 RYB786472:RYC786472 SHX786472:SHY786472 SRT786472:SRU786472 TBP786472:TBQ786472 TLL786472:TLM786472 TVH786472:TVI786472 UFD786472:UFE786472 UOZ786472:UPA786472 UYV786472:UYW786472 VIR786472:VIS786472 VSN786472:VSO786472 WCJ786472:WCK786472 WMF786472:WMG786472 WWB786472:WWC786472 T852008:U852008 JP852008:JQ852008 TL852008:TM852008 ADH852008:ADI852008 AND852008:ANE852008 AWZ852008:AXA852008 BGV852008:BGW852008 BQR852008:BQS852008 CAN852008:CAO852008 CKJ852008:CKK852008 CUF852008:CUG852008 DEB852008:DEC852008 DNX852008:DNY852008 DXT852008:DXU852008 EHP852008:EHQ852008 ERL852008:ERM852008 FBH852008:FBI852008 FLD852008:FLE852008 FUZ852008:FVA852008 GEV852008:GEW852008 GOR852008:GOS852008 GYN852008:GYO852008 HIJ852008:HIK852008 HSF852008:HSG852008 ICB852008:ICC852008 ILX852008:ILY852008 IVT852008:IVU852008 JFP852008:JFQ852008 JPL852008:JPM852008 JZH852008:JZI852008 KJD852008:KJE852008 KSZ852008:KTA852008 LCV852008:LCW852008 LMR852008:LMS852008 LWN852008:LWO852008 MGJ852008:MGK852008 MQF852008:MQG852008 NAB852008:NAC852008 NJX852008:NJY852008 NTT852008:NTU852008 ODP852008:ODQ852008 ONL852008:ONM852008 OXH852008:OXI852008 PHD852008:PHE852008 PQZ852008:PRA852008 QAV852008:QAW852008 QKR852008:QKS852008 QUN852008:QUO852008 REJ852008:REK852008 ROF852008:ROG852008 RYB852008:RYC852008 SHX852008:SHY852008 SRT852008:SRU852008 TBP852008:TBQ852008 TLL852008:TLM852008 TVH852008:TVI852008 UFD852008:UFE852008 UOZ852008:UPA852008 UYV852008:UYW852008 VIR852008:VIS852008 VSN852008:VSO852008 WCJ852008:WCK852008 WMF852008:WMG852008 WWB852008:WWC852008 T917544:U917544 JP917544:JQ917544 TL917544:TM917544 ADH917544:ADI917544 AND917544:ANE917544 AWZ917544:AXA917544 BGV917544:BGW917544 BQR917544:BQS917544 CAN917544:CAO917544 CKJ917544:CKK917544 CUF917544:CUG917544 DEB917544:DEC917544 DNX917544:DNY917544 DXT917544:DXU917544 EHP917544:EHQ917544 ERL917544:ERM917544 FBH917544:FBI917544 FLD917544:FLE917544 FUZ917544:FVA917544 GEV917544:GEW917544 GOR917544:GOS917544 GYN917544:GYO917544 HIJ917544:HIK917544 HSF917544:HSG917544 ICB917544:ICC917544 ILX917544:ILY917544 IVT917544:IVU917544 JFP917544:JFQ917544 JPL917544:JPM917544 JZH917544:JZI917544 KJD917544:KJE917544 KSZ917544:KTA917544 LCV917544:LCW917544 LMR917544:LMS917544 LWN917544:LWO917544 MGJ917544:MGK917544 MQF917544:MQG917544 NAB917544:NAC917544 NJX917544:NJY917544 NTT917544:NTU917544 ODP917544:ODQ917544 ONL917544:ONM917544 OXH917544:OXI917544 PHD917544:PHE917544 PQZ917544:PRA917544 QAV917544:QAW917544 QKR917544:QKS917544 QUN917544:QUO917544 REJ917544:REK917544 ROF917544:ROG917544 RYB917544:RYC917544 SHX917544:SHY917544 SRT917544:SRU917544 TBP917544:TBQ917544 TLL917544:TLM917544 TVH917544:TVI917544 UFD917544:UFE917544 UOZ917544:UPA917544 UYV917544:UYW917544 VIR917544:VIS917544 VSN917544:VSO917544 WCJ917544:WCK917544 WMF917544:WMG917544 WWB917544:WWC917544 T983080:U983080 JP983080:JQ983080 TL983080:TM983080 ADH983080:ADI983080 AND983080:ANE983080 AWZ983080:AXA983080 BGV983080:BGW983080 BQR983080:BQS983080 CAN983080:CAO983080 CKJ983080:CKK983080 CUF983080:CUG983080 DEB983080:DEC983080 DNX983080:DNY983080 DXT983080:DXU983080 EHP983080:EHQ983080 ERL983080:ERM983080 FBH983080:FBI983080 FLD983080:FLE983080 FUZ983080:FVA983080 GEV983080:GEW983080 GOR983080:GOS983080 GYN983080:GYO983080 HIJ983080:HIK983080 HSF983080:HSG983080 ICB983080:ICC983080 ILX983080:ILY983080 IVT983080:IVU983080 JFP983080:JFQ983080 JPL983080:JPM983080 JZH983080:JZI983080 KJD983080:KJE983080 KSZ983080:KTA983080 LCV983080:LCW983080 LMR983080:LMS983080 LWN983080:LWO983080 MGJ983080:MGK983080 MQF983080:MQG983080 NAB983080:NAC983080 NJX983080:NJY983080 NTT983080:NTU983080 ODP983080:ODQ983080 ONL983080:ONM983080 OXH983080:OXI983080 PHD983080:PHE983080 PQZ983080:PRA983080 QAV983080:QAW983080 QKR983080:QKS983080 QUN983080:QUO983080 REJ983080:REK983080 ROF983080:ROG983080 RYB983080:RYC983080 SHX983080:SHY983080 SRT983080:SRU983080 TBP983080:TBQ983080 TLL983080:TLM983080 TVH983080:TVI983080 UFD983080:UFE983080 UOZ983080:UPA983080 UYV983080:UYW983080 VIR983080:VIS983080 VSN983080:VSO983080 WCJ983080:WCK983080 WMF983080:WMG983080 WWB983080:WWC983080 P40:Q42 JL40:JM42 TH40:TI42 ADD40:ADE42 AMZ40:ANA42 AWV40:AWW42 BGR40:BGS42 BQN40:BQO42 CAJ40:CAK42 CKF40:CKG42 CUB40:CUC42 DDX40:DDY42 DNT40:DNU42 DXP40:DXQ42 EHL40:EHM42 ERH40:ERI42 FBD40:FBE42 FKZ40:FLA42 FUV40:FUW42 GER40:GES42 GON40:GOO42 GYJ40:GYK42 HIF40:HIG42 HSB40:HSC42 IBX40:IBY42 ILT40:ILU42 IVP40:IVQ42 JFL40:JFM42 JPH40:JPI42 JZD40:JZE42 KIZ40:KJA42 KSV40:KSW42 LCR40:LCS42 LMN40:LMO42 LWJ40:LWK42 MGF40:MGG42 MQB40:MQC42 MZX40:MZY42 NJT40:NJU42 NTP40:NTQ42 ODL40:ODM42 ONH40:ONI42 OXD40:OXE42 PGZ40:PHA42 PQV40:PQW42 QAR40:QAS42 QKN40:QKO42 QUJ40:QUK42 REF40:REG42 ROB40:ROC42 RXX40:RXY42 SHT40:SHU42 SRP40:SRQ42 TBL40:TBM42 TLH40:TLI42 TVD40:TVE42 UEZ40:UFA42 UOV40:UOW42 UYR40:UYS42 VIN40:VIO42 VSJ40:VSK42 WCF40:WCG42 WMB40:WMC42 WVX40:WVY42 P65576:Q65578 JL65576:JM65578 TH65576:TI65578 ADD65576:ADE65578 AMZ65576:ANA65578 AWV65576:AWW65578 BGR65576:BGS65578 BQN65576:BQO65578 CAJ65576:CAK65578 CKF65576:CKG65578 CUB65576:CUC65578 DDX65576:DDY65578 DNT65576:DNU65578 DXP65576:DXQ65578 EHL65576:EHM65578 ERH65576:ERI65578 FBD65576:FBE65578 FKZ65576:FLA65578 FUV65576:FUW65578 GER65576:GES65578 GON65576:GOO65578 GYJ65576:GYK65578 HIF65576:HIG65578 HSB65576:HSC65578 IBX65576:IBY65578 ILT65576:ILU65578 IVP65576:IVQ65578 JFL65576:JFM65578 JPH65576:JPI65578 JZD65576:JZE65578 KIZ65576:KJA65578 KSV65576:KSW65578 LCR65576:LCS65578 LMN65576:LMO65578 LWJ65576:LWK65578 MGF65576:MGG65578 MQB65576:MQC65578 MZX65576:MZY65578 NJT65576:NJU65578 NTP65576:NTQ65578 ODL65576:ODM65578 ONH65576:ONI65578 OXD65576:OXE65578 PGZ65576:PHA65578 PQV65576:PQW65578 QAR65576:QAS65578 QKN65576:QKO65578 QUJ65576:QUK65578 REF65576:REG65578 ROB65576:ROC65578 RXX65576:RXY65578 SHT65576:SHU65578 SRP65576:SRQ65578 TBL65576:TBM65578 TLH65576:TLI65578 TVD65576:TVE65578 UEZ65576:UFA65578 UOV65576:UOW65578 UYR65576:UYS65578 VIN65576:VIO65578 VSJ65576:VSK65578 WCF65576:WCG65578 WMB65576:WMC65578 WVX65576:WVY65578 P131112:Q131114 JL131112:JM131114 TH131112:TI131114 ADD131112:ADE131114 AMZ131112:ANA131114 AWV131112:AWW131114 BGR131112:BGS131114 BQN131112:BQO131114 CAJ131112:CAK131114 CKF131112:CKG131114 CUB131112:CUC131114 DDX131112:DDY131114 DNT131112:DNU131114 DXP131112:DXQ131114 EHL131112:EHM131114 ERH131112:ERI131114 FBD131112:FBE131114 FKZ131112:FLA131114 FUV131112:FUW131114 GER131112:GES131114 GON131112:GOO131114 GYJ131112:GYK131114 HIF131112:HIG131114 HSB131112:HSC131114 IBX131112:IBY131114 ILT131112:ILU131114 IVP131112:IVQ131114 JFL131112:JFM131114 JPH131112:JPI131114 JZD131112:JZE131114 KIZ131112:KJA131114 KSV131112:KSW131114 LCR131112:LCS131114 LMN131112:LMO131114 LWJ131112:LWK131114 MGF131112:MGG131114 MQB131112:MQC131114 MZX131112:MZY131114 NJT131112:NJU131114 NTP131112:NTQ131114 ODL131112:ODM131114 ONH131112:ONI131114 OXD131112:OXE131114 PGZ131112:PHA131114 PQV131112:PQW131114 QAR131112:QAS131114 QKN131112:QKO131114 QUJ131112:QUK131114 REF131112:REG131114 ROB131112:ROC131114 RXX131112:RXY131114 SHT131112:SHU131114 SRP131112:SRQ131114 TBL131112:TBM131114 TLH131112:TLI131114 TVD131112:TVE131114 UEZ131112:UFA131114 UOV131112:UOW131114 UYR131112:UYS131114 VIN131112:VIO131114 VSJ131112:VSK131114 WCF131112:WCG131114 WMB131112:WMC131114 WVX131112:WVY131114 P196648:Q196650 JL196648:JM196650 TH196648:TI196650 ADD196648:ADE196650 AMZ196648:ANA196650 AWV196648:AWW196650 BGR196648:BGS196650 BQN196648:BQO196650 CAJ196648:CAK196650 CKF196648:CKG196650 CUB196648:CUC196650 DDX196648:DDY196650 DNT196648:DNU196650 DXP196648:DXQ196650 EHL196648:EHM196650 ERH196648:ERI196650 FBD196648:FBE196650 FKZ196648:FLA196650 FUV196648:FUW196650 GER196648:GES196650 GON196648:GOO196650 GYJ196648:GYK196650 HIF196648:HIG196650 HSB196648:HSC196650 IBX196648:IBY196650 ILT196648:ILU196650 IVP196648:IVQ196650 JFL196648:JFM196650 JPH196648:JPI196650 JZD196648:JZE196650 KIZ196648:KJA196650 KSV196648:KSW196650 LCR196648:LCS196650 LMN196648:LMO196650 LWJ196648:LWK196650 MGF196648:MGG196650 MQB196648:MQC196650 MZX196648:MZY196650 NJT196648:NJU196650 NTP196648:NTQ196650 ODL196648:ODM196650 ONH196648:ONI196650 OXD196648:OXE196650 PGZ196648:PHA196650 PQV196648:PQW196650 QAR196648:QAS196650 QKN196648:QKO196650 QUJ196648:QUK196650 REF196648:REG196650 ROB196648:ROC196650 RXX196648:RXY196650 SHT196648:SHU196650 SRP196648:SRQ196650 TBL196648:TBM196650 TLH196648:TLI196650 TVD196648:TVE196650 UEZ196648:UFA196650 UOV196648:UOW196650 UYR196648:UYS196650 VIN196648:VIO196650 VSJ196648:VSK196650 WCF196648:WCG196650 WMB196648:WMC196650 WVX196648:WVY196650 P262184:Q262186 JL262184:JM262186 TH262184:TI262186 ADD262184:ADE262186 AMZ262184:ANA262186 AWV262184:AWW262186 BGR262184:BGS262186 BQN262184:BQO262186 CAJ262184:CAK262186 CKF262184:CKG262186 CUB262184:CUC262186 DDX262184:DDY262186 DNT262184:DNU262186 DXP262184:DXQ262186 EHL262184:EHM262186 ERH262184:ERI262186 FBD262184:FBE262186 FKZ262184:FLA262186 FUV262184:FUW262186 GER262184:GES262186 GON262184:GOO262186 GYJ262184:GYK262186 HIF262184:HIG262186 HSB262184:HSC262186 IBX262184:IBY262186 ILT262184:ILU262186 IVP262184:IVQ262186 JFL262184:JFM262186 JPH262184:JPI262186 JZD262184:JZE262186 KIZ262184:KJA262186 KSV262184:KSW262186 LCR262184:LCS262186 LMN262184:LMO262186 LWJ262184:LWK262186 MGF262184:MGG262186 MQB262184:MQC262186 MZX262184:MZY262186 NJT262184:NJU262186 NTP262184:NTQ262186 ODL262184:ODM262186 ONH262184:ONI262186 OXD262184:OXE262186 PGZ262184:PHA262186 PQV262184:PQW262186 QAR262184:QAS262186 QKN262184:QKO262186 QUJ262184:QUK262186 REF262184:REG262186 ROB262184:ROC262186 RXX262184:RXY262186 SHT262184:SHU262186 SRP262184:SRQ262186 TBL262184:TBM262186 TLH262184:TLI262186 TVD262184:TVE262186 UEZ262184:UFA262186 UOV262184:UOW262186 UYR262184:UYS262186 VIN262184:VIO262186 VSJ262184:VSK262186 WCF262184:WCG262186 WMB262184:WMC262186 WVX262184:WVY262186 P327720:Q327722 JL327720:JM327722 TH327720:TI327722 ADD327720:ADE327722 AMZ327720:ANA327722 AWV327720:AWW327722 BGR327720:BGS327722 BQN327720:BQO327722 CAJ327720:CAK327722 CKF327720:CKG327722 CUB327720:CUC327722 DDX327720:DDY327722 DNT327720:DNU327722 DXP327720:DXQ327722 EHL327720:EHM327722 ERH327720:ERI327722 FBD327720:FBE327722 FKZ327720:FLA327722 FUV327720:FUW327722 GER327720:GES327722 GON327720:GOO327722 GYJ327720:GYK327722 HIF327720:HIG327722 HSB327720:HSC327722 IBX327720:IBY327722 ILT327720:ILU327722 IVP327720:IVQ327722 JFL327720:JFM327722 JPH327720:JPI327722 JZD327720:JZE327722 KIZ327720:KJA327722 KSV327720:KSW327722 LCR327720:LCS327722 LMN327720:LMO327722 LWJ327720:LWK327722 MGF327720:MGG327722 MQB327720:MQC327722 MZX327720:MZY327722 NJT327720:NJU327722 NTP327720:NTQ327722 ODL327720:ODM327722 ONH327720:ONI327722 OXD327720:OXE327722 PGZ327720:PHA327722 PQV327720:PQW327722 QAR327720:QAS327722 QKN327720:QKO327722 QUJ327720:QUK327722 REF327720:REG327722 ROB327720:ROC327722 RXX327720:RXY327722 SHT327720:SHU327722 SRP327720:SRQ327722 TBL327720:TBM327722 TLH327720:TLI327722 TVD327720:TVE327722 UEZ327720:UFA327722 UOV327720:UOW327722 UYR327720:UYS327722 VIN327720:VIO327722 VSJ327720:VSK327722 WCF327720:WCG327722 WMB327720:WMC327722 WVX327720:WVY327722 P393256:Q393258 JL393256:JM393258 TH393256:TI393258 ADD393256:ADE393258 AMZ393256:ANA393258 AWV393256:AWW393258 BGR393256:BGS393258 BQN393256:BQO393258 CAJ393256:CAK393258 CKF393256:CKG393258 CUB393256:CUC393258 DDX393256:DDY393258 DNT393256:DNU393258 DXP393256:DXQ393258 EHL393256:EHM393258 ERH393256:ERI393258 FBD393256:FBE393258 FKZ393256:FLA393258 FUV393256:FUW393258 GER393256:GES393258 GON393256:GOO393258 GYJ393256:GYK393258 HIF393256:HIG393258 HSB393256:HSC393258 IBX393256:IBY393258 ILT393256:ILU393258 IVP393256:IVQ393258 JFL393256:JFM393258 JPH393256:JPI393258 JZD393256:JZE393258 KIZ393256:KJA393258 KSV393256:KSW393258 LCR393256:LCS393258 LMN393256:LMO393258 LWJ393256:LWK393258 MGF393256:MGG393258 MQB393256:MQC393258 MZX393256:MZY393258 NJT393256:NJU393258 NTP393256:NTQ393258 ODL393256:ODM393258 ONH393256:ONI393258 OXD393256:OXE393258 PGZ393256:PHA393258 PQV393256:PQW393258 QAR393256:QAS393258 QKN393256:QKO393258 QUJ393256:QUK393258 REF393256:REG393258 ROB393256:ROC393258 RXX393256:RXY393258 SHT393256:SHU393258 SRP393256:SRQ393258 TBL393256:TBM393258 TLH393256:TLI393258 TVD393256:TVE393258 UEZ393256:UFA393258 UOV393256:UOW393258 UYR393256:UYS393258 VIN393256:VIO393258 VSJ393256:VSK393258 WCF393256:WCG393258 WMB393256:WMC393258 WVX393256:WVY393258 P458792:Q458794 JL458792:JM458794 TH458792:TI458794 ADD458792:ADE458794 AMZ458792:ANA458794 AWV458792:AWW458794 BGR458792:BGS458794 BQN458792:BQO458794 CAJ458792:CAK458794 CKF458792:CKG458794 CUB458792:CUC458794 DDX458792:DDY458794 DNT458792:DNU458794 DXP458792:DXQ458794 EHL458792:EHM458794 ERH458792:ERI458794 FBD458792:FBE458794 FKZ458792:FLA458794 FUV458792:FUW458794 GER458792:GES458794 GON458792:GOO458794 GYJ458792:GYK458794 HIF458792:HIG458794 HSB458792:HSC458794 IBX458792:IBY458794 ILT458792:ILU458794 IVP458792:IVQ458794 JFL458792:JFM458794 JPH458792:JPI458794 JZD458792:JZE458794 KIZ458792:KJA458794 KSV458792:KSW458794 LCR458792:LCS458794 LMN458792:LMO458794 LWJ458792:LWK458794 MGF458792:MGG458794 MQB458792:MQC458794 MZX458792:MZY458794 NJT458792:NJU458794 NTP458792:NTQ458794 ODL458792:ODM458794 ONH458792:ONI458794 OXD458792:OXE458794 PGZ458792:PHA458794 PQV458792:PQW458794 QAR458792:QAS458794 QKN458792:QKO458794 QUJ458792:QUK458794 REF458792:REG458794 ROB458792:ROC458794 RXX458792:RXY458794 SHT458792:SHU458794 SRP458792:SRQ458794 TBL458792:TBM458794 TLH458792:TLI458794 TVD458792:TVE458794 UEZ458792:UFA458794 UOV458792:UOW458794 UYR458792:UYS458794 VIN458792:VIO458794 VSJ458792:VSK458794 WCF458792:WCG458794 WMB458792:WMC458794 WVX458792:WVY458794 P524328:Q524330 JL524328:JM524330 TH524328:TI524330 ADD524328:ADE524330 AMZ524328:ANA524330 AWV524328:AWW524330 BGR524328:BGS524330 BQN524328:BQO524330 CAJ524328:CAK524330 CKF524328:CKG524330 CUB524328:CUC524330 DDX524328:DDY524330 DNT524328:DNU524330 DXP524328:DXQ524330 EHL524328:EHM524330 ERH524328:ERI524330 FBD524328:FBE524330 FKZ524328:FLA524330 FUV524328:FUW524330 GER524328:GES524330 GON524328:GOO524330 GYJ524328:GYK524330 HIF524328:HIG524330 HSB524328:HSC524330 IBX524328:IBY524330 ILT524328:ILU524330 IVP524328:IVQ524330 JFL524328:JFM524330 JPH524328:JPI524330 JZD524328:JZE524330 KIZ524328:KJA524330 KSV524328:KSW524330 LCR524328:LCS524330 LMN524328:LMO524330 LWJ524328:LWK524330 MGF524328:MGG524330 MQB524328:MQC524330 MZX524328:MZY524330 NJT524328:NJU524330 NTP524328:NTQ524330 ODL524328:ODM524330 ONH524328:ONI524330 OXD524328:OXE524330 PGZ524328:PHA524330 PQV524328:PQW524330 QAR524328:QAS524330 QKN524328:QKO524330 QUJ524328:QUK524330 REF524328:REG524330 ROB524328:ROC524330 RXX524328:RXY524330 SHT524328:SHU524330 SRP524328:SRQ524330 TBL524328:TBM524330 TLH524328:TLI524330 TVD524328:TVE524330 UEZ524328:UFA524330 UOV524328:UOW524330 UYR524328:UYS524330 VIN524328:VIO524330 VSJ524328:VSK524330 WCF524328:WCG524330 WMB524328:WMC524330 WVX524328:WVY524330 P589864:Q589866 JL589864:JM589866 TH589864:TI589866 ADD589864:ADE589866 AMZ589864:ANA589866 AWV589864:AWW589866 BGR589864:BGS589866 BQN589864:BQO589866 CAJ589864:CAK589866 CKF589864:CKG589866 CUB589864:CUC589866 DDX589864:DDY589866 DNT589864:DNU589866 DXP589864:DXQ589866 EHL589864:EHM589866 ERH589864:ERI589866 FBD589864:FBE589866 FKZ589864:FLA589866 FUV589864:FUW589866 GER589864:GES589866 GON589864:GOO589866 GYJ589864:GYK589866 HIF589864:HIG589866 HSB589864:HSC589866 IBX589864:IBY589866 ILT589864:ILU589866 IVP589864:IVQ589866 JFL589864:JFM589866 JPH589864:JPI589866 JZD589864:JZE589866 KIZ589864:KJA589866 KSV589864:KSW589866 LCR589864:LCS589866 LMN589864:LMO589866 LWJ589864:LWK589866 MGF589864:MGG589866 MQB589864:MQC589866 MZX589864:MZY589866 NJT589864:NJU589866 NTP589864:NTQ589866 ODL589864:ODM589866 ONH589864:ONI589866 OXD589864:OXE589866 PGZ589864:PHA589866 PQV589864:PQW589866 QAR589864:QAS589866 QKN589864:QKO589866 QUJ589864:QUK589866 REF589864:REG589866 ROB589864:ROC589866 RXX589864:RXY589866 SHT589864:SHU589866 SRP589864:SRQ589866 TBL589864:TBM589866 TLH589864:TLI589866 TVD589864:TVE589866 UEZ589864:UFA589866 UOV589864:UOW589866 UYR589864:UYS589866 VIN589864:VIO589866 VSJ589864:VSK589866 WCF589864:WCG589866 WMB589864:WMC589866 WVX589864:WVY589866 P655400:Q655402 JL655400:JM655402 TH655400:TI655402 ADD655400:ADE655402 AMZ655400:ANA655402 AWV655400:AWW655402 BGR655400:BGS655402 BQN655400:BQO655402 CAJ655400:CAK655402 CKF655400:CKG655402 CUB655400:CUC655402 DDX655400:DDY655402 DNT655400:DNU655402 DXP655400:DXQ655402 EHL655400:EHM655402 ERH655400:ERI655402 FBD655400:FBE655402 FKZ655400:FLA655402 FUV655400:FUW655402 GER655400:GES655402 GON655400:GOO655402 GYJ655400:GYK655402 HIF655400:HIG655402 HSB655400:HSC655402 IBX655400:IBY655402 ILT655400:ILU655402 IVP655400:IVQ655402 JFL655400:JFM655402 JPH655400:JPI655402 JZD655400:JZE655402 KIZ655400:KJA655402 KSV655400:KSW655402 LCR655400:LCS655402 LMN655400:LMO655402 LWJ655400:LWK655402 MGF655400:MGG655402 MQB655400:MQC655402 MZX655400:MZY655402 NJT655400:NJU655402 NTP655400:NTQ655402 ODL655400:ODM655402 ONH655400:ONI655402 OXD655400:OXE655402 PGZ655400:PHA655402 PQV655400:PQW655402 QAR655400:QAS655402 QKN655400:QKO655402 QUJ655400:QUK655402 REF655400:REG655402 ROB655400:ROC655402 RXX655400:RXY655402 SHT655400:SHU655402 SRP655400:SRQ655402 TBL655400:TBM655402 TLH655400:TLI655402 TVD655400:TVE655402 UEZ655400:UFA655402 UOV655400:UOW655402 UYR655400:UYS655402 VIN655400:VIO655402 VSJ655400:VSK655402 WCF655400:WCG655402 WMB655400:WMC655402 WVX655400:WVY655402 P720936:Q720938 JL720936:JM720938 TH720936:TI720938 ADD720936:ADE720938 AMZ720936:ANA720938 AWV720936:AWW720938 BGR720936:BGS720938 BQN720936:BQO720938 CAJ720936:CAK720938 CKF720936:CKG720938 CUB720936:CUC720938 DDX720936:DDY720938 DNT720936:DNU720938 DXP720936:DXQ720938 EHL720936:EHM720938 ERH720936:ERI720938 FBD720936:FBE720938 FKZ720936:FLA720938 FUV720936:FUW720938 GER720936:GES720938 GON720936:GOO720938 GYJ720936:GYK720938 HIF720936:HIG720938 HSB720936:HSC720938 IBX720936:IBY720938 ILT720936:ILU720938 IVP720936:IVQ720938 JFL720936:JFM720938 JPH720936:JPI720938 JZD720936:JZE720938 KIZ720936:KJA720938 KSV720936:KSW720938 LCR720936:LCS720938 LMN720936:LMO720938 LWJ720936:LWK720938 MGF720936:MGG720938 MQB720936:MQC720938 MZX720936:MZY720938 NJT720936:NJU720938 NTP720936:NTQ720938 ODL720936:ODM720938 ONH720936:ONI720938 OXD720936:OXE720938 PGZ720936:PHA720938 PQV720936:PQW720938 QAR720936:QAS720938 QKN720936:QKO720938 QUJ720936:QUK720938 REF720936:REG720938 ROB720936:ROC720938 RXX720936:RXY720938 SHT720936:SHU720938 SRP720936:SRQ720938 TBL720936:TBM720938 TLH720936:TLI720938 TVD720936:TVE720938 UEZ720936:UFA720938 UOV720936:UOW720938 UYR720936:UYS720938 VIN720936:VIO720938 VSJ720936:VSK720938 WCF720936:WCG720938 WMB720936:WMC720938 WVX720936:WVY720938 P786472:Q786474 JL786472:JM786474 TH786472:TI786474 ADD786472:ADE786474 AMZ786472:ANA786474 AWV786472:AWW786474 BGR786472:BGS786474 BQN786472:BQO786474 CAJ786472:CAK786474 CKF786472:CKG786474 CUB786472:CUC786474 DDX786472:DDY786474 DNT786472:DNU786474 DXP786472:DXQ786474 EHL786472:EHM786474 ERH786472:ERI786474 FBD786472:FBE786474 FKZ786472:FLA786474 FUV786472:FUW786474 GER786472:GES786474 GON786472:GOO786474 GYJ786472:GYK786474 HIF786472:HIG786474 HSB786472:HSC786474 IBX786472:IBY786474 ILT786472:ILU786474 IVP786472:IVQ786474 JFL786472:JFM786474 JPH786472:JPI786474 JZD786472:JZE786474 KIZ786472:KJA786474 KSV786472:KSW786474 LCR786472:LCS786474 LMN786472:LMO786474 LWJ786472:LWK786474 MGF786472:MGG786474 MQB786472:MQC786474 MZX786472:MZY786474 NJT786472:NJU786474 NTP786472:NTQ786474 ODL786472:ODM786474 ONH786472:ONI786474 OXD786472:OXE786474 PGZ786472:PHA786474 PQV786472:PQW786474 QAR786472:QAS786474 QKN786472:QKO786474 QUJ786472:QUK786474 REF786472:REG786474 ROB786472:ROC786474 RXX786472:RXY786474 SHT786472:SHU786474 SRP786472:SRQ786474 TBL786472:TBM786474 TLH786472:TLI786474 TVD786472:TVE786474 UEZ786472:UFA786474 UOV786472:UOW786474 UYR786472:UYS786474 VIN786472:VIO786474 VSJ786472:VSK786474 WCF786472:WCG786474 WMB786472:WMC786474 WVX786472:WVY786474 P852008:Q852010 JL852008:JM852010 TH852008:TI852010 ADD852008:ADE852010 AMZ852008:ANA852010 AWV852008:AWW852010 BGR852008:BGS852010 BQN852008:BQO852010 CAJ852008:CAK852010 CKF852008:CKG852010 CUB852008:CUC852010 DDX852008:DDY852010 DNT852008:DNU852010 DXP852008:DXQ852010 EHL852008:EHM852010 ERH852008:ERI852010 FBD852008:FBE852010 FKZ852008:FLA852010 FUV852008:FUW852010 GER852008:GES852010 GON852008:GOO852010 GYJ852008:GYK852010 HIF852008:HIG852010 HSB852008:HSC852010 IBX852008:IBY852010 ILT852008:ILU852010 IVP852008:IVQ852010 JFL852008:JFM852010 JPH852008:JPI852010 JZD852008:JZE852010 KIZ852008:KJA852010 KSV852008:KSW852010 LCR852008:LCS852010 LMN852008:LMO852010 LWJ852008:LWK852010 MGF852008:MGG852010 MQB852008:MQC852010 MZX852008:MZY852010 NJT852008:NJU852010 NTP852008:NTQ852010 ODL852008:ODM852010 ONH852008:ONI852010 OXD852008:OXE852010 PGZ852008:PHA852010 PQV852008:PQW852010 QAR852008:QAS852010 QKN852008:QKO852010 QUJ852008:QUK852010 REF852008:REG852010 ROB852008:ROC852010 RXX852008:RXY852010 SHT852008:SHU852010 SRP852008:SRQ852010 TBL852008:TBM852010 TLH852008:TLI852010 TVD852008:TVE852010 UEZ852008:UFA852010 UOV852008:UOW852010 UYR852008:UYS852010 VIN852008:VIO852010 VSJ852008:VSK852010 WCF852008:WCG852010 WMB852008:WMC852010 WVX852008:WVY852010 P917544:Q917546 JL917544:JM917546 TH917544:TI917546 ADD917544:ADE917546 AMZ917544:ANA917546 AWV917544:AWW917546 BGR917544:BGS917546 BQN917544:BQO917546 CAJ917544:CAK917546 CKF917544:CKG917546 CUB917544:CUC917546 DDX917544:DDY917546 DNT917544:DNU917546 DXP917544:DXQ917546 EHL917544:EHM917546 ERH917544:ERI917546 FBD917544:FBE917546 FKZ917544:FLA917546 FUV917544:FUW917546 GER917544:GES917546 GON917544:GOO917546 GYJ917544:GYK917546 HIF917544:HIG917546 HSB917544:HSC917546 IBX917544:IBY917546 ILT917544:ILU917546 IVP917544:IVQ917546 JFL917544:JFM917546 JPH917544:JPI917546 JZD917544:JZE917546 KIZ917544:KJA917546 KSV917544:KSW917546 LCR917544:LCS917546 LMN917544:LMO917546 LWJ917544:LWK917546 MGF917544:MGG917546 MQB917544:MQC917546 MZX917544:MZY917546 NJT917544:NJU917546 NTP917544:NTQ917546 ODL917544:ODM917546 ONH917544:ONI917546 OXD917544:OXE917546 PGZ917544:PHA917546 PQV917544:PQW917546 QAR917544:QAS917546 QKN917544:QKO917546 QUJ917544:QUK917546 REF917544:REG917546 ROB917544:ROC917546 RXX917544:RXY917546 SHT917544:SHU917546 SRP917544:SRQ917546 TBL917544:TBM917546 TLH917544:TLI917546 TVD917544:TVE917546 UEZ917544:UFA917546 UOV917544:UOW917546 UYR917544:UYS917546 VIN917544:VIO917546 VSJ917544:VSK917546 WCF917544:WCG917546 WMB917544:WMC917546 WVX917544:WVY917546 P983080:Q983082 JL983080:JM983082 TH983080:TI983082 ADD983080:ADE983082 AMZ983080:ANA983082 AWV983080:AWW983082 BGR983080:BGS983082 BQN983080:BQO983082 CAJ983080:CAK983082 CKF983080:CKG983082 CUB983080:CUC983082 DDX983080:DDY983082 DNT983080:DNU983082 DXP983080:DXQ983082 EHL983080:EHM983082 ERH983080:ERI983082 FBD983080:FBE983082 FKZ983080:FLA983082 FUV983080:FUW983082 GER983080:GES983082 GON983080:GOO983082 GYJ983080:GYK983082 HIF983080:HIG983082 HSB983080:HSC983082 IBX983080:IBY983082 ILT983080:ILU983082 IVP983080:IVQ983082 JFL983080:JFM983082 JPH983080:JPI983082 JZD983080:JZE983082 KIZ983080:KJA983082 KSV983080:KSW983082 LCR983080:LCS983082 LMN983080:LMO983082 LWJ983080:LWK983082 MGF983080:MGG983082 MQB983080:MQC983082 MZX983080:MZY983082 NJT983080:NJU983082 NTP983080:NTQ983082 ODL983080:ODM983082 ONH983080:ONI983082 OXD983080:OXE983082 PGZ983080:PHA983082 PQV983080:PQW983082 QAR983080:QAS983082 QKN983080:QKO983082 QUJ983080:QUK983082 REF983080:REG983082 ROB983080:ROC983082 RXX983080:RXY983082 SHT983080:SHU983082 SRP983080:SRQ983082 TBL983080:TBM983082 TLH983080:TLI983082 TVD983080:TVE983082 UEZ983080:UFA983082 UOV983080:UOW983082 UYR983080:UYS983082 VIN983080:VIO983082 VSJ983080:VSK983082 WCF983080:WCG983082 WMB983080:WMC983082 WVX983080:WVY983082 U41:U42 JQ41:JQ42 TM41:TM42 ADI41:ADI42 ANE41:ANE42 AXA41:AXA42 BGW41:BGW42 BQS41:BQS42 CAO41:CAO42 CKK41:CKK42 CUG41:CUG42 DEC41:DEC42 DNY41:DNY42 DXU41:DXU42 EHQ41:EHQ42 ERM41:ERM42 FBI41:FBI42 FLE41:FLE42 FVA41:FVA42 GEW41:GEW42 GOS41:GOS42 GYO41:GYO42 HIK41:HIK42 HSG41:HSG42 ICC41:ICC42 ILY41:ILY42 IVU41:IVU42 JFQ41:JFQ42 JPM41:JPM42 JZI41:JZI42 KJE41:KJE42 KTA41:KTA42 LCW41:LCW42 LMS41:LMS42 LWO41:LWO42 MGK41:MGK42 MQG41:MQG42 NAC41:NAC42 NJY41:NJY42 NTU41:NTU42 ODQ41:ODQ42 ONM41:ONM42 OXI41:OXI42 PHE41:PHE42 PRA41:PRA42 QAW41:QAW42 QKS41:QKS42 QUO41:QUO42 REK41:REK42 ROG41:ROG42 RYC41:RYC42 SHY41:SHY42 SRU41:SRU42 TBQ41:TBQ42 TLM41:TLM42 TVI41:TVI42 UFE41:UFE42 UPA41:UPA42 UYW41:UYW42 VIS41:VIS42 VSO41:VSO42 WCK41:WCK42 WMG41:WMG42 WWC41:WWC42 U65577:U65578 JQ65577:JQ65578 TM65577:TM65578 ADI65577:ADI65578 ANE65577:ANE65578 AXA65577:AXA65578 BGW65577:BGW65578 BQS65577:BQS65578 CAO65577:CAO65578 CKK65577:CKK65578 CUG65577:CUG65578 DEC65577:DEC65578 DNY65577:DNY65578 DXU65577:DXU65578 EHQ65577:EHQ65578 ERM65577:ERM65578 FBI65577:FBI65578 FLE65577:FLE65578 FVA65577:FVA65578 GEW65577:GEW65578 GOS65577:GOS65578 GYO65577:GYO65578 HIK65577:HIK65578 HSG65577:HSG65578 ICC65577:ICC65578 ILY65577:ILY65578 IVU65577:IVU65578 JFQ65577:JFQ65578 JPM65577:JPM65578 JZI65577:JZI65578 KJE65577:KJE65578 KTA65577:KTA65578 LCW65577:LCW65578 LMS65577:LMS65578 LWO65577:LWO65578 MGK65577:MGK65578 MQG65577:MQG65578 NAC65577:NAC65578 NJY65577:NJY65578 NTU65577:NTU65578 ODQ65577:ODQ65578 ONM65577:ONM65578 OXI65577:OXI65578 PHE65577:PHE65578 PRA65577:PRA65578 QAW65577:QAW65578 QKS65577:QKS65578 QUO65577:QUO65578 REK65577:REK65578 ROG65577:ROG65578 RYC65577:RYC65578 SHY65577:SHY65578 SRU65577:SRU65578 TBQ65577:TBQ65578 TLM65577:TLM65578 TVI65577:TVI65578 UFE65577:UFE65578 UPA65577:UPA65578 UYW65577:UYW65578 VIS65577:VIS65578 VSO65577:VSO65578 WCK65577:WCK65578 WMG65577:WMG65578 WWC65577:WWC65578 U131113:U131114 JQ131113:JQ131114 TM131113:TM131114 ADI131113:ADI131114 ANE131113:ANE131114 AXA131113:AXA131114 BGW131113:BGW131114 BQS131113:BQS131114 CAO131113:CAO131114 CKK131113:CKK131114 CUG131113:CUG131114 DEC131113:DEC131114 DNY131113:DNY131114 DXU131113:DXU131114 EHQ131113:EHQ131114 ERM131113:ERM131114 FBI131113:FBI131114 FLE131113:FLE131114 FVA131113:FVA131114 GEW131113:GEW131114 GOS131113:GOS131114 GYO131113:GYO131114 HIK131113:HIK131114 HSG131113:HSG131114 ICC131113:ICC131114 ILY131113:ILY131114 IVU131113:IVU131114 JFQ131113:JFQ131114 JPM131113:JPM131114 JZI131113:JZI131114 KJE131113:KJE131114 KTA131113:KTA131114 LCW131113:LCW131114 LMS131113:LMS131114 LWO131113:LWO131114 MGK131113:MGK131114 MQG131113:MQG131114 NAC131113:NAC131114 NJY131113:NJY131114 NTU131113:NTU131114 ODQ131113:ODQ131114 ONM131113:ONM131114 OXI131113:OXI131114 PHE131113:PHE131114 PRA131113:PRA131114 QAW131113:QAW131114 QKS131113:QKS131114 QUO131113:QUO131114 REK131113:REK131114 ROG131113:ROG131114 RYC131113:RYC131114 SHY131113:SHY131114 SRU131113:SRU131114 TBQ131113:TBQ131114 TLM131113:TLM131114 TVI131113:TVI131114 UFE131113:UFE131114 UPA131113:UPA131114 UYW131113:UYW131114 VIS131113:VIS131114 VSO131113:VSO131114 WCK131113:WCK131114 WMG131113:WMG131114 WWC131113:WWC131114 U196649:U196650 JQ196649:JQ196650 TM196649:TM196650 ADI196649:ADI196650 ANE196649:ANE196650 AXA196649:AXA196650 BGW196649:BGW196650 BQS196649:BQS196650 CAO196649:CAO196650 CKK196649:CKK196650 CUG196649:CUG196650 DEC196649:DEC196650 DNY196649:DNY196650 DXU196649:DXU196650 EHQ196649:EHQ196650 ERM196649:ERM196650 FBI196649:FBI196650 FLE196649:FLE196650 FVA196649:FVA196650 GEW196649:GEW196650 GOS196649:GOS196650 GYO196649:GYO196650 HIK196649:HIK196650 HSG196649:HSG196650 ICC196649:ICC196650 ILY196649:ILY196650 IVU196649:IVU196650 JFQ196649:JFQ196650 JPM196649:JPM196650 JZI196649:JZI196650 KJE196649:KJE196650 KTA196649:KTA196650 LCW196649:LCW196650 LMS196649:LMS196650 LWO196649:LWO196650 MGK196649:MGK196650 MQG196649:MQG196650 NAC196649:NAC196650 NJY196649:NJY196650 NTU196649:NTU196650 ODQ196649:ODQ196650 ONM196649:ONM196650 OXI196649:OXI196650 PHE196649:PHE196650 PRA196649:PRA196650 QAW196649:QAW196650 QKS196649:QKS196650 QUO196649:QUO196650 REK196649:REK196650 ROG196649:ROG196650 RYC196649:RYC196650 SHY196649:SHY196650 SRU196649:SRU196650 TBQ196649:TBQ196650 TLM196649:TLM196650 TVI196649:TVI196650 UFE196649:UFE196650 UPA196649:UPA196650 UYW196649:UYW196650 VIS196649:VIS196650 VSO196649:VSO196650 WCK196649:WCK196650 WMG196649:WMG196650 WWC196649:WWC196650 U262185:U262186 JQ262185:JQ262186 TM262185:TM262186 ADI262185:ADI262186 ANE262185:ANE262186 AXA262185:AXA262186 BGW262185:BGW262186 BQS262185:BQS262186 CAO262185:CAO262186 CKK262185:CKK262186 CUG262185:CUG262186 DEC262185:DEC262186 DNY262185:DNY262186 DXU262185:DXU262186 EHQ262185:EHQ262186 ERM262185:ERM262186 FBI262185:FBI262186 FLE262185:FLE262186 FVA262185:FVA262186 GEW262185:GEW262186 GOS262185:GOS262186 GYO262185:GYO262186 HIK262185:HIK262186 HSG262185:HSG262186 ICC262185:ICC262186 ILY262185:ILY262186 IVU262185:IVU262186 JFQ262185:JFQ262186 JPM262185:JPM262186 JZI262185:JZI262186 KJE262185:KJE262186 KTA262185:KTA262186 LCW262185:LCW262186 LMS262185:LMS262186 LWO262185:LWO262186 MGK262185:MGK262186 MQG262185:MQG262186 NAC262185:NAC262186 NJY262185:NJY262186 NTU262185:NTU262186 ODQ262185:ODQ262186 ONM262185:ONM262186 OXI262185:OXI262186 PHE262185:PHE262186 PRA262185:PRA262186 QAW262185:QAW262186 QKS262185:QKS262186 QUO262185:QUO262186 REK262185:REK262186 ROG262185:ROG262186 RYC262185:RYC262186 SHY262185:SHY262186 SRU262185:SRU262186 TBQ262185:TBQ262186 TLM262185:TLM262186 TVI262185:TVI262186 UFE262185:UFE262186 UPA262185:UPA262186 UYW262185:UYW262186 VIS262185:VIS262186 VSO262185:VSO262186 WCK262185:WCK262186 WMG262185:WMG262186 WWC262185:WWC262186 U327721:U327722 JQ327721:JQ327722 TM327721:TM327722 ADI327721:ADI327722 ANE327721:ANE327722 AXA327721:AXA327722 BGW327721:BGW327722 BQS327721:BQS327722 CAO327721:CAO327722 CKK327721:CKK327722 CUG327721:CUG327722 DEC327721:DEC327722 DNY327721:DNY327722 DXU327721:DXU327722 EHQ327721:EHQ327722 ERM327721:ERM327722 FBI327721:FBI327722 FLE327721:FLE327722 FVA327721:FVA327722 GEW327721:GEW327722 GOS327721:GOS327722 GYO327721:GYO327722 HIK327721:HIK327722 HSG327721:HSG327722 ICC327721:ICC327722 ILY327721:ILY327722 IVU327721:IVU327722 JFQ327721:JFQ327722 JPM327721:JPM327722 JZI327721:JZI327722 KJE327721:KJE327722 KTA327721:KTA327722 LCW327721:LCW327722 LMS327721:LMS327722 LWO327721:LWO327722 MGK327721:MGK327722 MQG327721:MQG327722 NAC327721:NAC327722 NJY327721:NJY327722 NTU327721:NTU327722 ODQ327721:ODQ327722 ONM327721:ONM327722 OXI327721:OXI327722 PHE327721:PHE327722 PRA327721:PRA327722 QAW327721:QAW327722 QKS327721:QKS327722 QUO327721:QUO327722 REK327721:REK327722 ROG327721:ROG327722 RYC327721:RYC327722 SHY327721:SHY327722 SRU327721:SRU327722 TBQ327721:TBQ327722 TLM327721:TLM327722 TVI327721:TVI327722 UFE327721:UFE327722 UPA327721:UPA327722 UYW327721:UYW327722 VIS327721:VIS327722 VSO327721:VSO327722 WCK327721:WCK327722 WMG327721:WMG327722 WWC327721:WWC327722 U393257:U393258 JQ393257:JQ393258 TM393257:TM393258 ADI393257:ADI393258 ANE393257:ANE393258 AXA393257:AXA393258 BGW393257:BGW393258 BQS393257:BQS393258 CAO393257:CAO393258 CKK393257:CKK393258 CUG393257:CUG393258 DEC393257:DEC393258 DNY393257:DNY393258 DXU393257:DXU393258 EHQ393257:EHQ393258 ERM393257:ERM393258 FBI393257:FBI393258 FLE393257:FLE393258 FVA393257:FVA393258 GEW393257:GEW393258 GOS393257:GOS393258 GYO393257:GYO393258 HIK393257:HIK393258 HSG393257:HSG393258 ICC393257:ICC393258 ILY393257:ILY393258 IVU393257:IVU393258 JFQ393257:JFQ393258 JPM393257:JPM393258 JZI393257:JZI393258 KJE393257:KJE393258 KTA393257:KTA393258 LCW393257:LCW393258 LMS393257:LMS393258 LWO393257:LWO393258 MGK393257:MGK393258 MQG393257:MQG393258 NAC393257:NAC393258 NJY393257:NJY393258 NTU393257:NTU393258 ODQ393257:ODQ393258 ONM393257:ONM393258 OXI393257:OXI393258 PHE393257:PHE393258 PRA393257:PRA393258 QAW393257:QAW393258 QKS393257:QKS393258 QUO393257:QUO393258 REK393257:REK393258 ROG393257:ROG393258 RYC393257:RYC393258 SHY393257:SHY393258 SRU393257:SRU393258 TBQ393257:TBQ393258 TLM393257:TLM393258 TVI393257:TVI393258 UFE393257:UFE393258 UPA393257:UPA393258 UYW393257:UYW393258 VIS393257:VIS393258 VSO393257:VSO393258 WCK393257:WCK393258 WMG393257:WMG393258 WWC393257:WWC393258 U458793:U458794 JQ458793:JQ458794 TM458793:TM458794 ADI458793:ADI458794 ANE458793:ANE458794 AXA458793:AXA458794 BGW458793:BGW458794 BQS458793:BQS458794 CAO458793:CAO458794 CKK458793:CKK458794 CUG458793:CUG458794 DEC458793:DEC458794 DNY458793:DNY458794 DXU458793:DXU458794 EHQ458793:EHQ458794 ERM458793:ERM458794 FBI458793:FBI458794 FLE458793:FLE458794 FVA458793:FVA458794 GEW458793:GEW458794 GOS458793:GOS458794 GYO458793:GYO458794 HIK458793:HIK458794 HSG458793:HSG458794 ICC458793:ICC458794 ILY458793:ILY458794 IVU458793:IVU458794 JFQ458793:JFQ458794 JPM458793:JPM458794 JZI458793:JZI458794 KJE458793:KJE458794 KTA458793:KTA458794 LCW458793:LCW458794 LMS458793:LMS458794 LWO458793:LWO458794 MGK458793:MGK458794 MQG458793:MQG458794 NAC458793:NAC458794 NJY458793:NJY458794 NTU458793:NTU458794 ODQ458793:ODQ458794 ONM458793:ONM458794 OXI458793:OXI458794 PHE458793:PHE458794 PRA458793:PRA458794 QAW458793:QAW458794 QKS458793:QKS458794 QUO458793:QUO458794 REK458793:REK458794 ROG458793:ROG458794 RYC458793:RYC458794 SHY458793:SHY458794 SRU458793:SRU458794 TBQ458793:TBQ458794 TLM458793:TLM458794 TVI458793:TVI458794 UFE458793:UFE458794 UPA458793:UPA458794 UYW458793:UYW458794 VIS458793:VIS458794 VSO458793:VSO458794 WCK458793:WCK458794 WMG458793:WMG458794 WWC458793:WWC458794 U524329:U524330 JQ524329:JQ524330 TM524329:TM524330 ADI524329:ADI524330 ANE524329:ANE524330 AXA524329:AXA524330 BGW524329:BGW524330 BQS524329:BQS524330 CAO524329:CAO524330 CKK524329:CKK524330 CUG524329:CUG524330 DEC524329:DEC524330 DNY524329:DNY524330 DXU524329:DXU524330 EHQ524329:EHQ524330 ERM524329:ERM524330 FBI524329:FBI524330 FLE524329:FLE524330 FVA524329:FVA524330 GEW524329:GEW524330 GOS524329:GOS524330 GYO524329:GYO524330 HIK524329:HIK524330 HSG524329:HSG524330 ICC524329:ICC524330 ILY524329:ILY524330 IVU524329:IVU524330 JFQ524329:JFQ524330 JPM524329:JPM524330 JZI524329:JZI524330 KJE524329:KJE524330 KTA524329:KTA524330 LCW524329:LCW524330 LMS524329:LMS524330 LWO524329:LWO524330 MGK524329:MGK524330 MQG524329:MQG524330 NAC524329:NAC524330 NJY524329:NJY524330 NTU524329:NTU524330 ODQ524329:ODQ524330 ONM524329:ONM524330 OXI524329:OXI524330 PHE524329:PHE524330 PRA524329:PRA524330 QAW524329:QAW524330 QKS524329:QKS524330 QUO524329:QUO524330 REK524329:REK524330 ROG524329:ROG524330 RYC524329:RYC524330 SHY524329:SHY524330 SRU524329:SRU524330 TBQ524329:TBQ524330 TLM524329:TLM524330 TVI524329:TVI524330 UFE524329:UFE524330 UPA524329:UPA524330 UYW524329:UYW524330 VIS524329:VIS524330 VSO524329:VSO524330 WCK524329:WCK524330 WMG524329:WMG524330 WWC524329:WWC524330 U589865:U589866 JQ589865:JQ589866 TM589865:TM589866 ADI589865:ADI589866 ANE589865:ANE589866 AXA589865:AXA589866 BGW589865:BGW589866 BQS589865:BQS589866 CAO589865:CAO589866 CKK589865:CKK589866 CUG589865:CUG589866 DEC589865:DEC589866 DNY589865:DNY589866 DXU589865:DXU589866 EHQ589865:EHQ589866 ERM589865:ERM589866 FBI589865:FBI589866 FLE589865:FLE589866 FVA589865:FVA589866 GEW589865:GEW589866 GOS589865:GOS589866 GYO589865:GYO589866 HIK589865:HIK589866 HSG589865:HSG589866 ICC589865:ICC589866 ILY589865:ILY589866 IVU589865:IVU589866 JFQ589865:JFQ589866 JPM589865:JPM589866 JZI589865:JZI589866 KJE589865:KJE589866 KTA589865:KTA589866 LCW589865:LCW589866 LMS589865:LMS589866 LWO589865:LWO589866 MGK589865:MGK589866 MQG589865:MQG589866 NAC589865:NAC589866 NJY589865:NJY589866 NTU589865:NTU589866 ODQ589865:ODQ589866 ONM589865:ONM589866 OXI589865:OXI589866 PHE589865:PHE589866 PRA589865:PRA589866 QAW589865:QAW589866 QKS589865:QKS589866 QUO589865:QUO589866 REK589865:REK589866 ROG589865:ROG589866 RYC589865:RYC589866 SHY589865:SHY589866 SRU589865:SRU589866 TBQ589865:TBQ589866 TLM589865:TLM589866 TVI589865:TVI589866 UFE589865:UFE589866 UPA589865:UPA589866 UYW589865:UYW589866 VIS589865:VIS589866 VSO589865:VSO589866 WCK589865:WCK589866 WMG589865:WMG589866 WWC589865:WWC589866 U655401:U655402 JQ655401:JQ655402 TM655401:TM655402 ADI655401:ADI655402 ANE655401:ANE655402 AXA655401:AXA655402 BGW655401:BGW655402 BQS655401:BQS655402 CAO655401:CAO655402 CKK655401:CKK655402 CUG655401:CUG655402 DEC655401:DEC655402 DNY655401:DNY655402 DXU655401:DXU655402 EHQ655401:EHQ655402 ERM655401:ERM655402 FBI655401:FBI655402 FLE655401:FLE655402 FVA655401:FVA655402 GEW655401:GEW655402 GOS655401:GOS655402 GYO655401:GYO655402 HIK655401:HIK655402 HSG655401:HSG655402 ICC655401:ICC655402 ILY655401:ILY655402 IVU655401:IVU655402 JFQ655401:JFQ655402 JPM655401:JPM655402 JZI655401:JZI655402 KJE655401:KJE655402 KTA655401:KTA655402 LCW655401:LCW655402 LMS655401:LMS655402 LWO655401:LWO655402 MGK655401:MGK655402 MQG655401:MQG655402 NAC655401:NAC655402 NJY655401:NJY655402 NTU655401:NTU655402 ODQ655401:ODQ655402 ONM655401:ONM655402 OXI655401:OXI655402 PHE655401:PHE655402 PRA655401:PRA655402 QAW655401:QAW655402 QKS655401:QKS655402 QUO655401:QUO655402 REK655401:REK655402 ROG655401:ROG655402 RYC655401:RYC655402 SHY655401:SHY655402 SRU655401:SRU655402 TBQ655401:TBQ655402 TLM655401:TLM655402 TVI655401:TVI655402 UFE655401:UFE655402 UPA655401:UPA655402 UYW655401:UYW655402 VIS655401:VIS655402 VSO655401:VSO655402 WCK655401:WCK655402 WMG655401:WMG655402 WWC655401:WWC655402 U720937:U720938 JQ720937:JQ720938 TM720937:TM720938 ADI720937:ADI720938 ANE720937:ANE720938 AXA720937:AXA720938 BGW720937:BGW720938 BQS720937:BQS720938 CAO720937:CAO720938 CKK720937:CKK720938 CUG720937:CUG720938 DEC720937:DEC720938 DNY720937:DNY720938 DXU720937:DXU720938 EHQ720937:EHQ720938 ERM720937:ERM720938 FBI720937:FBI720938 FLE720937:FLE720938 FVA720937:FVA720938 GEW720937:GEW720938 GOS720937:GOS720938 GYO720937:GYO720938 HIK720937:HIK720938 HSG720937:HSG720938 ICC720937:ICC720938 ILY720937:ILY720938 IVU720937:IVU720938 JFQ720937:JFQ720938 JPM720937:JPM720938 JZI720937:JZI720938 KJE720937:KJE720938 KTA720937:KTA720938 LCW720937:LCW720938 LMS720937:LMS720938 LWO720937:LWO720938 MGK720937:MGK720938 MQG720937:MQG720938 NAC720937:NAC720938 NJY720937:NJY720938 NTU720937:NTU720938 ODQ720937:ODQ720938 ONM720937:ONM720938 OXI720937:OXI720938 PHE720937:PHE720938 PRA720937:PRA720938 QAW720937:QAW720938 QKS720937:QKS720938 QUO720937:QUO720938 REK720937:REK720938 ROG720937:ROG720938 RYC720937:RYC720938 SHY720937:SHY720938 SRU720937:SRU720938 TBQ720937:TBQ720938 TLM720937:TLM720938 TVI720937:TVI720938 UFE720937:UFE720938 UPA720937:UPA720938 UYW720937:UYW720938 VIS720937:VIS720938 VSO720937:VSO720938 WCK720937:WCK720938 WMG720937:WMG720938 WWC720937:WWC720938 U786473:U786474 JQ786473:JQ786474 TM786473:TM786474 ADI786473:ADI786474 ANE786473:ANE786474 AXA786473:AXA786474 BGW786473:BGW786474 BQS786473:BQS786474 CAO786473:CAO786474 CKK786473:CKK786474 CUG786473:CUG786474 DEC786473:DEC786474 DNY786473:DNY786474 DXU786473:DXU786474 EHQ786473:EHQ786474 ERM786473:ERM786474 FBI786473:FBI786474 FLE786473:FLE786474 FVA786473:FVA786474 GEW786473:GEW786474 GOS786473:GOS786474 GYO786473:GYO786474 HIK786473:HIK786474 HSG786473:HSG786474 ICC786473:ICC786474 ILY786473:ILY786474 IVU786473:IVU786474 JFQ786473:JFQ786474 JPM786473:JPM786474 JZI786473:JZI786474 KJE786473:KJE786474 KTA786473:KTA786474 LCW786473:LCW786474 LMS786473:LMS786474 LWO786473:LWO786474 MGK786473:MGK786474 MQG786473:MQG786474 NAC786473:NAC786474 NJY786473:NJY786474 NTU786473:NTU786474 ODQ786473:ODQ786474 ONM786473:ONM786474 OXI786473:OXI786474 PHE786473:PHE786474 PRA786473:PRA786474 QAW786473:QAW786474 QKS786473:QKS786474 QUO786473:QUO786474 REK786473:REK786474 ROG786473:ROG786474 RYC786473:RYC786474 SHY786473:SHY786474 SRU786473:SRU786474 TBQ786473:TBQ786474 TLM786473:TLM786474 TVI786473:TVI786474 UFE786473:UFE786474 UPA786473:UPA786474 UYW786473:UYW786474 VIS786473:VIS786474 VSO786473:VSO786474 WCK786473:WCK786474 WMG786473:WMG786474 WWC786473:WWC786474 U852009:U852010 JQ852009:JQ852010 TM852009:TM852010 ADI852009:ADI852010 ANE852009:ANE852010 AXA852009:AXA852010 BGW852009:BGW852010 BQS852009:BQS852010 CAO852009:CAO852010 CKK852009:CKK852010 CUG852009:CUG852010 DEC852009:DEC852010 DNY852009:DNY852010 DXU852009:DXU852010 EHQ852009:EHQ852010 ERM852009:ERM852010 FBI852009:FBI852010 FLE852009:FLE852010 FVA852009:FVA852010 GEW852009:GEW852010 GOS852009:GOS852010 GYO852009:GYO852010 HIK852009:HIK852010 HSG852009:HSG852010 ICC852009:ICC852010 ILY852009:ILY852010 IVU852009:IVU852010 JFQ852009:JFQ852010 JPM852009:JPM852010 JZI852009:JZI852010 KJE852009:KJE852010 KTA852009:KTA852010 LCW852009:LCW852010 LMS852009:LMS852010 LWO852009:LWO852010 MGK852009:MGK852010 MQG852009:MQG852010 NAC852009:NAC852010 NJY852009:NJY852010 NTU852009:NTU852010 ODQ852009:ODQ852010 ONM852009:ONM852010 OXI852009:OXI852010 PHE852009:PHE852010 PRA852009:PRA852010 QAW852009:QAW852010 QKS852009:QKS852010 QUO852009:QUO852010 REK852009:REK852010 ROG852009:ROG852010 RYC852009:RYC852010 SHY852009:SHY852010 SRU852009:SRU852010 TBQ852009:TBQ852010 TLM852009:TLM852010 TVI852009:TVI852010 UFE852009:UFE852010 UPA852009:UPA852010 UYW852009:UYW852010 VIS852009:VIS852010 VSO852009:VSO852010 WCK852009:WCK852010 WMG852009:WMG852010 WWC852009:WWC852010 U917545:U917546 JQ917545:JQ917546 TM917545:TM917546 ADI917545:ADI917546 ANE917545:ANE917546 AXA917545:AXA917546 BGW917545:BGW917546 BQS917545:BQS917546 CAO917545:CAO917546 CKK917545:CKK917546 CUG917545:CUG917546 DEC917545:DEC917546 DNY917545:DNY917546 DXU917545:DXU917546 EHQ917545:EHQ917546 ERM917545:ERM917546 FBI917545:FBI917546 FLE917545:FLE917546 FVA917545:FVA917546 GEW917545:GEW917546 GOS917545:GOS917546 GYO917545:GYO917546 HIK917545:HIK917546 HSG917545:HSG917546 ICC917545:ICC917546 ILY917545:ILY917546 IVU917545:IVU917546 JFQ917545:JFQ917546 JPM917545:JPM917546 JZI917545:JZI917546 KJE917545:KJE917546 KTA917545:KTA917546 LCW917545:LCW917546 LMS917545:LMS917546 LWO917545:LWO917546 MGK917545:MGK917546 MQG917545:MQG917546 NAC917545:NAC917546 NJY917545:NJY917546 NTU917545:NTU917546 ODQ917545:ODQ917546 ONM917545:ONM917546 OXI917545:OXI917546 PHE917545:PHE917546 PRA917545:PRA917546 QAW917545:QAW917546 QKS917545:QKS917546 QUO917545:QUO917546 REK917545:REK917546 ROG917545:ROG917546 RYC917545:RYC917546 SHY917545:SHY917546 SRU917545:SRU917546 TBQ917545:TBQ917546 TLM917545:TLM917546 TVI917545:TVI917546 UFE917545:UFE917546 UPA917545:UPA917546 UYW917545:UYW917546 VIS917545:VIS917546 VSO917545:VSO917546 WCK917545:WCK917546 WMG917545:WMG917546 WWC917545:WWC917546 U983081:U983082 JQ983081:JQ983082 TM983081:TM983082 ADI983081:ADI983082 ANE983081:ANE983082 AXA983081:AXA983082 BGW983081:BGW983082 BQS983081:BQS983082 CAO983081:CAO983082 CKK983081:CKK983082 CUG983081:CUG983082 DEC983081:DEC983082 DNY983081:DNY983082 DXU983081:DXU983082 EHQ983081:EHQ983082 ERM983081:ERM983082 FBI983081:FBI983082 FLE983081:FLE983082 FVA983081:FVA983082 GEW983081:GEW983082 GOS983081:GOS983082 GYO983081:GYO983082 HIK983081:HIK983082 HSG983081:HSG983082 ICC983081:ICC983082 ILY983081:ILY983082 IVU983081:IVU983082 JFQ983081:JFQ983082 JPM983081:JPM983082 JZI983081:JZI983082 KJE983081:KJE983082 KTA983081:KTA983082 LCW983081:LCW983082 LMS983081:LMS983082 LWO983081:LWO983082 MGK983081:MGK983082 MQG983081:MQG983082 NAC983081:NAC983082 NJY983081:NJY983082 NTU983081:NTU983082 ODQ983081:ODQ983082 ONM983081:ONM983082 OXI983081:OXI983082 PHE983081:PHE983082 PRA983081:PRA983082 QAW983081:QAW983082 QKS983081:QKS983082 QUO983081:QUO983082 REK983081:REK983082 ROG983081:ROG983082 RYC983081:RYC983082 SHY983081:SHY983082 SRU983081:SRU983082 TBQ983081:TBQ983082 TLM983081:TLM983082 TVI983081:TVI983082 UFE983081:UFE983082 UPA983081:UPA983082 UYW983081:UYW983082 VIS983081:VIS983082 VSO983081:VSO983082 WCK983081:WCK983082 WMG983081:WMG983082 WWC983081:WWC983082 L40:M42 JH40:JI42 TD40:TE42 ACZ40:ADA42 AMV40:AMW42 AWR40:AWS42 BGN40:BGO42 BQJ40:BQK42 CAF40:CAG42 CKB40:CKC42 CTX40:CTY42 DDT40:DDU42 DNP40:DNQ42 DXL40:DXM42 EHH40:EHI42 ERD40:ERE42 FAZ40:FBA42 FKV40:FKW42 FUR40:FUS42 GEN40:GEO42 GOJ40:GOK42 GYF40:GYG42 HIB40:HIC42 HRX40:HRY42 IBT40:IBU42 ILP40:ILQ42 IVL40:IVM42 JFH40:JFI42 JPD40:JPE42 JYZ40:JZA42 KIV40:KIW42 KSR40:KSS42 LCN40:LCO42 LMJ40:LMK42 LWF40:LWG42 MGB40:MGC42 MPX40:MPY42 MZT40:MZU42 NJP40:NJQ42 NTL40:NTM42 ODH40:ODI42 OND40:ONE42 OWZ40:OXA42 PGV40:PGW42 PQR40:PQS42 QAN40:QAO42 QKJ40:QKK42 QUF40:QUG42 REB40:REC42 RNX40:RNY42 RXT40:RXU42 SHP40:SHQ42 SRL40:SRM42 TBH40:TBI42 TLD40:TLE42 TUZ40:TVA42 UEV40:UEW42 UOR40:UOS42 UYN40:UYO42 VIJ40:VIK42 VSF40:VSG42 WCB40:WCC42 WLX40:WLY42 WVT40:WVU42 L65576:M65578 JH65576:JI65578 TD65576:TE65578 ACZ65576:ADA65578 AMV65576:AMW65578 AWR65576:AWS65578 BGN65576:BGO65578 BQJ65576:BQK65578 CAF65576:CAG65578 CKB65576:CKC65578 CTX65576:CTY65578 DDT65576:DDU65578 DNP65576:DNQ65578 DXL65576:DXM65578 EHH65576:EHI65578 ERD65576:ERE65578 FAZ65576:FBA65578 FKV65576:FKW65578 FUR65576:FUS65578 GEN65576:GEO65578 GOJ65576:GOK65578 GYF65576:GYG65578 HIB65576:HIC65578 HRX65576:HRY65578 IBT65576:IBU65578 ILP65576:ILQ65578 IVL65576:IVM65578 JFH65576:JFI65578 JPD65576:JPE65578 JYZ65576:JZA65578 KIV65576:KIW65578 KSR65576:KSS65578 LCN65576:LCO65578 LMJ65576:LMK65578 LWF65576:LWG65578 MGB65576:MGC65578 MPX65576:MPY65578 MZT65576:MZU65578 NJP65576:NJQ65578 NTL65576:NTM65578 ODH65576:ODI65578 OND65576:ONE65578 OWZ65576:OXA65578 PGV65576:PGW65578 PQR65576:PQS65578 QAN65576:QAO65578 QKJ65576:QKK65578 QUF65576:QUG65578 REB65576:REC65578 RNX65576:RNY65578 RXT65576:RXU65578 SHP65576:SHQ65578 SRL65576:SRM65578 TBH65576:TBI65578 TLD65576:TLE65578 TUZ65576:TVA65578 UEV65576:UEW65578 UOR65576:UOS65578 UYN65576:UYO65578 VIJ65576:VIK65578 VSF65576:VSG65578 WCB65576:WCC65578 WLX65576:WLY65578 WVT65576:WVU65578 L131112:M131114 JH131112:JI131114 TD131112:TE131114 ACZ131112:ADA131114 AMV131112:AMW131114 AWR131112:AWS131114 BGN131112:BGO131114 BQJ131112:BQK131114 CAF131112:CAG131114 CKB131112:CKC131114 CTX131112:CTY131114 DDT131112:DDU131114 DNP131112:DNQ131114 DXL131112:DXM131114 EHH131112:EHI131114 ERD131112:ERE131114 FAZ131112:FBA131114 FKV131112:FKW131114 FUR131112:FUS131114 GEN131112:GEO131114 GOJ131112:GOK131114 GYF131112:GYG131114 HIB131112:HIC131114 HRX131112:HRY131114 IBT131112:IBU131114 ILP131112:ILQ131114 IVL131112:IVM131114 JFH131112:JFI131114 JPD131112:JPE131114 JYZ131112:JZA131114 KIV131112:KIW131114 KSR131112:KSS131114 LCN131112:LCO131114 LMJ131112:LMK131114 LWF131112:LWG131114 MGB131112:MGC131114 MPX131112:MPY131114 MZT131112:MZU131114 NJP131112:NJQ131114 NTL131112:NTM131114 ODH131112:ODI131114 OND131112:ONE131114 OWZ131112:OXA131114 PGV131112:PGW131114 PQR131112:PQS131114 QAN131112:QAO131114 QKJ131112:QKK131114 QUF131112:QUG131114 REB131112:REC131114 RNX131112:RNY131114 RXT131112:RXU131114 SHP131112:SHQ131114 SRL131112:SRM131114 TBH131112:TBI131114 TLD131112:TLE131114 TUZ131112:TVA131114 UEV131112:UEW131114 UOR131112:UOS131114 UYN131112:UYO131114 VIJ131112:VIK131114 VSF131112:VSG131114 WCB131112:WCC131114 WLX131112:WLY131114 WVT131112:WVU131114 L196648:M196650 JH196648:JI196650 TD196648:TE196650 ACZ196648:ADA196650 AMV196648:AMW196650 AWR196648:AWS196650 BGN196648:BGO196650 BQJ196648:BQK196650 CAF196648:CAG196650 CKB196648:CKC196650 CTX196648:CTY196650 DDT196648:DDU196650 DNP196648:DNQ196650 DXL196648:DXM196650 EHH196648:EHI196650 ERD196648:ERE196650 FAZ196648:FBA196650 FKV196648:FKW196650 FUR196648:FUS196650 GEN196648:GEO196650 GOJ196648:GOK196650 GYF196648:GYG196650 HIB196648:HIC196650 HRX196648:HRY196650 IBT196648:IBU196650 ILP196648:ILQ196650 IVL196648:IVM196650 JFH196648:JFI196650 JPD196648:JPE196650 JYZ196648:JZA196650 KIV196648:KIW196650 KSR196648:KSS196650 LCN196648:LCO196650 LMJ196648:LMK196650 LWF196648:LWG196650 MGB196648:MGC196650 MPX196648:MPY196650 MZT196648:MZU196650 NJP196648:NJQ196650 NTL196648:NTM196650 ODH196648:ODI196650 OND196648:ONE196650 OWZ196648:OXA196650 PGV196648:PGW196650 PQR196648:PQS196650 QAN196648:QAO196650 QKJ196648:QKK196650 QUF196648:QUG196650 REB196648:REC196650 RNX196648:RNY196650 RXT196648:RXU196650 SHP196648:SHQ196650 SRL196648:SRM196650 TBH196648:TBI196650 TLD196648:TLE196650 TUZ196648:TVA196650 UEV196648:UEW196650 UOR196648:UOS196650 UYN196648:UYO196650 VIJ196648:VIK196650 VSF196648:VSG196650 WCB196648:WCC196650 WLX196648:WLY196650 WVT196648:WVU196650 L262184:M262186 JH262184:JI262186 TD262184:TE262186 ACZ262184:ADA262186 AMV262184:AMW262186 AWR262184:AWS262186 BGN262184:BGO262186 BQJ262184:BQK262186 CAF262184:CAG262186 CKB262184:CKC262186 CTX262184:CTY262186 DDT262184:DDU262186 DNP262184:DNQ262186 DXL262184:DXM262186 EHH262184:EHI262186 ERD262184:ERE262186 FAZ262184:FBA262186 FKV262184:FKW262186 FUR262184:FUS262186 GEN262184:GEO262186 GOJ262184:GOK262186 GYF262184:GYG262186 HIB262184:HIC262186 HRX262184:HRY262186 IBT262184:IBU262186 ILP262184:ILQ262186 IVL262184:IVM262186 JFH262184:JFI262186 JPD262184:JPE262186 JYZ262184:JZA262186 KIV262184:KIW262186 KSR262184:KSS262186 LCN262184:LCO262186 LMJ262184:LMK262186 LWF262184:LWG262186 MGB262184:MGC262186 MPX262184:MPY262186 MZT262184:MZU262186 NJP262184:NJQ262186 NTL262184:NTM262186 ODH262184:ODI262186 OND262184:ONE262186 OWZ262184:OXA262186 PGV262184:PGW262186 PQR262184:PQS262186 QAN262184:QAO262186 QKJ262184:QKK262186 QUF262184:QUG262186 REB262184:REC262186 RNX262184:RNY262186 RXT262184:RXU262186 SHP262184:SHQ262186 SRL262184:SRM262186 TBH262184:TBI262186 TLD262184:TLE262186 TUZ262184:TVA262186 UEV262184:UEW262186 UOR262184:UOS262186 UYN262184:UYO262186 VIJ262184:VIK262186 VSF262184:VSG262186 WCB262184:WCC262186 WLX262184:WLY262186 WVT262184:WVU262186 L327720:M327722 JH327720:JI327722 TD327720:TE327722 ACZ327720:ADA327722 AMV327720:AMW327722 AWR327720:AWS327722 BGN327720:BGO327722 BQJ327720:BQK327722 CAF327720:CAG327722 CKB327720:CKC327722 CTX327720:CTY327722 DDT327720:DDU327722 DNP327720:DNQ327722 DXL327720:DXM327722 EHH327720:EHI327722 ERD327720:ERE327722 FAZ327720:FBA327722 FKV327720:FKW327722 FUR327720:FUS327722 GEN327720:GEO327722 GOJ327720:GOK327722 GYF327720:GYG327722 HIB327720:HIC327722 HRX327720:HRY327722 IBT327720:IBU327722 ILP327720:ILQ327722 IVL327720:IVM327722 JFH327720:JFI327722 JPD327720:JPE327722 JYZ327720:JZA327722 KIV327720:KIW327722 KSR327720:KSS327722 LCN327720:LCO327722 LMJ327720:LMK327722 LWF327720:LWG327722 MGB327720:MGC327722 MPX327720:MPY327722 MZT327720:MZU327722 NJP327720:NJQ327722 NTL327720:NTM327722 ODH327720:ODI327722 OND327720:ONE327722 OWZ327720:OXA327722 PGV327720:PGW327722 PQR327720:PQS327722 QAN327720:QAO327722 QKJ327720:QKK327722 QUF327720:QUG327722 REB327720:REC327722 RNX327720:RNY327722 RXT327720:RXU327722 SHP327720:SHQ327722 SRL327720:SRM327722 TBH327720:TBI327722 TLD327720:TLE327722 TUZ327720:TVA327722 UEV327720:UEW327722 UOR327720:UOS327722 UYN327720:UYO327722 VIJ327720:VIK327722 VSF327720:VSG327722 WCB327720:WCC327722 WLX327720:WLY327722 WVT327720:WVU327722 L393256:M393258 JH393256:JI393258 TD393256:TE393258 ACZ393256:ADA393258 AMV393256:AMW393258 AWR393256:AWS393258 BGN393256:BGO393258 BQJ393256:BQK393258 CAF393256:CAG393258 CKB393256:CKC393258 CTX393256:CTY393258 DDT393256:DDU393258 DNP393256:DNQ393258 DXL393256:DXM393258 EHH393256:EHI393258 ERD393256:ERE393258 FAZ393256:FBA393258 FKV393256:FKW393258 FUR393256:FUS393258 GEN393256:GEO393258 GOJ393256:GOK393258 GYF393256:GYG393258 HIB393256:HIC393258 HRX393256:HRY393258 IBT393256:IBU393258 ILP393256:ILQ393258 IVL393256:IVM393258 JFH393256:JFI393258 JPD393256:JPE393258 JYZ393256:JZA393258 KIV393256:KIW393258 KSR393256:KSS393258 LCN393256:LCO393258 LMJ393256:LMK393258 LWF393256:LWG393258 MGB393256:MGC393258 MPX393256:MPY393258 MZT393256:MZU393258 NJP393256:NJQ393258 NTL393256:NTM393258 ODH393256:ODI393258 OND393256:ONE393258 OWZ393256:OXA393258 PGV393256:PGW393258 PQR393256:PQS393258 QAN393256:QAO393258 QKJ393256:QKK393258 QUF393256:QUG393258 REB393256:REC393258 RNX393256:RNY393258 RXT393256:RXU393258 SHP393256:SHQ393258 SRL393256:SRM393258 TBH393256:TBI393258 TLD393256:TLE393258 TUZ393256:TVA393258 UEV393256:UEW393258 UOR393256:UOS393258 UYN393256:UYO393258 VIJ393256:VIK393258 VSF393256:VSG393258 WCB393256:WCC393258 WLX393256:WLY393258 WVT393256:WVU393258 L458792:M458794 JH458792:JI458794 TD458792:TE458794 ACZ458792:ADA458794 AMV458792:AMW458794 AWR458792:AWS458794 BGN458792:BGO458794 BQJ458792:BQK458794 CAF458792:CAG458794 CKB458792:CKC458794 CTX458792:CTY458794 DDT458792:DDU458794 DNP458792:DNQ458794 DXL458792:DXM458794 EHH458792:EHI458794 ERD458792:ERE458794 FAZ458792:FBA458794 FKV458792:FKW458794 FUR458792:FUS458794 GEN458792:GEO458794 GOJ458792:GOK458794 GYF458792:GYG458794 HIB458792:HIC458794 HRX458792:HRY458794 IBT458792:IBU458794 ILP458792:ILQ458794 IVL458792:IVM458794 JFH458792:JFI458794 JPD458792:JPE458794 JYZ458792:JZA458794 KIV458792:KIW458794 KSR458792:KSS458794 LCN458792:LCO458794 LMJ458792:LMK458794 LWF458792:LWG458794 MGB458792:MGC458794 MPX458792:MPY458794 MZT458792:MZU458794 NJP458792:NJQ458794 NTL458792:NTM458794 ODH458792:ODI458794 OND458792:ONE458794 OWZ458792:OXA458794 PGV458792:PGW458794 PQR458792:PQS458794 QAN458792:QAO458794 QKJ458792:QKK458794 QUF458792:QUG458794 REB458792:REC458794 RNX458792:RNY458794 RXT458792:RXU458794 SHP458792:SHQ458794 SRL458792:SRM458794 TBH458792:TBI458794 TLD458792:TLE458794 TUZ458792:TVA458794 UEV458792:UEW458794 UOR458792:UOS458794 UYN458792:UYO458794 VIJ458792:VIK458794 VSF458792:VSG458794 WCB458792:WCC458794 WLX458792:WLY458794 WVT458792:WVU458794 L524328:M524330 JH524328:JI524330 TD524328:TE524330 ACZ524328:ADA524330 AMV524328:AMW524330 AWR524328:AWS524330 BGN524328:BGO524330 BQJ524328:BQK524330 CAF524328:CAG524330 CKB524328:CKC524330 CTX524328:CTY524330 DDT524328:DDU524330 DNP524328:DNQ524330 DXL524328:DXM524330 EHH524328:EHI524330 ERD524328:ERE524330 FAZ524328:FBA524330 FKV524328:FKW524330 FUR524328:FUS524330 GEN524328:GEO524330 GOJ524328:GOK524330 GYF524328:GYG524330 HIB524328:HIC524330 HRX524328:HRY524330 IBT524328:IBU524330 ILP524328:ILQ524330 IVL524328:IVM524330 JFH524328:JFI524330 JPD524328:JPE524330 JYZ524328:JZA524330 KIV524328:KIW524330 KSR524328:KSS524330 LCN524328:LCO524330 LMJ524328:LMK524330 LWF524328:LWG524330 MGB524328:MGC524330 MPX524328:MPY524330 MZT524328:MZU524330 NJP524328:NJQ524330 NTL524328:NTM524330 ODH524328:ODI524330 OND524328:ONE524330 OWZ524328:OXA524330 PGV524328:PGW524330 PQR524328:PQS524330 QAN524328:QAO524330 QKJ524328:QKK524330 QUF524328:QUG524330 REB524328:REC524330 RNX524328:RNY524330 RXT524328:RXU524330 SHP524328:SHQ524330 SRL524328:SRM524330 TBH524328:TBI524330 TLD524328:TLE524330 TUZ524328:TVA524330 UEV524328:UEW524330 UOR524328:UOS524330 UYN524328:UYO524330 VIJ524328:VIK524330 VSF524328:VSG524330 WCB524328:WCC524330 WLX524328:WLY524330 WVT524328:WVU524330 L589864:M589866 JH589864:JI589866 TD589864:TE589866 ACZ589864:ADA589866 AMV589864:AMW589866 AWR589864:AWS589866 BGN589864:BGO589866 BQJ589864:BQK589866 CAF589864:CAG589866 CKB589864:CKC589866 CTX589864:CTY589866 DDT589864:DDU589866 DNP589864:DNQ589866 DXL589864:DXM589866 EHH589864:EHI589866 ERD589864:ERE589866 FAZ589864:FBA589866 FKV589864:FKW589866 FUR589864:FUS589866 GEN589864:GEO589866 GOJ589864:GOK589866 GYF589864:GYG589866 HIB589864:HIC589866 HRX589864:HRY589866 IBT589864:IBU589866 ILP589864:ILQ589866 IVL589864:IVM589866 JFH589864:JFI589866 JPD589864:JPE589866 JYZ589864:JZA589866 KIV589864:KIW589866 KSR589864:KSS589866 LCN589864:LCO589866 LMJ589864:LMK589866 LWF589864:LWG589866 MGB589864:MGC589866 MPX589864:MPY589866 MZT589864:MZU589866 NJP589864:NJQ589866 NTL589864:NTM589866 ODH589864:ODI589866 OND589864:ONE589866 OWZ589864:OXA589866 PGV589864:PGW589866 PQR589864:PQS589866 QAN589864:QAO589866 QKJ589864:QKK589866 QUF589864:QUG589866 REB589864:REC589866 RNX589864:RNY589866 RXT589864:RXU589866 SHP589864:SHQ589866 SRL589864:SRM589866 TBH589864:TBI589866 TLD589864:TLE589866 TUZ589864:TVA589866 UEV589864:UEW589866 UOR589864:UOS589866 UYN589864:UYO589866 VIJ589864:VIK589866 VSF589864:VSG589866 WCB589864:WCC589866 WLX589864:WLY589866 WVT589864:WVU589866 L655400:M655402 JH655400:JI655402 TD655400:TE655402 ACZ655400:ADA655402 AMV655400:AMW655402 AWR655400:AWS655402 BGN655400:BGO655402 BQJ655400:BQK655402 CAF655400:CAG655402 CKB655400:CKC655402 CTX655400:CTY655402 DDT655400:DDU655402 DNP655400:DNQ655402 DXL655400:DXM655402 EHH655400:EHI655402 ERD655400:ERE655402 FAZ655400:FBA655402 FKV655400:FKW655402 FUR655400:FUS655402 GEN655400:GEO655402 GOJ655400:GOK655402 GYF655400:GYG655402 HIB655400:HIC655402 HRX655400:HRY655402 IBT655400:IBU655402 ILP655400:ILQ655402 IVL655400:IVM655402 JFH655400:JFI655402 JPD655400:JPE655402 JYZ655400:JZA655402 KIV655400:KIW655402 KSR655400:KSS655402 LCN655400:LCO655402 LMJ655400:LMK655402 LWF655400:LWG655402 MGB655400:MGC655402 MPX655400:MPY655402 MZT655400:MZU655402 NJP655400:NJQ655402 NTL655400:NTM655402 ODH655400:ODI655402 OND655400:ONE655402 OWZ655400:OXA655402 PGV655400:PGW655402 PQR655400:PQS655402 QAN655400:QAO655402 QKJ655400:QKK655402 QUF655400:QUG655402 REB655400:REC655402 RNX655400:RNY655402 RXT655400:RXU655402 SHP655400:SHQ655402 SRL655400:SRM655402 TBH655400:TBI655402 TLD655400:TLE655402 TUZ655400:TVA655402 UEV655400:UEW655402 UOR655400:UOS655402 UYN655400:UYO655402 VIJ655400:VIK655402 VSF655400:VSG655402 WCB655400:WCC655402 WLX655400:WLY655402 WVT655400:WVU655402 L720936:M720938 JH720936:JI720938 TD720936:TE720938 ACZ720936:ADA720938 AMV720936:AMW720938 AWR720936:AWS720938 BGN720936:BGO720938 BQJ720936:BQK720938 CAF720936:CAG720938 CKB720936:CKC720938 CTX720936:CTY720938 DDT720936:DDU720938 DNP720936:DNQ720938 DXL720936:DXM720938 EHH720936:EHI720938 ERD720936:ERE720938 FAZ720936:FBA720938 FKV720936:FKW720938 FUR720936:FUS720938 GEN720936:GEO720938 GOJ720936:GOK720938 GYF720936:GYG720938 HIB720936:HIC720938 HRX720936:HRY720938 IBT720936:IBU720938 ILP720936:ILQ720938 IVL720936:IVM720938 JFH720936:JFI720938 JPD720936:JPE720938 JYZ720936:JZA720938 KIV720936:KIW720938 KSR720936:KSS720938 LCN720936:LCO720938 LMJ720936:LMK720938 LWF720936:LWG720938 MGB720936:MGC720938 MPX720936:MPY720938 MZT720936:MZU720938 NJP720936:NJQ720938 NTL720936:NTM720938 ODH720936:ODI720938 OND720936:ONE720938 OWZ720936:OXA720938 PGV720936:PGW720938 PQR720936:PQS720938 QAN720936:QAO720938 QKJ720936:QKK720938 QUF720936:QUG720938 REB720936:REC720938 RNX720936:RNY720938 RXT720936:RXU720938 SHP720936:SHQ720938 SRL720936:SRM720938 TBH720936:TBI720938 TLD720936:TLE720938 TUZ720936:TVA720938 UEV720936:UEW720938 UOR720936:UOS720938 UYN720936:UYO720938 VIJ720936:VIK720938 VSF720936:VSG720938 WCB720936:WCC720938 WLX720936:WLY720938 WVT720936:WVU720938 L786472:M786474 JH786472:JI786474 TD786472:TE786474 ACZ786472:ADA786474 AMV786472:AMW786474 AWR786472:AWS786474 BGN786472:BGO786474 BQJ786472:BQK786474 CAF786472:CAG786474 CKB786472:CKC786474 CTX786472:CTY786474 DDT786472:DDU786474 DNP786472:DNQ786474 DXL786472:DXM786474 EHH786472:EHI786474 ERD786472:ERE786474 FAZ786472:FBA786474 FKV786472:FKW786474 FUR786472:FUS786474 GEN786472:GEO786474 GOJ786472:GOK786474 GYF786472:GYG786474 HIB786472:HIC786474 HRX786472:HRY786474 IBT786472:IBU786474 ILP786472:ILQ786474 IVL786472:IVM786474 JFH786472:JFI786474 JPD786472:JPE786474 JYZ786472:JZA786474 KIV786472:KIW786474 KSR786472:KSS786474 LCN786472:LCO786474 LMJ786472:LMK786474 LWF786472:LWG786474 MGB786472:MGC786474 MPX786472:MPY786474 MZT786472:MZU786474 NJP786472:NJQ786474 NTL786472:NTM786474 ODH786472:ODI786474 OND786472:ONE786474 OWZ786472:OXA786474 PGV786472:PGW786474 PQR786472:PQS786474 QAN786472:QAO786474 QKJ786472:QKK786474 QUF786472:QUG786474 REB786472:REC786474 RNX786472:RNY786474 RXT786472:RXU786474 SHP786472:SHQ786474 SRL786472:SRM786474 TBH786472:TBI786474 TLD786472:TLE786474 TUZ786472:TVA786474 UEV786472:UEW786474 UOR786472:UOS786474 UYN786472:UYO786474 VIJ786472:VIK786474 VSF786472:VSG786474 WCB786472:WCC786474 WLX786472:WLY786474 WVT786472:WVU786474 L852008:M852010 JH852008:JI852010 TD852008:TE852010 ACZ852008:ADA852010 AMV852008:AMW852010 AWR852008:AWS852010 BGN852008:BGO852010 BQJ852008:BQK852010 CAF852008:CAG852010 CKB852008:CKC852010 CTX852008:CTY852010 DDT852008:DDU852010 DNP852008:DNQ852010 DXL852008:DXM852010 EHH852008:EHI852010 ERD852008:ERE852010 FAZ852008:FBA852010 FKV852008:FKW852010 FUR852008:FUS852010 GEN852008:GEO852010 GOJ852008:GOK852010 GYF852008:GYG852010 HIB852008:HIC852010 HRX852008:HRY852010 IBT852008:IBU852010 ILP852008:ILQ852010 IVL852008:IVM852010 JFH852008:JFI852010 JPD852008:JPE852010 JYZ852008:JZA852010 KIV852008:KIW852010 KSR852008:KSS852010 LCN852008:LCO852010 LMJ852008:LMK852010 LWF852008:LWG852010 MGB852008:MGC852010 MPX852008:MPY852010 MZT852008:MZU852010 NJP852008:NJQ852010 NTL852008:NTM852010 ODH852008:ODI852010 OND852008:ONE852010 OWZ852008:OXA852010 PGV852008:PGW852010 PQR852008:PQS852010 QAN852008:QAO852010 QKJ852008:QKK852010 QUF852008:QUG852010 REB852008:REC852010 RNX852008:RNY852010 RXT852008:RXU852010 SHP852008:SHQ852010 SRL852008:SRM852010 TBH852008:TBI852010 TLD852008:TLE852010 TUZ852008:TVA852010 UEV852008:UEW852010 UOR852008:UOS852010 UYN852008:UYO852010 VIJ852008:VIK852010 VSF852008:VSG852010 WCB852008:WCC852010 WLX852008:WLY852010 WVT852008:WVU852010 L917544:M917546 JH917544:JI917546 TD917544:TE917546 ACZ917544:ADA917546 AMV917544:AMW917546 AWR917544:AWS917546 BGN917544:BGO917546 BQJ917544:BQK917546 CAF917544:CAG917546 CKB917544:CKC917546 CTX917544:CTY917546 DDT917544:DDU917546 DNP917544:DNQ917546 DXL917544:DXM917546 EHH917544:EHI917546 ERD917544:ERE917546 FAZ917544:FBA917546 FKV917544:FKW917546 FUR917544:FUS917546 GEN917544:GEO917546 GOJ917544:GOK917546 GYF917544:GYG917546 HIB917544:HIC917546 HRX917544:HRY917546 IBT917544:IBU917546 ILP917544:ILQ917546 IVL917544:IVM917546 JFH917544:JFI917546 JPD917544:JPE917546 JYZ917544:JZA917546 KIV917544:KIW917546 KSR917544:KSS917546 LCN917544:LCO917546 LMJ917544:LMK917546 LWF917544:LWG917546 MGB917544:MGC917546 MPX917544:MPY917546 MZT917544:MZU917546 NJP917544:NJQ917546 NTL917544:NTM917546 ODH917544:ODI917546 OND917544:ONE917546 OWZ917544:OXA917546 PGV917544:PGW917546 PQR917544:PQS917546 QAN917544:QAO917546 QKJ917544:QKK917546 QUF917544:QUG917546 REB917544:REC917546 RNX917544:RNY917546 RXT917544:RXU917546 SHP917544:SHQ917546 SRL917544:SRM917546 TBH917544:TBI917546 TLD917544:TLE917546 TUZ917544:TVA917546 UEV917544:UEW917546 UOR917544:UOS917546 UYN917544:UYO917546 VIJ917544:VIK917546 VSF917544:VSG917546 WCB917544:WCC917546 WLX917544:WLY917546 WVT917544:WVU917546 L983080:M983082 JH983080:JI983082 TD983080:TE983082 ACZ983080:ADA983082 AMV983080:AMW983082 AWR983080:AWS983082 BGN983080:BGO983082 BQJ983080:BQK983082 CAF983080:CAG983082 CKB983080:CKC983082 CTX983080:CTY983082 DDT983080:DDU983082 DNP983080:DNQ983082 DXL983080:DXM983082 EHH983080:EHI983082 ERD983080:ERE983082 FAZ983080:FBA983082 FKV983080:FKW983082 FUR983080:FUS983082 GEN983080:GEO983082 GOJ983080:GOK983082 GYF983080:GYG983082 HIB983080:HIC983082 HRX983080:HRY983082 IBT983080:IBU983082 ILP983080:ILQ983082 IVL983080:IVM983082 JFH983080:JFI983082 JPD983080:JPE983082 JYZ983080:JZA983082 KIV983080:KIW983082 KSR983080:KSS983082 LCN983080:LCO983082 LMJ983080:LMK983082 LWF983080:LWG983082 MGB983080:MGC983082 MPX983080:MPY983082 MZT983080:MZU983082 NJP983080:NJQ983082 NTL983080:NTM983082 ODH983080:ODI983082 OND983080:ONE983082 OWZ983080:OXA983082 PGV983080:PGW983082 PQR983080:PQS983082 QAN983080:QAO983082 QKJ983080:QKK983082 QUF983080:QUG983082 REB983080:REC983082 RNX983080:RNY983082 RXT983080:RXU983082 SHP983080:SHQ983082 SRL983080:SRM983082 TBH983080:TBI983082 TLD983080:TLE983082 TUZ983080:TVA983082 UEV983080:UEW983082 UOR983080:UOS983082 UYN983080:UYO983082 VIJ983080:VIK983082 VSF983080:VSG983082 WCB983080:WCC983082 WLX983080:WLY983082 WVT983080:WVU983082 S40:S42 JO40:JO42 TK40:TK42 ADG40:ADG42 ANC40:ANC42 AWY40:AWY42 BGU40:BGU42 BQQ40:BQQ42 CAM40:CAM42 CKI40:CKI42 CUE40:CUE42 DEA40:DEA42 DNW40:DNW42 DXS40:DXS42 EHO40:EHO42 ERK40:ERK42 FBG40:FBG42 FLC40:FLC42 FUY40:FUY42 GEU40:GEU42 GOQ40:GOQ42 GYM40:GYM42 HII40:HII42 HSE40:HSE42 ICA40:ICA42 ILW40:ILW42 IVS40:IVS42 JFO40:JFO42 JPK40:JPK42 JZG40:JZG42 KJC40:KJC42 KSY40:KSY42 LCU40:LCU42 LMQ40:LMQ42 LWM40:LWM42 MGI40:MGI42 MQE40:MQE42 NAA40:NAA42 NJW40:NJW42 NTS40:NTS42 ODO40:ODO42 ONK40:ONK42 OXG40:OXG42 PHC40:PHC42 PQY40:PQY42 QAU40:QAU42 QKQ40:QKQ42 QUM40:QUM42 REI40:REI42 ROE40:ROE42 RYA40:RYA42 SHW40:SHW42 SRS40:SRS42 TBO40:TBO42 TLK40:TLK42 TVG40:TVG42 UFC40:UFC42 UOY40:UOY42 UYU40:UYU42 VIQ40:VIQ42 VSM40:VSM42 WCI40:WCI42 WME40:WME42 WWA40:WWA42 S65576:S65578 JO65576:JO65578 TK65576:TK65578 ADG65576:ADG65578 ANC65576:ANC65578 AWY65576:AWY65578 BGU65576:BGU65578 BQQ65576:BQQ65578 CAM65576:CAM65578 CKI65576:CKI65578 CUE65576:CUE65578 DEA65576:DEA65578 DNW65576:DNW65578 DXS65576:DXS65578 EHO65576:EHO65578 ERK65576:ERK65578 FBG65576:FBG65578 FLC65576:FLC65578 FUY65576:FUY65578 GEU65576:GEU65578 GOQ65576:GOQ65578 GYM65576:GYM65578 HII65576:HII65578 HSE65576:HSE65578 ICA65576:ICA65578 ILW65576:ILW65578 IVS65576:IVS65578 JFO65576:JFO65578 JPK65576:JPK65578 JZG65576:JZG65578 KJC65576:KJC65578 KSY65576:KSY65578 LCU65576:LCU65578 LMQ65576:LMQ65578 LWM65576:LWM65578 MGI65576:MGI65578 MQE65576:MQE65578 NAA65576:NAA65578 NJW65576:NJW65578 NTS65576:NTS65578 ODO65576:ODO65578 ONK65576:ONK65578 OXG65576:OXG65578 PHC65576:PHC65578 PQY65576:PQY65578 QAU65576:QAU65578 QKQ65576:QKQ65578 QUM65576:QUM65578 REI65576:REI65578 ROE65576:ROE65578 RYA65576:RYA65578 SHW65576:SHW65578 SRS65576:SRS65578 TBO65576:TBO65578 TLK65576:TLK65578 TVG65576:TVG65578 UFC65576:UFC65578 UOY65576:UOY65578 UYU65576:UYU65578 VIQ65576:VIQ65578 VSM65576:VSM65578 WCI65576:WCI65578 WME65576:WME65578 WWA65576:WWA65578 S131112:S131114 JO131112:JO131114 TK131112:TK131114 ADG131112:ADG131114 ANC131112:ANC131114 AWY131112:AWY131114 BGU131112:BGU131114 BQQ131112:BQQ131114 CAM131112:CAM131114 CKI131112:CKI131114 CUE131112:CUE131114 DEA131112:DEA131114 DNW131112:DNW131114 DXS131112:DXS131114 EHO131112:EHO131114 ERK131112:ERK131114 FBG131112:FBG131114 FLC131112:FLC131114 FUY131112:FUY131114 GEU131112:GEU131114 GOQ131112:GOQ131114 GYM131112:GYM131114 HII131112:HII131114 HSE131112:HSE131114 ICA131112:ICA131114 ILW131112:ILW131114 IVS131112:IVS131114 JFO131112:JFO131114 JPK131112:JPK131114 JZG131112:JZG131114 KJC131112:KJC131114 KSY131112:KSY131114 LCU131112:LCU131114 LMQ131112:LMQ131114 LWM131112:LWM131114 MGI131112:MGI131114 MQE131112:MQE131114 NAA131112:NAA131114 NJW131112:NJW131114 NTS131112:NTS131114 ODO131112:ODO131114 ONK131112:ONK131114 OXG131112:OXG131114 PHC131112:PHC131114 PQY131112:PQY131114 QAU131112:QAU131114 QKQ131112:QKQ131114 QUM131112:QUM131114 REI131112:REI131114 ROE131112:ROE131114 RYA131112:RYA131114 SHW131112:SHW131114 SRS131112:SRS131114 TBO131112:TBO131114 TLK131112:TLK131114 TVG131112:TVG131114 UFC131112:UFC131114 UOY131112:UOY131114 UYU131112:UYU131114 VIQ131112:VIQ131114 VSM131112:VSM131114 WCI131112:WCI131114 WME131112:WME131114 WWA131112:WWA131114 S196648:S196650 JO196648:JO196650 TK196648:TK196650 ADG196648:ADG196650 ANC196648:ANC196650 AWY196648:AWY196650 BGU196648:BGU196650 BQQ196648:BQQ196650 CAM196648:CAM196650 CKI196648:CKI196650 CUE196648:CUE196650 DEA196648:DEA196650 DNW196648:DNW196650 DXS196648:DXS196650 EHO196648:EHO196650 ERK196648:ERK196650 FBG196648:FBG196650 FLC196648:FLC196650 FUY196648:FUY196650 GEU196648:GEU196650 GOQ196648:GOQ196650 GYM196648:GYM196650 HII196648:HII196650 HSE196648:HSE196650 ICA196648:ICA196650 ILW196648:ILW196650 IVS196648:IVS196650 JFO196648:JFO196650 JPK196648:JPK196650 JZG196648:JZG196650 KJC196648:KJC196650 KSY196648:KSY196650 LCU196648:LCU196650 LMQ196648:LMQ196650 LWM196648:LWM196650 MGI196648:MGI196650 MQE196648:MQE196650 NAA196648:NAA196650 NJW196648:NJW196650 NTS196648:NTS196650 ODO196648:ODO196650 ONK196648:ONK196650 OXG196648:OXG196650 PHC196648:PHC196650 PQY196648:PQY196650 QAU196648:QAU196650 QKQ196648:QKQ196650 QUM196648:QUM196650 REI196648:REI196650 ROE196648:ROE196650 RYA196648:RYA196650 SHW196648:SHW196650 SRS196648:SRS196650 TBO196648:TBO196650 TLK196648:TLK196650 TVG196648:TVG196650 UFC196648:UFC196650 UOY196648:UOY196650 UYU196648:UYU196650 VIQ196648:VIQ196650 VSM196648:VSM196650 WCI196648:WCI196650 WME196648:WME196650 WWA196648:WWA196650 S262184:S262186 JO262184:JO262186 TK262184:TK262186 ADG262184:ADG262186 ANC262184:ANC262186 AWY262184:AWY262186 BGU262184:BGU262186 BQQ262184:BQQ262186 CAM262184:CAM262186 CKI262184:CKI262186 CUE262184:CUE262186 DEA262184:DEA262186 DNW262184:DNW262186 DXS262184:DXS262186 EHO262184:EHO262186 ERK262184:ERK262186 FBG262184:FBG262186 FLC262184:FLC262186 FUY262184:FUY262186 GEU262184:GEU262186 GOQ262184:GOQ262186 GYM262184:GYM262186 HII262184:HII262186 HSE262184:HSE262186 ICA262184:ICA262186 ILW262184:ILW262186 IVS262184:IVS262186 JFO262184:JFO262186 JPK262184:JPK262186 JZG262184:JZG262186 KJC262184:KJC262186 KSY262184:KSY262186 LCU262184:LCU262186 LMQ262184:LMQ262186 LWM262184:LWM262186 MGI262184:MGI262186 MQE262184:MQE262186 NAA262184:NAA262186 NJW262184:NJW262186 NTS262184:NTS262186 ODO262184:ODO262186 ONK262184:ONK262186 OXG262184:OXG262186 PHC262184:PHC262186 PQY262184:PQY262186 QAU262184:QAU262186 QKQ262184:QKQ262186 QUM262184:QUM262186 REI262184:REI262186 ROE262184:ROE262186 RYA262184:RYA262186 SHW262184:SHW262186 SRS262184:SRS262186 TBO262184:TBO262186 TLK262184:TLK262186 TVG262184:TVG262186 UFC262184:UFC262186 UOY262184:UOY262186 UYU262184:UYU262186 VIQ262184:VIQ262186 VSM262184:VSM262186 WCI262184:WCI262186 WME262184:WME262186 WWA262184:WWA262186 S327720:S327722 JO327720:JO327722 TK327720:TK327722 ADG327720:ADG327722 ANC327720:ANC327722 AWY327720:AWY327722 BGU327720:BGU327722 BQQ327720:BQQ327722 CAM327720:CAM327722 CKI327720:CKI327722 CUE327720:CUE327722 DEA327720:DEA327722 DNW327720:DNW327722 DXS327720:DXS327722 EHO327720:EHO327722 ERK327720:ERK327722 FBG327720:FBG327722 FLC327720:FLC327722 FUY327720:FUY327722 GEU327720:GEU327722 GOQ327720:GOQ327722 GYM327720:GYM327722 HII327720:HII327722 HSE327720:HSE327722 ICA327720:ICA327722 ILW327720:ILW327722 IVS327720:IVS327722 JFO327720:JFO327722 JPK327720:JPK327722 JZG327720:JZG327722 KJC327720:KJC327722 KSY327720:KSY327722 LCU327720:LCU327722 LMQ327720:LMQ327722 LWM327720:LWM327722 MGI327720:MGI327722 MQE327720:MQE327722 NAA327720:NAA327722 NJW327720:NJW327722 NTS327720:NTS327722 ODO327720:ODO327722 ONK327720:ONK327722 OXG327720:OXG327722 PHC327720:PHC327722 PQY327720:PQY327722 QAU327720:QAU327722 QKQ327720:QKQ327722 QUM327720:QUM327722 REI327720:REI327722 ROE327720:ROE327722 RYA327720:RYA327722 SHW327720:SHW327722 SRS327720:SRS327722 TBO327720:TBO327722 TLK327720:TLK327722 TVG327720:TVG327722 UFC327720:UFC327722 UOY327720:UOY327722 UYU327720:UYU327722 VIQ327720:VIQ327722 VSM327720:VSM327722 WCI327720:WCI327722 WME327720:WME327722 WWA327720:WWA327722 S393256:S393258 JO393256:JO393258 TK393256:TK393258 ADG393256:ADG393258 ANC393256:ANC393258 AWY393256:AWY393258 BGU393256:BGU393258 BQQ393256:BQQ393258 CAM393256:CAM393258 CKI393256:CKI393258 CUE393256:CUE393258 DEA393256:DEA393258 DNW393256:DNW393258 DXS393256:DXS393258 EHO393256:EHO393258 ERK393256:ERK393258 FBG393256:FBG393258 FLC393256:FLC393258 FUY393256:FUY393258 GEU393256:GEU393258 GOQ393256:GOQ393258 GYM393256:GYM393258 HII393256:HII393258 HSE393256:HSE393258 ICA393256:ICA393258 ILW393256:ILW393258 IVS393256:IVS393258 JFO393256:JFO393258 JPK393256:JPK393258 JZG393256:JZG393258 KJC393256:KJC393258 KSY393256:KSY393258 LCU393256:LCU393258 LMQ393256:LMQ393258 LWM393256:LWM393258 MGI393256:MGI393258 MQE393256:MQE393258 NAA393256:NAA393258 NJW393256:NJW393258 NTS393256:NTS393258 ODO393256:ODO393258 ONK393256:ONK393258 OXG393256:OXG393258 PHC393256:PHC393258 PQY393256:PQY393258 QAU393256:QAU393258 QKQ393256:QKQ393258 QUM393256:QUM393258 REI393256:REI393258 ROE393256:ROE393258 RYA393256:RYA393258 SHW393256:SHW393258 SRS393256:SRS393258 TBO393256:TBO393258 TLK393256:TLK393258 TVG393256:TVG393258 UFC393256:UFC393258 UOY393256:UOY393258 UYU393256:UYU393258 VIQ393256:VIQ393258 VSM393256:VSM393258 WCI393256:WCI393258 WME393256:WME393258 WWA393256:WWA393258 S458792:S458794 JO458792:JO458794 TK458792:TK458794 ADG458792:ADG458794 ANC458792:ANC458794 AWY458792:AWY458794 BGU458792:BGU458794 BQQ458792:BQQ458794 CAM458792:CAM458794 CKI458792:CKI458794 CUE458792:CUE458794 DEA458792:DEA458794 DNW458792:DNW458794 DXS458792:DXS458794 EHO458792:EHO458794 ERK458792:ERK458794 FBG458792:FBG458794 FLC458792:FLC458794 FUY458792:FUY458794 GEU458792:GEU458794 GOQ458792:GOQ458794 GYM458792:GYM458794 HII458792:HII458794 HSE458792:HSE458794 ICA458792:ICA458794 ILW458792:ILW458794 IVS458792:IVS458794 JFO458792:JFO458794 JPK458792:JPK458794 JZG458792:JZG458794 KJC458792:KJC458794 KSY458792:KSY458794 LCU458792:LCU458794 LMQ458792:LMQ458794 LWM458792:LWM458794 MGI458792:MGI458794 MQE458792:MQE458794 NAA458792:NAA458794 NJW458792:NJW458794 NTS458792:NTS458794 ODO458792:ODO458794 ONK458792:ONK458794 OXG458792:OXG458794 PHC458792:PHC458794 PQY458792:PQY458794 QAU458792:QAU458794 QKQ458792:QKQ458794 QUM458792:QUM458794 REI458792:REI458794 ROE458792:ROE458794 RYA458792:RYA458794 SHW458792:SHW458794 SRS458792:SRS458794 TBO458792:TBO458794 TLK458792:TLK458794 TVG458792:TVG458794 UFC458792:UFC458794 UOY458792:UOY458794 UYU458792:UYU458794 VIQ458792:VIQ458794 VSM458792:VSM458794 WCI458792:WCI458794 WME458792:WME458794 WWA458792:WWA458794 S524328:S524330 JO524328:JO524330 TK524328:TK524330 ADG524328:ADG524330 ANC524328:ANC524330 AWY524328:AWY524330 BGU524328:BGU524330 BQQ524328:BQQ524330 CAM524328:CAM524330 CKI524328:CKI524330 CUE524328:CUE524330 DEA524328:DEA524330 DNW524328:DNW524330 DXS524328:DXS524330 EHO524328:EHO524330 ERK524328:ERK524330 FBG524328:FBG524330 FLC524328:FLC524330 FUY524328:FUY524330 GEU524328:GEU524330 GOQ524328:GOQ524330 GYM524328:GYM524330 HII524328:HII524330 HSE524328:HSE524330 ICA524328:ICA524330 ILW524328:ILW524330 IVS524328:IVS524330 JFO524328:JFO524330 JPK524328:JPK524330 JZG524328:JZG524330 KJC524328:KJC524330 KSY524328:KSY524330 LCU524328:LCU524330 LMQ524328:LMQ524330 LWM524328:LWM524330 MGI524328:MGI524330 MQE524328:MQE524330 NAA524328:NAA524330 NJW524328:NJW524330 NTS524328:NTS524330 ODO524328:ODO524330 ONK524328:ONK524330 OXG524328:OXG524330 PHC524328:PHC524330 PQY524328:PQY524330 QAU524328:QAU524330 QKQ524328:QKQ524330 QUM524328:QUM524330 REI524328:REI524330 ROE524328:ROE524330 RYA524328:RYA524330 SHW524328:SHW524330 SRS524328:SRS524330 TBO524328:TBO524330 TLK524328:TLK524330 TVG524328:TVG524330 UFC524328:UFC524330 UOY524328:UOY524330 UYU524328:UYU524330 VIQ524328:VIQ524330 VSM524328:VSM524330 WCI524328:WCI524330 WME524328:WME524330 WWA524328:WWA524330 S589864:S589866 JO589864:JO589866 TK589864:TK589866 ADG589864:ADG589866 ANC589864:ANC589866 AWY589864:AWY589866 BGU589864:BGU589866 BQQ589864:BQQ589866 CAM589864:CAM589866 CKI589864:CKI589866 CUE589864:CUE589866 DEA589864:DEA589866 DNW589864:DNW589866 DXS589864:DXS589866 EHO589864:EHO589866 ERK589864:ERK589866 FBG589864:FBG589866 FLC589864:FLC589866 FUY589864:FUY589866 GEU589864:GEU589866 GOQ589864:GOQ589866 GYM589864:GYM589866 HII589864:HII589866 HSE589864:HSE589866 ICA589864:ICA589866 ILW589864:ILW589866 IVS589864:IVS589866 JFO589864:JFO589866 JPK589864:JPK589866 JZG589864:JZG589866 KJC589864:KJC589866 KSY589864:KSY589866 LCU589864:LCU589866 LMQ589864:LMQ589866 LWM589864:LWM589866 MGI589864:MGI589866 MQE589864:MQE589866 NAA589864:NAA589866 NJW589864:NJW589866 NTS589864:NTS589866 ODO589864:ODO589866 ONK589864:ONK589866 OXG589864:OXG589866 PHC589864:PHC589866 PQY589864:PQY589866 QAU589864:QAU589866 QKQ589864:QKQ589866 QUM589864:QUM589866 REI589864:REI589866 ROE589864:ROE589866 RYA589864:RYA589866 SHW589864:SHW589866 SRS589864:SRS589866 TBO589864:TBO589866 TLK589864:TLK589866 TVG589864:TVG589866 UFC589864:UFC589866 UOY589864:UOY589866 UYU589864:UYU589866 VIQ589864:VIQ589866 VSM589864:VSM589866 WCI589864:WCI589866 WME589864:WME589866 WWA589864:WWA589866 S655400:S655402 JO655400:JO655402 TK655400:TK655402 ADG655400:ADG655402 ANC655400:ANC655402 AWY655400:AWY655402 BGU655400:BGU655402 BQQ655400:BQQ655402 CAM655400:CAM655402 CKI655400:CKI655402 CUE655400:CUE655402 DEA655400:DEA655402 DNW655400:DNW655402 DXS655400:DXS655402 EHO655400:EHO655402 ERK655400:ERK655402 FBG655400:FBG655402 FLC655400:FLC655402 FUY655400:FUY655402 GEU655400:GEU655402 GOQ655400:GOQ655402 GYM655400:GYM655402 HII655400:HII655402 HSE655400:HSE655402 ICA655400:ICA655402 ILW655400:ILW655402 IVS655400:IVS655402 JFO655400:JFO655402 JPK655400:JPK655402 JZG655400:JZG655402 KJC655400:KJC655402 KSY655400:KSY655402 LCU655400:LCU655402 LMQ655400:LMQ655402 LWM655400:LWM655402 MGI655400:MGI655402 MQE655400:MQE655402 NAA655400:NAA655402 NJW655400:NJW655402 NTS655400:NTS655402 ODO655400:ODO655402 ONK655400:ONK655402 OXG655400:OXG655402 PHC655400:PHC655402 PQY655400:PQY655402 QAU655400:QAU655402 QKQ655400:QKQ655402 QUM655400:QUM655402 REI655400:REI655402 ROE655400:ROE655402 RYA655400:RYA655402 SHW655400:SHW655402 SRS655400:SRS655402 TBO655400:TBO655402 TLK655400:TLK655402 TVG655400:TVG655402 UFC655400:UFC655402 UOY655400:UOY655402 UYU655400:UYU655402 VIQ655400:VIQ655402 VSM655400:VSM655402 WCI655400:WCI655402 WME655400:WME655402 WWA655400:WWA655402 S720936:S720938 JO720936:JO720938 TK720936:TK720938 ADG720936:ADG720938 ANC720936:ANC720938 AWY720936:AWY720938 BGU720936:BGU720938 BQQ720936:BQQ720938 CAM720936:CAM720938 CKI720936:CKI720938 CUE720936:CUE720938 DEA720936:DEA720938 DNW720936:DNW720938 DXS720936:DXS720938 EHO720936:EHO720938 ERK720936:ERK720938 FBG720936:FBG720938 FLC720936:FLC720938 FUY720936:FUY720938 GEU720936:GEU720938 GOQ720936:GOQ720938 GYM720936:GYM720938 HII720936:HII720938 HSE720936:HSE720938 ICA720936:ICA720938 ILW720936:ILW720938 IVS720936:IVS720938 JFO720936:JFO720938 JPK720936:JPK720938 JZG720936:JZG720938 KJC720936:KJC720938 KSY720936:KSY720938 LCU720936:LCU720938 LMQ720936:LMQ720938 LWM720936:LWM720938 MGI720936:MGI720938 MQE720936:MQE720938 NAA720936:NAA720938 NJW720936:NJW720938 NTS720936:NTS720938 ODO720936:ODO720938 ONK720936:ONK720938 OXG720936:OXG720938 PHC720936:PHC720938 PQY720936:PQY720938 QAU720936:QAU720938 QKQ720936:QKQ720938 QUM720936:QUM720938 REI720936:REI720938 ROE720936:ROE720938 RYA720936:RYA720938 SHW720936:SHW720938 SRS720936:SRS720938 TBO720936:TBO720938 TLK720936:TLK720938 TVG720936:TVG720938 UFC720936:UFC720938 UOY720936:UOY720938 UYU720936:UYU720938 VIQ720936:VIQ720938 VSM720936:VSM720938 WCI720936:WCI720938 WME720936:WME720938 WWA720936:WWA720938 S786472:S786474 JO786472:JO786474 TK786472:TK786474 ADG786472:ADG786474 ANC786472:ANC786474 AWY786472:AWY786474 BGU786472:BGU786474 BQQ786472:BQQ786474 CAM786472:CAM786474 CKI786472:CKI786474 CUE786472:CUE786474 DEA786472:DEA786474 DNW786472:DNW786474 DXS786472:DXS786474 EHO786472:EHO786474 ERK786472:ERK786474 FBG786472:FBG786474 FLC786472:FLC786474 FUY786472:FUY786474 GEU786472:GEU786474 GOQ786472:GOQ786474 GYM786472:GYM786474 HII786472:HII786474 HSE786472:HSE786474 ICA786472:ICA786474 ILW786472:ILW786474 IVS786472:IVS786474 JFO786472:JFO786474 JPK786472:JPK786474 JZG786472:JZG786474 KJC786472:KJC786474 KSY786472:KSY786474 LCU786472:LCU786474 LMQ786472:LMQ786474 LWM786472:LWM786474 MGI786472:MGI786474 MQE786472:MQE786474 NAA786472:NAA786474 NJW786472:NJW786474 NTS786472:NTS786474 ODO786472:ODO786474 ONK786472:ONK786474 OXG786472:OXG786474 PHC786472:PHC786474 PQY786472:PQY786474 QAU786472:QAU786474 QKQ786472:QKQ786474 QUM786472:QUM786474 REI786472:REI786474 ROE786472:ROE786474 RYA786472:RYA786474 SHW786472:SHW786474 SRS786472:SRS786474 TBO786472:TBO786474 TLK786472:TLK786474 TVG786472:TVG786474 UFC786472:UFC786474 UOY786472:UOY786474 UYU786472:UYU786474 VIQ786472:VIQ786474 VSM786472:VSM786474 WCI786472:WCI786474 WME786472:WME786474 WWA786472:WWA786474 S852008:S852010 JO852008:JO852010 TK852008:TK852010 ADG852008:ADG852010 ANC852008:ANC852010 AWY852008:AWY852010 BGU852008:BGU852010 BQQ852008:BQQ852010 CAM852008:CAM852010 CKI852008:CKI852010 CUE852008:CUE852010 DEA852008:DEA852010 DNW852008:DNW852010 DXS852008:DXS852010 EHO852008:EHO852010 ERK852008:ERK852010 FBG852008:FBG852010 FLC852008:FLC852010 FUY852008:FUY852010 GEU852008:GEU852010 GOQ852008:GOQ852010 GYM852008:GYM852010 HII852008:HII852010 HSE852008:HSE852010 ICA852008:ICA852010 ILW852008:ILW852010 IVS852008:IVS852010 JFO852008:JFO852010 JPK852008:JPK852010 JZG852008:JZG852010 KJC852008:KJC852010 KSY852008:KSY852010 LCU852008:LCU852010 LMQ852008:LMQ852010 LWM852008:LWM852010 MGI852008:MGI852010 MQE852008:MQE852010 NAA852008:NAA852010 NJW852008:NJW852010 NTS852008:NTS852010 ODO852008:ODO852010 ONK852008:ONK852010 OXG852008:OXG852010 PHC852008:PHC852010 PQY852008:PQY852010 QAU852008:QAU852010 QKQ852008:QKQ852010 QUM852008:QUM852010 REI852008:REI852010 ROE852008:ROE852010 RYA852008:RYA852010 SHW852008:SHW852010 SRS852008:SRS852010 TBO852008:TBO852010 TLK852008:TLK852010 TVG852008:TVG852010 UFC852008:UFC852010 UOY852008:UOY852010 UYU852008:UYU852010 VIQ852008:VIQ852010 VSM852008:VSM852010 WCI852008:WCI852010 WME852008:WME852010 WWA852008:WWA852010 S917544:S917546 JO917544:JO917546 TK917544:TK917546 ADG917544:ADG917546 ANC917544:ANC917546 AWY917544:AWY917546 BGU917544:BGU917546 BQQ917544:BQQ917546 CAM917544:CAM917546 CKI917544:CKI917546 CUE917544:CUE917546 DEA917544:DEA917546 DNW917544:DNW917546 DXS917544:DXS917546 EHO917544:EHO917546 ERK917544:ERK917546 FBG917544:FBG917546 FLC917544:FLC917546 FUY917544:FUY917546 GEU917544:GEU917546 GOQ917544:GOQ917546 GYM917544:GYM917546 HII917544:HII917546 HSE917544:HSE917546 ICA917544:ICA917546 ILW917544:ILW917546 IVS917544:IVS917546 JFO917544:JFO917546 JPK917544:JPK917546 JZG917544:JZG917546 KJC917544:KJC917546 KSY917544:KSY917546 LCU917544:LCU917546 LMQ917544:LMQ917546 LWM917544:LWM917546 MGI917544:MGI917546 MQE917544:MQE917546 NAA917544:NAA917546 NJW917544:NJW917546 NTS917544:NTS917546 ODO917544:ODO917546 ONK917544:ONK917546 OXG917544:OXG917546 PHC917544:PHC917546 PQY917544:PQY917546 QAU917544:QAU917546 QKQ917544:QKQ917546 QUM917544:QUM917546 REI917544:REI917546 ROE917544:ROE917546 RYA917544:RYA917546 SHW917544:SHW917546 SRS917544:SRS917546 TBO917544:TBO917546 TLK917544:TLK917546 TVG917544:TVG917546 UFC917544:UFC917546 UOY917544:UOY917546 UYU917544:UYU917546 VIQ917544:VIQ917546 VSM917544:VSM917546 WCI917544:WCI917546 WME917544:WME917546 WWA917544:WWA917546 S983080:S983082 JO983080:JO983082 TK983080:TK983082 ADG983080:ADG983082 ANC983080:ANC983082 AWY983080:AWY983082 BGU983080:BGU983082 BQQ983080:BQQ983082 CAM983080:CAM983082 CKI983080:CKI983082 CUE983080:CUE983082 DEA983080:DEA983082 DNW983080:DNW983082 DXS983080:DXS983082 EHO983080:EHO983082 ERK983080:ERK983082 FBG983080:FBG983082 FLC983080:FLC983082 FUY983080:FUY983082 GEU983080:GEU983082 GOQ983080:GOQ983082 GYM983080:GYM983082 HII983080:HII983082 HSE983080:HSE983082 ICA983080:ICA983082 ILW983080:ILW983082 IVS983080:IVS983082 JFO983080:JFO983082 JPK983080:JPK983082 JZG983080:JZG983082 KJC983080:KJC983082 KSY983080:KSY983082 LCU983080:LCU983082 LMQ983080:LMQ983082 LWM983080:LWM983082 MGI983080:MGI983082 MQE983080:MQE983082 NAA983080:NAA983082 NJW983080:NJW983082 NTS983080:NTS983082 ODO983080:ODO983082 ONK983080:ONK983082 OXG983080:OXG983082 PHC983080:PHC983082 PQY983080:PQY983082 QAU983080:QAU983082 QKQ983080:QKQ983082 QUM983080:QUM983082 REI983080:REI983082 ROE983080:ROE983082 RYA983080:RYA983082 SHW983080:SHW983082 SRS983080:SRS983082 TBO983080:TBO983082 TLK983080:TLK983082 TVG983080:TVG983082 UFC983080:UFC983082 UOY983080:UOY983082 UYU983080:UYU983082 VIQ983080:VIQ983082 VSM983080:VSM983082 WCI983080:WCI983082 WME983080:WME983082 WWA983080:WWA983082 I49:I73 JE49:JE73 TA49:TA73 ACW49:ACW73 AMS49:AMS73 AWO49:AWO73 BGK49:BGK73 BQG49:BQG73 CAC49:CAC73 CJY49:CJY73 CTU49:CTU73 DDQ49:DDQ73 DNM49:DNM73 DXI49:DXI73 EHE49:EHE73 ERA49:ERA73 FAW49:FAW73 FKS49:FKS73 FUO49:FUO73 GEK49:GEK73 GOG49:GOG73 GYC49:GYC73 HHY49:HHY73 HRU49:HRU73 IBQ49:IBQ73 ILM49:ILM73 IVI49:IVI73 JFE49:JFE73 JPA49:JPA73 JYW49:JYW73 KIS49:KIS73 KSO49:KSO73 LCK49:LCK73 LMG49:LMG73 LWC49:LWC73 MFY49:MFY73 MPU49:MPU73 MZQ49:MZQ73 NJM49:NJM73 NTI49:NTI73 ODE49:ODE73 ONA49:ONA73 OWW49:OWW73 PGS49:PGS73 PQO49:PQO73 QAK49:QAK73 QKG49:QKG73 QUC49:QUC73 RDY49:RDY73 RNU49:RNU73 RXQ49:RXQ73 SHM49:SHM73 SRI49:SRI73 TBE49:TBE73 TLA49:TLA73 TUW49:TUW73 UES49:UES73 UOO49:UOO73 UYK49:UYK73 VIG49:VIG73 VSC49:VSC73 WBY49:WBY73 WLU49:WLU73 WVQ49:WVQ73 I65585:I65609 JE65585:JE65609 TA65585:TA65609 ACW65585:ACW65609 AMS65585:AMS65609 AWO65585:AWO65609 BGK65585:BGK65609 BQG65585:BQG65609 CAC65585:CAC65609 CJY65585:CJY65609 CTU65585:CTU65609 DDQ65585:DDQ65609 DNM65585:DNM65609 DXI65585:DXI65609 EHE65585:EHE65609 ERA65585:ERA65609 FAW65585:FAW65609 FKS65585:FKS65609 FUO65585:FUO65609 GEK65585:GEK65609 GOG65585:GOG65609 GYC65585:GYC65609 HHY65585:HHY65609 HRU65585:HRU65609 IBQ65585:IBQ65609 ILM65585:ILM65609 IVI65585:IVI65609 JFE65585:JFE65609 JPA65585:JPA65609 JYW65585:JYW65609 KIS65585:KIS65609 KSO65585:KSO65609 LCK65585:LCK65609 LMG65585:LMG65609 LWC65585:LWC65609 MFY65585:MFY65609 MPU65585:MPU65609 MZQ65585:MZQ65609 NJM65585:NJM65609 NTI65585:NTI65609 ODE65585:ODE65609 ONA65585:ONA65609 OWW65585:OWW65609 PGS65585:PGS65609 PQO65585:PQO65609 QAK65585:QAK65609 QKG65585:QKG65609 QUC65585:QUC65609 RDY65585:RDY65609 RNU65585:RNU65609 RXQ65585:RXQ65609 SHM65585:SHM65609 SRI65585:SRI65609 TBE65585:TBE65609 TLA65585:TLA65609 TUW65585:TUW65609 UES65585:UES65609 UOO65585:UOO65609 UYK65585:UYK65609 VIG65585:VIG65609 VSC65585:VSC65609 WBY65585:WBY65609 WLU65585:WLU65609 WVQ65585:WVQ65609 I131121:I131145 JE131121:JE131145 TA131121:TA131145 ACW131121:ACW131145 AMS131121:AMS131145 AWO131121:AWO131145 BGK131121:BGK131145 BQG131121:BQG131145 CAC131121:CAC131145 CJY131121:CJY131145 CTU131121:CTU131145 DDQ131121:DDQ131145 DNM131121:DNM131145 DXI131121:DXI131145 EHE131121:EHE131145 ERA131121:ERA131145 FAW131121:FAW131145 FKS131121:FKS131145 FUO131121:FUO131145 GEK131121:GEK131145 GOG131121:GOG131145 GYC131121:GYC131145 HHY131121:HHY131145 HRU131121:HRU131145 IBQ131121:IBQ131145 ILM131121:ILM131145 IVI131121:IVI131145 JFE131121:JFE131145 JPA131121:JPA131145 JYW131121:JYW131145 KIS131121:KIS131145 KSO131121:KSO131145 LCK131121:LCK131145 LMG131121:LMG131145 LWC131121:LWC131145 MFY131121:MFY131145 MPU131121:MPU131145 MZQ131121:MZQ131145 NJM131121:NJM131145 NTI131121:NTI131145 ODE131121:ODE131145 ONA131121:ONA131145 OWW131121:OWW131145 PGS131121:PGS131145 PQO131121:PQO131145 QAK131121:QAK131145 QKG131121:QKG131145 QUC131121:QUC131145 RDY131121:RDY131145 RNU131121:RNU131145 RXQ131121:RXQ131145 SHM131121:SHM131145 SRI131121:SRI131145 TBE131121:TBE131145 TLA131121:TLA131145 TUW131121:TUW131145 UES131121:UES131145 UOO131121:UOO131145 UYK131121:UYK131145 VIG131121:VIG131145 VSC131121:VSC131145 WBY131121:WBY131145 WLU131121:WLU131145 WVQ131121:WVQ131145 I196657:I196681 JE196657:JE196681 TA196657:TA196681 ACW196657:ACW196681 AMS196657:AMS196681 AWO196657:AWO196681 BGK196657:BGK196681 BQG196657:BQG196681 CAC196657:CAC196681 CJY196657:CJY196681 CTU196657:CTU196681 DDQ196657:DDQ196681 DNM196657:DNM196681 DXI196657:DXI196681 EHE196657:EHE196681 ERA196657:ERA196681 FAW196657:FAW196681 FKS196657:FKS196681 FUO196657:FUO196681 GEK196657:GEK196681 GOG196657:GOG196681 GYC196657:GYC196681 HHY196657:HHY196681 HRU196657:HRU196681 IBQ196657:IBQ196681 ILM196657:ILM196681 IVI196657:IVI196681 JFE196657:JFE196681 JPA196657:JPA196681 JYW196657:JYW196681 KIS196657:KIS196681 KSO196657:KSO196681 LCK196657:LCK196681 LMG196657:LMG196681 LWC196657:LWC196681 MFY196657:MFY196681 MPU196657:MPU196681 MZQ196657:MZQ196681 NJM196657:NJM196681 NTI196657:NTI196681 ODE196657:ODE196681 ONA196657:ONA196681 OWW196657:OWW196681 PGS196657:PGS196681 PQO196657:PQO196681 QAK196657:QAK196681 QKG196657:QKG196681 QUC196657:QUC196681 RDY196657:RDY196681 RNU196657:RNU196681 RXQ196657:RXQ196681 SHM196657:SHM196681 SRI196657:SRI196681 TBE196657:TBE196681 TLA196657:TLA196681 TUW196657:TUW196681 UES196657:UES196681 UOO196657:UOO196681 UYK196657:UYK196681 VIG196657:VIG196681 VSC196657:VSC196681 WBY196657:WBY196681 WLU196657:WLU196681 WVQ196657:WVQ196681 I262193:I262217 JE262193:JE262217 TA262193:TA262217 ACW262193:ACW262217 AMS262193:AMS262217 AWO262193:AWO262217 BGK262193:BGK262217 BQG262193:BQG262217 CAC262193:CAC262217 CJY262193:CJY262217 CTU262193:CTU262217 DDQ262193:DDQ262217 DNM262193:DNM262217 DXI262193:DXI262217 EHE262193:EHE262217 ERA262193:ERA262217 FAW262193:FAW262217 FKS262193:FKS262217 FUO262193:FUO262217 GEK262193:GEK262217 GOG262193:GOG262217 GYC262193:GYC262217 HHY262193:HHY262217 HRU262193:HRU262217 IBQ262193:IBQ262217 ILM262193:ILM262217 IVI262193:IVI262217 JFE262193:JFE262217 JPA262193:JPA262217 JYW262193:JYW262217 KIS262193:KIS262217 KSO262193:KSO262217 LCK262193:LCK262217 LMG262193:LMG262217 LWC262193:LWC262217 MFY262193:MFY262217 MPU262193:MPU262217 MZQ262193:MZQ262217 NJM262193:NJM262217 NTI262193:NTI262217 ODE262193:ODE262217 ONA262193:ONA262217 OWW262193:OWW262217 PGS262193:PGS262217 PQO262193:PQO262217 QAK262193:QAK262217 QKG262193:QKG262217 QUC262193:QUC262217 RDY262193:RDY262217 RNU262193:RNU262217 RXQ262193:RXQ262217 SHM262193:SHM262217 SRI262193:SRI262217 TBE262193:TBE262217 TLA262193:TLA262217 TUW262193:TUW262217 UES262193:UES262217 UOO262193:UOO262217 UYK262193:UYK262217 VIG262193:VIG262217 VSC262193:VSC262217 WBY262193:WBY262217 WLU262193:WLU262217 WVQ262193:WVQ262217 I327729:I327753 JE327729:JE327753 TA327729:TA327753 ACW327729:ACW327753 AMS327729:AMS327753 AWO327729:AWO327753 BGK327729:BGK327753 BQG327729:BQG327753 CAC327729:CAC327753 CJY327729:CJY327753 CTU327729:CTU327753 DDQ327729:DDQ327753 DNM327729:DNM327753 DXI327729:DXI327753 EHE327729:EHE327753 ERA327729:ERA327753 FAW327729:FAW327753 FKS327729:FKS327753 FUO327729:FUO327753 GEK327729:GEK327753 GOG327729:GOG327753 GYC327729:GYC327753 HHY327729:HHY327753 HRU327729:HRU327753 IBQ327729:IBQ327753 ILM327729:ILM327753 IVI327729:IVI327753 JFE327729:JFE327753 JPA327729:JPA327753 JYW327729:JYW327753 KIS327729:KIS327753 KSO327729:KSO327753 LCK327729:LCK327753 LMG327729:LMG327753 LWC327729:LWC327753 MFY327729:MFY327753 MPU327729:MPU327753 MZQ327729:MZQ327753 NJM327729:NJM327753 NTI327729:NTI327753 ODE327729:ODE327753 ONA327729:ONA327753 OWW327729:OWW327753 PGS327729:PGS327753 PQO327729:PQO327753 QAK327729:QAK327753 QKG327729:QKG327753 QUC327729:QUC327753 RDY327729:RDY327753 RNU327729:RNU327753 RXQ327729:RXQ327753 SHM327729:SHM327753 SRI327729:SRI327753 TBE327729:TBE327753 TLA327729:TLA327753 TUW327729:TUW327753 UES327729:UES327753 UOO327729:UOO327753 UYK327729:UYK327753 VIG327729:VIG327753 VSC327729:VSC327753 WBY327729:WBY327753 WLU327729:WLU327753 WVQ327729:WVQ327753 I393265:I393289 JE393265:JE393289 TA393265:TA393289 ACW393265:ACW393289 AMS393265:AMS393289 AWO393265:AWO393289 BGK393265:BGK393289 BQG393265:BQG393289 CAC393265:CAC393289 CJY393265:CJY393289 CTU393265:CTU393289 DDQ393265:DDQ393289 DNM393265:DNM393289 DXI393265:DXI393289 EHE393265:EHE393289 ERA393265:ERA393289 FAW393265:FAW393289 FKS393265:FKS393289 FUO393265:FUO393289 GEK393265:GEK393289 GOG393265:GOG393289 GYC393265:GYC393289 HHY393265:HHY393289 HRU393265:HRU393289 IBQ393265:IBQ393289 ILM393265:ILM393289 IVI393265:IVI393289 JFE393265:JFE393289 JPA393265:JPA393289 JYW393265:JYW393289 KIS393265:KIS393289 KSO393265:KSO393289 LCK393265:LCK393289 LMG393265:LMG393289 LWC393265:LWC393289 MFY393265:MFY393289 MPU393265:MPU393289 MZQ393265:MZQ393289 NJM393265:NJM393289 NTI393265:NTI393289 ODE393265:ODE393289 ONA393265:ONA393289 OWW393265:OWW393289 PGS393265:PGS393289 PQO393265:PQO393289 QAK393265:QAK393289 QKG393265:QKG393289 QUC393265:QUC393289 RDY393265:RDY393289 RNU393265:RNU393289 RXQ393265:RXQ393289 SHM393265:SHM393289 SRI393265:SRI393289 TBE393265:TBE393289 TLA393265:TLA393289 TUW393265:TUW393289 UES393265:UES393289 UOO393265:UOO393289 UYK393265:UYK393289 VIG393265:VIG393289 VSC393265:VSC393289 WBY393265:WBY393289 WLU393265:WLU393289 WVQ393265:WVQ393289 I458801:I458825 JE458801:JE458825 TA458801:TA458825 ACW458801:ACW458825 AMS458801:AMS458825 AWO458801:AWO458825 BGK458801:BGK458825 BQG458801:BQG458825 CAC458801:CAC458825 CJY458801:CJY458825 CTU458801:CTU458825 DDQ458801:DDQ458825 DNM458801:DNM458825 DXI458801:DXI458825 EHE458801:EHE458825 ERA458801:ERA458825 FAW458801:FAW458825 FKS458801:FKS458825 FUO458801:FUO458825 GEK458801:GEK458825 GOG458801:GOG458825 GYC458801:GYC458825 HHY458801:HHY458825 HRU458801:HRU458825 IBQ458801:IBQ458825 ILM458801:ILM458825 IVI458801:IVI458825 JFE458801:JFE458825 JPA458801:JPA458825 JYW458801:JYW458825 KIS458801:KIS458825 KSO458801:KSO458825 LCK458801:LCK458825 LMG458801:LMG458825 LWC458801:LWC458825 MFY458801:MFY458825 MPU458801:MPU458825 MZQ458801:MZQ458825 NJM458801:NJM458825 NTI458801:NTI458825 ODE458801:ODE458825 ONA458801:ONA458825 OWW458801:OWW458825 PGS458801:PGS458825 PQO458801:PQO458825 QAK458801:QAK458825 QKG458801:QKG458825 QUC458801:QUC458825 RDY458801:RDY458825 RNU458801:RNU458825 RXQ458801:RXQ458825 SHM458801:SHM458825 SRI458801:SRI458825 TBE458801:TBE458825 TLA458801:TLA458825 TUW458801:TUW458825 UES458801:UES458825 UOO458801:UOO458825 UYK458801:UYK458825 VIG458801:VIG458825 VSC458801:VSC458825 WBY458801:WBY458825 WLU458801:WLU458825 WVQ458801:WVQ458825 I524337:I524361 JE524337:JE524361 TA524337:TA524361 ACW524337:ACW524361 AMS524337:AMS524361 AWO524337:AWO524361 BGK524337:BGK524361 BQG524337:BQG524361 CAC524337:CAC524361 CJY524337:CJY524361 CTU524337:CTU524361 DDQ524337:DDQ524361 DNM524337:DNM524361 DXI524337:DXI524361 EHE524337:EHE524361 ERA524337:ERA524361 FAW524337:FAW524361 FKS524337:FKS524361 FUO524337:FUO524361 GEK524337:GEK524361 GOG524337:GOG524361 GYC524337:GYC524361 HHY524337:HHY524361 HRU524337:HRU524361 IBQ524337:IBQ524361 ILM524337:ILM524361 IVI524337:IVI524361 JFE524337:JFE524361 JPA524337:JPA524361 JYW524337:JYW524361 KIS524337:KIS524361 KSO524337:KSO524361 LCK524337:LCK524361 LMG524337:LMG524361 LWC524337:LWC524361 MFY524337:MFY524361 MPU524337:MPU524361 MZQ524337:MZQ524361 NJM524337:NJM524361 NTI524337:NTI524361 ODE524337:ODE524361 ONA524337:ONA524361 OWW524337:OWW524361 PGS524337:PGS524361 PQO524337:PQO524361 QAK524337:QAK524361 QKG524337:QKG524361 QUC524337:QUC524361 RDY524337:RDY524361 RNU524337:RNU524361 RXQ524337:RXQ524361 SHM524337:SHM524361 SRI524337:SRI524361 TBE524337:TBE524361 TLA524337:TLA524361 TUW524337:TUW524361 UES524337:UES524361 UOO524337:UOO524361 UYK524337:UYK524361 VIG524337:VIG524361 VSC524337:VSC524361 WBY524337:WBY524361 WLU524337:WLU524361 WVQ524337:WVQ524361 I589873:I589897 JE589873:JE589897 TA589873:TA589897 ACW589873:ACW589897 AMS589873:AMS589897 AWO589873:AWO589897 BGK589873:BGK589897 BQG589873:BQG589897 CAC589873:CAC589897 CJY589873:CJY589897 CTU589873:CTU589897 DDQ589873:DDQ589897 DNM589873:DNM589897 DXI589873:DXI589897 EHE589873:EHE589897 ERA589873:ERA589897 FAW589873:FAW589897 FKS589873:FKS589897 FUO589873:FUO589897 GEK589873:GEK589897 GOG589873:GOG589897 GYC589873:GYC589897 HHY589873:HHY589897 HRU589873:HRU589897 IBQ589873:IBQ589897 ILM589873:ILM589897 IVI589873:IVI589897 JFE589873:JFE589897 JPA589873:JPA589897 JYW589873:JYW589897 KIS589873:KIS589897 KSO589873:KSO589897 LCK589873:LCK589897 LMG589873:LMG589897 LWC589873:LWC589897 MFY589873:MFY589897 MPU589873:MPU589897 MZQ589873:MZQ589897 NJM589873:NJM589897 NTI589873:NTI589897 ODE589873:ODE589897 ONA589873:ONA589897 OWW589873:OWW589897 PGS589873:PGS589897 PQO589873:PQO589897 QAK589873:QAK589897 QKG589873:QKG589897 QUC589873:QUC589897 RDY589873:RDY589897 RNU589873:RNU589897 RXQ589873:RXQ589897 SHM589873:SHM589897 SRI589873:SRI589897 TBE589873:TBE589897 TLA589873:TLA589897 TUW589873:TUW589897 UES589873:UES589897 UOO589873:UOO589897 UYK589873:UYK589897 VIG589873:VIG589897 VSC589873:VSC589897 WBY589873:WBY589897 WLU589873:WLU589897 WVQ589873:WVQ589897 I655409:I655433 JE655409:JE655433 TA655409:TA655433 ACW655409:ACW655433 AMS655409:AMS655433 AWO655409:AWO655433 BGK655409:BGK655433 BQG655409:BQG655433 CAC655409:CAC655433 CJY655409:CJY655433 CTU655409:CTU655433 DDQ655409:DDQ655433 DNM655409:DNM655433 DXI655409:DXI655433 EHE655409:EHE655433 ERA655409:ERA655433 FAW655409:FAW655433 FKS655409:FKS655433 FUO655409:FUO655433 GEK655409:GEK655433 GOG655409:GOG655433 GYC655409:GYC655433 HHY655409:HHY655433 HRU655409:HRU655433 IBQ655409:IBQ655433 ILM655409:ILM655433 IVI655409:IVI655433 JFE655409:JFE655433 JPA655409:JPA655433 JYW655409:JYW655433 KIS655409:KIS655433 KSO655409:KSO655433 LCK655409:LCK655433 LMG655409:LMG655433 LWC655409:LWC655433 MFY655409:MFY655433 MPU655409:MPU655433 MZQ655409:MZQ655433 NJM655409:NJM655433 NTI655409:NTI655433 ODE655409:ODE655433 ONA655409:ONA655433 OWW655409:OWW655433 PGS655409:PGS655433 PQO655409:PQO655433 QAK655409:QAK655433 QKG655409:QKG655433 QUC655409:QUC655433 RDY655409:RDY655433 RNU655409:RNU655433 RXQ655409:RXQ655433 SHM655409:SHM655433 SRI655409:SRI655433 TBE655409:TBE655433 TLA655409:TLA655433 TUW655409:TUW655433 UES655409:UES655433 UOO655409:UOO655433 UYK655409:UYK655433 VIG655409:VIG655433 VSC655409:VSC655433 WBY655409:WBY655433 WLU655409:WLU655433 WVQ655409:WVQ655433 I720945:I720969 JE720945:JE720969 TA720945:TA720969 ACW720945:ACW720969 AMS720945:AMS720969 AWO720945:AWO720969 BGK720945:BGK720969 BQG720945:BQG720969 CAC720945:CAC720969 CJY720945:CJY720969 CTU720945:CTU720969 DDQ720945:DDQ720969 DNM720945:DNM720969 DXI720945:DXI720969 EHE720945:EHE720969 ERA720945:ERA720969 FAW720945:FAW720969 FKS720945:FKS720969 FUO720945:FUO720969 GEK720945:GEK720969 GOG720945:GOG720969 GYC720945:GYC720969 HHY720945:HHY720969 HRU720945:HRU720969 IBQ720945:IBQ720969 ILM720945:ILM720969 IVI720945:IVI720969 JFE720945:JFE720969 JPA720945:JPA720969 JYW720945:JYW720969 KIS720945:KIS720969 KSO720945:KSO720969 LCK720945:LCK720969 LMG720945:LMG720969 LWC720945:LWC720969 MFY720945:MFY720969 MPU720945:MPU720969 MZQ720945:MZQ720969 NJM720945:NJM720969 NTI720945:NTI720969 ODE720945:ODE720969 ONA720945:ONA720969 OWW720945:OWW720969 PGS720945:PGS720969 PQO720945:PQO720969 QAK720945:QAK720969 QKG720945:QKG720969 QUC720945:QUC720969 RDY720945:RDY720969 RNU720945:RNU720969 RXQ720945:RXQ720969 SHM720945:SHM720969 SRI720945:SRI720969 TBE720945:TBE720969 TLA720945:TLA720969 TUW720945:TUW720969 UES720945:UES720969 UOO720945:UOO720969 UYK720945:UYK720969 VIG720945:VIG720969 VSC720945:VSC720969 WBY720945:WBY720969 WLU720945:WLU720969 WVQ720945:WVQ720969 I786481:I786505 JE786481:JE786505 TA786481:TA786505 ACW786481:ACW786505 AMS786481:AMS786505 AWO786481:AWO786505 BGK786481:BGK786505 BQG786481:BQG786505 CAC786481:CAC786505 CJY786481:CJY786505 CTU786481:CTU786505 DDQ786481:DDQ786505 DNM786481:DNM786505 DXI786481:DXI786505 EHE786481:EHE786505 ERA786481:ERA786505 FAW786481:FAW786505 FKS786481:FKS786505 FUO786481:FUO786505 GEK786481:GEK786505 GOG786481:GOG786505 GYC786481:GYC786505 HHY786481:HHY786505 HRU786481:HRU786505 IBQ786481:IBQ786505 ILM786481:ILM786505 IVI786481:IVI786505 JFE786481:JFE786505 JPA786481:JPA786505 JYW786481:JYW786505 KIS786481:KIS786505 KSO786481:KSO786505 LCK786481:LCK786505 LMG786481:LMG786505 LWC786481:LWC786505 MFY786481:MFY786505 MPU786481:MPU786505 MZQ786481:MZQ786505 NJM786481:NJM786505 NTI786481:NTI786505 ODE786481:ODE786505 ONA786481:ONA786505 OWW786481:OWW786505 PGS786481:PGS786505 PQO786481:PQO786505 QAK786481:QAK786505 QKG786481:QKG786505 QUC786481:QUC786505 RDY786481:RDY786505 RNU786481:RNU786505 RXQ786481:RXQ786505 SHM786481:SHM786505 SRI786481:SRI786505 TBE786481:TBE786505 TLA786481:TLA786505 TUW786481:TUW786505 UES786481:UES786505 UOO786481:UOO786505 UYK786481:UYK786505 VIG786481:VIG786505 VSC786481:VSC786505 WBY786481:WBY786505 WLU786481:WLU786505 WVQ786481:WVQ786505 I852017:I852041 JE852017:JE852041 TA852017:TA852041 ACW852017:ACW852041 AMS852017:AMS852041 AWO852017:AWO852041 BGK852017:BGK852041 BQG852017:BQG852041 CAC852017:CAC852041 CJY852017:CJY852041 CTU852017:CTU852041 DDQ852017:DDQ852041 DNM852017:DNM852041 DXI852017:DXI852041 EHE852017:EHE852041 ERA852017:ERA852041 FAW852017:FAW852041 FKS852017:FKS852041 FUO852017:FUO852041 GEK852017:GEK852041 GOG852017:GOG852041 GYC852017:GYC852041 HHY852017:HHY852041 HRU852017:HRU852041 IBQ852017:IBQ852041 ILM852017:ILM852041 IVI852017:IVI852041 JFE852017:JFE852041 JPA852017:JPA852041 JYW852017:JYW852041 KIS852017:KIS852041 KSO852017:KSO852041 LCK852017:LCK852041 LMG852017:LMG852041 LWC852017:LWC852041 MFY852017:MFY852041 MPU852017:MPU852041 MZQ852017:MZQ852041 NJM852017:NJM852041 NTI852017:NTI852041 ODE852017:ODE852041 ONA852017:ONA852041 OWW852017:OWW852041 PGS852017:PGS852041 PQO852017:PQO852041 QAK852017:QAK852041 QKG852017:QKG852041 QUC852017:QUC852041 RDY852017:RDY852041 RNU852017:RNU852041 RXQ852017:RXQ852041 SHM852017:SHM852041 SRI852017:SRI852041 TBE852017:TBE852041 TLA852017:TLA852041 TUW852017:TUW852041 UES852017:UES852041 UOO852017:UOO852041 UYK852017:UYK852041 VIG852017:VIG852041 VSC852017:VSC852041 WBY852017:WBY852041 WLU852017:WLU852041 WVQ852017:WVQ852041 I917553:I917577 JE917553:JE917577 TA917553:TA917577 ACW917553:ACW917577 AMS917553:AMS917577 AWO917553:AWO917577 BGK917553:BGK917577 BQG917553:BQG917577 CAC917553:CAC917577 CJY917553:CJY917577 CTU917553:CTU917577 DDQ917553:DDQ917577 DNM917553:DNM917577 DXI917553:DXI917577 EHE917553:EHE917577 ERA917553:ERA917577 FAW917553:FAW917577 FKS917553:FKS917577 FUO917553:FUO917577 GEK917553:GEK917577 GOG917553:GOG917577 GYC917553:GYC917577 HHY917553:HHY917577 HRU917553:HRU917577 IBQ917553:IBQ917577 ILM917553:ILM917577 IVI917553:IVI917577 JFE917553:JFE917577 JPA917553:JPA917577 JYW917553:JYW917577 KIS917553:KIS917577 KSO917553:KSO917577 LCK917553:LCK917577 LMG917553:LMG917577 LWC917553:LWC917577 MFY917553:MFY917577 MPU917553:MPU917577 MZQ917553:MZQ917577 NJM917553:NJM917577 NTI917553:NTI917577 ODE917553:ODE917577 ONA917553:ONA917577 OWW917553:OWW917577 PGS917553:PGS917577 PQO917553:PQO917577 QAK917553:QAK917577 QKG917553:QKG917577 QUC917553:QUC917577 RDY917553:RDY917577 RNU917553:RNU917577 RXQ917553:RXQ917577 SHM917553:SHM917577 SRI917553:SRI917577 TBE917553:TBE917577 TLA917553:TLA917577 TUW917553:TUW917577 UES917553:UES917577 UOO917553:UOO917577 UYK917553:UYK917577 VIG917553:VIG917577 VSC917553:VSC917577 WBY917553:WBY917577 WLU917553:WLU917577 WVQ917553:WVQ917577 I983089:I983113 JE983089:JE983113 TA983089:TA983113 ACW983089:ACW983113 AMS983089:AMS983113 AWO983089:AWO983113 BGK983089:BGK983113 BQG983089:BQG983113 CAC983089:CAC983113 CJY983089:CJY983113 CTU983089:CTU983113 DDQ983089:DDQ983113 DNM983089:DNM983113 DXI983089:DXI983113 EHE983089:EHE983113 ERA983089:ERA983113 FAW983089:FAW983113 FKS983089:FKS983113 FUO983089:FUO983113 GEK983089:GEK983113 GOG983089:GOG983113 GYC983089:GYC983113 HHY983089:HHY983113 HRU983089:HRU983113 IBQ983089:IBQ983113 ILM983089:ILM983113 IVI983089:IVI983113 JFE983089:JFE983113 JPA983089:JPA983113 JYW983089:JYW983113 KIS983089:KIS983113 KSO983089:KSO983113 LCK983089:LCK983113 LMG983089:LMG983113 LWC983089:LWC983113 MFY983089:MFY983113 MPU983089:MPU983113 MZQ983089:MZQ983113 NJM983089:NJM983113 NTI983089:NTI983113 ODE983089:ODE983113 ONA983089:ONA983113 OWW983089:OWW983113 PGS983089:PGS983113 PQO983089:PQO983113 QAK983089:QAK983113 QKG983089:QKG983113 QUC983089:QUC983113 RDY983089:RDY983113 RNU983089:RNU983113 RXQ983089:RXQ983113 SHM983089:SHM983113 SRI983089:SRI983113 TBE983089:TBE983113 TLA983089:TLA983113 TUW983089:TUW983113 UES983089:UES983113 UOO983089:UOO983113 UYK983089:UYK983113 VIG983089:VIG983113 VSC983089:VSC983113 WBY983089:WBY983113 WLU983089:WLU983113 WVQ983089:WVQ983113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43"/>
  <sheetViews>
    <sheetView zoomScaleNormal="100" workbookViewId="0">
      <selection activeCell="A7" sqref="A7:D9"/>
    </sheetView>
  </sheetViews>
  <sheetFormatPr defaultRowHeight="11" x14ac:dyDescent="0.2"/>
  <cols>
    <col min="1" max="9" width="2.6328125" style="56" customWidth="1"/>
    <col min="10" max="10" width="4.1796875" style="56" customWidth="1"/>
    <col min="11" max="11" width="1.36328125" style="9" customWidth="1"/>
    <col min="12" max="19" width="2.08984375" style="9" customWidth="1"/>
    <col min="20" max="20" width="1.36328125" style="9" customWidth="1"/>
    <col min="21" max="36" width="2.6328125" style="56" customWidth="1"/>
    <col min="37" max="256" width="9" style="56"/>
    <col min="257" max="265" width="2.6328125" style="56" customWidth="1"/>
    <col min="266" max="266" width="4.1796875" style="56" customWidth="1"/>
    <col min="267" max="267" width="1.36328125" style="56" customWidth="1"/>
    <col min="268" max="275" width="2.08984375" style="56" customWidth="1"/>
    <col min="276" max="276" width="1.36328125" style="56" customWidth="1"/>
    <col min="277" max="292" width="2.6328125" style="56" customWidth="1"/>
    <col min="293" max="512" width="9" style="56"/>
    <col min="513" max="521" width="2.6328125" style="56" customWidth="1"/>
    <col min="522" max="522" width="4.1796875" style="56" customWidth="1"/>
    <col min="523" max="523" width="1.36328125" style="56" customWidth="1"/>
    <col min="524" max="531" width="2.08984375" style="56" customWidth="1"/>
    <col min="532" max="532" width="1.36328125" style="56" customWidth="1"/>
    <col min="533" max="548" width="2.6328125" style="56" customWidth="1"/>
    <col min="549" max="768" width="9" style="56"/>
    <col min="769" max="777" width="2.6328125" style="56" customWidth="1"/>
    <col min="778" max="778" width="4.1796875" style="56" customWidth="1"/>
    <col min="779" max="779" width="1.36328125" style="56" customWidth="1"/>
    <col min="780" max="787" width="2.08984375" style="56" customWidth="1"/>
    <col min="788" max="788" width="1.36328125" style="56" customWidth="1"/>
    <col min="789" max="804" width="2.6328125" style="56" customWidth="1"/>
    <col min="805" max="1024" width="9" style="56"/>
    <col min="1025" max="1033" width="2.6328125" style="56" customWidth="1"/>
    <col min="1034" max="1034" width="4.1796875" style="56" customWidth="1"/>
    <col min="1035" max="1035" width="1.36328125" style="56" customWidth="1"/>
    <col min="1036" max="1043" width="2.08984375" style="56" customWidth="1"/>
    <col min="1044" max="1044" width="1.36328125" style="56" customWidth="1"/>
    <col min="1045" max="1060" width="2.6328125" style="56" customWidth="1"/>
    <col min="1061" max="1280" width="9" style="56"/>
    <col min="1281" max="1289" width="2.6328125" style="56" customWidth="1"/>
    <col min="1290" max="1290" width="4.1796875" style="56" customWidth="1"/>
    <col min="1291" max="1291" width="1.36328125" style="56" customWidth="1"/>
    <col min="1292" max="1299" width="2.08984375" style="56" customWidth="1"/>
    <col min="1300" max="1300" width="1.36328125" style="56" customWidth="1"/>
    <col min="1301" max="1316" width="2.6328125" style="56" customWidth="1"/>
    <col min="1317" max="1536" width="9" style="56"/>
    <col min="1537" max="1545" width="2.6328125" style="56" customWidth="1"/>
    <col min="1546" max="1546" width="4.1796875" style="56" customWidth="1"/>
    <col min="1547" max="1547" width="1.36328125" style="56" customWidth="1"/>
    <col min="1548" max="1555" width="2.08984375" style="56" customWidth="1"/>
    <col min="1556" max="1556" width="1.36328125" style="56" customWidth="1"/>
    <col min="1557" max="1572" width="2.6328125" style="56" customWidth="1"/>
    <col min="1573" max="1792" width="9" style="56"/>
    <col min="1793" max="1801" width="2.6328125" style="56" customWidth="1"/>
    <col min="1802" max="1802" width="4.1796875" style="56" customWidth="1"/>
    <col min="1803" max="1803" width="1.36328125" style="56" customWidth="1"/>
    <col min="1804" max="1811" width="2.08984375" style="56" customWidth="1"/>
    <col min="1812" max="1812" width="1.36328125" style="56" customWidth="1"/>
    <col min="1813" max="1828" width="2.6328125" style="56" customWidth="1"/>
    <col min="1829" max="2048" width="9" style="56"/>
    <col min="2049" max="2057" width="2.6328125" style="56" customWidth="1"/>
    <col min="2058" max="2058" width="4.1796875" style="56" customWidth="1"/>
    <col min="2059" max="2059" width="1.36328125" style="56" customWidth="1"/>
    <col min="2060" max="2067" width="2.08984375" style="56" customWidth="1"/>
    <col min="2068" max="2068" width="1.36328125" style="56" customWidth="1"/>
    <col min="2069" max="2084" width="2.6328125" style="56" customWidth="1"/>
    <col min="2085" max="2304" width="9" style="56"/>
    <col min="2305" max="2313" width="2.6328125" style="56" customWidth="1"/>
    <col min="2314" max="2314" width="4.1796875" style="56" customWidth="1"/>
    <col min="2315" max="2315" width="1.36328125" style="56" customWidth="1"/>
    <col min="2316" max="2323" width="2.08984375" style="56" customWidth="1"/>
    <col min="2324" max="2324" width="1.36328125" style="56" customWidth="1"/>
    <col min="2325" max="2340" width="2.6328125" style="56" customWidth="1"/>
    <col min="2341" max="2560" width="9" style="56"/>
    <col min="2561" max="2569" width="2.6328125" style="56" customWidth="1"/>
    <col min="2570" max="2570" width="4.1796875" style="56" customWidth="1"/>
    <col min="2571" max="2571" width="1.36328125" style="56" customWidth="1"/>
    <col min="2572" max="2579" width="2.08984375" style="56" customWidth="1"/>
    <col min="2580" max="2580" width="1.36328125" style="56" customWidth="1"/>
    <col min="2581" max="2596" width="2.6328125" style="56" customWidth="1"/>
    <col min="2597" max="2816" width="9" style="56"/>
    <col min="2817" max="2825" width="2.6328125" style="56" customWidth="1"/>
    <col min="2826" max="2826" width="4.1796875" style="56" customWidth="1"/>
    <col min="2827" max="2827" width="1.36328125" style="56" customWidth="1"/>
    <col min="2828" max="2835" width="2.08984375" style="56" customWidth="1"/>
    <col min="2836" max="2836" width="1.36328125" style="56" customWidth="1"/>
    <col min="2837" max="2852" width="2.6328125" style="56" customWidth="1"/>
    <col min="2853" max="3072" width="9" style="56"/>
    <col min="3073" max="3081" width="2.6328125" style="56" customWidth="1"/>
    <col min="3082" max="3082" width="4.1796875" style="56" customWidth="1"/>
    <col min="3083" max="3083" width="1.36328125" style="56" customWidth="1"/>
    <col min="3084" max="3091" width="2.08984375" style="56" customWidth="1"/>
    <col min="3092" max="3092" width="1.36328125" style="56" customWidth="1"/>
    <col min="3093" max="3108" width="2.6328125" style="56" customWidth="1"/>
    <col min="3109" max="3328" width="9" style="56"/>
    <col min="3329" max="3337" width="2.6328125" style="56" customWidth="1"/>
    <col min="3338" max="3338" width="4.1796875" style="56" customWidth="1"/>
    <col min="3339" max="3339" width="1.36328125" style="56" customWidth="1"/>
    <col min="3340" max="3347" width="2.08984375" style="56" customWidth="1"/>
    <col min="3348" max="3348" width="1.36328125" style="56" customWidth="1"/>
    <col min="3349" max="3364" width="2.6328125" style="56" customWidth="1"/>
    <col min="3365" max="3584" width="9" style="56"/>
    <col min="3585" max="3593" width="2.6328125" style="56" customWidth="1"/>
    <col min="3594" max="3594" width="4.1796875" style="56" customWidth="1"/>
    <col min="3595" max="3595" width="1.36328125" style="56" customWidth="1"/>
    <col min="3596" max="3603" width="2.08984375" style="56" customWidth="1"/>
    <col min="3604" max="3604" width="1.36328125" style="56" customWidth="1"/>
    <col min="3605" max="3620" width="2.6328125" style="56" customWidth="1"/>
    <col min="3621" max="3840" width="9" style="56"/>
    <col min="3841" max="3849" width="2.6328125" style="56" customWidth="1"/>
    <col min="3850" max="3850" width="4.1796875" style="56" customWidth="1"/>
    <col min="3851" max="3851" width="1.36328125" style="56" customWidth="1"/>
    <col min="3852" max="3859" width="2.08984375" style="56" customWidth="1"/>
    <col min="3860" max="3860" width="1.36328125" style="56" customWidth="1"/>
    <col min="3861" max="3876" width="2.6328125" style="56" customWidth="1"/>
    <col min="3877" max="4096" width="9" style="56"/>
    <col min="4097" max="4105" width="2.6328125" style="56" customWidth="1"/>
    <col min="4106" max="4106" width="4.1796875" style="56" customWidth="1"/>
    <col min="4107" max="4107" width="1.36328125" style="56" customWidth="1"/>
    <col min="4108" max="4115" width="2.08984375" style="56" customWidth="1"/>
    <col min="4116" max="4116" width="1.36328125" style="56" customWidth="1"/>
    <col min="4117" max="4132" width="2.6328125" style="56" customWidth="1"/>
    <col min="4133" max="4352" width="9" style="56"/>
    <col min="4353" max="4361" width="2.6328125" style="56" customWidth="1"/>
    <col min="4362" max="4362" width="4.1796875" style="56" customWidth="1"/>
    <col min="4363" max="4363" width="1.36328125" style="56" customWidth="1"/>
    <col min="4364" max="4371" width="2.08984375" style="56" customWidth="1"/>
    <col min="4372" max="4372" width="1.36328125" style="56" customWidth="1"/>
    <col min="4373" max="4388" width="2.6328125" style="56" customWidth="1"/>
    <col min="4389" max="4608" width="9" style="56"/>
    <col min="4609" max="4617" width="2.6328125" style="56" customWidth="1"/>
    <col min="4618" max="4618" width="4.1796875" style="56" customWidth="1"/>
    <col min="4619" max="4619" width="1.36328125" style="56" customWidth="1"/>
    <col min="4620" max="4627" width="2.08984375" style="56" customWidth="1"/>
    <col min="4628" max="4628" width="1.36328125" style="56" customWidth="1"/>
    <col min="4629" max="4644" width="2.6328125" style="56" customWidth="1"/>
    <col min="4645" max="4864" width="9" style="56"/>
    <col min="4865" max="4873" width="2.6328125" style="56" customWidth="1"/>
    <col min="4874" max="4874" width="4.1796875" style="56" customWidth="1"/>
    <col min="4875" max="4875" width="1.36328125" style="56" customWidth="1"/>
    <col min="4876" max="4883" width="2.08984375" style="56" customWidth="1"/>
    <col min="4884" max="4884" width="1.36328125" style="56" customWidth="1"/>
    <col min="4885" max="4900" width="2.6328125" style="56" customWidth="1"/>
    <col min="4901" max="5120" width="9" style="56"/>
    <col min="5121" max="5129" width="2.6328125" style="56" customWidth="1"/>
    <col min="5130" max="5130" width="4.1796875" style="56" customWidth="1"/>
    <col min="5131" max="5131" width="1.36328125" style="56" customWidth="1"/>
    <col min="5132" max="5139" width="2.08984375" style="56" customWidth="1"/>
    <col min="5140" max="5140" width="1.36328125" style="56" customWidth="1"/>
    <col min="5141" max="5156" width="2.6328125" style="56" customWidth="1"/>
    <col min="5157" max="5376" width="9" style="56"/>
    <col min="5377" max="5385" width="2.6328125" style="56" customWidth="1"/>
    <col min="5386" max="5386" width="4.1796875" style="56" customWidth="1"/>
    <col min="5387" max="5387" width="1.36328125" style="56" customWidth="1"/>
    <col min="5388" max="5395" width="2.08984375" style="56" customWidth="1"/>
    <col min="5396" max="5396" width="1.36328125" style="56" customWidth="1"/>
    <col min="5397" max="5412" width="2.6328125" style="56" customWidth="1"/>
    <col min="5413" max="5632" width="9" style="56"/>
    <col min="5633" max="5641" width="2.6328125" style="56" customWidth="1"/>
    <col min="5642" max="5642" width="4.1796875" style="56" customWidth="1"/>
    <col min="5643" max="5643" width="1.36328125" style="56" customWidth="1"/>
    <col min="5644" max="5651" width="2.08984375" style="56" customWidth="1"/>
    <col min="5652" max="5652" width="1.36328125" style="56" customWidth="1"/>
    <col min="5653" max="5668" width="2.6328125" style="56" customWidth="1"/>
    <col min="5669" max="5888" width="9" style="56"/>
    <col min="5889" max="5897" width="2.6328125" style="56" customWidth="1"/>
    <col min="5898" max="5898" width="4.1796875" style="56" customWidth="1"/>
    <col min="5899" max="5899" width="1.36328125" style="56" customWidth="1"/>
    <col min="5900" max="5907" width="2.08984375" style="56" customWidth="1"/>
    <col min="5908" max="5908" width="1.36328125" style="56" customWidth="1"/>
    <col min="5909" max="5924" width="2.6328125" style="56" customWidth="1"/>
    <col min="5925" max="6144" width="9" style="56"/>
    <col min="6145" max="6153" width="2.6328125" style="56" customWidth="1"/>
    <col min="6154" max="6154" width="4.1796875" style="56" customWidth="1"/>
    <col min="6155" max="6155" width="1.36328125" style="56" customWidth="1"/>
    <col min="6156" max="6163" width="2.08984375" style="56" customWidth="1"/>
    <col min="6164" max="6164" width="1.36328125" style="56" customWidth="1"/>
    <col min="6165" max="6180" width="2.6328125" style="56" customWidth="1"/>
    <col min="6181" max="6400" width="9" style="56"/>
    <col min="6401" max="6409" width="2.6328125" style="56" customWidth="1"/>
    <col min="6410" max="6410" width="4.1796875" style="56" customWidth="1"/>
    <col min="6411" max="6411" width="1.36328125" style="56" customWidth="1"/>
    <col min="6412" max="6419" width="2.08984375" style="56" customWidth="1"/>
    <col min="6420" max="6420" width="1.36328125" style="56" customWidth="1"/>
    <col min="6421" max="6436" width="2.6328125" style="56" customWidth="1"/>
    <col min="6437" max="6656" width="9" style="56"/>
    <col min="6657" max="6665" width="2.6328125" style="56" customWidth="1"/>
    <col min="6666" max="6666" width="4.1796875" style="56" customWidth="1"/>
    <col min="6667" max="6667" width="1.36328125" style="56" customWidth="1"/>
    <col min="6668" max="6675" width="2.08984375" style="56" customWidth="1"/>
    <col min="6676" max="6676" width="1.36328125" style="56" customWidth="1"/>
    <col min="6677" max="6692" width="2.6328125" style="56" customWidth="1"/>
    <col min="6693" max="6912" width="9" style="56"/>
    <col min="6913" max="6921" width="2.6328125" style="56" customWidth="1"/>
    <col min="6922" max="6922" width="4.1796875" style="56" customWidth="1"/>
    <col min="6923" max="6923" width="1.36328125" style="56" customWidth="1"/>
    <col min="6924" max="6931" width="2.08984375" style="56" customWidth="1"/>
    <col min="6932" max="6932" width="1.36328125" style="56" customWidth="1"/>
    <col min="6933" max="6948" width="2.6328125" style="56" customWidth="1"/>
    <col min="6949" max="7168" width="9" style="56"/>
    <col min="7169" max="7177" width="2.6328125" style="56" customWidth="1"/>
    <col min="7178" max="7178" width="4.1796875" style="56" customWidth="1"/>
    <col min="7179" max="7179" width="1.36328125" style="56" customWidth="1"/>
    <col min="7180" max="7187" width="2.08984375" style="56" customWidth="1"/>
    <col min="7188" max="7188" width="1.36328125" style="56" customWidth="1"/>
    <col min="7189" max="7204" width="2.6328125" style="56" customWidth="1"/>
    <col min="7205" max="7424" width="9" style="56"/>
    <col min="7425" max="7433" width="2.6328125" style="56" customWidth="1"/>
    <col min="7434" max="7434" width="4.1796875" style="56" customWidth="1"/>
    <col min="7435" max="7435" width="1.36328125" style="56" customWidth="1"/>
    <col min="7436" max="7443" width="2.08984375" style="56" customWidth="1"/>
    <col min="7444" max="7444" width="1.36328125" style="56" customWidth="1"/>
    <col min="7445" max="7460" width="2.6328125" style="56" customWidth="1"/>
    <col min="7461" max="7680" width="9" style="56"/>
    <col min="7681" max="7689" width="2.6328125" style="56" customWidth="1"/>
    <col min="7690" max="7690" width="4.1796875" style="56" customWidth="1"/>
    <col min="7691" max="7691" width="1.36328125" style="56" customWidth="1"/>
    <col min="7692" max="7699" width="2.08984375" style="56" customWidth="1"/>
    <col min="7700" max="7700" width="1.36328125" style="56" customWidth="1"/>
    <col min="7701" max="7716" width="2.6328125" style="56" customWidth="1"/>
    <col min="7717" max="7936" width="9" style="56"/>
    <col min="7937" max="7945" width="2.6328125" style="56" customWidth="1"/>
    <col min="7946" max="7946" width="4.1796875" style="56" customWidth="1"/>
    <col min="7947" max="7947" width="1.36328125" style="56" customWidth="1"/>
    <col min="7948" max="7955" width="2.08984375" style="56" customWidth="1"/>
    <col min="7956" max="7956" width="1.36328125" style="56" customWidth="1"/>
    <col min="7957" max="7972" width="2.6328125" style="56" customWidth="1"/>
    <col min="7973" max="8192" width="9" style="56"/>
    <col min="8193" max="8201" width="2.6328125" style="56" customWidth="1"/>
    <col min="8202" max="8202" width="4.1796875" style="56" customWidth="1"/>
    <col min="8203" max="8203" width="1.36328125" style="56" customWidth="1"/>
    <col min="8204" max="8211" width="2.08984375" style="56" customWidth="1"/>
    <col min="8212" max="8212" width="1.36328125" style="56" customWidth="1"/>
    <col min="8213" max="8228" width="2.6328125" style="56" customWidth="1"/>
    <col min="8229" max="8448" width="9" style="56"/>
    <col min="8449" max="8457" width="2.6328125" style="56" customWidth="1"/>
    <col min="8458" max="8458" width="4.1796875" style="56" customWidth="1"/>
    <col min="8459" max="8459" width="1.36328125" style="56" customWidth="1"/>
    <col min="8460" max="8467" width="2.08984375" style="56" customWidth="1"/>
    <col min="8468" max="8468" width="1.36328125" style="56" customWidth="1"/>
    <col min="8469" max="8484" width="2.6328125" style="56" customWidth="1"/>
    <col min="8485" max="8704" width="9" style="56"/>
    <col min="8705" max="8713" width="2.6328125" style="56" customWidth="1"/>
    <col min="8714" max="8714" width="4.1796875" style="56" customWidth="1"/>
    <col min="8715" max="8715" width="1.36328125" style="56" customWidth="1"/>
    <col min="8716" max="8723" width="2.08984375" style="56" customWidth="1"/>
    <col min="8724" max="8724" width="1.36328125" style="56" customWidth="1"/>
    <col min="8725" max="8740" width="2.6328125" style="56" customWidth="1"/>
    <col min="8741" max="8960" width="9" style="56"/>
    <col min="8961" max="8969" width="2.6328125" style="56" customWidth="1"/>
    <col min="8970" max="8970" width="4.1796875" style="56" customWidth="1"/>
    <col min="8971" max="8971" width="1.36328125" style="56" customWidth="1"/>
    <col min="8972" max="8979" width="2.08984375" style="56" customWidth="1"/>
    <col min="8980" max="8980" width="1.36328125" style="56" customWidth="1"/>
    <col min="8981" max="8996" width="2.6328125" style="56" customWidth="1"/>
    <col min="8997" max="9216" width="9" style="56"/>
    <col min="9217" max="9225" width="2.6328125" style="56" customWidth="1"/>
    <col min="9226" max="9226" width="4.1796875" style="56" customWidth="1"/>
    <col min="9227" max="9227" width="1.36328125" style="56" customWidth="1"/>
    <col min="9228" max="9235" width="2.08984375" style="56" customWidth="1"/>
    <col min="9236" max="9236" width="1.36328125" style="56" customWidth="1"/>
    <col min="9237" max="9252" width="2.6328125" style="56" customWidth="1"/>
    <col min="9253" max="9472" width="9" style="56"/>
    <col min="9473" max="9481" width="2.6328125" style="56" customWidth="1"/>
    <col min="9482" max="9482" width="4.1796875" style="56" customWidth="1"/>
    <col min="9483" max="9483" width="1.36328125" style="56" customWidth="1"/>
    <col min="9484" max="9491" width="2.08984375" style="56" customWidth="1"/>
    <col min="9492" max="9492" width="1.36328125" style="56" customWidth="1"/>
    <col min="9493" max="9508" width="2.6328125" style="56" customWidth="1"/>
    <col min="9509" max="9728" width="9" style="56"/>
    <col min="9729" max="9737" width="2.6328125" style="56" customWidth="1"/>
    <col min="9738" max="9738" width="4.1796875" style="56" customWidth="1"/>
    <col min="9739" max="9739" width="1.36328125" style="56" customWidth="1"/>
    <col min="9740" max="9747" width="2.08984375" style="56" customWidth="1"/>
    <col min="9748" max="9748" width="1.36328125" style="56" customWidth="1"/>
    <col min="9749" max="9764" width="2.6328125" style="56" customWidth="1"/>
    <col min="9765" max="9984" width="9" style="56"/>
    <col min="9985" max="9993" width="2.6328125" style="56" customWidth="1"/>
    <col min="9994" max="9994" width="4.1796875" style="56" customWidth="1"/>
    <col min="9995" max="9995" width="1.36328125" style="56" customWidth="1"/>
    <col min="9996" max="10003" width="2.08984375" style="56" customWidth="1"/>
    <col min="10004" max="10004" width="1.36328125" style="56" customWidth="1"/>
    <col min="10005" max="10020" width="2.6328125" style="56" customWidth="1"/>
    <col min="10021" max="10240" width="9" style="56"/>
    <col min="10241" max="10249" width="2.6328125" style="56" customWidth="1"/>
    <col min="10250" max="10250" width="4.1796875" style="56" customWidth="1"/>
    <col min="10251" max="10251" width="1.36328125" style="56" customWidth="1"/>
    <col min="10252" max="10259" width="2.08984375" style="56" customWidth="1"/>
    <col min="10260" max="10260" width="1.36328125" style="56" customWidth="1"/>
    <col min="10261" max="10276" width="2.6328125" style="56" customWidth="1"/>
    <col min="10277" max="10496" width="9" style="56"/>
    <col min="10497" max="10505" width="2.6328125" style="56" customWidth="1"/>
    <col min="10506" max="10506" width="4.1796875" style="56" customWidth="1"/>
    <col min="10507" max="10507" width="1.36328125" style="56" customWidth="1"/>
    <col min="10508" max="10515" width="2.08984375" style="56" customWidth="1"/>
    <col min="10516" max="10516" width="1.36328125" style="56" customWidth="1"/>
    <col min="10517" max="10532" width="2.6328125" style="56" customWidth="1"/>
    <col min="10533" max="10752" width="9" style="56"/>
    <col min="10753" max="10761" width="2.6328125" style="56" customWidth="1"/>
    <col min="10762" max="10762" width="4.1796875" style="56" customWidth="1"/>
    <col min="10763" max="10763" width="1.36328125" style="56" customWidth="1"/>
    <col min="10764" max="10771" width="2.08984375" style="56" customWidth="1"/>
    <col min="10772" max="10772" width="1.36328125" style="56" customWidth="1"/>
    <col min="10773" max="10788" width="2.6328125" style="56" customWidth="1"/>
    <col min="10789" max="11008" width="9" style="56"/>
    <col min="11009" max="11017" width="2.6328125" style="56" customWidth="1"/>
    <col min="11018" max="11018" width="4.1796875" style="56" customWidth="1"/>
    <col min="11019" max="11019" width="1.36328125" style="56" customWidth="1"/>
    <col min="11020" max="11027" width="2.08984375" style="56" customWidth="1"/>
    <col min="11028" max="11028" width="1.36328125" style="56" customWidth="1"/>
    <col min="11029" max="11044" width="2.6328125" style="56" customWidth="1"/>
    <col min="11045" max="11264" width="9" style="56"/>
    <col min="11265" max="11273" width="2.6328125" style="56" customWidth="1"/>
    <col min="11274" max="11274" width="4.1796875" style="56" customWidth="1"/>
    <col min="11275" max="11275" width="1.36328125" style="56" customWidth="1"/>
    <col min="11276" max="11283" width="2.08984375" style="56" customWidth="1"/>
    <col min="11284" max="11284" width="1.36328125" style="56" customWidth="1"/>
    <col min="11285" max="11300" width="2.6328125" style="56" customWidth="1"/>
    <col min="11301" max="11520" width="9" style="56"/>
    <col min="11521" max="11529" width="2.6328125" style="56" customWidth="1"/>
    <col min="11530" max="11530" width="4.1796875" style="56" customWidth="1"/>
    <col min="11531" max="11531" width="1.36328125" style="56" customWidth="1"/>
    <col min="11532" max="11539" width="2.08984375" style="56" customWidth="1"/>
    <col min="11540" max="11540" width="1.36328125" style="56" customWidth="1"/>
    <col min="11541" max="11556" width="2.6328125" style="56" customWidth="1"/>
    <col min="11557" max="11776" width="9" style="56"/>
    <col min="11777" max="11785" width="2.6328125" style="56" customWidth="1"/>
    <col min="11786" max="11786" width="4.1796875" style="56" customWidth="1"/>
    <col min="11787" max="11787" width="1.36328125" style="56" customWidth="1"/>
    <col min="11788" max="11795" width="2.08984375" style="56" customWidth="1"/>
    <col min="11796" max="11796" width="1.36328125" style="56" customWidth="1"/>
    <col min="11797" max="11812" width="2.6328125" style="56" customWidth="1"/>
    <col min="11813" max="12032" width="9" style="56"/>
    <col min="12033" max="12041" width="2.6328125" style="56" customWidth="1"/>
    <col min="12042" max="12042" width="4.1796875" style="56" customWidth="1"/>
    <col min="12043" max="12043" width="1.36328125" style="56" customWidth="1"/>
    <col min="12044" max="12051" width="2.08984375" style="56" customWidth="1"/>
    <col min="12052" max="12052" width="1.36328125" style="56" customWidth="1"/>
    <col min="12053" max="12068" width="2.6328125" style="56" customWidth="1"/>
    <col min="12069" max="12288" width="9" style="56"/>
    <col min="12289" max="12297" width="2.6328125" style="56" customWidth="1"/>
    <col min="12298" max="12298" width="4.1796875" style="56" customWidth="1"/>
    <col min="12299" max="12299" width="1.36328125" style="56" customWidth="1"/>
    <col min="12300" max="12307" width="2.08984375" style="56" customWidth="1"/>
    <col min="12308" max="12308" width="1.36328125" style="56" customWidth="1"/>
    <col min="12309" max="12324" width="2.6328125" style="56" customWidth="1"/>
    <col min="12325" max="12544" width="9" style="56"/>
    <col min="12545" max="12553" width="2.6328125" style="56" customWidth="1"/>
    <col min="12554" max="12554" width="4.1796875" style="56" customWidth="1"/>
    <col min="12555" max="12555" width="1.36328125" style="56" customWidth="1"/>
    <col min="12556" max="12563" width="2.08984375" style="56" customWidth="1"/>
    <col min="12564" max="12564" width="1.36328125" style="56" customWidth="1"/>
    <col min="12565" max="12580" width="2.6328125" style="56" customWidth="1"/>
    <col min="12581" max="12800" width="9" style="56"/>
    <col min="12801" max="12809" width="2.6328125" style="56" customWidth="1"/>
    <col min="12810" max="12810" width="4.1796875" style="56" customWidth="1"/>
    <col min="12811" max="12811" width="1.36328125" style="56" customWidth="1"/>
    <col min="12812" max="12819" width="2.08984375" style="56" customWidth="1"/>
    <col min="12820" max="12820" width="1.36328125" style="56" customWidth="1"/>
    <col min="12821" max="12836" width="2.6328125" style="56" customWidth="1"/>
    <col min="12837" max="13056" width="9" style="56"/>
    <col min="13057" max="13065" width="2.6328125" style="56" customWidth="1"/>
    <col min="13066" max="13066" width="4.1796875" style="56" customWidth="1"/>
    <col min="13067" max="13067" width="1.36328125" style="56" customWidth="1"/>
    <col min="13068" max="13075" width="2.08984375" style="56" customWidth="1"/>
    <col min="13076" max="13076" width="1.36328125" style="56" customWidth="1"/>
    <col min="13077" max="13092" width="2.6328125" style="56" customWidth="1"/>
    <col min="13093" max="13312" width="9" style="56"/>
    <col min="13313" max="13321" width="2.6328125" style="56" customWidth="1"/>
    <col min="13322" max="13322" width="4.1796875" style="56" customWidth="1"/>
    <col min="13323" max="13323" width="1.36328125" style="56" customWidth="1"/>
    <col min="13324" max="13331" width="2.08984375" style="56" customWidth="1"/>
    <col min="13332" max="13332" width="1.36328125" style="56" customWidth="1"/>
    <col min="13333" max="13348" width="2.6328125" style="56" customWidth="1"/>
    <col min="13349" max="13568" width="9" style="56"/>
    <col min="13569" max="13577" width="2.6328125" style="56" customWidth="1"/>
    <col min="13578" max="13578" width="4.1796875" style="56" customWidth="1"/>
    <col min="13579" max="13579" width="1.36328125" style="56" customWidth="1"/>
    <col min="13580" max="13587" width="2.08984375" style="56" customWidth="1"/>
    <col min="13588" max="13588" width="1.36328125" style="56" customWidth="1"/>
    <col min="13589" max="13604" width="2.6328125" style="56" customWidth="1"/>
    <col min="13605" max="13824" width="9" style="56"/>
    <col min="13825" max="13833" width="2.6328125" style="56" customWidth="1"/>
    <col min="13834" max="13834" width="4.1796875" style="56" customWidth="1"/>
    <col min="13835" max="13835" width="1.36328125" style="56" customWidth="1"/>
    <col min="13836" max="13843" width="2.08984375" style="56" customWidth="1"/>
    <col min="13844" max="13844" width="1.36328125" style="56" customWidth="1"/>
    <col min="13845" max="13860" width="2.6328125" style="56" customWidth="1"/>
    <col min="13861" max="14080" width="9" style="56"/>
    <col min="14081" max="14089" width="2.6328125" style="56" customWidth="1"/>
    <col min="14090" max="14090" width="4.1796875" style="56" customWidth="1"/>
    <col min="14091" max="14091" width="1.36328125" style="56" customWidth="1"/>
    <col min="14092" max="14099" width="2.08984375" style="56" customWidth="1"/>
    <col min="14100" max="14100" width="1.36328125" style="56" customWidth="1"/>
    <col min="14101" max="14116" width="2.6328125" style="56" customWidth="1"/>
    <col min="14117" max="14336" width="9" style="56"/>
    <col min="14337" max="14345" width="2.6328125" style="56" customWidth="1"/>
    <col min="14346" max="14346" width="4.1796875" style="56" customWidth="1"/>
    <col min="14347" max="14347" width="1.36328125" style="56" customWidth="1"/>
    <col min="14348" max="14355" width="2.08984375" style="56" customWidth="1"/>
    <col min="14356" max="14356" width="1.36328125" style="56" customWidth="1"/>
    <col min="14357" max="14372" width="2.6328125" style="56" customWidth="1"/>
    <col min="14373" max="14592" width="9" style="56"/>
    <col min="14593" max="14601" width="2.6328125" style="56" customWidth="1"/>
    <col min="14602" max="14602" width="4.1796875" style="56" customWidth="1"/>
    <col min="14603" max="14603" width="1.36328125" style="56" customWidth="1"/>
    <col min="14604" max="14611" width="2.08984375" style="56" customWidth="1"/>
    <col min="14612" max="14612" width="1.36328125" style="56" customWidth="1"/>
    <col min="14613" max="14628" width="2.6328125" style="56" customWidth="1"/>
    <col min="14629" max="14848" width="9" style="56"/>
    <col min="14849" max="14857" width="2.6328125" style="56" customWidth="1"/>
    <col min="14858" max="14858" width="4.1796875" style="56" customWidth="1"/>
    <col min="14859" max="14859" width="1.36328125" style="56" customWidth="1"/>
    <col min="14860" max="14867" width="2.08984375" style="56" customWidth="1"/>
    <col min="14868" max="14868" width="1.36328125" style="56" customWidth="1"/>
    <col min="14869" max="14884" width="2.6328125" style="56" customWidth="1"/>
    <col min="14885" max="15104" width="9" style="56"/>
    <col min="15105" max="15113" width="2.6328125" style="56" customWidth="1"/>
    <col min="15114" max="15114" width="4.1796875" style="56" customWidth="1"/>
    <col min="15115" max="15115" width="1.36328125" style="56" customWidth="1"/>
    <col min="15116" max="15123" width="2.08984375" style="56" customWidth="1"/>
    <col min="15124" max="15124" width="1.36328125" style="56" customWidth="1"/>
    <col min="15125" max="15140" width="2.6328125" style="56" customWidth="1"/>
    <col min="15141" max="15360" width="9" style="56"/>
    <col min="15361" max="15369" width="2.6328125" style="56" customWidth="1"/>
    <col min="15370" max="15370" width="4.1796875" style="56" customWidth="1"/>
    <col min="15371" max="15371" width="1.36328125" style="56" customWidth="1"/>
    <col min="15372" max="15379" width="2.08984375" style="56" customWidth="1"/>
    <col min="15380" max="15380" width="1.36328125" style="56" customWidth="1"/>
    <col min="15381" max="15396" width="2.6328125" style="56" customWidth="1"/>
    <col min="15397" max="15616" width="9" style="56"/>
    <col min="15617" max="15625" width="2.6328125" style="56" customWidth="1"/>
    <col min="15626" max="15626" width="4.1796875" style="56" customWidth="1"/>
    <col min="15627" max="15627" width="1.36328125" style="56" customWidth="1"/>
    <col min="15628" max="15635" width="2.08984375" style="56" customWidth="1"/>
    <col min="15636" max="15636" width="1.36328125" style="56" customWidth="1"/>
    <col min="15637" max="15652" width="2.6328125" style="56" customWidth="1"/>
    <col min="15653" max="15872" width="9" style="56"/>
    <col min="15873" max="15881" width="2.6328125" style="56" customWidth="1"/>
    <col min="15882" max="15882" width="4.1796875" style="56" customWidth="1"/>
    <col min="15883" max="15883" width="1.36328125" style="56" customWidth="1"/>
    <col min="15884" max="15891" width="2.08984375" style="56" customWidth="1"/>
    <col min="15892" max="15892" width="1.36328125" style="56" customWidth="1"/>
    <col min="15893" max="15908" width="2.6328125" style="56" customWidth="1"/>
    <col min="15909" max="16128" width="9" style="56"/>
    <col min="16129" max="16137" width="2.6328125" style="56" customWidth="1"/>
    <col min="16138" max="16138" width="4.1796875" style="56" customWidth="1"/>
    <col min="16139" max="16139" width="1.36328125" style="56" customWidth="1"/>
    <col min="16140" max="16147" width="2.08984375" style="56" customWidth="1"/>
    <col min="16148" max="16148" width="1.36328125" style="56" customWidth="1"/>
    <col min="16149" max="16164" width="2.6328125" style="56" customWidth="1"/>
    <col min="16165" max="16384" width="9" style="56"/>
  </cols>
  <sheetData>
    <row r="1" spans="1:44" s="29" customFormat="1" ht="18.75" customHeight="1" x14ac:dyDescent="0.2">
      <c r="A1" s="1" t="s">
        <v>183</v>
      </c>
      <c r="B1" s="2"/>
      <c r="C1" s="2"/>
      <c r="D1" s="2"/>
      <c r="E1" s="3"/>
      <c r="F1" s="2"/>
      <c r="G1" s="2"/>
      <c r="H1" s="2"/>
      <c r="I1" s="2"/>
      <c r="J1" s="2"/>
      <c r="K1" s="1"/>
      <c r="L1" s="1"/>
      <c r="M1" s="1"/>
      <c r="N1" s="1"/>
      <c r="O1" s="1"/>
      <c r="P1" s="1"/>
      <c r="Q1" s="1"/>
      <c r="R1" s="2"/>
      <c r="S1" s="2"/>
      <c r="T1" s="1252" t="s">
        <v>129</v>
      </c>
      <c r="U1" s="1253"/>
      <c r="V1" s="1253"/>
      <c r="W1" s="1253"/>
      <c r="X1" s="1253"/>
      <c r="Y1" s="29" t="s">
        <v>134</v>
      </c>
      <c r="Z1" s="1254"/>
      <c r="AA1" s="1254"/>
      <c r="AB1" s="1254"/>
      <c r="AC1" s="1254"/>
      <c r="AD1" s="1254"/>
      <c r="AE1" s="1254"/>
      <c r="AF1" s="1254"/>
      <c r="AG1" s="1254"/>
      <c r="AH1" s="1254"/>
      <c r="AI1" s="1254"/>
      <c r="AJ1" s="29" t="s">
        <v>131</v>
      </c>
    </row>
    <row r="2" spans="1:44" s="29" customFormat="1" ht="18.75" customHeight="1" x14ac:dyDescent="0.2">
      <c r="A2" s="1" t="s">
        <v>229</v>
      </c>
      <c r="B2" s="2"/>
      <c r="C2" s="2"/>
      <c r="D2" s="2"/>
      <c r="E2" s="3"/>
      <c r="F2" s="2"/>
      <c r="G2" s="2"/>
      <c r="H2" s="2"/>
      <c r="I2" s="2"/>
      <c r="J2" s="2"/>
      <c r="K2" s="1"/>
      <c r="L2" s="1"/>
      <c r="M2" s="1"/>
      <c r="N2" s="1"/>
      <c r="O2" s="1"/>
      <c r="P2" s="1"/>
      <c r="Q2" s="1"/>
      <c r="R2" s="2"/>
      <c r="S2" s="2"/>
      <c r="T2" s="1252" t="s">
        <v>172</v>
      </c>
      <c r="U2" s="1253"/>
      <c r="V2" s="1253"/>
      <c r="W2" s="1253"/>
      <c r="X2" s="1253"/>
      <c r="Y2" s="29" t="s">
        <v>134</v>
      </c>
      <c r="Z2" s="1255"/>
      <c r="AA2" s="1256"/>
      <c r="AB2" s="1256"/>
      <c r="AC2" s="1256"/>
      <c r="AD2" s="1256"/>
      <c r="AE2" s="1256"/>
      <c r="AF2" s="1256"/>
      <c r="AG2" s="1256"/>
      <c r="AH2" s="1256"/>
      <c r="AI2" s="1256"/>
      <c r="AJ2" s="29" t="s">
        <v>187</v>
      </c>
    </row>
    <row r="3" spans="1:44" s="29" customFormat="1" ht="18.75" customHeight="1" x14ac:dyDescent="0.2">
      <c r="A3" s="10" t="s">
        <v>185</v>
      </c>
      <c r="B3" s="2"/>
      <c r="C3" s="2"/>
      <c r="D3" s="2"/>
      <c r="E3" s="2"/>
      <c r="F3" s="2"/>
      <c r="G3" s="2"/>
      <c r="H3" s="2"/>
      <c r="I3" s="2"/>
      <c r="J3" s="2"/>
      <c r="K3" s="1"/>
      <c r="L3" s="1"/>
      <c r="M3" s="1"/>
      <c r="N3" s="1"/>
      <c r="O3" s="1"/>
      <c r="P3" s="1"/>
      <c r="Q3" s="1"/>
      <c r="R3" s="2"/>
      <c r="S3" s="2"/>
      <c r="T3" s="29" t="s">
        <v>216</v>
      </c>
      <c r="U3" s="76"/>
      <c r="V3" s="76"/>
      <c r="W3" s="76"/>
      <c r="X3" s="76"/>
      <c r="Y3" s="29" t="s">
        <v>216</v>
      </c>
      <c r="Z3" s="42"/>
      <c r="AA3" s="77"/>
      <c r="AB3" s="77"/>
      <c r="AC3" s="77"/>
      <c r="AD3" s="77"/>
      <c r="AE3" s="77"/>
      <c r="AF3" s="77"/>
      <c r="AG3" s="77"/>
      <c r="AH3" s="77"/>
      <c r="AI3" s="77"/>
      <c r="AJ3" s="29" t="s">
        <v>211</v>
      </c>
    </row>
    <row r="4" spans="1:44" s="29" customFormat="1" ht="18.75" customHeight="1" x14ac:dyDescent="0.2">
      <c r="A4" s="43" t="s">
        <v>230</v>
      </c>
      <c r="B4" s="39"/>
      <c r="C4" s="39"/>
      <c r="D4" s="39"/>
      <c r="E4" s="39"/>
      <c r="F4" s="39"/>
      <c r="G4" s="39"/>
      <c r="H4" s="39"/>
      <c r="I4" s="39"/>
      <c r="K4" s="1"/>
      <c r="L4" s="1"/>
      <c r="M4" s="1"/>
      <c r="N4" s="1"/>
      <c r="O4" s="1"/>
      <c r="P4" s="1"/>
      <c r="Q4" s="1"/>
      <c r="R4" s="1"/>
      <c r="S4" s="1"/>
      <c r="T4" s="1"/>
      <c r="U4" s="39"/>
      <c r="V4" s="39"/>
      <c r="W4" s="39"/>
    </row>
    <row r="5" spans="1:44" s="29" customFormat="1" ht="18.75" customHeight="1" x14ac:dyDescent="0.2">
      <c r="A5" s="43" t="s">
        <v>175</v>
      </c>
      <c r="B5" s="39"/>
      <c r="C5" s="39"/>
      <c r="D5" s="39"/>
      <c r="E5" s="39"/>
      <c r="F5" s="39"/>
      <c r="G5" s="39"/>
      <c r="H5" s="39"/>
      <c r="I5" s="39"/>
      <c r="K5" s="1"/>
      <c r="L5" s="1"/>
      <c r="M5" s="1"/>
      <c r="N5" s="1"/>
      <c r="O5" s="1"/>
      <c r="P5" s="1"/>
      <c r="Q5" s="1"/>
      <c r="R5" s="1"/>
      <c r="S5" s="1"/>
      <c r="T5" s="1"/>
      <c r="U5" s="39"/>
      <c r="V5" s="39"/>
      <c r="W5" s="39"/>
    </row>
    <row r="6" spans="1:44" s="29" customFormat="1" ht="18.75" customHeight="1" thickBot="1" x14ac:dyDescent="0.25">
      <c r="A6" s="43"/>
      <c r="B6" s="39"/>
      <c r="C6" s="39"/>
      <c r="D6" s="39"/>
      <c r="E6" s="39"/>
      <c r="F6" s="39"/>
      <c r="G6" s="39"/>
      <c r="H6" s="39"/>
      <c r="I6" s="39"/>
      <c r="K6" s="1"/>
      <c r="L6" s="1"/>
      <c r="M6" s="1"/>
      <c r="N6" s="1"/>
      <c r="O6" s="1"/>
      <c r="P6" s="1"/>
      <c r="Q6" s="1"/>
      <c r="R6" s="1"/>
      <c r="S6" s="1"/>
      <c r="T6" s="1"/>
      <c r="U6" s="39"/>
      <c r="V6" s="39"/>
      <c r="Z6" s="78"/>
      <c r="AA6" s="78"/>
      <c r="AC6" s="1257" t="s">
        <v>231</v>
      </c>
      <c r="AD6" s="1258"/>
      <c r="AE6" s="42"/>
      <c r="AF6" s="39" t="s">
        <v>48</v>
      </c>
      <c r="AG6" s="42"/>
      <c r="AH6" s="39" t="s">
        <v>137</v>
      </c>
    </row>
    <row r="7" spans="1:44" s="29" customFormat="1" ht="18" customHeight="1" x14ac:dyDescent="0.2">
      <c r="A7" s="1269" t="s">
        <v>138</v>
      </c>
      <c r="B7" s="1270"/>
      <c r="C7" s="1270"/>
      <c r="D7" s="1271"/>
      <c r="E7" s="1278" t="s">
        <v>139</v>
      </c>
      <c r="F7" s="1270"/>
      <c r="G7" s="1270"/>
      <c r="H7" s="1270"/>
      <c r="I7" s="1270"/>
      <c r="J7" s="1279"/>
      <c r="K7" s="1444" t="s">
        <v>191</v>
      </c>
      <c r="L7" s="1445"/>
      <c r="M7" s="1405"/>
      <c r="N7" s="1405"/>
      <c r="O7" s="1405"/>
      <c r="P7" s="1405"/>
      <c r="Q7" s="1405"/>
      <c r="R7" s="1405"/>
      <c r="S7" s="1405"/>
      <c r="T7" s="1406"/>
      <c r="U7" s="1287" t="s">
        <v>176</v>
      </c>
      <c r="V7" s="1288"/>
      <c r="W7" s="1288"/>
      <c r="X7" s="1288"/>
      <c r="Y7" s="1288"/>
      <c r="Z7" s="1288"/>
      <c r="AA7" s="1288"/>
      <c r="AB7" s="1288"/>
      <c r="AC7" s="1288"/>
      <c r="AD7" s="1288"/>
      <c r="AE7" s="1288"/>
      <c r="AF7" s="1288"/>
      <c r="AG7" s="1289" t="s">
        <v>142</v>
      </c>
      <c r="AH7" s="1290"/>
      <c r="AI7" s="1290"/>
      <c r="AJ7" s="1291"/>
    </row>
    <row r="8" spans="1:44" s="29" customFormat="1" ht="18" customHeight="1" x14ac:dyDescent="0.2">
      <c r="A8" s="1272"/>
      <c r="B8" s="1273"/>
      <c r="C8" s="1273"/>
      <c r="D8" s="1274"/>
      <c r="E8" s="1280"/>
      <c r="F8" s="1273"/>
      <c r="G8" s="1273"/>
      <c r="H8" s="1273"/>
      <c r="I8" s="1273"/>
      <c r="J8" s="1281"/>
      <c r="K8" s="1446" t="s">
        <v>192</v>
      </c>
      <c r="L8" s="1447"/>
      <c r="M8" s="1408"/>
      <c r="N8" s="1408"/>
      <c r="O8" s="1408"/>
      <c r="P8" s="1408"/>
      <c r="Q8" s="1408"/>
      <c r="R8" s="1408"/>
      <c r="S8" s="1408"/>
      <c r="T8" s="1409"/>
      <c r="U8" s="1299" t="s">
        <v>177</v>
      </c>
      <c r="V8" s="1300"/>
      <c r="W8" s="1300"/>
      <c r="X8" s="1301"/>
      <c r="Y8" s="1302" t="s">
        <v>178</v>
      </c>
      <c r="Z8" s="1302"/>
      <c r="AA8" s="1302"/>
      <c r="AB8" s="1302"/>
      <c r="AC8" s="1300" t="s">
        <v>178</v>
      </c>
      <c r="AD8" s="1302"/>
      <c r="AE8" s="1302"/>
      <c r="AF8" s="1301"/>
      <c r="AG8" s="1292"/>
      <c r="AH8" s="1163"/>
      <c r="AI8" s="1163"/>
      <c r="AJ8" s="1166"/>
    </row>
    <row r="9" spans="1:44" s="29" customFormat="1" ht="18" customHeight="1" thickBot="1" x14ac:dyDescent="0.25">
      <c r="A9" s="1275"/>
      <c r="B9" s="1276"/>
      <c r="C9" s="1276"/>
      <c r="D9" s="1277"/>
      <c r="E9" s="1282"/>
      <c r="F9" s="1276"/>
      <c r="G9" s="1276"/>
      <c r="H9" s="1276"/>
      <c r="I9" s="1276"/>
      <c r="J9" s="1283"/>
      <c r="K9" s="1448" t="s">
        <v>193</v>
      </c>
      <c r="L9" s="1449"/>
      <c r="M9" s="1411"/>
      <c r="N9" s="1411"/>
      <c r="O9" s="1411"/>
      <c r="P9" s="1411"/>
      <c r="Q9" s="1411"/>
      <c r="R9" s="1411"/>
      <c r="S9" s="1411"/>
      <c r="T9" s="1412"/>
      <c r="U9" s="1306" t="s">
        <v>156</v>
      </c>
      <c r="V9" s="1307"/>
      <c r="W9" s="1308"/>
      <c r="X9" s="44" t="s">
        <v>157</v>
      </c>
      <c r="Y9" s="1309" t="s">
        <v>156</v>
      </c>
      <c r="Z9" s="1307"/>
      <c r="AA9" s="1308"/>
      <c r="AB9" s="45" t="s">
        <v>157</v>
      </c>
      <c r="AC9" s="1310" t="s">
        <v>156</v>
      </c>
      <c r="AD9" s="1307"/>
      <c r="AE9" s="1308"/>
      <c r="AF9" s="44" t="s">
        <v>157</v>
      </c>
      <c r="AG9" s="1293"/>
      <c r="AH9" s="1294"/>
      <c r="AI9" s="1294"/>
      <c r="AJ9" s="1295"/>
    </row>
    <row r="10" spans="1:44" s="29" customFormat="1" ht="18" customHeight="1" x14ac:dyDescent="0.2">
      <c r="A10" s="1439"/>
      <c r="B10" s="1440"/>
      <c r="C10" s="1440"/>
      <c r="D10" s="1441"/>
      <c r="E10" s="1210"/>
      <c r="F10" s="1226"/>
      <c r="G10" s="1226"/>
      <c r="H10" s="1226"/>
      <c r="I10" s="1226"/>
      <c r="J10" s="1227"/>
      <c r="K10" s="79"/>
      <c r="L10" s="80"/>
      <c r="M10" s="81"/>
      <c r="N10" s="82"/>
      <c r="O10" s="81" t="s">
        <v>48</v>
      </c>
      <c r="P10" s="83"/>
      <c r="Q10" s="81" t="s">
        <v>194</v>
      </c>
      <c r="R10" s="84"/>
      <c r="S10" s="81" t="s">
        <v>100</v>
      </c>
      <c r="T10" s="85"/>
      <c r="U10" s="1247"/>
      <c r="V10" s="1248"/>
      <c r="W10" s="1249"/>
      <c r="X10" s="1250"/>
      <c r="Y10" s="1251"/>
      <c r="Z10" s="1248"/>
      <c r="AA10" s="1249"/>
      <c r="AB10" s="1250"/>
      <c r="AC10" s="1251"/>
      <c r="AD10" s="1248"/>
      <c r="AE10" s="1249"/>
      <c r="AF10" s="1259"/>
      <c r="AG10" s="1260"/>
      <c r="AH10" s="1261"/>
      <c r="AI10" s="1261"/>
      <c r="AJ10" s="1262"/>
      <c r="AK10" s="46"/>
      <c r="AL10" s="46"/>
      <c r="AM10" s="46"/>
      <c r="AN10" s="46"/>
      <c r="AO10" s="46"/>
      <c r="AP10" s="46"/>
      <c r="AQ10" s="46"/>
      <c r="AR10" s="46"/>
    </row>
    <row r="11" spans="1:44" s="29" customFormat="1" ht="18" customHeight="1" x14ac:dyDescent="0.2">
      <c r="A11" s="1436"/>
      <c r="B11" s="1437"/>
      <c r="C11" s="1437"/>
      <c r="D11" s="1438"/>
      <c r="E11" s="1228"/>
      <c r="F11" s="1229"/>
      <c r="G11" s="1229"/>
      <c r="H11" s="1229"/>
      <c r="I11" s="1229"/>
      <c r="J11" s="1230"/>
      <c r="K11" s="86" t="s">
        <v>217</v>
      </c>
      <c r="L11" s="1442"/>
      <c r="M11" s="1443"/>
      <c r="N11" s="87"/>
      <c r="O11" s="88" t="s">
        <v>48</v>
      </c>
      <c r="P11" s="89"/>
      <c r="Q11" s="88" t="s">
        <v>49</v>
      </c>
      <c r="R11" s="90"/>
      <c r="S11" s="88" t="s">
        <v>100</v>
      </c>
      <c r="T11" s="91" t="s">
        <v>198</v>
      </c>
      <c r="U11" s="1217"/>
      <c r="V11" s="1218"/>
      <c r="W11" s="1219"/>
      <c r="X11" s="1221"/>
      <c r="Y11" s="1225"/>
      <c r="Z11" s="1218"/>
      <c r="AA11" s="1219"/>
      <c r="AB11" s="1221"/>
      <c r="AC11" s="1225"/>
      <c r="AD11" s="1218"/>
      <c r="AE11" s="1219"/>
      <c r="AF11" s="1232"/>
      <c r="AG11" s="1263"/>
      <c r="AH11" s="1264"/>
      <c r="AI11" s="1264"/>
      <c r="AJ11" s="1265"/>
      <c r="AK11" s="46"/>
      <c r="AL11" s="46"/>
      <c r="AM11" s="46"/>
      <c r="AN11" s="46"/>
      <c r="AO11" s="46"/>
      <c r="AP11" s="46"/>
      <c r="AQ11" s="46"/>
      <c r="AR11" s="46"/>
    </row>
    <row r="12" spans="1:44" s="29" customFormat="1" ht="18" customHeight="1" x14ac:dyDescent="0.2">
      <c r="A12" s="1433"/>
      <c r="B12" s="1434"/>
      <c r="C12" s="1434"/>
      <c r="D12" s="1435"/>
      <c r="E12" s="1421"/>
      <c r="F12" s="1422"/>
      <c r="G12" s="1422"/>
      <c r="H12" s="1422"/>
      <c r="I12" s="1422"/>
      <c r="J12" s="1423"/>
      <c r="K12" s="92"/>
      <c r="L12" s="93"/>
      <c r="M12" s="94"/>
      <c r="N12" s="95"/>
      <c r="O12" s="94" t="s">
        <v>48</v>
      </c>
      <c r="P12" s="96"/>
      <c r="Q12" s="94" t="s">
        <v>194</v>
      </c>
      <c r="R12" s="97"/>
      <c r="S12" s="94" t="s">
        <v>100</v>
      </c>
      <c r="T12" s="98"/>
      <c r="U12" s="1214"/>
      <c r="V12" s="1215"/>
      <c r="W12" s="1216"/>
      <c r="X12" s="1220"/>
      <c r="Y12" s="1222"/>
      <c r="Z12" s="1223"/>
      <c r="AA12" s="1224"/>
      <c r="AB12" s="1220"/>
      <c r="AC12" s="1222"/>
      <c r="AD12" s="1223"/>
      <c r="AE12" s="1224"/>
      <c r="AF12" s="1231"/>
      <c r="AG12" s="1263"/>
      <c r="AH12" s="1264"/>
      <c r="AI12" s="1264"/>
      <c r="AJ12" s="1265"/>
      <c r="AK12" s="46"/>
      <c r="AL12" s="46"/>
      <c r="AM12" s="46"/>
      <c r="AN12" s="46"/>
      <c r="AO12" s="46"/>
      <c r="AP12" s="46"/>
      <c r="AQ12" s="46"/>
      <c r="AR12" s="46"/>
    </row>
    <row r="13" spans="1:44" s="29" customFormat="1" ht="18" customHeight="1" x14ac:dyDescent="0.2">
      <c r="A13" s="1436"/>
      <c r="B13" s="1437"/>
      <c r="C13" s="1437"/>
      <c r="D13" s="1438"/>
      <c r="E13" s="1424"/>
      <c r="F13" s="1425"/>
      <c r="G13" s="1425"/>
      <c r="H13" s="1425"/>
      <c r="I13" s="1425"/>
      <c r="J13" s="1426"/>
      <c r="K13" s="99" t="s">
        <v>195</v>
      </c>
      <c r="L13" s="1427"/>
      <c r="M13" s="1428"/>
      <c r="N13" s="100"/>
      <c r="O13" s="101" t="s">
        <v>48</v>
      </c>
      <c r="P13" s="102"/>
      <c r="Q13" s="101" t="s">
        <v>49</v>
      </c>
      <c r="R13" s="103"/>
      <c r="S13" s="101" t="s">
        <v>100</v>
      </c>
      <c r="T13" s="104" t="s">
        <v>200</v>
      </c>
      <c r="U13" s="1217"/>
      <c r="V13" s="1218"/>
      <c r="W13" s="1219"/>
      <c r="X13" s="1221"/>
      <c r="Y13" s="1225"/>
      <c r="Z13" s="1218"/>
      <c r="AA13" s="1219"/>
      <c r="AB13" s="1221"/>
      <c r="AC13" s="1225"/>
      <c r="AD13" s="1218"/>
      <c r="AE13" s="1219"/>
      <c r="AF13" s="1232"/>
      <c r="AG13" s="1263"/>
      <c r="AH13" s="1264"/>
      <c r="AI13" s="1264"/>
      <c r="AJ13" s="1265"/>
      <c r="AK13" s="51"/>
      <c r="AL13" s="52"/>
      <c r="AM13" s="52"/>
      <c r="AN13" s="52"/>
      <c r="AO13" s="52"/>
      <c r="AP13" s="52"/>
      <c r="AQ13" s="52"/>
      <c r="AR13" s="46"/>
    </row>
    <row r="14" spans="1:44" s="29" customFormat="1" ht="18" customHeight="1" x14ac:dyDescent="0.2">
      <c r="A14" s="1204"/>
      <c r="B14" s="1226"/>
      <c r="C14" s="1226"/>
      <c r="D14" s="1233"/>
      <c r="E14" s="1421"/>
      <c r="F14" s="1422"/>
      <c r="G14" s="1422"/>
      <c r="H14" s="1422"/>
      <c r="I14" s="1422"/>
      <c r="J14" s="1423"/>
      <c r="K14" s="92"/>
      <c r="L14" s="93"/>
      <c r="M14" s="94"/>
      <c r="N14" s="95"/>
      <c r="O14" s="94" t="s">
        <v>48</v>
      </c>
      <c r="P14" s="96"/>
      <c r="Q14" s="94" t="s">
        <v>194</v>
      </c>
      <c r="R14" s="97"/>
      <c r="S14" s="94" t="s">
        <v>100</v>
      </c>
      <c r="T14" s="98"/>
      <c r="U14" s="1236"/>
      <c r="V14" s="1223"/>
      <c r="W14" s="1224"/>
      <c r="X14" s="1237"/>
      <c r="Y14" s="1222"/>
      <c r="Z14" s="1223"/>
      <c r="AA14" s="1224"/>
      <c r="AB14" s="1239"/>
      <c r="AC14" s="1223"/>
      <c r="AD14" s="1223"/>
      <c r="AE14" s="1224"/>
      <c r="AF14" s="1237"/>
      <c r="AG14" s="1263"/>
      <c r="AH14" s="1264"/>
      <c r="AI14" s="1264"/>
      <c r="AJ14" s="1265"/>
      <c r="AK14" s="51"/>
      <c r="AL14" s="52"/>
      <c r="AM14" s="52"/>
      <c r="AN14" s="52"/>
      <c r="AO14" s="52"/>
      <c r="AP14" s="52"/>
      <c r="AQ14" s="52"/>
      <c r="AR14" s="46"/>
    </row>
    <row r="15" spans="1:44" s="29" customFormat="1" ht="18" customHeight="1" x14ac:dyDescent="0.2">
      <c r="A15" s="1207"/>
      <c r="B15" s="1229"/>
      <c r="C15" s="1229"/>
      <c r="D15" s="1234"/>
      <c r="E15" s="1424"/>
      <c r="F15" s="1425"/>
      <c r="G15" s="1425"/>
      <c r="H15" s="1425"/>
      <c r="I15" s="1425"/>
      <c r="J15" s="1426"/>
      <c r="K15" s="99" t="s">
        <v>197</v>
      </c>
      <c r="L15" s="1427"/>
      <c r="M15" s="1428"/>
      <c r="N15" s="100"/>
      <c r="O15" s="101" t="s">
        <v>48</v>
      </c>
      <c r="P15" s="102"/>
      <c r="Q15" s="101" t="s">
        <v>49</v>
      </c>
      <c r="R15" s="103"/>
      <c r="S15" s="101" t="s">
        <v>100</v>
      </c>
      <c r="T15" s="104" t="s">
        <v>198</v>
      </c>
      <c r="U15" s="1217"/>
      <c r="V15" s="1218"/>
      <c r="W15" s="1219"/>
      <c r="X15" s="1238"/>
      <c r="Y15" s="1225"/>
      <c r="Z15" s="1218"/>
      <c r="AA15" s="1219"/>
      <c r="AB15" s="1240"/>
      <c r="AC15" s="1218"/>
      <c r="AD15" s="1218"/>
      <c r="AE15" s="1219"/>
      <c r="AF15" s="1238"/>
      <c r="AG15" s="1263"/>
      <c r="AH15" s="1264"/>
      <c r="AI15" s="1264"/>
      <c r="AJ15" s="1265"/>
      <c r="AK15" s="51"/>
      <c r="AL15" s="52"/>
      <c r="AM15" s="52"/>
      <c r="AN15" s="52"/>
      <c r="AO15" s="52"/>
      <c r="AP15" s="52"/>
      <c r="AQ15" s="52"/>
      <c r="AR15" s="46"/>
    </row>
    <row r="16" spans="1:44" s="29" customFormat="1" ht="18" customHeight="1" x14ac:dyDescent="0.2">
      <c r="A16" s="1204"/>
      <c r="B16" s="1226"/>
      <c r="C16" s="1226"/>
      <c r="D16" s="1233"/>
      <c r="E16" s="1421"/>
      <c r="F16" s="1422"/>
      <c r="G16" s="1422"/>
      <c r="H16" s="1422"/>
      <c r="I16" s="1422"/>
      <c r="J16" s="1423"/>
      <c r="K16" s="92"/>
      <c r="L16" s="93"/>
      <c r="M16" s="94"/>
      <c r="N16" s="95"/>
      <c r="O16" s="94" t="s">
        <v>48</v>
      </c>
      <c r="P16" s="96"/>
      <c r="Q16" s="94" t="s">
        <v>194</v>
      </c>
      <c r="R16" s="97"/>
      <c r="S16" s="94" t="s">
        <v>100</v>
      </c>
      <c r="T16" s="98"/>
      <c r="U16" s="1214"/>
      <c r="V16" s="1215"/>
      <c r="W16" s="1216"/>
      <c r="X16" s="1220"/>
      <c r="Y16" s="1235"/>
      <c r="Z16" s="1215"/>
      <c r="AA16" s="1216"/>
      <c r="AB16" s="1220"/>
      <c r="AC16" s="1235"/>
      <c r="AD16" s="1215"/>
      <c r="AE16" s="1216"/>
      <c r="AF16" s="1231"/>
      <c r="AG16" s="1263"/>
      <c r="AH16" s="1264"/>
      <c r="AI16" s="1264"/>
      <c r="AJ16" s="1265"/>
      <c r="AK16" s="51"/>
      <c r="AL16" s="52"/>
      <c r="AM16" s="52"/>
      <c r="AN16" s="52"/>
      <c r="AO16" s="52"/>
      <c r="AP16" s="52"/>
      <c r="AQ16" s="52"/>
      <c r="AR16" s="46"/>
    </row>
    <row r="17" spans="1:44" s="29" customFormat="1" ht="18" customHeight="1" x14ac:dyDescent="0.2">
      <c r="A17" s="1207"/>
      <c r="B17" s="1229"/>
      <c r="C17" s="1229"/>
      <c r="D17" s="1234"/>
      <c r="E17" s="1424"/>
      <c r="F17" s="1425"/>
      <c r="G17" s="1425"/>
      <c r="H17" s="1425"/>
      <c r="I17" s="1425"/>
      <c r="J17" s="1426"/>
      <c r="K17" s="99" t="s">
        <v>197</v>
      </c>
      <c r="L17" s="1427"/>
      <c r="M17" s="1428"/>
      <c r="N17" s="100"/>
      <c r="O17" s="101" t="s">
        <v>48</v>
      </c>
      <c r="P17" s="102"/>
      <c r="Q17" s="101" t="s">
        <v>49</v>
      </c>
      <c r="R17" s="103"/>
      <c r="S17" s="101" t="s">
        <v>100</v>
      </c>
      <c r="T17" s="104" t="s">
        <v>200</v>
      </c>
      <c r="U17" s="1217"/>
      <c r="V17" s="1218"/>
      <c r="W17" s="1219"/>
      <c r="X17" s="1221"/>
      <c r="Y17" s="1225"/>
      <c r="Z17" s="1218"/>
      <c r="AA17" s="1219"/>
      <c r="AB17" s="1221"/>
      <c r="AC17" s="1225"/>
      <c r="AD17" s="1218"/>
      <c r="AE17" s="1219"/>
      <c r="AF17" s="1232"/>
      <c r="AG17" s="1263"/>
      <c r="AH17" s="1264"/>
      <c r="AI17" s="1264"/>
      <c r="AJ17" s="1265"/>
      <c r="AK17" s="51"/>
      <c r="AL17" s="52"/>
      <c r="AM17" s="52"/>
      <c r="AN17" s="52"/>
      <c r="AO17" s="52"/>
      <c r="AP17" s="52"/>
      <c r="AQ17" s="52"/>
      <c r="AR17" s="46"/>
    </row>
    <row r="18" spans="1:44" s="29" customFormat="1" ht="18" customHeight="1" x14ac:dyDescent="0.2">
      <c r="A18" s="1204"/>
      <c r="B18" s="1226"/>
      <c r="C18" s="1226"/>
      <c r="D18" s="1233"/>
      <c r="E18" s="1421"/>
      <c r="F18" s="1422"/>
      <c r="G18" s="1422"/>
      <c r="H18" s="1422"/>
      <c r="I18" s="1422"/>
      <c r="J18" s="1423"/>
      <c r="K18" s="92"/>
      <c r="L18" s="93"/>
      <c r="M18" s="94"/>
      <c r="N18" s="95"/>
      <c r="O18" s="94" t="s">
        <v>48</v>
      </c>
      <c r="P18" s="96"/>
      <c r="Q18" s="94" t="s">
        <v>194</v>
      </c>
      <c r="R18" s="97"/>
      <c r="S18" s="94" t="s">
        <v>100</v>
      </c>
      <c r="T18" s="98"/>
      <c r="U18" s="1214"/>
      <c r="V18" s="1215"/>
      <c r="W18" s="1216"/>
      <c r="X18" s="1220"/>
      <c r="Y18" s="1222"/>
      <c r="Z18" s="1223"/>
      <c r="AA18" s="1224"/>
      <c r="AB18" s="1220"/>
      <c r="AC18" s="1222"/>
      <c r="AD18" s="1223"/>
      <c r="AE18" s="1224"/>
      <c r="AF18" s="1231"/>
      <c r="AG18" s="1263"/>
      <c r="AH18" s="1264"/>
      <c r="AI18" s="1264"/>
      <c r="AJ18" s="1265"/>
      <c r="AK18" s="51"/>
      <c r="AL18" s="52"/>
      <c r="AM18" s="52"/>
      <c r="AN18" s="52"/>
      <c r="AO18" s="52"/>
      <c r="AP18" s="52"/>
      <c r="AQ18" s="52"/>
      <c r="AR18" s="46"/>
    </row>
    <row r="19" spans="1:44" s="29" customFormat="1" ht="18" customHeight="1" x14ac:dyDescent="0.2">
      <c r="A19" s="1207"/>
      <c r="B19" s="1229"/>
      <c r="C19" s="1229"/>
      <c r="D19" s="1234"/>
      <c r="E19" s="1424"/>
      <c r="F19" s="1425"/>
      <c r="G19" s="1425"/>
      <c r="H19" s="1425"/>
      <c r="I19" s="1425"/>
      <c r="J19" s="1426"/>
      <c r="K19" s="99" t="s">
        <v>197</v>
      </c>
      <c r="L19" s="1427"/>
      <c r="M19" s="1428"/>
      <c r="N19" s="100"/>
      <c r="O19" s="101" t="s">
        <v>48</v>
      </c>
      <c r="P19" s="102"/>
      <c r="Q19" s="101" t="s">
        <v>49</v>
      </c>
      <c r="R19" s="103"/>
      <c r="S19" s="101" t="s">
        <v>100</v>
      </c>
      <c r="T19" s="104" t="s">
        <v>203</v>
      </c>
      <c r="U19" s="1217"/>
      <c r="V19" s="1218"/>
      <c r="W19" s="1219"/>
      <c r="X19" s="1221"/>
      <c r="Y19" s="1225"/>
      <c r="Z19" s="1218"/>
      <c r="AA19" s="1219"/>
      <c r="AB19" s="1221"/>
      <c r="AC19" s="1225"/>
      <c r="AD19" s="1218"/>
      <c r="AE19" s="1219"/>
      <c r="AF19" s="1232"/>
      <c r="AG19" s="1263"/>
      <c r="AH19" s="1264"/>
      <c r="AI19" s="1264"/>
      <c r="AJ19" s="1265"/>
      <c r="AK19" s="46"/>
      <c r="AL19" s="46"/>
      <c r="AM19" s="46"/>
      <c r="AN19" s="46"/>
      <c r="AO19" s="46"/>
      <c r="AP19" s="46"/>
      <c r="AQ19" s="46"/>
      <c r="AR19" s="46"/>
    </row>
    <row r="20" spans="1:44" s="29" customFormat="1" ht="18" customHeight="1" x14ac:dyDescent="0.2">
      <c r="A20" s="1204"/>
      <c r="B20" s="1226"/>
      <c r="C20" s="1226"/>
      <c r="D20" s="1233"/>
      <c r="E20" s="1421"/>
      <c r="F20" s="1422"/>
      <c r="G20" s="1422"/>
      <c r="H20" s="1422"/>
      <c r="I20" s="1422"/>
      <c r="J20" s="1423"/>
      <c r="K20" s="92"/>
      <c r="L20" s="93"/>
      <c r="M20" s="94"/>
      <c r="N20" s="95"/>
      <c r="O20" s="94" t="s">
        <v>48</v>
      </c>
      <c r="P20" s="96"/>
      <c r="Q20" s="94" t="s">
        <v>194</v>
      </c>
      <c r="R20" s="97"/>
      <c r="S20" s="94" t="s">
        <v>100</v>
      </c>
      <c r="T20" s="98"/>
      <c r="U20" s="1214"/>
      <c r="V20" s="1215"/>
      <c r="W20" s="1216"/>
      <c r="X20" s="1220"/>
      <c r="Y20" s="1222"/>
      <c r="Z20" s="1223"/>
      <c r="AA20" s="1224"/>
      <c r="AB20" s="1220"/>
      <c r="AC20" s="1222"/>
      <c r="AD20" s="1223"/>
      <c r="AE20" s="1224"/>
      <c r="AF20" s="1231"/>
      <c r="AG20" s="1263"/>
      <c r="AH20" s="1264"/>
      <c r="AI20" s="1264"/>
      <c r="AJ20" s="1265"/>
      <c r="AK20" s="46"/>
      <c r="AL20" s="46"/>
      <c r="AM20" s="46"/>
      <c r="AN20" s="46"/>
      <c r="AO20" s="46"/>
      <c r="AP20" s="46"/>
      <c r="AQ20" s="46"/>
      <c r="AR20" s="46"/>
    </row>
    <row r="21" spans="1:44" s="29" customFormat="1" ht="18" customHeight="1" x14ac:dyDescent="0.2">
      <c r="A21" s="1207"/>
      <c r="B21" s="1229"/>
      <c r="C21" s="1229"/>
      <c r="D21" s="1234"/>
      <c r="E21" s="1424"/>
      <c r="F21" s="1425"/>
      <c r="G21" s="1425"/>
      <c r="H21" s="1425"/>
      <c r="I21" s="1425"/>
      <c r="J21" s="1426"/>
      <c r="K21" s="99" t="s">
        <v>201</v>
      </c>
      <c r="L21" s="1427"/>
      <c r="M21" s="1428"/>
      <c r="N21" s="100"/>
      <c r="O21" s="101" t="s">
        <v>48</v>
      </c>
      <c r="P21" s="101"/>
      <c r="Q21" s="101" t="s">
        <v>49</v>
      </c>
      <c r="R21" s="101"/>
      <c r="S21" s="101" t="s">
        <v>100</v>
      </c>
      <c r="T21" s="104" t="s">
        <v>203</v>
      </c>
      <c r="U21" s="1217"/>
      <c r="V21" s="1218"/>
      <c r="W21" s="1219"/>
      <c r="X21" s="1221"/>
      <c r="Y21" s="1225"/>
      <c r="Z21" s="1218"/>
      <c r="AA21" s="1219"/>
      <c r="AB21" s="1221"/>
      <c r="AC21" s="1225"/>
      <c r="AD21" s="1218"/>
      <c r="AE21" s="1219"/>
      <c r="AF21" s="1232"/>
      <c r="AG21" s="1263"/>
      <c r="AH21" s="1264"/>
      <c r="AI21" s="1264"/>
      <c r="AJ21" s="1265"/>
      <c r="AK21" s="46"/>
      <c r="AL21" s="46"/>
      <c r="AM21" s="46"/>
      <c r="AN21" s="46"/>
      <c r="AO21" s="46"/>
      <c r="AP21" s="46"/>
      <c r="AQ21" s="46"/>
      <c r="AR21" s="46"/>
    </row>
    <row r="22" spans="1:44" s="29" customFormat="1" ht="18" customHeight="1" x14ac:dyDescent="0.2">
      <c r="A22" s="1204"/>
      <c r="B22" s="1226"/>
      <c r="C22" s="1226"/>
      <c r="D22" s="1233"/>
      <c r="E22" s="1421"/>
      <c r="F22" s="1422"/>
      <c r="G22" s="1422"/>
      <c r="H22" s="1422"/>
      <c r="I22" s="1422"/>
      <c r="J22" s="1423"/>
      <c r="K22" s="92"/>
      <c r="L22" s="93"/>
      <c r="M22" s="94"/>
      <c r="N22" s="95"/>
      <c r="O22" s="94" t="s">
        <v>48</v>
      </c>
      <c r="P22" s="96"/>
      <c r="Q22" s="94" t="s">
        <v>194</v>
      </c>
      <c r="R22" s="97"/>
      <c r="S22" s="94" t="s">
        <v>100</v>
      </c>
      <c r="T22" s="98"/>
      <c r="U22" s="1236"/>
      <c r="V22" s="1223"/>
      <c r="W22" s="1224"/>
      <c r="X22" s="1237"/>
      <c r="Y22" s="1222"/>
      <c r="Z22" s="1223"/>
      <c r="AA22" s="1224"/>
      <c r="AB22" s="1239"/>
      <c r="AC22" s="1223"/>
      <c r="AD22" s="1223"/>
      <c r="AE22" s="1224"/>
      <c r="AF22" s="1237"/>
      <c r="AG22" s="1263"/>
      <c r="AH22" s="1264"/>
      <c r="AI22" s="1264"/>
      <c r="AJ22" s="1265"/>
      <c r="AK22" s="46"/>
      <c r="AL22" s="46"/>
      <c r="AM22" s="46"/>
      <c r="AN22" s="46"/>
      <c r="AO22" s="46"/>
      <c r="AP22" s="46"/>
      <c r="AQ22" s="46"/>
      <c r="AR22" s="46"/>
    </row>
    <row r="23" spans="1:44" s="29" customFormat="1" ht="18" customHeight="1" x14ac:dyDescent="0.2">
      <c r="A23" s="1207"/>
      <c r="B23" s="1229"/>
      <c r="C23" s="1229"/>
      <c r="D23" s="1234"/>
      <c r="E23" s="1424"/>
      <c r="F23" s="1425"/>
      <c r="G23" s="1425"/>
      <c r="H23" s="1425"/>
      <c r="I23" s="1425"/>
      <c r="J23" s="1426"/>
      <c r="K23" s="99" t="s">
        <v>201</v>
      </c>
      <c r="L23" s="1427"/>
      <c r="M23" s="1428"/>
      <c r="N23" s="100"/>
      <c r="O23" s="101" t="s">
        <v>48</v>
      </c>
      <c r="P23" s="102"/>
      <c r="Q23" s="101" t="s">
        <v>49</v>
      </c>
      <c r="R23" s="103"/>
      <c r="S23" s="101" t="s">
        <v>100</v>
      </c>
      <c r="T23" s="104" t="s">
        <v>200</v>
      </c>
      <c r="U23" s="1217"/>
      <c r="V23" s="1218"/>
      <c r="W23" s="1219"/>
      <c r="X23" s="1238"/>
      <c r="Y23" s="1225"/>
      <c r="Z23" s="1218"/>
      <c r="AA23" s="1219"/>
      <c r="AB23" s="1240"/>
      <c r="AC23" s="1218"/>
      <c r="AD23" s="1218"/>
      <c r="AE23" s="1219"/>
      <c r="AF23" s="1238"/>
      <c r="AG23" s="1263"/>
      <c r="AH23" s="1264"/>
      <c r="AI23" s="1264"/>
      <c r="AJ23" s="1265"/>
      <c r="AK23" s="46"/>
      <c r="AL23" s="46"/>
      <c r="AM23" s="46"/>
      <c r="AN23" s="46"/>
      <c r="AO23" s="46"/>
      <c r="AP23" s="46"/>
      <c r="AQ23" s="46"/>
      <c r="AR23" s="46"/>
    </row>
    <row r="24" spans="1:44" s="29" customFormat="1" ht="18" customHeight="1" x14ac:dyDescent="0.2">
      <c r="A24" s="1204"/>
      <c r="B24" s="1226"/>
      <c r="C24" s="1226"/>
      <c r="D24" s="1233"/>
      <c r="E24" s="1421"/>
      <c r="F24" s="1422"/>
      <c r="G24" s="1422"/>
      <c r="H24" s="1422"/>
      <c r="I24" s="1422"/>
      <c r="J24" s="1423"/>
      <c r="K24" s="92"/>
      <c r="L24" s="93"/>
      <c r="M24" s="94"/>
      <c r="N24" s="95"/>
      <c r="O24" s="94" t="s">
        <v>48</v>
      </c>
      <c r="P24" s="96"/>
      <c r="Q24" s="94" t="s">
        <v>194</v>
      </c>
      <c r="R24" s="97"/>
      <c r="S24" s="94" t="s">
        <v>100</v>
      </c>
      <c r="T24" s="98"/>
      <c r="U24" s="1236"/>
      <c r="V24" s="1223"/>
      <c r="W24" s="1224"/>
      <c r="X24" s="1237"/>
      <c r="Y24" s="1222"/>
      <c r="Z24" s="1223"/>
      <c r="AA24" s="1224"/>
      <c r="AB24" s="1239"/>
      <c r="AC24" s="1223"/>
      <c r="AD24" s="1223"/>
      <c r="AE24" s="1224"/>
      <c r="AF24" s="1237"/>
      <c r="AG24" s="1263"/>
      <c r="AH24" s="1264"/>
      <c r="AI24" s="1264"/>
      <c r="AJ24" s="1265"/>
      <c r="AK24" s="46"/>
      <c r="AL24" s="46"/>
      <c r="AM24" s="46"/>
      <c r="AN24" s="46"/>
      <c r="AO24" s="46"/>
      <c r="AP24" s="46"/>
      <c r="AQ24" s="46"/>
      <c r="AR24" s="46"/>
    </row>
    <row r="25" spans="1:44" s="29" customFormat="1" ht="18" customHeight="1" x14ac:dyDescent="0.2">
      <c r="A25" s="1207"/>
      <c r="B25" s="1229"/>
      <c r="C25" s="1229"/>
      <c r="D25" s="1234"/>
      <c r="E25" s="1424"/>
      <c r="F25" s="1425"/>
      <c r="G25" s="1425"/>
      <c r="H25" s="1425"/>
      <c r="I25" s="1425"/>
      <c r="J25" s="1426"/>
      <c r="K25" s="99" t="s">
        <v>201</v>
      </c>
      <c r="L25" s="1427"/>
      <c r="M25" s="1428"/>
      <c r="N25" s="100"/>
      <c r="O25" s="101" t="s">
        <v>48</v>
      </c>
      <c r="P25" s="102"/>
      <c r="Q25" s="101" t="s">
        <v>49</v>
      </c>
      <c r="R25" s="103"/>
      <c r="S25" s="101" t="s">
        <v>100</v>
      </c>
      <c r="T25" s="104" t="s">
        <v>203</v>
      </c>
      <c r="U25" s="1217"/>
      <c r="V25" s="1218"/>
      <c r="W25" s="1219"/>
      <c r="X25" s="1238"/>
      <c r="Y25" s="1225"/>
      <c r="Z25" s="1218"/>
      <c r="AA25" s="1219"/>
      <c r="AB25" s="1240"/>
      <c r="AC25" s="1218"/>
      <c r="AD25" s="1218"/>
      <c r="AE25" s="1219"/>
      <c r="AF25" s="1238"/>
      <c r="AG25" s="1263"/>
      <c r="AH25" s="1264"/>
      <c r="AI25" s="1264"/>
      <c r="AJ25" s="1265"/>
      <c r="AK25" s="46"/>
      <c r="AL25" s="46"/>
      <c r="AM25" s="46"/>
      <c r="AN25" s="46"/>
      <c r="AO25" s="46"/>
      <c r="AP25" s="46"/>
      <c r="AQ25" s="46"/>
      <c r="AR25" s="46"/>
    </row>
    <row r="26" spans="1:44" s="29" customFormat="1" ht="18" customHeight="1" x14ac:dyDescent="0.2">
      <c r="A26" s="1204"/>
      <c r="B26" s="1226"/>
      <c r="C26" s="1226"/>
      <c r="D26" s="1233"/>
      <c r="E26" s="1421"/>
      <c r="F26" s="1422"/>
      <c r="G26" s="1422"/>
      <c r="H26" s="1422"/>
      <c r="I26" s="1422"/>
      <c r="J26" s="1423"/>
      <c r="K26" s="92"/>
      <c r="L26" s="93"/>
      <c r="M26" s="94"/>
      <c r="N26" s="95"/>
      <c r="O26" s="94" t="s">
        <v>48</v>
      </c>
      <c r="P26" s="96"/>
      <c r="Q26" s="94" t="s">
        <v>194</v>
      </c>
      <c r="R26" s="97"/>
      <c r="S26" s="94" t="s">
        <v>100</v>
      </c>
      <c r="T26" s="98"/>
      <c r="U26" s="1236"/>
      <c r="V26" s="1429"/>
      <c r="W26" s="1430"/>
      <c r="X26" s="1237"/>
      <c r="Y26" s="1222"/>
      <c r="Z26" s="1429"/>
      <c r="AA26" s="1430"/>
      <c r="AB26" s="1239"/>
      <c r="AC26" s="1223"/>
      <c r="AD26" s="1429"/>
      <c r="AE26" s="1430"/>
      <c r="AF26" s="1237"/>
      <c r="AG26" s="1263"/>
      <c r="AH26" s="1264"/>
      <c r="AI26" s="1264"/>
      <c r="AJ26" s="1265"/>
      <c r="AK26" s="46"/>
      <c r="AL26" s="46"/>
      <c r="AM26" s="46"/>
      <c r="AN26" s="46"/>
      <c r="AO26" s="46"/>
      <c r="AP26" s="46"/>
      <c r="AQ26" s="46"/>
      <c r="AR26" s="46"/>
    </row>
    <row r="27" spans="1:44" s="29" customFormat="1" ht="18" customHeight="1" x14ac:dyDescent="0.2">
      <c r="A27" s="1207"/>
      <c r="B27" s="1229"/>
      <c r="C27" s="1229"/>
      <c r="D27" s="1234"/>
      <c r="E27" s="1424"/>
      <c r="F27" s="1425"/>
      <c r="G27" s="1425"/>
      <c r="H27" s="1425"/>
      <c r="I27" s="1425"/>
      <c r="J27" s="1426"/>
      <c r="K27" s="99" t="s">
        <v>197</v>
      </c>
      <c r="L27" s="1427"/>
      <c r="M27" s="1428"/>
      <c r="N27" s="101"/>
      <c r="O27" s="101" t="s">
        <v>48</v>
      </c>
      <c r="P27" s="101"/>
      <c r="Q27" s="101" t="s">
        <v>49</v>
      </c>
      <c r="R27" s="101"/>
      <c r="S27" s="101" t="s">
        <v>100</v>
      </c>
      <c r="T27" s="104" t="s">
        <v>200</v>
      </c>
      <c r="U27" s="1217"/>
      <c r="V27" s="1431"/>
      <c r="W27" s="1432"/>
      <c r="X27" s="1238"/>
      <c r="Y27" s="1225"/>
      <c r="Z27" s="1431"/>
      <c r="AA27" s="1432"/>
      <c r="AB27" s="1240"/>
      <c r="AC27" s="1218"/>
      <c r="AD27" s="1431"/>
      <c r="AE27" s="1432"/>
      <c r="AF27" s="1238"/>
      <c r="AG27" s="1263"/>
      <c r="AH27" s="1264"/>
      <c r="AI27" s="1264"/>
      <c r="AJ27" s="1265"/>
      <c r="AK27" s="46"/>
      <c r="AL27" s="46"/>
      <c r="AM27" s="46"/>
      <c r="AN27" s="46"/>
      <c r="AO27" s="46"/>
      <c r="AP27" s="46"/>
      <c r="AQ27" s="46"/>
      <c r="AR27" s="46"/>
    </row>
    <row r="28" spans="1:44" s="29" customFormat="1" ht="18" customHeight="1" x14ac:dyDescent="0.2">
      <c r="A28" s="1162"/>
      <c r="B28" s="1163"/>
      <c r="C28" s="1163"/>
      <c r="D28" s="1164"/>
      <c r="E28" s="1165"/>
      <c r="F28" s="1163"/>
      <c r="G28" s="1163"/>
      <c r="H28" s="1163"/>
      <c r="I28" s="1163"/>
      <c r="J28" s="1166"/>
      <c r="K28" s="92"/>
      <c r="L28" s="93"/>
      <c r="M28" s="94"/>
      <c r="N28" s="94"/>
      <c r="O28" s="94" t="s">
        <v>48</v>
      </c>
      <c r="P28" s="94"/>
      <c r="Q28" s="94" t="s">
        <v>194</v>
      </c>
      <c r="R28" s="94"/>
      <c r="S28" s="94" t="s">
        <v>100</v>
      </c>
      <c r="T28" s="98"/>
      <c r="U28" s="1171"/>
      <c r="V28" s="1172"/>
      <c r="W28" s="1173"/>
      <c r="X28" s="1177"/>
      <c r="Y28" s="1179"/>
      <c r="Z28" s="1172"/>
      <c r="AA28" s="1173"/>
      <c r="AB28" s="1181"/>
      <c r="AC28" s="1183"/>
      <c r="AD28" s="1172"/>
      <c r="AE28" s="1173"/>
      <c r="AF28" s="1185"/>
      <c r="AG28" s="1263"/>
      <c r="AH28" s="1264"/>
      <c r="AI28" s="1264"/>
      <c r="AJ28" s="1265"/>
      <c r="AK28" s="46"/>
      <c r="AL28" s="46"/>
      <c r="AM28" s="46"/>
      <c r="AN28" s="46"/>
      <c r="AO28" s="46"/>
      <c r="AP28" s="46"/>
      <c r="AQ28" s="46"/>
      <c r="AR28" s="46"/>
    </row>
    <row r="29" spans="1:44" s="29" customFormat="1" ht="18" customHeight="1" thickBot="1" x14ac:dyDescent="0.25">
      <c r="A29" s="1162"/>
      <c r="B29" s="1163"/>
      <c r="C29" s="1163"/>
      <c r="D29" s="1164"/>
      <c r="E29" s="1167"/>
      <c r="F29" s="1163"/>
      <c r="G29" s="1163"/>
      <c r="H29" s="1163"/>
      <c r="I29" s="1163"/>
      <c r="J29" s="1166"/>
      <c r="K29" s="105" t="s">
        <v>197</v>
      </c>
      <c r="L29" s="1419"/>
      <c r="M29" s="1420"/>
      <c r="N29" s="106"/>
      <c r="O29" s="106" t="s">
        <v>48</v>
      </c>
      <c r="P29" s="106"/>
      <c r="Q29" s="106" t="s">
        <v>49</v>
      </c>
      <c r="R29" s="106"/>
      <c r="S29" s="106" t="s">
        <v>100</v>
      </c>
      <c r="T29" s="107" t="s">
        <v>198</v>
      </c>
      <c r="U29" s="1174"/>
      <c r="V29" s="1175"/>
      <c r="W29" s="1176"/>
      <c r="X29" s="1178"/>
      <c r="Y29" s="1180"/>
      <c r="Z29" s="1175"/>
      <c r="AA29" s="1176"/>
      <c r="AB29" s="1182"/>
      <c r="AC29" s="1184"/>
      <c r="AD29" s="1175"/>
      <c r="AE29" s="1176"/>
      <c r="AF29" s="1186"/>
      <c r="AG29" s="1266"/>
      <c r="AH29" s="1267"/>
      <c r="AI29" s="1267"/>
      <c r="AJ29" s="1268"/>
      <c r="AK29" s="46"/>
      <c r="AL29" s="46"/>
      <c r="AM29" s="46"/>
      <c r="AN29" s="46"/>
      <c r="AO29" s="46"/>
      <c r="AP29" s="46"/>
      <c r="AQ29" s="46"/>
      <c r="AR29" s="46"/>
    </row>
    <row r="30" spans="1:44" s="29" customFormat="1" ht="44.25" customHeight="1" thickTop="1" thickBot="1" x14ac:dyDescent="0.25">
      <c r="A30" s="1142"/>
      <c r="B30" s="1143"/>
      <c r="C30" s="1143"/>
      <c r="D30" s="1143"/>
      <c r="E30" s="1143"/>
      <c r="F30" s="1143"/>
      <c r="G30" s="1143"/>
      <c r="H30" s="1143"/>
      <c r="I30" s="1143"/>
      <c r="J30" s="1144"/>
      <c r="K30" s="1334" t="s">
        <v>232</v>
      </c>
      <c r="L30" s="1335"/>
      <c r="M30" s="1335"/>
      <c r="N30" s="1335"/>
      <c r="O30" s="1335"/>
      <c r="P30" s="1335"/>
      <c r="Q30" s="1335"/>
      <c r="R30" s="1335"/>
      <c r="S30" s="1335"/>
      <c r="T30" s="1336"/>
      <c r="U30" s="1150"/>
      <c r="V30" s="1151"/>
      <c r="W30" s="1151"/>
      <c r="X30" s="1151"/>
      <c r="Y30" s="1152"/>
      <c r="Z30" s="1151"/>
      <c r="AA30" s="1151"/>
      <c r="AB30" s="1153"/>
      <c r="AC30" s="1151"/>
      <c r="AD30" s="1151"/>
      <c r="AE30" s="1151"/>
      <c r="AF30" s="1151"/>
      <c r="AG30" s="1155"/>
      <c r="AH30" s="1156"/>
      <c r="AI30" s="1156"/>
      <c r="AJ30" s="1156"/>
      <c r="AK30" s="46"/>
      <c r="AL30" s="46"/>
      <c r="AM30" s="46"/>
      <c r="AN30" s="46"/>
      <c r="AO30" s="46"/>
      <c r="AP30" s="46"/>
      <c r="AQ30" s="46"/>
      <c r="AR30" s="46"/>
    </row>
    <row r="31" spans="1:44" s="29" customFormat="1" ht="44.25" customHeight="1" thickTop="1" thickBot="1" x14ac:dyDescent="0.25">
      <c r="A31" s="1145"/>
      <c r="B31" s="1126"/>
      <c r="C31" s="1126"/>
      <c r="D31" s="1126"/>
      <c r="E31" s="1126"/>
      <c r="F31" s="1126"/>
      <c r="G31" s="1126"/>
      <c r="H31" s="1126"/>
      <c r="I31" s="1126"/>
      <c r="J31" s="1146"/>
      <c r="K31" s="1330" t="s">
        <v>233</v>
      </c>
      <c r="L31" s="1331"/>
      <c r="M31" s="1331"/>
      <c r="N31" s="1331"/>
      <c r="O31" s="1331"/>
      <c r="P31" s="1331"/>
      <c r="Q31" s="1331"/>
      <c r="R31" s="1331"/>
      <c r="S31" s="1331"/>
      <c r="T31" s="1332"/>
      <c r="U31" s="1157"/>
      <c r="V31" s="1158"/>
      <c r="W31" s="1158"/>
      <c r="X31" s="1158"/>
      <c r="Y31" s="1159"/>
      <c r="Z31" s="1158"/>
      <c r="AA31" s="1158"/>
      <c r="AB31" s="1160"/>
      <c r="AC31" s="1418"/>
      <c r="AD31" s="1130"/>
      <c r="AE31" s="1130"/>
      <c r="AF31" s="1130"/>
      <c r="AG31" s="1155"/>
      <c r="AH31" s="1156"/>
      <c r="AI31" s="1156"/>
      <c r="AJ31" s="1156"/>
      <c r="AK31" s="46"/>
      <c r="AL31" s="46"/>
      <c r="AM31" s="46"/>
      <c r="AN31" s="46"/>
      <c r="AO31" s="46"/>
      <c r="AP31" s="46"/>
      <c r="AQ31" s="46"/>
      <c r="AR31" s="46"/>
    </row>
    <row r="32" spans="1:44" s="29" customFormat="1" ht="44.25" customHeight="1" thickTop="1" thickBot="1" x14ac:dyDescent="0.25">
      <c r="A32" s="1147"/>
      <c r="B32" s="1148"/>
      <c r="C32" s="1148"/>
      <c r="D32" s="1148"/>
      <c r="E32" s="1148"/>
      <c r="F32" s="1148"/>
      <c r="G32" s="1148"/>
      <c r="H32" s="1148"/>
      <c r="I32" s="1148"/>
      <c r="J32" s="1149"/>
      <c r="K32" s="1313" t="s">
        <v>234</v>
      </c>
      <c r="L32" s="1314"/>
      <c r="M32" s="1314"/>
      <c r="N32" s="1314"/>
      <c r="O32" s="1314"/>
      <c r="P32" s="1314"/>
      <c r="Q32" s="1314"/>
      <c r="R32" s="1314"/>
      <c r="S32" s="1314"/>
      <c r="T32" s="1315"/>
      <c r="U32" s="1135"/>
      <c r="V32" s="1136"/>
      <c r="W32" s="1136"/>
      <c r="X32" s="1136"/>
      <c r="Y32" s="1138"/>
      <c r="Z32" s="1136"/>
      <c r="AA32" s="1136"/>
      <c r="AB32" s="1137"/>
      <c r="AC32" s="1413"/>
      <c r="AD32" s="1140"/>
      <c r="AE32" s="1140"/>
      <c r="AF32" s="1140"/>
      <c r="AG32" s="1414"/>
      <c r="AH32" s="1415"/>
      <c r="AI32" s="1415"/>
      <c r="AJ32" s="1415"/>
      <c r="AK32" s="108"/>
      <c r="AL32" s="46"/>
      <c r="AM32" s="46"/>
      <c r="AN32" s="46"/>
      <c r="AO32" s="46"/>
      <c r="AP32" s="46"/>
      <c r="AQ32" s="46"/>
      <c r="AR32" s="46"/>
    </row>
    <row r="33" spans="1:52" s="1" customFormat="1" ht="15.75" customHeight="1" x14ac:dyDescent="0.2">
      <c r="A33" s="53" t="s">
        <v>163</v>
      </c>
      <c r="B33" s="53"/>
      <c r="C33" s="53"/>
      <c r="D33" s="53"/>
      <c r="E33" s="53"/>
      <c r="F33" s="53"/>
      <c r="G33" s="53"/>
      <c r="H33" s="53"/>
      <c r="I33" s="53"/>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54"/>
      <c r="AT33" s="54"/>
      <c r="AU33" s="54"/>
      <c r="AV33" s="54"/>
      <c r="AW33" s="54"/>
      <c r="AX33" s="54"/>
      <c r="AY33" s="54"/>
      <c r="AZ33" s="54"/>
    </row>
    <row r="34" spans="1:52" s="1" customFormat="1" ht="15.75" customHeight="1" x14ac:dyDescent="0.2">
      <c r="A34" s="24">
        <v>1</v>
      </c>
      <c r="B34" s="965" t="s">
        <v>182</v>
      </c>
      <c r="C34" s="1416"/>
      <c r="D34" s="1416"/>
      <c r="E34" s="1416"/>
      <c r="F34" s="1416"/>
      <c r="G34" s="1416"/>
      <c r="H34" s="1416"/>
      <c r="I34" s="1416"/>
      <c r="J34" s="1416"/>
      <c r="K34" s="1416"/>
      <c r="L34" s="1416"/>
      <c r="M34" s="1416"/>
      <c r="N34" s="1416"/>
      <c r="O34" s="1416"/>
      <c r="P34" s="1416"/>
      <c r="Q34" s="1416"/>
      <c r="R34" s="1416"/>
      <c r="S34" s="1416"/>
      <c r="T34" s="1416"/>
      <c r="U34" s="1416"/>
      <c r="V34" s="1416"/>
      <c r="W34" s="1416"/>
      <c r="X34" s="1416"/>
      <c r="Y34" s="1416"/>
      <c r="Z34" s="1416"/>
      <c r="AA34" s="1416"/>
      <c r="AB34" s="1416"/>
      <c r="AC34" s="1416"/>
      <c r="AD34" s="1416"/>
      <c r="AE34" s="1416"/>
      <c r="AF34" s="1416"/>
      <c r="AG34" s="1416"/>
      <c r="AH34" s="1416"/>
      <c r="AI34" s="1416"/>
      <c r="AJ34" s="1416"/>
      <c r="AK34" s="1416"/>
      <c r="AL34" s="1416"/>
      <c r="AM34" s="1416"/>
      <c r="AN34" s="1416"/>
      <c r="AO34" s="1416"/>
      <c r="AP34" s="1416"/>
      <c r="AQ34" s="1416"/>
      <c r="AR34" s="1416"/>
      <c r="AS34" s="35"/>
      <c r="AT34" s="35"/>
      <c r="AU34" s="54"/>
      <c r="AV34" s="54"/>
      <c r="AW34" s="54"/>
      <c r="AX34" s="54"/>
      <c r="AY34" s="54"/>
      <c r="AZ34" s="54"/>
    </row>
    <row r="35" spans="1:52" s="55" customFormat="1" ht="15.75" customHeight="1" x14ac:dyDescent="0.2">
      <c r="A35" s="36">
        <v>2</v>
      </c>
      <c r="B35" s="1417" t="s">
        <v>207</v>
      </c>
      <c r="C35" s="1417"/>
      <c r="D35" s="1417"/>
      <c r="E35" s="1417"/>
      <c r="F35" s="1417"/>
      <c r="G35" s="1417"/>
      <c r="H35" s="1417"/>
      <c r="I35" s="1417"/>
      <c r="J35" s="1417"/>
      <c r="K35" s="1417"/>
      <c r="L35" s="1417"/>
      <c r="M35" s="1417"/>
      <c r="N35" s="1417"/>
      <c r="O35" s="1417"/>
      <c r="P35" s="1417"/>
      <c r="Q35" s="1417"/>
      <c r="R35" s="1417"/>
      <c r="S35" s="1417"/>
      <c r="T35" s="1417"/>
      <c r="U35" s="1417"/>
      <c r="V35" s="1417"/>
      <c r="W35" s="1417"/>
      <c r="X35" s="1417"/>
      <c r="Y35" s="1417"/>
      <c r="Z35" s="1417"/>
      <c r="AA35" s="1417"/>
      <c r="AB35" s="1417"/>
      <c r="AC35" s="1417"/>
      <c r="AD35" s="1417"/>
      <c r="AE35" s="1417"/>
      <c r="AF35" s="1417"/>
      <c r="AG35" s="1417"/>
      <c r="AH35" s="1417"/>
      <c r="AI35" s="1417"/>
      <c r="AJ35" s="1417"/>
      <c r="AK35" s="109"/>
      <c r="AL35" s="109"/>
      <c r="AM35" s="109"/>
      <c r="AN35" s="109"/>
    </row>
    <row r="36" spans="1:52" s="55" customFormat="1" ht="15.9" customHeight="1" x14ac:dyDescent="0.2">
      <c r="A36" s="36"/>
      <c r="B36" s="1417"/>
      <c r="C36" s="1417"/>
      <c r="D36" s="1417"/>
      <c r="E36" s="1417"/>
      <c r="F36" s="1417"/>
      <c r="G36" s="1417"/>
      <c r="H36" s="1417"/>
      <c r="I36" s="1417"/>
      <c r="J36" s="1417"/>
      <c r="K36" s="1417"/>
      <c r="L36" s="1417"/>
      <c r="M36" s="1417"/>
      <c r="N36" s="1417"/>
      <c r="O36" s="1417"/>
      <c r="P36" s="1417"/>
      <c r="Q36" s="1417"/>
      <c r="R36" s="1417"/>
      <c r="S36" s="1417"/>
      <c r="T36" s="1417"/>
      <c r="U36" s="1417"/>
      <c r="V36" s="1417"/>
      <c r="W36" s="1417"/>
      <c r="X36" s="1417"/>
      <c r="Y36" s="1417"/>
      <c r="Z36" s="1417"/>
      <c r="AA36" s="1417"/>
      <c r="AB36" s="1417"/>
      <c r="AC36" s="1417"/>
      <c r="AD36" s="1417"/>
      <c r="AE36" s="1417"/>
      <c r="AF36" s="1417"/>
      <c r="AG36" s="1417"/>
      <c r="AH36" s="1417"/>
      <c r="AI36" s="1417"/>
      <c r="AJ36" s="1417"/>
      <c r="AK36" s="109"/>
      <c r="AL36" s="109"/>
      <c r="AM36" s="109"/>
      <c r="AN36" s="109"/>
    </row>
    <row r="37" spans="1:52" s="30" customFormat="1" ht="15.9" customHeight="1" x14ac:dyDescent="0.2">
      <c r="A37" s="29">
        <v>3</v>
      </c>
      <c r="B37" s="1127" t="s">
        <v>208</v>
      </c>
      <c r="C37" s="1127"/>
      <c r="D37" s="1127"/>
      <c r="E37" s="1127"/>
      <c r="F37" s="1127"/>
      <c r="G37" s="1127"/>
      <c r="H37" s="1127"/>
      <c r="I37" s="1127"/>
      <c r="J37" s="1127"/>
      <c r="K37" s="1127"/>
      <c r="L37" s="1127"/>
      <c r="M37" s="1127"/>
      <c r="N37" s="1127"/>
      <c r="O37" s="1127"/>
      <c r="P37" s="1127"/>
      <c r="Q37" s="1127"/>
      <c r="R37" s="1127"/>
      <c r="S37" s="1127"/>
      <c r="T37" s="1127"/>
      <c r="U37" s="1127"/>
      <c r="V37" s="1127"/>
      <c r="W37" s="1127"/>
      <c r="X37" s="1127"/>
      <c r="Y37" s="1127"/>
      <c r="Z37" s="1127"/>
      <c r="AA37" s="1127"/>
      <c r="AB37" s="1127"/>
      <c r="AC37" s="1127"/>
      <c r="AD37" s="1127"/>
      <c r="AE37" s="1127"/>
      <c r="AF37" s="1127"/>
      <c r="AG37" s="1127"/>
      <c r="AH37" s="1127"/>
      <c r="AI37" s="1127"/>
      <c r="AJ37" s="1127"/>
    </row>
    <row r="38" spans="1:52" s="30" customFormat="1" ht="15.9" customHeight="1" x14ac:dyDescent="0.2">
      <c r="A38" s="29"/>
      <c r="B38" s="1127"/>
      <c r="C38" s="1127"/>
      <c r="D38" s="1127"/>
      <c r="E38" s="1127"/>
      <c r="F38" s="1127"/>
      <c r="G38" s="1127"/>
      <c r="H38" s="1127"/>
      <c r="I38" s="1127"/>
      <c r="J38" s="1127"/>
      <c r="K38" s="1127"/>
      <c r="L38" s="1127"/>
      <c r="M38" s="1127"/>
      <c r="N38" s="1127"/>
      <c r="O38" s="1127"/>
      <c r="P38" s="1127"/>
      <c r="Q38" s="1127"/>
      <c r="R38" s="1127"/>
      <c r="S38" s="1127"/>
      <c r="T38" s="1127"/>
      <c r="U38" s="1127"/>
      <c r="V38" s="1127"/>
      <c r="W38" s="1127"/>
      <c r="X38" s="1127"/>
      <c r="Y38" s="1127"/>
      <c r="Z38" s="1127"/>
      <c r="AA38" s="1127"/>
      <c r="AB38" s="1127"/>
      <c r="AC38" s="1127"/>
      <c r="AD38" s="1127"/>
      <c r="AE38" s="1127"/>
      <c r="AF38" s="1127"/>
      <c r="AG38" s="1127"/>
      <c r="AH38" s="1127"/>
      <c r="AI38" s="1127"/>
      <c r="AJ38" s="1127"/>
    </row>
    <row r="39" spans="1:52" s="30" customFormat="1" ht="15.9" customHeight="1" x14ac:dyDescent="0.2">
      <c r="A39" s="29">
        <v>4</v>
      </c>
      <c r="B39" s="29" t="s">
        <v>228</v>
      </c>
      <c r="C39" s="29"/>
      <c r="D39" s="29"/>
      <c r="E39" s="29"/>
      <c r="F39" s="29"/>
      <c r="G39" s="29"/>
      <c r="H39" s="29"/>
      <c r="I39" s="29"/>
      <c r="J39" s="29"/>
      <c r="K39" s="29"/>
      <c r="L39" s="29"/>
      <c r="M39" s="29"/>
      <c r="N39" s="29"/>
      <c r="O39" s="29"/>
      <c r="P39" s="29"/>
      <c r="Q39" s="29"/>
      <c r="R39" s="29"/>
    </row>
    <row r="40" spans="1:52" s="30" customFormat="1" ht="15.9" customHeight="1" x14ac:dyDescent="0.2">
      <c r="A40" s="29"/>
      <c r="B40" s="1127" t="s">
        <v>210</v>
      </c>
      <c r="C40" s="1127"/>
      <c r="D40" s="1127"/>
      <c r="E40" s="1127"/>
      <c r="F40" s="1127"/>
      <c r="G40" s="1127"/>
      <c r="H40" s="1127"/>
      <c r="I40" s="1127"/>
      <c r="J40" s="1127"/>
      <c r="K40" s="1127"/>
      <c r="L40" s="1127"/>
      <c r="M40" s="1127"/>
      <c r="N40" s="1127"/>
      <c r="O40" s="1127"/>
      <c r="P40" s="1127"/>
      <c r="Q40" s="1127"/>
      <c r="R40" s="1127"/>
      <c r="S40" s="1127"/>
      <c r="T40" s="1127"/>
      <c r="U40" s="1127"/>
      <c r="V40" s="1127"/>
      <c r="W40" s="1127"/>
      <c r="X40" s="1127"/>
      <c r="Y40" s="1127"/>
      <c r="Z40" s="1127"/>
      <c r="AA40" s="1127"/>
      <c r="AB40" s="1127"/>
      <c r="AC40" s="1127"/>
      <c r="AD40" s="1127"/>
      <c r="AE40" s="1127"/>
      <c r="AF40" s="1127"/>
      <c r="AG40" s="1127"/>
      <c r="AH40" s="1127"/>
      <c r="AI40" s="1127"/>
      <c r="AJ40" s="1127"/>
      <c r="AK40" s="35"/>
      <c r="AL40" s="35"/>
      <c r="AM40" s="35"/>
      <c r="AN40" s="35"/>
      <c r="AO40" s="35"/>
      <c r="AP40" s="35"/>
      <c r="AQ40" s="35"/>
      <c r="AR40" s="35"/>
    </row>
    <row r="41" spans="1:52" s="30" customFormat="1" ht="15.9" customHeight="1" x14ac:dyDescent="0.2">
      <c r="A41" s="29"/>
      <c r="B41" s="1127"/>
      <c r="C41" s="1127"/>
      <c r="D41" s="1127"/>
      <c r="E41" s="1127"/>
      <c r="F41" s="1127"/>
      <c r="G41" s="1127"/>
      <c r="H41" s="1127"/>
      <c r="I41" s="1127"/>
      <c r="J41" s="1127"/>
      <c r="K41" s="1127"/>
      <c r="L41" s="1127"/>
      <c r="M41" s="1127"/>
      <c r="N41" s="1127"/>
      <c r="O41" s="1127"/>
      <c r="P41" s="1127"/>
      <c r="Q41" s="1127"/>
      <c r="R41" s="1127"/>
      <c r="S41" s="1127"/>
      <c r="T41" s="1127"/>
      <c r="U41" s="1127"/>
      <c r="V41" s="1127"/>
      <c r="W41" s="1127"/>
      <c r="X41" s="1127"/>
      <c r="Y41" s="1127"/>
      <c r="Z41" s="1127"/>
      <c r="AA41" s="1127"/>
      <c r="AB41" s="1127"/>
      <c r="AC41" s="1127"/>
      <c r="AD41" s="1127"/>
      <c r="AE41" s="1127"/>
      <c r="AF41" s="1127"/>
      <c r="AG41" s="1127"/>
      <c r="AH41" s="1127"/>
      <c r="AI41" s="1127"/>
      <c r="AJ41" s="1127"/>
      <c r="AK41" s="35"/>
      <c r="AL41" s="35"/>
      <c r="AM41" s="35"/>
      <c r="AN41" s="35"/>
      <c r="AO41" s="35"/>
      <c r="AP41" s="35"/>
      <c r="AQ41" s="35"/>
      <c r="AR41" s="35"/>
    </row>
    <row r="42" spans="1:52" s="30" customFormat="1" ht="15.9" customHeight="1" x14ac:dyDescent="0.2">
      <c r="A42" s="29">
        <v>5</v>
      </c>
      <c r="B42" s="34" t="s">
        <v>170</v>
      </c>
      <c r="C42" s="35"/>
      <c r="D42" s="35"/>
      <c r="E42" s="35"/>
      <c r="F42" s="35"/>
      <c r="G42" s="35"/>
      <c r="H42" s="35"/>
      <c r="I42" s="35"/>
      <c r="J42" s="35"/>
      <c r="K42" s="29"/>
      <c r="L42" s="29"/>
      <c r="M42" s="29"/>
      <c r="N42" s="29"/>
      <c r="O42" s="29"/>
      <c r="P42" s="29"/>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row>
    <row r="43" spans="1:52" s="55" customFormat="1" ht="15.9" customHeight="1" x14ac:dyDescent="0.2">
      <c r="A43" s="36">
        <v>6</v>
      </c>
      <c r="B43" s="37" t="s">
        <v>171</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6"/>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D15" sqref="D15"/>
    </sheetView>
  </sheetViews>
  <sheetFormatPr defaultColWidth="9" defaultRowHeight="20.25" customHeight="1" x14ac:dyDescent="0.2"/>
  <cols>
    <col min="1" max="1" width="2.36328125" style="123" customWidth="1"/>
    <col min="2" max="2" width="25" style="120" bestFit="1" customWidth="1"/>
    <col min="3" max="3" width="41.81640625" style="120" customWidth="1"/>
    <col min="4" max="4" width="15.1796875" style="120" customWidth="1"/>
    <col min="5" max="5" width="44.1796875" style="120" customWidth="1"/>
    <col min="6" max="6" width="42" style="120" customWidth="1"/>
    <col min="7" max="7" width="22.453125" style="120" customWidth="1"/>
    <col min="8" max="8" width="5.36328125" style="120" customWidth="1"/>
    <col min="9" max="9" width="14.1796875" style="120" customWidth="1"/>
    <col min="10" max="11" width="5.36328125" style="120" customWidth="1"/>
    <col min="12" max="16384" width="9" style="120"/>
  </cols>
  <sheetData>
    <row r="1" spans="1:12" s="230" customFormat="1" ht="20.25" customHeight="1" x14ac:dyDescent="0.2">
      <c r="A1" s="238"/>
      <c r="B1" s="229" t="s">
        <v>37</v>
      </c>
      <c r="C1" s="237"/>
      <c r="D1" s="237"/>
      <c r="E1" s="237"/>
      <c r="F1" s="237"/>
      <c r="G1" s="237"/>
      <c r="H1" s="237"/>
      <c r="I1" s="237"/>
      <c r="J1" s="237"/>
      <c r="K1" s="237"/>
      <c r="L1" s="237"/>
    </row>
    <row r="2" spans="1:12" ht="18.75" customHeight="1" x14ac:dyDescent="0.2">
      <c r="A2" s="150"/>
      <c r="B2" s="339"/>
      <c r="C2" s="339"/>
      <c r="D2" s="338"/>
      <c r="E2" s="338"/>
      <c r="F2" s="338"/>
      <c r="G2" s="236"/>
      <c r="H2" s="236"/>
      <c r="I2" s="236"/>
      <c r="J2" s="236"/>
      <c r="K2" s="236"/>
      <c r="L2" s="338"/>
    </row>
    <row r="3" spans="1:12" ht="31.5" customHeight="1" x14ac:dyDescent="0.2">
      <c r="A3" s="224"/>
      <c r="B3" s="674" t="s">
        <v>370</v>
      </c>
      <c r="C3" s="674"/>
      <c r="D3" s="674"/>
      <c r="E3" s="674"/>
      <c r="F3" s="674"/>
      <c r="G3" s="674"/>
      <c r="H3" s="225"/>
      <c r="I3" s="225"/>
      <c r="J3" s="225"/>
      <c r="K3" s="338"/>
      <c r="L3" s="338"/>
    </row>
    <row r="4" spans="1:12" ht="20.25" customHeight="1" x14ac:dyDescent="0.2">
      <c r="A4" s="224"/>
      <c r="B4" s="182" t="s">
        <v>38</v>
      </c>
      <c r="C4" s="225"/>
      <c r="D4" s="225"/>
      <c r="E4" s="225"/>
      <c r="F4" s="225"/>
      <c r="G4" s="225"/>
      <c r="H4" s="225"/>
      <c r="I4" s="225"/>
      <c r="J4" s="225"/>
      <c r="K4" s="225"/>
      <c r="L4" s="338"/>
    </row>
    <row r="5" spans="1:12" ht="20.25" customHeight="1" x14ac:dyDescent="0.2">
      <c r="A5" s="224"/>
      <c r="B5" s="182" t="s">
        <v>39</v>
      </c>
      <c r="C5" s="225"/>
      <c r="D5" s="225"/>
      <c r="E5" s="225"/>
      <c r="F5" s="225"/>
      <c r="G5" s="225"/>
      <c r="H5" s="225"/>
      <c r="I5" s="225"/>
      <c r="J5" s="225"/>
      <c r="K5" s="225"/>
      <c r="L5" s="338"/>
    </row>
    <row r="6" spans="1:12" ht="20.25" customHeight="1" x14ac:dyDescent="0.2">
      <c r="A6" s="235"/>
      <c r="B6" s="182" t="s">
        <v>40</v>
      </c>
      <c r="C6" s="235"/>
      <c r="D6" s="235"/>
      <c r="E6" s="235"/>
      <c r="F6" s="235"/>
      <c r="G6" s="235"/>
      <c r="H6" s="235"/>
      <c r="I6" s="235"/>
      <c r="J6" s="235"/>
      <c r="K6" s="235"/>
      <c r="L6" s="338"/>
    </row>
    <row r="7" spans="1:12" ht="20.25" customHeight="1" x14ac:dyDescent="0.2">
      <c r="A7" s="235"/>
      <c r="B7" s="182" t="s">
        <v>430</v>
      </c>
      <c r="C7" s="235"/>
      <c r="D7" s="235"/>
      <c r="E7" s="235"/>
      <c r="F7" s="235"/>
      <c r="G7" s="235"/>
      <c r="H7" s="235"/>
      <c r="I7" s="235"/>
      <c r="J7" s="235"/>
      <c r="K7" s="235"/>
      <c r="L7" s="338"/>
    </row>
    <row r="8" spans="1:12" ht="20.25" customHeight="1" x14ac:dyDescent="0.2">
      <c r="A8" s="235"/>
      <c r="B8" s="182" t="s">
        <v>429</v>
      </c>
      <c r="C8" s="235"/>
      <c r="D8" s="235"/>
      <c r="E8" s="235"/>
      <c r="F8" s="235"/>
      <c r="G8" s="235"/>
      <c r="H8" s="235"/>
      <c r="I8" s="235"/>
      <c r="J8" s="235"/>
      <c r="K8" s="235"/>
      <c r="L8" s="338"/>
    </row>
    <row r="9" spans="1:12" ht="20.25" customHeight="1" x14ac:dyDescent="0.2">
      <c r="A9" s="235"/>
      <c r="B9" s="182" t="s">
        <v>428</v>
      </c>
      <c r="C9" s="235"/>
      <c r="D9" s="235"/>
      <c r="E9" s="235"/>
      <c r="F9" s="235"/>
      <c r="G9" s="235"/>
      <c r="H9" s="235"/>
      <c r="I9" s="235"/>
      <c r="J9" s="235"/>
      <c r="K9" s="235"/>
      <c r="L9" s="338"/>
    </row>
    <row r="10" spans="1:12" ht="50.25" customHeight="1" x14ac:dyDescent="0.2">
      <c r="A10" s="235"/>
      <c r="B10" s="673" t="s">
        <v>427</v>
      </c>
      <c r="C10" s="673"/>
      <c r="D10" s="673"/>
      <c r="E10" s="673"/>
      <c r="F10" s="673"/>
      <c r="G10" s="673"/>
      <c r="H10" s="673"/>
      <c r="I10" s="673"/>
      <c r="J10" s="673"/>
      <c r="K10" s="673"/>
      <c r="L10" s="338"/>
    </row>
    <row r="11" spans="1:12" ht="21" customHeight="1" x14ac:dyDescent="0.2">
      <c r="A11" s="235"/>
      <c r="B11" s="673" t="s">
        <v>426</v>
      </c>
      <c r="C11" s="673"/>
      <c r="D11" s="673"/>
      <c r="E11" s="673"/>
      <c r="F11" s="673"/>
      <c r="G11" s="673"/>
      <c r="H11" s="338"/>
      <c r="I11" s="338"/>
      <c r="J11" s="338"/>
      <c r="K11" s="338"/>
      <c r="L11" s="338"/>
    </row>
    <row r="12" spans="1:12" ht="20.25" customHeight="1" x14ac:dyDescent="0.2">
      <c r="A12" s="235"/>
      <c r="B12" s="182" t="s">
        <v>425</v>
      </c>
      <c r="C12" s="235"/>
      <c r="D12" s="235"/>
      <c r="E12" s="235"/>
      <c r="F12" s="235"/>
      <c r="G12" s="235"/>
      <c r="H12" s="235"/>
      <c r="I12" s="235"/>
      <c r="J12" s="235"/>
      <c r="K12" s="235"/>
      <c r="L12" s="338"/>
    </row>
    <row r="13" spans="1:12" ht="20.25" customHeight="1" x14ac:dyDescent="0.2">
      <c r="A13" s="235"/>
      <c r="B13" s="182" t="s">
        <v>371</v>
      </c>
      <c r="C13" s="235"/>
      <c r="D13" s="235"/>
      <c r="E13" s="235"/>
      <c r="F13" s="235"/>
      <c r="G13" s="235"/>
      <c r="H13" s="235"/>
      <c r="I13" s="235"/>
      <c r="J13" s="235"/>
      <c r="K13" s="235"/>
      <c r="L13" s="338"/>
    </row>
    <row r="14" spans="1:12" ht="20.25" customHeight="1" x14ac:dyDescent="0.2">
      <c r="A14" s="235"/>
      <c r="B14" s="182" t="s">
        <v>372</v>
      </c>
      <c r="C14" s="235"/>
      <c r="D14" s="235"/>
      <c r="E14" s="235"/>
      <c r="F14" s="235"/>
      <c r="G14" s="235"/>
      <c r="H14" s="235"/>
      <c r="I14" s="235"/>
      <c r="J14" s="235"/>
      <c r="K14" s="235"/>
      <c r="L14" s="338"/>
    </row>
    <row r="15" spans="1:12" ht="20.25" customHeight="1" x14ac:dyDescent="0.2">
      <c r="A15" s="235"/>
      <c r="B15" s="182" t="s">
        <v>373</v>
      </c>
      <c r="C15" s="235"/>
      <c r="D15" s="235"/>
      <c r="E15" s="235"/>
      <c r="F15" s="235"/>
      <c r="G15" s="235"/>
      <c r="H15" s="235"/>
      <c r="I15" s="235"/>
      <c r="J15" s="235"/>
      <c r="K15" s="235"/>
      <c r="L15" s="338"/>
    </row>
    <row r="16" spans="1:12" ht="20.25" customHeight="1" x14ac:dyDescent="0.2">
      <c r="A16" s="235"/>
      <c r="B16" s="182" t="s">
        <v>424</v>
      </c>
      <c r="C16" s="235"/>
      <c r="D16" s="235"/>
      <c r="E16" s="235"/>
      <c r="F16" s="235"/>
      <c r="G16" s="235"/>
      <c r="H16" s="235"/>
      <c r="I16" s="235"/>
      <c r="J16" s="235"/>
      <c r="K16" s="235"/>
      <c r="L16" s="338"/>
    </row>
    <row r="17" spans="1:12" ht="20.25" customHeight="1" x14ac:dyDescent="0.2">
      <c r="A17" s="235"/>
      <c r="B17" s="182" t="s">
        <v>499</v>
      </c>
      <c r="C17" s="235"/>
      <c r="D17" s="235"/>
      <c r="E17" s="235"/>
      <c r="F17" s="235"/>
      <c r="G17" s="235"/>
      <c r="H17" s="235"/>
      <c r="I17" s="235"/>
      <c r="J17" s="235"/>
      <c r="K17" s="235"/>
      <c r="L17" s="338"/>
    </row>
    <row r="18" spans="1:12" ht="20.25" customHeight="1" x14ac:dyDescent="0.2">
      <c r="A18" s="235"/>
      <c r="B18" s="182" t="s">
        <v>423</v>
      </c>
      <c r="C18" s="235"/>
      <c r="D18" s="235"/>
      <c r="E18" s="235"/>
      <c r="F18" s="235"/>
      <c r="G18" s="235"/>
      <c r="H18" s="235"/>
      <c r="I18" s="235"/>
      <c r="J18" s="235"/>
      <c r="K18" s="235"/>
      <c r="L18" s="338"/>
    </row>
    <row r="19" spans="1:12" ht="45" customHeight="1" x14ac:dyDescent="0.2">
      <c r="A19" s="235"/>
      <c r="B19" s="673" t="s">
        <v>422</v>
      </c>
      <c r="C19" s="673"/>
      <c r="D19" s="673"/>
      <c r="E19" s="673"/>
      <c r="F19" s="673"/>
      <c r="G19" s="673"/>
      <c r="H19" s="673"/>
      <c r="I19" s="673"/>
      <c r="J19" s="235"/>
      <c r="K19" s="235"/>
      <c r="L19" s="338"/>
    </row>
    <row r="20" spans="1:12" ht="20.25" customHeight="1" x14ac:dyDescent="0.2">
      <c r="A20" s="235"/>
      <c r="B20" s="182" t="s">
        <v>421</v>
      </c>
      <c r="C20" s="235"/>
      <c r="D20" s="235"/>
      <c r="E20" s="235"/>
      <c r="F20" s="182"/>
      <c r="G20" s="182"/>
      <c r="H20" s="235"/>
      <c r="I20" s="235"/>
      <c r="J20" s="235"/>
      <c r="K20" s="235"/>
      <c r="L20" s="338"/>
    </row>
    <row r="21" spans="1:12" s="233" customFormat="1" ht="19.5" customHeight="1" x14ac:dyDescent="0.2">
      <c r="A21" s="234"/>
      <c r="B21" s="182" t="s">
        <v>420</v>
      </c>
      <c r="C21" s="232"/>
      <c r="D21" s="232"/>
      <c r="E21" s="232"/>
      <c r="F21" s="232"/>
      <c r="G21" s="232"/>
      <c r="H21" s="232"/>
      <c r="I21" s="232"/>
      <c r="J21" s="232"/>
      <c r="K21" s="232"/>
      <c r="L21" s="232"/>
    </row>
    <row r="22" spans="1:12" s="233" customFormat="1" ht="19.5" customHeight="1" x14ac:dyDescent="0.2">
      <c r="A22" s="234"/>
      <c r="B22" s="182" t="s">
        <v>419</v>
      </c>
      <c r="C22" s="232"/>
      <c r="D22" s="232"/>
      <c r="E22" s="232"/>
      <c r="F22" s="232"/>
      <c r="G22" s="232"/>
      <c r="H22" s="232"/>
      <c r="I22" s="232"/>
      <c r="J22" s="232"/>
      <c r="K22" s="232"/>
      <c r="L22" s="232"/>
    </row>
    <row r="23" spans="1:12" s="233" customFormat="1" ht="19.5" customHeight="1" x14ac:dyDescent="0.2">
      <c r="A23" s="234"/>
      <c r="B23" s="182" t="s">
        <v>418</v>
      </c>
      <c r="C23" s="232"/>
      <c r="D23" s="232"/>
      <c r="E23" s="232"/>
      <c r="F23" s="232"/>
      <c r="G23" s="232"/>
      <c r="H23" s="232"/>
      <c r="I23" s="232"/>
      <c r="J23" s="232"/>
      <c r="K23" s="237"/>
      <c r="L23" s="232"/>
    </row>
    <row r="24" spans="1:12" s="233" customFormat="1" ht="19.5" customHeight="1" x14ac:dyDescent="0.2">
      <c r="A24" s="234"/>
      <c r="B24" s="182" t="s">
        <v>417</v>
      </c>
      <c r="C24" s="232"/>
      <c r="D24" s="232"/>
      <c r="E24" s="232"/>
      <c r="F24" s="232"/>
      <c r="G24" s="232"/>
      <c r="H24" s="232"/>
      <c r="I24" s="232"/>
      <c r="J24" s="232"/>
      <c r="K24" s="237"/>
      <c r="L24" s="232"/>
    </row>
    <row r="25" spans="1:12" s="233" customFormat="1" ht="19.5" customHeight="1" x14ac:dyDescent="0.2">
      <c r="A25" s="234"/>
      <c r="B25" s="182" t="s">
        <v>416</v>
      </c>
      <c r="C25" s="232"/>
      <c r="D25" s="232"/>
      <c r="E25" s="232"/>
      <c r="F25" s="232"/>
      <c r="G25" s="232"/>
      <c r="H25" s="232"/>
      <c r="I25" s="232"/>
      <c r="J25" s="232"/>
      <c r="K25" s="237"/>
      <c r="L25" s="232"/>
    </row>
    <row r="26" spans="1:12" s="233" customFormat="1" ht="19.5" customHeight="1" x14ac:dyDescent="0.2">
      <c r="A26" s="234"/>
      <c r="B26" s="182" t="s">
        <v>415</v>
      </c>
      <c r="C26" s="232"/>
      <c r="D26" s="232"/>
      <c r="E26" s="232"/>
      <c r="F26" s="232"/>
      <c r="G26" s="232"/>
      <c r="H26" s="232"/>
      <c r="I26" s="232"/>
      <c r="J26" s="232"/>
      <c r="K26" s="232"/>
      <c r="L26" s="232"/>
    </row>
    <row r="27" spans="1:12" s="233" customFormat="1" ht="19.5" customHeight="1" x14ac:dyDescent="0.2">
      <c r="A27" s="234"/>
      <c r="B27" s="182" t="s">
        <v>414</v>
      </c>
      <c r="C27" s="232"/>
      <c r="D27" s="232"/>
      <c r="E27" s="232"/>
      <c r="F27" s="232"/>
      <c r="G27" s="232"/>
      <c r="H27" s="232"/>
      <c r="I27" s="232"/>
      <c r="J27" s="232"/>
      <c r="K27" s="232"/>
      <c r="L27" s="232"/>
    </row>
    <row r="28" spans="1:12" s="233" customFormat="1" ht="20.25" customHeight="1" x14ac:dyDescent="0.2">
      <c r="A28" s="234"/>
      <c r="B28" s="182" t="s">
        <v>413</v>
      </c>
      <c r="C28" s="232"/>
      <c r="D28" s="232"/>
      <c r="E28" s="232"/>
      <c r="F28" s="232"/>
      <c r="G28" s="232"/>
      <c r="H28" s="232"/>
      <c r="I28" s="232"/>
      <c r="J28" s="232"/>
      <c r="K28" s="232"/>
      <c r="L28" s="232"/>
    </row>
    <row r="29" spans="1:12" ht="20.25" customHeight="1" x14ac:dyDescent="0.2">
      <c r="A29" s="338"/>
      <c r="B29" s="182" t="s">
        <v>374</v>
      </c>
      <c r="C29" s="235"/>
      <c r="D29" s="235"/>
      <c r="E29" s="235"/>
      <c r="F29" s="235"/>
      <c r="G29" s="235"/>
      <c r="H29" s="235"/>
      <c r="I29" s="235"/>
      <c r="J29" s="235"/>
      <c r="K29" s="235"/>
      <c r="L29" s="338"/>
    </row>
    <row r="30" spans="1:12" ht="19.5" customHeight="1" x14ac:dyDescent="0.2">
      <c r="A30" s="338"/>
      <c r="B30" s="182" t="s">
        <v>41</v>
      </c>
      <c r="C30" s="235"/>
      <c r="D30" s="235"/>
      <c r="E30" s="235"/>
      <c r="F30" s="235"/>
      <c r="G30" s="235"/>
      <c r="H30" s="235"/>
      <c r="I30" s="235"/>
      <c r="J30" s="235"/>
      <c r="K30" s="235"/>
      <c r="L30" s="338"/>
    </row>
    <row r="31" spans="1:12" s="231" customFormat="1" ht="20.25" customHeight="1" x14ac:dyDescent="0.2">
      <c r="A31" s="183"/>
      <c r="B31" s="673" t="s">
        <v>412</v>
      </c>
      <c r="C31" s="673"/>
      <c r="D31" s="673"/>
      <c r="E31" s="673"/>
      <c r="F31" s="673"/>
      <c r="G31" s="673"/>
      <c r="H31" s="183"/>
      <c r="I31" s="183"/>
      <c r="J31" s="183"/>
      <c r="K31" s="183"/>
      <c r="L31" s="183"/>
    </row>
    <row r="32" spans="1:12" s="231" customFormat="1" ht="20.25" customHeight="1" x14ac:dyDescent="0.2">
      <c r="A32" s="183"/>
      <c r="B32" s="182" t="s">
        <v>411</v>
      </c>
      <c r="C32" s="232"/>
      <c r="D32" s="232"/>
      <c r="E32" s="232"/>
      <c r="F32" s="183"/>
      <c r="G32" s="183"/>
      <c r="H32" s="183"/>
      <c r="I32" s="183"/>
      <c r="J32" s="183"/>
      <c r="K32" s="183"/>
      <c r="L32" s="183"/>
    </row>
    <row r="33" spans="1:12" s="231" customFormat="1" ht="20.25" customHeight="1" x14ac:dyDescent="0.2">
      <c r="A33" s="183"/>
      <c r="B33" s="182" t="s">
        <v>410</v>
      </c>
      <c r="C33" s="232"/>
      <c r="D33" s="232"/>
      <c r="E33" s="232"/>
      <c r="F33" s="183"/>
      <c r="G33" s="183"/>
      <c r="H33" s="183"/>
      <c r="I33" s="183"/>
      <c r="J33" s="183"/>
      <c r="K33" s="183"/>
      <c r="L33" s="183"/>
    </row>
    <row r="34" spans="1:12" s="231" customFormat="1" ht="20.25" customHeight="1" x14ac:dyDescent="0.2">
      <c r="A34" s="183"/>
      <c r="B34" s="182" t="s">
        <v>409</v>
      </c>
      <c r="C34" s="232"/>
      <c r="D34" s="232"/>
      <c r="E34" s="232"/>
      <c r="F34" s="183"/>
      <c r="G34" s="183"/>
      <c r="H34" s="183"/>
      <c r="I34" s="183"/>
      <c r="J34" s="183"/>
      <c r="K34" s="183"/>
      <c r="L34" s="183"/>
    </row>
    <row r="35" spans="1:12" s="231" customFormat="1" ht="20.25" customHeight="1" x14ac:dyDescent="0.2">
      <c r="A35" s="183"/>
      <c r="B35" s="182" t="s">
        <v>500</v>
      </c>
      <c r="C35" s="232"/>
      <c r="D35" s="232"/>
      <c r="E35" s="232"/>
      <c r="F35" s="183"/>
      <c r="G35" s="183"/>
      <c r="H35" s="183"/>
      <c r="I35" s="183"/>
      <c r="J35" s="183"/>
      <c r="K35" s="183"/>
      <c r="L35" s="183"/>
    </row>
    <row r="36" spans="1:12" s="231" customFormat="1" ht="20.25" customHeight="1" x14ac:dyDescent="0.2">
      <c r="A36" s="183"/>
      <c r="B36" s="673" t="s">
        <v>408</v>
      </c>
      <c r="C36" s="673"/>
      <c r="D36" s="673"/>
      <c r="E36" s="673"/>
      <c r="F36" s="673"/>
      <c r="G36" s="673"/>
      <c r="H36" s="183"/>
      <c r="I36" s="183"/>
      <c r="J36" s="183"/>
      <c r="K36" s="183"/>
      <c r="L36" s="183"/>
    </row>
    <row r="37" spans="1:12" ht="20.25" customHeight="1" x14ac:dyDescent="0.2">
      <c r="A37" s="150"/>
      <c r="B37" s="673" t="s">
        <v>407</v>
      </c>
      <c r="C37" s="673"/>
      <c r="D37" s="673"/>
      <c r="E37" s="673"/>
      <c r="F37" s="673"/>
      <c r="G37" s="673"/>
      <c r="H37" s="338"/>
      <c r="I37" s="338"/>
      <c r="J37" s="338"/>
      <c r="K37" s="338"/>
      <c r="L37" s="338"/>
    </row>
    <row r="38" spans="1:12" ht="20.25" customHeight="1" x14ac:dyDescent="0.2">
      <c r="A38" s="150"/>
      <c r="B38" s="673" t="s">
        <v>406</v>
      </c>
      <c r="C38" s="673"/>
      <c r="D38" s="673"/>
      <c r="E38" s="673"/>
      <c r="F38" s="673"/>
      <c r="G38" s="673"/>
      <c r="H38" s="338"/>
      <c r="I38" s="338"/>
      <c r="J38" s="338"/>
      <c r="K38" s="338"/>
      <c r="L38" s="338"/>
    </row>
    <row r="39" spans="1:12" s="231" customFormat="1" ht="20.25" customHeight="1" x14ac:dyDescent="0.2">
      <c r="A39" s="183"/>
      <c r="B39" s="673" t="s">
        <v>405</v>
      </c>
      <c r="C39" s="673"/>
      <c r="D39" s="673"/>
      <c r="E39" s="673"/>
      <c r="F39" s="673"/>
      <c r="G39" s="673"/>
      <c r="H39" s="673"/>
      <c r="I39" s="673"/>
      <c r="J39" s="673"/>
      <c r="K39" s="673"/>
      <c r="L39" s="183"/>
    </row>
    <row r="40" spans="1:12" s="230" customFormat="1" ht="20.25" customHeight="1" x14ac:dyDescent="0.2">
      <c r="A40" s="238"/>
      <c r="B40" s="182" t="s">
        <v>42</v>
      </c>
      <c r="C40" s="235"/>
      <c r="D40" s="235"/>
      <c r="E40" s="235"/>
      <c r="F40" s="237"/>
      <c r="G40" s="237"/>
      <c r="H40" s="237"/>
      <c r="I40" s="237"/>
      <c r="J40" s="237"/>
      <c r="K40" s="237"/>
      <c r="L40" s="237"/>
    </row>
    <row r="41" spans="1:12" ht="20.25" customHeight="1" x14ac:dyDescent="0.2">
      <c r="A41" s="224"/>
      <c r="B41" s="338"/>
      <c r="C41" s="338"/>
      <c r="D41" s="338"/>
      <c r="E41" s="338"/>
      <c r="F41" s="225"/>
      <c r="G41" s="225"/>
      <c r="H41" s="225"/>
      <c r="I41" s="225"/>
      <c r="J41" s="225"/>
      <c r="K41" s="225"/>
      <c r="L41" s="338"/>
    </row>
    <row r="42" spans="1:12" ht="20.25" customHeight="1" x14ac:dyDescent="0.2">
      <c r="A42" s="150"/>
      <c r="B42" s="229" t="s">
        <v>43</v>
      </c>
      <c r="C42" s="237"/>
      <c r="D42" s="237"/>
      <c r="E42" s="237"/>
      <c r="F42" s="338"/>
      <c r="G42" s="338"/>
      <c r="H42" s="338"/>
      <c r="I42" s="338"/>
      <c r="J42" s="338"/>
      <c r="K42" s="338"/>
      <c r="L42" s="338"/>
    </row>
    <row r="43" spans="1:12" ht="20.25" customHeight="1" x14ac:dyDescent="0.2">
      <c r="A43" s="150"/>
      <c r="B43" s="338"/>
      <c r="C43" s="338"/>
      <c r="D43" s="338"/>
      <c r="E43" s="338"/>
      <c r="F43" s="338"/>
      <c r="G43" s="338"/>
      <c r="H43" s="338"/>
      <c r="I43" s="338"/>
      <c r="J43" s="338"/>
      <c r="K43" s="338"/>
      <c r="L43" s="338"/>
    </row>
    <row r="44" spans="1:12" ht="20.25" customHeight="1" x14ac:dyDescent="0.2">
      <c r="A44" s="150"/>
      <c r="B44" s="182" t="s">
        <v>44</v>
      </c>
      <c r="C44" s="225"/>
      <c r="D44" s="225"/>
      <c r="E44" s="225"/>
      <c r="F44" s="338"/>
      <c r="G44" s="338"/>
      <c r="H44" s="338"/>
      <c r="I44" s="338"/>
      <c r="J44" s="338"/>
      <c r="K44" s="338"/>
      <c r="L44" s="338"/>
    </row>
    <row r="45" spans="1:12" ht="20.25" customHeight="1" x14ac:dyDescent="0.2">
      <c r="A45" s="150"/>
      <c r="B45" s="338"/>
      <c r="C45" s="338"/>
      <c r="D45" s="338"/>
      <c r="E45" s="338"/>
      <c r="F45" s="338"/>
      <c r="G45" s="338"/>
      <c r="H45" s="338"/>
      <c r="I45" s="338"/>
      <c r="J45" s="338"/>
      <c r="K45" s="338"/>
      <c r="L45" s="338"/>
    </row>
    <row r="122" spans="3:7" ht="20.25" customHeight="1" x14ac:dyDescent="0.2">
      <c r="C122" s="227"/>
      <c r="D122" s="227"/>
      <c r="E122" s="227"/>
      <c r="F122" s="227"/>
      <c r="G122" s="227"/>
    </row>
    <row r="123" spans="3:7" ht="20.25" customHeight="1" x14ac:dyDescent="0.2">
      <c r="C123" s="243"/>
    </row>
  </sheetData>
  <mergeCells count="9">
    <mergeCell ref="B37:G37"/>
    <mergeCell ref="B38:G38"/>
    <mergeCell ref="B39:K39"/>
    <mergeCell ref="B3:G3"/>
    <mergeCell ref="B10:K10"/>
    <mergeCell ref="B11:G11"/>
    <mergeCell ref="B19:I19"/>
    <mergeCell ref="B31:G31"/>
    <mergeCell ref="B36:G36"/>
  </mergeCells>
  <phoneticPr fontId="6"/>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view="pageBreakPreview" zoomScaleNormal="100" zoomScaleSheetLayoutView="100" workbookViewId="0">
      <selection activeCell="A6" sqref="A6"/>
    </sheetView>
  </sheetViews>
  <sheetFormatPr defaultRowHeight="13" x14ac:dyDescent="0.2"/>
  <cols>
    <col min="1" max="1" width="12.81640625" style="110" customWidth="1"/>
    <col min="2" max="2" width="30.90625" style="111" customWidth="1"/>
    <col min="3" max="3" width="61.6328125" style="110" customWidth="1"/>
    <col min="4" max="255" width="9" style="113"/>
    <col min="256" max="256" width="12.81640625" style="113" customWidth="1"/>
    <col min="257" max="257" width="27.90625" style="113" customWidth="1"/>
    <col min="258" max="258" width="5.36328125" style="113" customWidth="1"/>
    <col min="259" max="259" width="54.90625" style="113" customWidth="1"/>
    <col min="260" max="511" width="9" style="113"/>
    <col min="512" max="512" width="12.81640625" style="113" customWidth="1"/>
    <col min="513" max="513" width="27.90625" style="113" customWidth="1"/>
    <col min="514" max="514" width="5.36328125" style="113" customWidth="1"/>
    <col min="515" max="515" width="54.90625" style="113" customWidth="1"/>
    <col min="516" max="767" width="9" style="113"/>
    <col min="768" max="768" width="12.81640625" style="113" customWidth="1"/>
    <col min="769" max="769" width="27.90625" style="113" customWidth="1"/>
    <col min="770" max="770" width="5.36328125" style="113" customWidth="1"/>
    <col min="771" max="771" width="54.90625" style="113" customWidth="1"/>
    <col min="772" max="1023" width="9" style="113"/>
    <col min="1024" max="1024" width="12.81640625" style="113" customWidth="1"/>
    <col min="1025" max="1025" width="27.90625" style="113" customWidth="1"/>
    <col min="1026" max="1026" width="5.36328125" style="113" customWidth="1"/>
    <col min="1027" max="1027" width="54.90625" style="113" customWidth="1"/>
    <col min="1028" max="1279" width="9" style="113"/>
    <col min="1280" max="1280" width="12.81640625" style="113" customWidth="1"/>
    <col min="1281" max="1281" width="27.90625" style="113" customWidth="1"/>
    <col min="1282" max="1282" width="5.36328125" style="113" customWidth="1"/>
    <col min="1283" max="1283" width="54.90625" style="113" customWidth="1"/>
    <col min="1284" max="1535" width="9" style="113"/>
    <col min="1536" max="1536" width="12.81640625" style="113" customWidth="1"/>
    <col min="1537" max="1537" width="27.90625" style="113" customWidth="1"/>
    <col min="1538" max="1538" width="5.36328125" style="113" customWidth="1"/>
    <col min="1539" max="1539" width="54.90625" style="113" customWidth="1"/>
    <col min="1540" max="1791" width="9" style="113"/>
    <col min="1792" max="1792" width="12.81640625" style="113" customWidth="1"/>
    <col min="1793" max="1793" width="27.90625" style="113" customWidth="1"/>
    <col min="1794" max="1794" width="5.36328125" style="113" customWidth="1"/>
    <col min="1795" max="1795" width="54.90625" style="113" customWidth="1"/>
    <col min="1796" max="2047" width="9" style="113"/>
    <col min="2048" max="2048" width="12.81640625" style="113" customWidth="1"/>
    <col min="2049" max="2049" width="27.90625" style="113" customWidth="1"/>
    <col min="2050" max="2050" width="5.36328125" style="113" customWidth="1"/>
    <col min="2051" max="2051" width="54.90625" style="113" customWidth="1"/>
    <col min="2052" max="2303" width="9" style="113"/>
    <col min="2304" max="2304" width="12.81640625" style="113" customWidth="1"/>
    <col min="2305" max="2305" width="27.90625" style="113" customWidth="1"/>
    <col min="2306" max="2306" width="5.36328125" style="113" customWidth="1"/>
    <col min="2307" max="2307" width="54.90625" style="113" customWidth="1"/>
    <col min="2308" max="2559" width="9" style="113"/>
    <col min="2560" max="2560" width="12.81640625" style="113" customWidth="1"/>
    <col min="2561" max="2561" width="27.90625" style="113" customWidth="1"/>
    <col min="2562" max="2562" width="5.36328125" style="113" customWidth="1"/>
    <col min="2563" max="2563" width="54.90625" style="113" customWidth="1"/>
    <col min="2564" max="2815" width="9" style="113"/>
    <col min="2816" max="2816" width="12.81640625" style="113" customWidth="1"/>
    <col min="2817" max="2817" width="27.90625" style="113" customWidth="1"/>
    <col min="2818" max="2818" width="5.36328125" style="113" customWidth="1"/>
    <col min="2819" max="2819" width="54.90625" style="113" customWidth="1"/>
    <col min="2820" max="3071" width="9" style="113"/>
    <col min="3072" max="3072" width="12.81640625" style="113" customWidth="1"/>
    <col min="3073" max="3073" width="27.90625" style="113" customWidth="1"/>
    <col min="3074" max="3074" width="5.36328125" style="113" customWidth="1"/>
    <col min="3075" max="3075" width="54.90625" style="113" customWidth="1"/>
    <col min="3076" max="3327" width="9" style="113"/>
    <col min="3328" max="3328" width="12.81640625" style="113" customWidth="1"/>
    <col min="3329" max="3329" width="27.90625" style="113" customWidth="1"/>
    <col min="3330" max="3330" width="5.36328125" style="113" customWidth="1"/>
    <col min="3331" max="3331" width="54.90625" style="113" customWidth="1"/>
    <col min="3332" max="3583" width="9" style="113"/>
    <col min="3584" max="3584" width="12.81640625" style="113" customWidth="1"/>
    <col min="3585" max="3585" width="27.90625" style="113" customWidth="1"/>
    <col min="3586" max="3586" width="5.36328125" style="113" customWidth="1"/>
    <col min="3587" max="3587" width="54.90625" style="113" customWidth="1"/>
    <col min="3588" max="3839" width="9" style="113"/>
    <col min="3840" max="3840" width="12.81640625" style="113" customWidth="1"/>
    <col min="3841" max="3841" width="27.90625" style="113" customWidth="1"/>
    <col min="3842" max="3842" width="5.36328125" style="113" customWidth="1"/>
    <col min="3843" max="3843" width="54.90625" style="113" customWidth="1"/>
    <col min="3844" max="4095" width="9" style="113"/>
    <col min="4096" max="4096" width="12.81640625" style="113" customWidth="1"/>
    <col min="4097" max="4097" width="27.90625" style="113" customWidth="1"/>
    <col min="4098" max="4098" width="5.36328125" style="113" customWidth="1"/>
    <col min="4099" max="4099" width="54.90625" style="113" customWidth="1"/>
    <col min="4100" max="4351" width="9" style="113"/>
    <col min="4352" max="4352" width="12.81640625" style="113" customWidth="1"/>
    <col min="4353" max="4353" width="27.90625" style="113" customWidth="1"/>
    <col min="4354" max="4354" width="5.36328125" style="113" customWidth="1"/>
    <col min="4355" max="4355" width="54.90625" style="113" customWidth="1"/>
    <col min="4356" max="4607" width="9" style="113"/>
    <col min="4608" max="4608" width="12.81640625" style="113" customWidth="1"/>
    <col min="4609" max="4609" width="27.90625" style="113" customWidth="1"/>
    <col min="4610" max="4610" width="5.36328125" style="113" customWidth="1"/>
    <col min="4611" max="4611" width="54.90625" style="113" customWidth="1"/>
    <col min="4612" max="4863" width="9" style="113"/>
    <col min="4864" max="4864" width="12.81640625" style="113" customWidth="1"/>
    <col min="4865" max="4865" width="27.90625" style="113" customWidth="1"/>
    <col min="4866" max="4866" width="5.36328125" style="113" customWidth="1"/>
    <col min="4867" max="4867" width="54.90625" style="113" customWidth="1"/>
    <col min="4868" max="5119" width="9" style="113"/>
    <col min="5120" max="5120" width="12.81640625" style="113" customWidth="1"/>
    <col min="5121" max="5121" width="27.90625" style="113" customWidth="1"/>
    <col min="5122" max="5122" width="5.36328125" style="113" customWidth="1"/>
    <col min="5123" max="5123" width="54.90625" style="113" customWidth="1"/>
    <col min="5124" max="5375" width="9" style="113"/>
    <col min="5376" max="5376" width="12.81640625" style="113" customWidth="1"/>
    <col min="5377" max="5377" width="27.90625" style="113" customWidth="1"/>
    <col min="5378" max="5378" width="5.36328125" style="113" customWidth="1"/>
    <col min="5379" max="5379" width="54.90625" style="113" customWidth="1"/>
    <col min="5380" max="5631" width="9" style="113"/>
    <col min="5632" max="5632" width="12.81640625" style="113" customWidth="1"/>
    <col min="5633" max="5633" width="27.90625" style="113" customWidth="1"/>
    <col min="5634" max="5634" width="5.36328125" style="113" customWidth="1"/>
    <col min="5635" max="5635" width="54.90625" style="113" customWidth="1"/>
    <col min="5636" max="5887" width="9" style="113"/>
    <col min="5888" max="5888" width="12.81640625" style="113" customWidth="1"/>
    <col min="5889" max="5889" width="27.90625" style="113" customWidth="1"/>
    <col min="5890" max="5890" width="5.36328125" style="113" customWidth="1"/>
    <col min="5891" max="5891" width="54.90625" style="113" customWidth="1"/>
    <col min="5892" max="6143" width="9" style="113"/>
    <col min="6144" max="6144" width="12.81640625" style="113" customWidth="1"/>
    <col min="6145" max="6145" width="27.90625" style="113" customWidth="1"/>
    <col min="6146" max="6146" width="5.36328125" style="113" customWidth="1"/>
    <col min="6147" max="6147" width="54.90625" style="113" customWidth="1"/>
    <col min="6148" max="6399" width="9" style="113"/>
    <col min="6400" max="6400" width="12.81640625" style="113" customWidth="1"/>
    <col min="6401" max="6401" width="27.90625" style="113" customWidth="1"/>
    <col min="6402" max="6402" width="5.36328125" style="113" customWidth="1"/>
    <col min="6403" max="6403" width="54.90625" style="113" customWidth="1"/>
    <col min="6404" max="6655" width="9" style="113"/>
    <col min="6656" max="6656" width="12.81640625" style="113" customWidth="1"/>
    <col min="6657" max="6657" width="27.90625" style="113" customWidth="1"/>
    <col min="6658" max="6658" width="5.36328125" style="113" customWidth="1"/>
    <col min="6659" max="6659" width="54.90625" style="113" customWidth="1"/>
    <col min="6660" max="6911" width="9" style="113"/>
    <col min="6912" max="6912" width="12.81640625" style="113" customWidth="1"/>
    <col min="6913" max="6913" width="27.90625" style="113" customWidth="1"/>
    <col min="6914" max="6914" width="5.36328125" style="113" customWidth="1"/>
    <col min="6915" max="6915" width="54.90625" style="113" customWidth="1"/>
    <col min="6916" max="7167" width="9" style="113"/>
    <col min="7168" max="7168" width="12.81640625" style="113" customWidth="1"/>
    <col min="7169" max="7169" width="27.90625" style="113" customWidth="1"/>
    <col min="7170" max="7170" width="5.36328125" style="113" customWidth="1"/>
    <col min="7171" max="7171" width="54.90625" style="113" customWidth="1"/>
    <col min="7172" max="7423" width="9" style="113"/>
    <col min="7424" max="7424" width="12.81640625" style="113" customWidth="1"/>
    <col min="7425" max="7425" width="27.90625" style="113" customWidth="1"/>
    <col min="7426" max="7426" width="5.36328125" style="113" customWidth="1"/>
    <col min="7427" max="7427" width="54.90625" style="113" customWidth="1"/>
    <col min="7428" max="7679" width="9" style="113"/>
    <col min="7680" max="7680" width="12.81640625" style="113" customWidth="1"/>
    <col min="7681" max="7681" width="27.90625" style="113" customWidth="1"/>
    <col min="7682" max="7682" width="5.36328125" style="113" customWidth="1"/>
    <col min="7683" max="7683" width="54.90625" style="113" customWidth="1"/>
    <col min="7684" max="7935" width="9" style="113"/>
    <col min="7936" max="7936" width="12.81640625" style="113" customWidth="1"/>
    <col min="7937" max="7937" width="27.90625" style="113" customWidth="1"/>
    <col min="7938" max="7938" width="5.36328125" style="113" customWidth="1"/>
    <col min="7939" max="7939" width="54.90625" style="113" customWidth="1"/>
    <col min="7940" max="8191" width="9" style="113"/>
    <col min="8192" max="8192" width="12.81640625" style="113" customWidth="1"/>
    <col min="8193" max="8193" width="27.90625" style="113" customWidth="1"/>
    <col min="8194" max="8194" width="5.36328125" style="113" customWidth="1"/>
    <col min="8195" max="8195" width="54.90625" style="113" customWidth="1"/>
    <col min="8196" max="8447" width="9" style="113"/>
    <col min="8448" max="8448" width="12.81640625" style="113" customWidth="1"/>
    <col min="8449" max="8449" width="27.90625" style="113" customWidth="1"/>
    <col min="8450" max="8450" width="5.36328125" style="113" customWidth="1"/>
    <col min="8451" max="8451" width="54.90625" style="113" customWidth="1"/>
    <col min="8452" max="8703" width="9" style="113"/>
    <col min="8704" max="8704" width="12.81640625" style="113" customWidth="1"/>
    <col min="8705" max="8705" width="27.90625" style="113" customWidth="1"/>
    <col min="8706" max="8706" width="5.36328125" style="113" customWidth="1"/>
    <col min="8707" max="8707" width="54.90625" style="113" customWidth="1"/>
    <col min="8708" max="8959" width="9" style="113"/>
    <col min="8960" max="8960" width="12.81640625" style="113" customWidth="1"/>
    <col min="8961" max="8961" width="27.90625" style="113" customWidth="1"/>
    <col min="8962" max="8962" width="5.36328125" style="113" customWidth="1"/>
    <col min="8963" max="8963" width="54.90625" style="113" customWidth="1"/>
    <col min="8964" max="9215" width="9" style="113"/>
    <col min="9216" max="9216" width="12.81640625" style="113" customWidth="1"/>
    <col min="9217" max="9217" width="27.90625" style="113" customWidth="1"/>
    <col min="9218" max="9218" width="5.36328125" style="113" customWidth="1"/>
    <col min="9219" max="9219" width="54.90625" style="113" customWidth="1"/>
    <col min="9220" max="9471" width="9" style="113"/>
    <col min="9472" max="9472" width="12.81640625" style="113" customWidth="1"/>
    <col min="9473" max="9473" width="27.90625" style="113" customWidth="1"/>
    <col min="9474" max="9474" width="5.36328125" style="113" customWidth="1"/>
    <col min="9475" max="9475" width="54.90625" style="113" customWidth="1"/>
    <col min="9476" max="9727" width="9" style="113"/>
    <col min="9728" max="9728" width="12.81640625" style="113" customWidth="1"/>
    <col min="9729" max="9729" width="27.90625" style="113" customWidth="1"/>
    <col min="9730" max="9730" width="5.36328125" style="113" customWidth="1"/>
    <col min="9731" max="9731" width="54.90625" style="113" customWidth="1"/>
    <col min="9732" max="9983" width="9" style="113"/>
    <col min="9984" max="9984" width="12.81640625" style="113" customWidth="1"/>
    <col min="9985" max="9985" width="27.90625" style="113" customWidth="1"/>
    <col min="9986" max="9986" width="5.36328125" style="113" customWidth="1"/>
    <col min="9987" max="9987" width="54.90625" style="113" customWidth="1"/>
    <col min="9988" max="10239" width="9" style="113"/>
    <col min="10240" max="10240" width="12.81640625" style="113" customWidth="1"/>
    <col min="10241" max="10241" width="27.90625" style="113" customWidth="1"/>
    <col min="10242" max="10242" width="5.36328125" style="113" customWidth="1"/>
    <col min="10243" max="10243" width="54.90625" style="113" customWidth="1"/>
    <col min="10244" max="10495" width="9" style="113"/>
    <col min="10496" max="10496" width="12.81640625" style="113" customWidth="1"/>
    <col min="10497" max="10497" width="27.90625" style="113" customWidth="1"/>
    <col min="10498" max="10498" width="5.36328125" style="113" customWidth="1"/>
    <col min="10499" max="10499" width="54.90625" style="113" customWidth="1"/>
    <col min="10500" max="10751" width="9" style="113"/>
    <col min="10752" max="10752" width="12.81640625" style="113" customWidth="1"/>
    <col min="10753" max="10753" width="27.90625" style="113" customWidth="1"/>
    <col min="10754" max="10754" width="5.36328125" style="113" customWidth="1"/>
    <col min="10755" max="10755" width="54.90625" style="113" customWidth="1"/>
    <col min="10756" max="11007" width="9" style="113"/>
    <col min="11008" max="11008" width="12.81640625" style="113" customWidth="1"/>
    <col min="11009" max="11009" width="27.90625" style="113" customWidth="1"/>
    <col min="11010" max="11010" width="5.36328125" style="113" customWidth="1"/>
    <col min="11011" max="11011" width="54.90625" style="113" customWidth="1"/>
    <col min="11012" max="11263" width="9" style="113"/>
    <col min="11264" max="11264" width="12.81640625" style="113" customWidth="1"/>
    <col min="11265" max="11265" width="27.90625" style="113" customWidth="1"/>
    <col min="11266" max="11266" width="5.36328125" style="113" customWidth="1"/>
    <col min="11267" max="11267" width="54.90625" style="113" customWidth="1"/>
    <col min="11268" max="11519" width="9" style="113"/>
    <col min="11520" max="11520" width="12.81640625" style="113" customWidth="1"/>
    <col min="11521" max="11521" width="27.90625" style="113" customWidth="1"/>
    <col min="11522" max="11522" width="5.36328125" style="113" customWidth="1"/>
    <col min="11523" max="11523" width="54.90625" style="113" customWidth="1"/>
    <col min="11524" max="11775" width="9" style="113"/>
    <col min="11776" max="11776" width="12.81640625" style="113" customWidth="1"/>
    <col min="11777" max="11777" width="27.90625" style="113" customWidth="1"/>
    <col min="11778" max="11778" width="5.36328125" style="113" customWidth="1"/>
    <col min="11779" max="11779" width="54.90625" style="113" customWidth="1"/>
    <col min="11780" max="12031" width="9" style="113"/>
    <col min="12032" max="12032" width="12.81640625" style="113" customWidth="1"/>
    <col min="12033" max="12033" width="27.90625" style="113" customWidth="1"/>
    <col min="12034" max="12034" width="5.36328125" style="113" customWidth="1"/>
    <col min="12035" max="12035" width="54.90625" style="113" customWidth="1"/>
    <col min="12036" max="12287" width="9" style="113"/>
    <col min="12288" max="12288" width="12.81640625" style="113" customWidth="1"/>
    <col min="12289" max="12289" width="27.90625" style="113" customWidth="1"/>
    <col min="12290" max="12290" width="5.36328125" style="113" customWidth="1"/>
    <col min="12291" max="12291" width="54.90625" style="113" customWidth="1"/>
    <col min="12292" max="12543" width="9" style="113"/>
    <col min="12544" max="12544" width="12.81640625" style="113" customWidth="1"/>
    <col min="12545" max="12545" width="27.90625" style="113" customWidth="1"/>
    <col min="12546" max="12546" width="5.36328125" style="113" customWidth="1"/>
    <col min="12547" max="12547" width="54.90625" style="113" customWidth="1"/>
    <col min="12548" max="12799" width="9" style="113"/>
    <col min="12800" max="12800" width="12.81640625" style="113" customWidth="1"/>
    <col min="12801" max="12801" width="27.90625" style="113" customWidth="1"/>
    <col min="12802" max="12802" width="5.36328125" style="113" customWidth="1"/>
    <col min="12803" max="12803" width="54.90625" style="113" customWidth="1"/>
    <col min="12804" max="13055" width="9" style="113"/>
    <col min="13056" max="13056" width="12.81640625" style="113" customWidth="1"/>
    <col min="13057" max="13057" width="27.90625" style="113" customWidth="1"/>
    <col min="13058" max="13058" width="5.36328125" style="113" customWidth="1"/>
    <col min="13059" max="13059" width="54.90625" style="113" customWidth="1"/>
    <col min="13060" max="13311" width="9" style="113"/>
    <col min="13312" max="13312" width="12.81640625" style="113" customWidth="1"/>
    <col min="13313" max="13313" width="27.90625" style="113" customWidth="1"/>
    <col min="13314" max="13314" width="5.36328125" style="113" customWidth="1"/>
    <col min="13315" max="13315" width="54.90625" style="113" customWidth="1"/>
    <col min="13316" max="13567" width="9" style="113"/>
    <col min="13568" max="13568" width="12.81640625" style="113" customWidth="1"/>
    <col min="13569" max="13569" width="27.90625" style="113" customWidth="1"/>
    <col min="13570" max="13570" width="5.36328125" style="113" customWidth="1"/>
    <col min="13571" max="13571" width="54.90625" style="113" customWidth="1"/>
    <col min="13572" max="13823" width="9" style="113"/>
    <col min="13824" max="13824" width="12.81640625" style="113" customWidth="1"/>
    <col min="13825" max="13825" width="27.90625" style="113" customWidth="1"/>
    <col min="13826" max="13826" width="5.36328125" style="113" customWidth="1"/>
    <col min="13827" max="13827" width="54.90625" style="113" customWidth="1"/>
    <col min="13828" max="14079" width="9" style="113"/>
    <col min="14080" max="14080" width="12.81640625" style="113" customWidth="1"/>
    <col min="14081" max="14081" width="27.90625" style="113" customWidth="1"/>
    <col min="14082" max="14082" width="5.36328125" style="113" customWidth="1"/>
    <col min="14083" max="14083" width="54.90625" style="113" customWidth="1"/>
    <col min="14084" max="14335" width="9" style="113"/>
    <col min="14336" max="14336" width="12.81640625" style="113" customWidth="1"/>
    <col min="14337" max="14337" width="27.90625" style="113" customWidth="1"/>
    <col min="14338" max="14338" width="5.36328125" style="113" customWidth="1"/>
    <col min="14339" max="14339" width="54.90625" style="113" customWidth="1"/>
    <col min="14340" max="14591" width="9" style="113"/>
    <col min="14592" max="14592" width="12.81640625" style="113" customWidth="1"/>
    <col min="14593" max="14593" width="27.90625" style="113" customWidth="1"/>
    <col min="14594" max="14594" width="5.36328125" style="113" customWidth="1"/>
    <col min="14595" max="14595" width="54.90625" style="113" customWidth="1"/>
    <col min="14596" max="14847" width="9" style="113"/>
    <col min="14848" max="14848" width="12.81640625" style="113" customWidth="1"/>
    <col min="14849" max="14849" width="27.90625" style="113" customWidth="1"/>
    <col min="14850" max="14850" width="5.36328125" style="113" customWidth="1"/>
    <col min="14851" max="14851" width="54.90625" style="113" customWidth="1"/>
    <col min="14852" max="15103" width="9" style="113"/>
    <col min="15104" max="15104" width="12.81640625" style="113" customWidth="1"/>
    <col min="15105" max="15105" width="27.90625" style="113" customWidth="1"/>
    <col min="15106" max="15106" width="5.36328125" style="113" customWidth="1"/>
    <col min="15107" max="15107" width="54.90625" style="113" customWidth="1"/>
    <col min="15108" max="15359" width="9" style="113"/>
    <col min="15360" max="15360" width="12.81640625" style="113" customWidth="1"/>
    <col min="15361" max="15361" width="27.90625" style="113" customWidth="1"/>
    <col min="15362" max="15362" width="5.36328125" style="113" customWidth="1"/>
    <col min="15363" max="15363" width="54.90625" style="113" customWidth="1"/>
    <col min="15364" max="15615" width="9" style="113"/>
    <col min="15616" max="15616" width="12.81640625" style="113" customWidth="1"/>
    <col min="15617" max="15617" width="27.90625" style="113" customWidth="1"/>
    <col min="15618" max="15618" width="5.36328125" style="113" customWidth="1"/>
    <col min="15619" max="15619" width="54.90625" style="113" customWidth="1"/>
    <col min="15620" max="15871" width="9" style="113"/>
    <col min="15872" max="15872" width="12.81640625" style="113" customWidth="1"/>
    <col min="15873" max="15873" width="27.90625" style="113" customWidth="1"/>
    <col min="15874" max="15874" width="5.36328125" style="113" customWidth="1"/>
    <col min="15875" max="15875" width="54.90625" style="113" customWidth="1"/>
    <col min="15876" max="16127" width="9" style="113"/>
    <col min="16128" max="16128" width="12.81640625" style="113" customWidth="1"/>
    <col min="16129" max="16129" width="27.90625" style="113" customWidth="1"/>
    <col min="16130" max="16130" width="5.36328125" style="113" customWidth="1"/>
    <col min="16131" max="16131" width="54.90625" style="113" customWidth="1"/>
    <col min="16132" max="16384" width="9" style="113"/>
  </cols>
  <sheetData>
    <row r="1" spans="1:3" x14ac:dyDescent="0.2">
      <c r="C1" s="112"/>
    </row>
    <row r="2" spans="1:3" ht="32.25" customHeight="1" x14ac:dyDescent="0.2">
      <c r="A2" s="118" t="s">
        <v>258</v>
      </c>
      <c r="B2" s="117"/>
      <c r="C2" s="117"/>
    </row>
    <row r="4" spans="1:3" x14ac:dyDescent="0.2">
      <c r="A4" s="110" t="s">
        <v>235</v>
      </c>
    </row>
    <row r="6" spans="1:3" ht="26.25" customHeight="1" x14ac:dyDescent="0.2">
      <c r="A6" s="114" t="s">
        <v>236</v>
      </c>
      <c r="B6" s="115" t="s">
        <v>237</v>
      </c>
      <c r="C6" s="114" t="s">
        <v>238</v>
      </c>
    </row>
    <row r="7" spans="1:3" ht="36" customHeight="1" x14ac:dyDescent="0.2">
      <c r="A7" s="675" t="s">
        <v>239</v>
      </c>
      <c r="B7" s="116" t="s">
        <v>31</v>
      </c>
      <c r="C7" s="116" t="s">
        <v>664</v>
      </c>
    </row>
    <row r="8" spans="1:3" ht="36" customHeight="1" x14ac:dyDescent="0.2">
      <c r="A8" s="676"/>
      <c r="B8" s="116" t="s">
        <v>431</v>
      </c>
      <c r="C8" s="116" t="s">
        <v>433</v>
      </c>
    </row>
    <row r="9" spans="1:3" ht="36" customHeight="1" x14ac:dyDescent="0.2">
      <c r="A9" s="676"/>
      <c r="B9" s="116" t="s">
        <v>432</v>
      </c>
      <c r="C9" s="116" t="s">
        <v>433</v>
      </c>
    </row>
    <row r="10" spans="1:3" ht="66" customHeight="1" x14ac:dyDescent="0.2">
      <c r="A10" s="676"/>
      <c r="B10" s="116" t="s">
        <v>240</v>
      </c>
      <c r="C10" s="116" t="s">
        <v>241</v>
      </c>
    </row>
    <row r="11" spans="1:3" ht="35.25" customHeight="1" x14ac:dyDescent="0.2">
      <c r="A11" s="676"/>
      <c r="B11" s="116" t="s">
        <v>242</v>
      </c>
      <c r="C11" s="116" t="s">
        <v>665</v>
      </c>
    </row>
    <row r="12" spans="1:3" ht="35.25" customHeight="1" x14ac:dyDescent="0.2">
      <c r="A12" s="676"/>
      <c r="B12" s="116" t="s">
        <v>259</v>
      </c>
      <c r="C12" s="116" t="s">
        <v>434</v>
      </c>
    </row>
    <row r="13" spans="1:3" ht="40.5" customHeight="1" x14ac:dyDescent="0.2">
      <c r="A13" s="676"/>
      <c r="B13" s="116" t="s">
        <v>243</v>
      </c>
      <c r="C13" s="116" t="s">
        <v>493</v>
      </c>
    </row>
    <row r="14" spans="1:3" ht="72" customHeight="1" x14ac:dyDescent="0.2">
      <c r="A14" s="676"/>
      <c r="B14" s="116" t="s">
        <v>244</v>
      </c>
      <c r="C14" s="116" t="s">
        <v>666</v>
      </c>
    </row>
    <row r="15" spans="1:3" ht="35.25" customHeight="1" x14ac:dyDescent="0.2">
      <c r="A15" s="676"/>
      <c r="B15" s="116" t="s">
        <v>245</v>
      </c>
      <c r="C15" s="116" t="s">
        <v>246</v>
      </c>
    </row>
    <row r="16" spans="1:3" ht="84.65" customHeight="1" x14ac:dyDescent="0.2">
      <c r="A16" s="676"/>
      <c r="B16" s="116" t="s">
        <v>247</v>
      </c>
      <c r="C16" s="116" t="s">
        <v>667</v>
      </c>
    </row>
    <row r="17" spans="1:3" ht="32.25" customHeight="1" x14ac:dyDescent="0.2">
      <c r="A17" s="676"/>
      <c r="B17" s="116" t="s">
        <v>248</v>
      </c>
      <c r="C17" s="116" t="s">
        <v>249</v>
      </c>
    </row>
    <row r="18" spans="1:3" ht="65.25" customHeight="1" x14ac:dyDescent="0.2">
      <c r="A18" s="676"/>
      <c r="B18" s="116" t="s">
        <v>250</v>
      </c>
      <c r="C18" s="116" t="s">
        <v>668</v>
      </c>
    </row>
    <row r="19" spans="1:3" ht="30.75" customHeight="1" x14ac:dyDescent="0.2">
      <c r="A19" s="676"/>
      <c r="B19" s="116" t="s">
        <v>251</v>
      </c>
      <c r="C19" s="116" t="s">
        <v>249</v>
      </c>
    </row>
    <row r="20" spans="1:3" ht="58.5" customHeight="1" x14ac:dyDescent="0.2">
      <c r="A20" s="676"/>
      <c r="B20" s="116" t="s">
        <v>252</v>
      </c>
      <c r="C20" s="116" t="s">
        <v>669</v>
      </c>
    </row>
    <row r="21" spans="1:3" ht="50.25" customHeight="1" x14ac:dyDescent="0.2">
      <c r="A21" s="676"/>
      <c r="B21" s="116" t="s">
        <v>253</v>
      </c>
      <c r="C21" s="116" t="s">
        <v>670</v>
      </c>
    </row>
    <row r="22" spans="1:3" ht="42" customHeight="1" x14ac:dyDescent="0.2">
      <c r="A22" s="676"/>
      <c r="B22" s="116" t="s">
        <v>254</v>
      </c>
      <c r="C22" s="116" t="s">
        <v>249</v>
      </c>
    </row>
    <row r="23" spans="1:3" ht="50.25" customHeight="1" x14ac:dyDescent="0.2">
      <c r="A23" s="676"/>
      <c r="B23" s="116" t="s">
        <v>255</v>
      </c>
      <c r="C23" s="116" t="s">
        <v>435</v>
      </c>
    </row>
    <row r="24" spans="1:3" ht="50.25" customHeight="1" x14ac:dyDescent="0.2">
      <c r="A24" s="676"/>
      <c r="B24" s="116" t="s">
        <v>256</v>
      </c>
      <c r="C24" s="116" t="s">
        <v>436</v>
      </c>
    </row>
    <row r="25" spans="1:3" ht="50.25" customHeight="1" x14ac:dyDescent="0.2">
      <c r="A25" s="677"/>
      <c r="B25" s="116" t="s">
        <v>257</v>
      </c>
      <c r="C25" s="116" t="s">
        <v>437</v>
      </c>
    </row>
  </sheetData>
  <mergeCells count="1">
    <mergeCell ref="A7:A25"/>
  </mergeCells>
  <phoneticPr fontId="6"/>
  <pageMargins left="0.69" right="0.27" top="0.43307086614173229" bottom="0.24" header="0.35433070866141736" footer="0.15748031496062992"/>
  <pageSetup paperSize="9" scale="8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52"/>
  <sheetViews>
    <sheetView view="pageBreakPreview" zoomScale="80" zoomScaleNormal="100" zoomScaleSheetLayoutView="80" workbookViewId="0">
      <selection sqref="A1:AG1"/>
    </sheetView>
  </sheetViews>
  <sheetFormatPr defaultColWidth="10" defaultRowHeight="19.5" x14ac:dyDescent="0.2"/>
  <cols>
    <col min="1" max="34" width="4.08984375" style="372" customWidth="1"/>
    <col min="35" max="35" width="46.36328125" style="372" bestFit="1" customWidth="1"/>
    <col min="36" max="36" width="14.6328125" style="372" customWidth="1"/>
    <col min="37" max="37" width="16.36328125" style="372" customWidth="1"/>
    <col min="38" max="16384" width="10" style="372"/>
  </cols>
  <sheetData>
    <row r="1" spans="1:37" ht="22" x14ac:dyDescent="0.2">
      <c r="A1" s="684" t="s">
        <v>504</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row>
    <row r="2" spans="1:37" ht="21.9" customHeight="1" x14ac:dyDescent="0.2">
      <c r="AI2" s="372" t="s">
        <v>505</v>
      </c>
      <c r="AJ2" s="373" t="str">
        <f>IF(G11="","",VLOOKUP(G11,AI3:AJ7,2,FALSE))</f>
        <v/>
      </c>
    </row>
    <row r="3" spans="1:37" ht="26.25" customHeight="1" x14ac:dyDescent="0.2">
      <c r="B3" s="685" t="s">
        <v>506</v>
      </c>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7"/>
      <c r="AI3" s="372" t="s">
        <v>507</v>
      </c>
      <c r="AJ3" s="374">
        <v>1</v>
      </c>
    </row>
    <row r="4" spans="1:37" ht="26.25" customHeight="1" x14ac:dyDescent="0.2">
      <c r="B4" s="688"/>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90"/>
      <c r="AI4" s="372" t="s">
        <v>508</v>
      </c>
      <c r="AJ4" s="374">
        <v>2</v>
      </c>
    </row>
    <row r="5" spans="1:37" ht="26.25" customHeight="1" x14ac:dyDescent="0.2">
      <c r="B5" s="691"/>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90"/>
      <c r="AI5" s="372" t="s">
        <v>509</v>
      </c>
      <c r="AJ5" s="374">
        <v>3</v>
      </c>
    </row>
    <row r="6" spans="1:37" ht="26.25" customHeight="1" x14ac:dyDescent="0.2">
      <c r="B6" s="692"/>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4"/>
      <c r="AI6" s="372" t="s">
        <v>510</v>
      </c>
      <c r="AJ6" s="374">
        <v>4</v>
      </c>
    </row>
    <row r="7" spans="1:37" ht="21.9" customHeight="1" x14ac:dyDescent="0.2">
      <c r="AI7" s="372" t="s">
        <v>511</v>
      </c>
      <c r="AJ7" s="374">
        <v>5</v>
      </c>
    </row>
    <row r="8" spans="1:37" ht="21.9" customHeight="1" x14ac:dyDescent="0.2">
      <c r="B8" s="375" t="s">
        <v>512</v>
      </c>
      <c r="AI8" s="376" t="s">
        <v>513</v>
      </c>
      <c r="AJ8" s="377" t="str">
        <f>IF(AND(COUNTIF(V11,"*")=1,OR(AJ2=1,AJ2=2,)),VLOOKUP(V11,AI9:AJ11,2,FALSE),"")</f>
        <v/>
      </c>
    </row>
    <row r="9" spans="1:37" ht="21.9" customHeight="1" x14ac:dyDescent="0.2">
      <c r="B9" s="695" t="s">
        <v>514</v>
      </c>
      <c r="C9" s="695"/>
      <c r="D9" s="695"/>
      <c r="E9" s="695"/>
      <c r="F9" s="695"/>
      <c r="G9" s="696"/>
      <c r="H9" s="696"/>
      <c r="I9" s="696"/>
      <c r="J9" s="696"/>
      <c r="K9" s="695" t="s">
        <v>515</v>
      </c>
      <c r="L9" s="695"/>
      <c r="M9" s="695"/>
      <c r="N9" s="695"/>
      <c r="O9" s="697"/>
      <c r="P9" s="697"/>
      <c r="Q9" s="697"/>
      <c r="R9" s="697"/>
      <c r="S9" s="697"/>
      <c r="T9" s="697"/>
      <c r="U9" s="697"/>
      <c r="V9" s="697"/>
      <c r="W9" s="697"/>
      <c r="X9" s="697"/>
      <c r="Y9" s="698"/>
      <c r="Z9" s="698"/>
      <c r="AA9" s="698"/>
      <c r="AB9" s="698"/>
      <c r="AI9" s="376" t="s">
        <v>516</v>
      </c>
      <c r="AJ9" s="374">
        <v>6</v>
      </c>
    </row>
    <row r="10" spans="1:37" ht="21.9" customHeight="1" x14ac:dyDescent="0.2">
      <c r="B10" s="678" t="s">
        <v>517</v>
      </c>
      <c r="C10" s="679"/>
      <c r="D10" s="679"/>
      <c r="E10" s="679"/>
      <c r="F10" s="680"/>
      <c r="G10" s="681"/>
      <c r="H10" s="682"/>
      <c r="I10" s="682"/>
      <c r="J10" s="683"/>
      <c r="K10" s="678" t="s">
        <v>518</v>
      </c>
      <c r="L10" s="679"/>
      <c r="M10" s="679"/>
      <c r="N10" s="680"/>
      <c r="O10" s="681"/>
      <c r="P10" s="682"/>
      <c r="Q10" s="682"/>
      <c r="R10" s="682"/>
      <c r="S10" s="682"/>
      <c r="T10" s="683"/>
      <c r="U10" s="678" t="s">
        <v>519</v>
      </c>
      <c r="V10" s="679"/>
      <c r="W10" s="679"/>
      <c r="X10" s="680"/>
      <c r="Y10" s="681"/>
      <c r="Z10" s="682"/>
      <c r="AA10" s="682"/>
      <c r="AB10" s="682"/>
      <c r="AC10" s="682"/>
      <c r="AD10" s="682"/>
      <c r="AE10" s="682"/>
      <c r="AF10" s="683"/>
      <c r="AI10" s="376" t="s">
        <v>520</v>
      </c>
      <c r="AJ10" s="374">
        <v>7</v>
      </c>
    </row>
    <row r="11" spans="1:37" ht="21.9" customHeight="1" x14ac:dyDescent="0.2">
      <c r="B11" s="695" t="s">
        <v>521</v>
      </c>
      <c r="C11" s="695"/>
      <c r="D11" s="695"/>
      <c r="E11" s="695"/>
      <c r="F11" s="695"/>
      <c r="G11" s="712"/>
      <c r="H11" s="713"/>
      <c r="I11" s="713"/>
      <c r="J11" s="713"/>
      <c r="K11" s="713"/>
      <c r="L11" s="713"/>
      <c r="M11" s="713"/>
      <c r="N11" s="713"/>
      <c r="O11" s="713"/>
      <c r="P11" s="713"/>
      <c r="Q11" s="714"/>
      <c r="R11" s="678" t="s">
        <v>522</v>
      </c>
      <c r="S11" s="679"/>
      <c r="T11" s="679"/>
      <c r="U11" s="680"/>
      <c r="V11" s="712"/>
      <c r="W11" s="713"/>
      <c r="X11" s="713"/>
      <c r="Y11" s="713"/>
      <c r="Z11" s="713"/>
      <c r="AA11" s="713"/>
      <c r="AB11" s="714"/>
      <c r="AI11" s="376" t="s">
        <v>523</v>
      </c>
      <c r="AJ11" s="374">
        <v>8</v>
      </c>
    </row>
    <row r="12" spans="1:37" ht="17.25" customHeight="1" x14ac:dyDescent="0.2">
      <c r="B12" s="715" t="s">
        <v>524</v>
      </c>
      <c r="C12" s="715"/>
      <c r="D12" s="715"/>
      <c r="E12" s="715"/>
      <c r="F12" s="715"/>
      <c r="G12" s="715"/>
      <c r="H12" s="715"/>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J12" s="374"/>
    </row>
    <row r="13" spans="1:37" ht="17.25" customHeight="1" x14ac:dyDescent="0.2">
      <c r="B13" s="715"/>
      <c r="C13" s="715"/>
      <c r="D13" s="715"/>
      <c r="E13" s="715"/>
      <c r="F13" s="715"/>
      <c r="G13" s="715"/>
      <c r="H13" s="715"/>
      <c r="I13" s="715"/>
      <c r="J13" s="715"/>
      <c r="K13" s="715"/>
      <c r="L13" s="715"/>
      <c r="M13" s="715"/>
      <c r="N13" s="715"/>
      <c r="O13" s="715"/>
      <c r="P13" s="715"/>
      <c r="Q13" s="715"/>
      <c r="R13" s="715"/>
      <c r="S13" s="715"/>
      <c r="T13" s="715"/>
      <c r="U13" s="715"/>
      <c r="V13" s="715"/>
      <c r="W13" s="715"/>
      <c r="X13" s="715"/>
      <c r="Y13" s="715"/>
      <c r="Z13" s="715"/>
      <c r="AA13" s="715"/>
      <c r="AB13" s="715"/>
      <c r="AC13" s="715"/>
      <c r="AD13" s="715"/>
      <c r="AE13" s="715"/>
      <c r="AF13" s="715"/>
      <c r="AI13" s="376"/>
    </row>
    <row r="14" spans="1:37" ht="18" customHeight="1" x14ac:dyDescent="0.2">
      <c r="AI14" s="376"/>
    </row>
    <row r="15" spans="1:37" ht="21.9" customHeight="1" x14ac:dyDescent="0.2">
      <c r="B15" s="375" t="s">
        <v>525</v>
      </c>
      <c r="AI15" s="376" t="s">
        <v>526</v>
      </c>
    </row>
    <row r="16" spans="1:37" ht="21.9" customHeight="1" x14ac:dyDescent="0.2">
      <c r="B16" s="699" t="s">
        <v>527</v>
      </c>
      <c r="C16" s="700"/>
      <c r="D16" s="700"/>
      <c r="E16" s="700"/>
      <c r="F16" s="700"/>
      <c r="G16" s="700"/>
      <c r="H16" s="700"/>
      <c r="I16" s="700"/>
      <c r="J16" s="700"/>
      <c r="K16" s="701"/>
      <c r="L16" s="678" t="s">
        <v>528</v>
      </c>
      <c r="M16" s="679"/>
      <c r="N16" s="682"/>
      <c r="O16" s="682"/>
      <c r="P16" s="380" t="s">
        <v>529</v>
      </c>
      <c r="Q16" s="682"/>
      <c r="R16" s="682"/>
      <c r="S16" s="381" t="s">
        <v>530</v>
      </c>
      <c r="T16" s="382"/>
      <c r="U16" s="382"/>
      <c r="AD16" s="382"/>
      <c r="AE16" s="382"/>
      <c r="AI16" s="383" t="str">
        <f>L16&amp;N16&amp;P16&amp;Q16&amp;S16&amp;"１日"</f>
        <v>令和年月１日</v>
      </c>
      <c r="AJ16" s="384"/>
      <c r="AK16" s="384"/>
    </row>
    <row r="17" spans="2:37" ht="21.9" customHeight="1" x14ac:dyDescent="0.2">
      <c r="B17" s="699" t="s">
        <v>531</v>
      </c>
      <c r="C17" s="700"/>
      <c r="D17" s="700"/>
      <c r="E17" s="700"/>
      <c r="F17" s="700"/>
      <c r="G17" s="700"/>
      <c r="H17" s="700"/>
      <c r="I17" s="700"/>
      <c r="J17" s="700"/>
      <c r="K17" s="700"/>
      <c r="L17" s="700"/>
      <c r="M17" s="700"/>
      <c r="N17" s="700"/>
      <c r="O17" s="701"/>
      <c r="P17" s="702"/>
      <c r="Q17" s="703"/>
      <c r="R17" s="703"/>
      <c r="S17" s="385" t="s">
        <v>532</v>
      </c>
      <c r="AI17" s="376" t="s">
        <v>533</v>
      </c>
      <c r="AJ17" s="386" t="s">
        <v>534</v>
      </c>
    </row>
    <row r="18" spans="2:37" ht="21.9" customHeight="1" x14ac:dyDescent="0.2">
      <c r="B18" s="704" t="s">
        <v>535</v>
      </c>
      <c r="C18" s="704"/>
      <c r="D18" s="704"/>
      <c r="E18" s="704"/>
      <c r="F18" s="704"/>
      <c r="G18" s="704"/>
      <c r="H18" s="704"/>
      <c r="I18" s="704"/>
      <c r="J18" s="704"/>
      <c r="K18" s="704"/>
      <c r="L18" s="704"/>
      <c r="M18" s="704"/>
      <c r="N18" s="704"/>
      <c r="O18" s="704"/>
      <c r="P18" s="704"/>
      <c r="Q18" s="704"/>
      <c r="R18" s="704"/>
      <c r="S18" s="704"/>
      <c r="T18" s="704"/>
      <c r="U18" s="704"/>
      <c r="V18" s="704"/>
      <c r="W18" s="704"/>
      <c r="X18" s="704"/>
      <c r="Y18" s="704"/>
      <c r="Z18" s="705"/>
      <c r="AA18" s="706"/>
      <c r="AB18" s="706"/>
      <c r="AC18" s="378" t="s">
        <v>532</v>
      </c>
      <c r="AI18" s="387" t="e">
        <f>(Z18-P17)/Z18</f>
        <v>#DIV/0!</v>
      </c>
      <c r="AJ18" s="388" t="e">
        <f>AI18</f>
        <v>#DIV/0!</v>
      </c>
    </row>
    <row r="19" spans="2:37" ht="21.9" customHeight="1" x14ac:dyDescent="0.3">
      <c r="B19" s="707" t="s">
        <v>536</v>
      </c>
      <c r="C19" s="708"/>
      <c r="D19" s="708"/>
      <c r="E19" s="708"/>
      <c r="F19" s="708"/>
      <c r="G19" s="708"/>
      <c r="H19" s="709" t="str">
        <f>IF(P17="","",IF(AND(H20="否",ROUND(AI18,4)&gt;=0.05),"可","否"))</f>
        <v/>
      </c>
      <c r="I19" s="710"/>
      <c r="J19" s="711"/>
      <c r="N19" s="379"/>
      <c r="O19" s="379"/>
      <c r="P19" s="379"/>
      <c r="Q19" s="379"/>
      <c r="R19" s="379"/>
      <c r="S19" s="379"/>
      <c r="T19" s="379"/>
      <c r="U19" s="379"/>
      <c r="V19" s="379"/>
      <c r="W19" s="379"/>
      <c r="X19" s="379"/>
      <c r="Y19" s="379"/>
      <c r="Z19" s="379"/>
      <c r="AA19" s="379"/>
      <c r="AB19" s="379"/>
      <c r="AC19" s="379"/>
      <c r="AD19" s="379"/>
      <c r="AE19" s="379"/>
      <c r="AF19" s="379"/>
      <c r="AI19" s="389" t="s">
        <v>537</v>
      </c>
      <c r="AJ19" s="390" t="s">
        <v>538</v>
      </c>
    </row>
    <row r="20" spans="2:37" ht="21.9" customHeight="1" x14ac:dyDescent="0.3">
      <c r="B20" s="699" t="s">
        <v>539</v>
      </c>
      <c r="C20" s="700"/>
      <c r="D20" s="700"/>
      <c r="E20" s="700"/>
      <c r="F20" s="700"/>
      <c r="G20" s="700"/>
      <c r="H20" s="716" t="str">
        <f>IF(N16="","",IF(AND(AI20="可",AJ20="可"),"可","否"))</f>
        <v/>
      </c>
      <c r="I20" s="717"/>
      <c r="J20" s="718"/>
      <c r="N20" s="379"/>
      <c r="O20" s="379"/>
      <c r="P20" s="379"/>
      <c r="Q20" s="379"/>
      <c r="R20" s="379"/>
      <c r="S20" s="379"/>
      <c r="T20" s="379"/>
      <c r="U20" s="379"/>
      <c r="V20" s="379"/>
      <c r="W20" s="379"/>
      <c r="X20" s="379"/>
      <c r="Y20" s="379"/>
      <c r="Z20" s="379"/>
      <c r="AE20" s="379"/>
      <c r="AF20" s="379"/>
      <c r="AI20" s="389" t="str">
        <f>IF(P17="","",IF(OR(AND(AJ8=7,P17&lt;=750),(AND(AJ8=8,P17&lt;=900))),"可","否"))</f>
        <v/>
      </c>
      <c r="AJ20" s="391" t="str">
        <f>IF(AND(N16=3,OR(Q16=2,Q16=3)),"否","可")</f>
        <v>可</v>
      </c>
      <c r="AK20" s="382"/>
    </row>
    <row r="21" spans="2:37" ht="20.25" customHeight="1" x14ac:dyDescent="0.2">
      <c r="B21" s="719" t="s">
        <v>540</v>
      </c>
      <c r="C21" s="720"/>
      <c r="D21" s="720"/>
      <c r="E21" s="720"/>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row>
    <row r="22" spans="2:37" ht="20.25" customHeight="1" x14ac:dyDescent="0.2">
      <c r="B22" s="719"/>
      <c r="C22" s="720"/>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row>
    <row r="23" spans="2:37" ht="20.25" customHeight="1" x14ac:dyDescent="0.2">
      <c r="B23" s="719"/>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row>
    <row r="24" spans="2:37" ht="20.25" customHeight="1" x14ac:dyDescent="0.2">
      <c r="B24" s="719"/>
      <c r="C24" s="720"/>
      <c r="D24" s="720"/>
      <c r="E24" s="720"/>
      <c r="F24" s="720"/>
      <c r="G24" s="720"/>
      <c r="H24" s="720"/>
      <c r="I24" s="720"/>
      <c r="J24" s="720"/>
      <c r="K24" s="720"/>
      <c r="L24" s="720"/>
      <c r="M24" s="720"/>
      <c r="N24" s="720"/>
      <c r="O24" s="720"/>
      <c r="P24" s="720"/>
      <c r="Q24" s="720"/>
      <c r="R24" s="720"/>
      <c r="S24" s="720"/>
      <c r="T24" s="720"/>
      <c r="U24" s="720"/>
      <c r="V24" s="720"/>
      <c r="W24" s="720"/>
      <c r="X24" s="720"/>
      <c r="Y24" s="720"/>
      <c r="Z24" s="720"/>
      <c r="AA24" s="720"/>
      <c r="AB24" s="720"/>
      <c r="AC24" s="720"/>
      <c r="AD24" s="720"/>
      <c r="AE24" s="720"/>
      <c r="AF24" s="720"/>
    </row>
    <row r="25" spans="2:37" ht="20.25" customHeight="1" x14ac:dyDescent="0.2">
      <c r="B25" s="719"/>
      <c r="C25" s="720"/>
      <c r="D25" s="720"/>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row>
    <row r="26" spans="2:37" ht="20.25" customHeight="1" x14ac:dyDescent="0.2">
      <c r="B26" s="719"/>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720"/>
      <c r="AD26" s="720"/>
      <c r="AE26" s="720"/>
      <c r="AF26" s="720"/>
    </row>
    <row r="27" spans="2:37" ht="20.25" customHeight="1" x14ac:dyDescent="0.2">
      <c r="B27" s="719"/>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row>
    <row r="28" spans="2:37" ht="20.25" customHeight="1" x14ac:dyDescent="0.2">
      <c r="B28" s="720"/>
      <c r="C28" s="720"/>
      <c r="D28" s="720"/>
      <c r="E28" s="720"/>
      <c r="F28" s="720"/>
      <c r="G28" s="720"/>
      <c r="H28" s="720"/>
      <c r="I28" s="720"/>
      <c r="J28" s="720"/>
      <c r="K28" s="720"/>
      <c r="L28" s="720"/>
      <c r="M28" s="720"/>
      <c r="N28" s="720"/>
      <c r="O28" s="720"/>
      <c r="P28" s="720"/>
      <c r="Q28" s="720"/>
      <c r="R28" s="720"/>
      <c r="S28" s="720"/>
      <c r="T28" s="720"/>
      <c r="U28" s="720"/>
      <c r="V28" s="720"/>
      <c r="W28" s="720"/>
      <c r="X28" s="720"/>
      <c r="Y28" s="720"/>
      <c r="Z28" s="720"/>
      <c r="AA28" s="720"/>
      <c r="AB28" s="720"/>
      <c r="AC28" s="720"/>
      <c r="AD28" s="720"/>
      <c r="AE28" s="720"/>
      <c r="AF28" s="720"/>
    </row>
    <row r="29" spans="2:37" ht="18" customHeight="1" x14ac:dyDescent="0.2"/>
    <row r="30" spans="2:37" ht="21.9" customHeight="1" x14ac:dyDescent="0.2">
      <c r="B30" s="721" t="s">
        <v>541</v>
      </c>
      <c r="C30" s="722"/>
      <c r="D30" s="722"/>
      <c r="E30" s="722"/>
      <c r="F30" s="722"/>
      <c r="G30" s="722"/>
      <c r="H30" s="722"/>
      <c r="I30" s="723"/>
      <c r="K30" s="392" t="s">
        <v>542</v>
      </c>
    </row>
    <row r="31" spans="2:37" ht="21.9" customHeight="1" x14ac:dyDescent="0.2">
      <c r="B31" s="375" t="s">
        <v>543</v>
      </c>
    </row>
    <row r="32" spans="2:37" ht="21.9" customHeight="1" x14ac:dyDescent="0.2">
      <c r="B32" s="695"/>
      <c r="C32" s="695"/>
      <c r="D32" s="695"/>
      <c r="E32" s="695"/>
      <c r="F32" s="695"/>
      <c r="G32" s="695"/>
      <c r="H32" s="695"/>
      <c r="I32" s="695"/>
      <c r="J32" s="695"/>
      <c r="K32" s="695"/>
      <c r="L32" s="695" t="s">
        <v>544</v>
      </c>
      <c r="M32" s="695"/>
      <c r="N32" s="695"/>
      <c r="O32" s="695"/>
      <c r="P32" s="695"/>
      <c r="Q32" s="724" t="s">
        <v>545</v>
      </c>
      <c r="R32" s="724"/>
      <c r="S32" s="724"/>
      <c r="T32" s="724"/>
      <c r="U32" s="695" t="s">
        <v>546</v>
      </c>
      <c r="V32" s="695"/>
      <c r="W32" s="695"/>
      <c r="X32" s="695"/>
      <c r="Y32" s="725"/>
      <c r="Z32" s="726"/>
      <c r="AA32" s="727" t="s">
        <v>547</v>
      </c>
      <c r="AB32" s="695"/>
      <c r="AC32" s="695"/>
      <c r="AD32" s="695"/>
      <c r="AH32" s="382"/>
      <c r="AI32" s="382"/>
      <c r="AJ32" s="382"/>
      <c r="AK32" s="382"/>
    </row>
    <row r="33" spans="2:37" ht="21.9" customHeight="1" x14ac:dyDescent="0.2">
      <c r="B33" s="695"/>
      <c r="C33" s="695"/>
      <c r="D33" s="695"/>
      <c r="E33" s="695"/>
      <c r="F33" s="695"/>
      <c r="G33" s="695"/>
      <c r="H33" s="695"/>
      <c r="I33" s="695"/>
      <c r="J33" s="695"/>
      <c r="K33" s="695"/>
      <c r="L33" s="695"/>
      <c r="M33" s="695"/>
      <c r="N33" s="695"/>
      <c r="O33" s="695"/>
      <c r="P33" s="695"/>
      <c r="Q33" s="724"/>
      <c r="R33" s="724"/>
      <c r="S33" s="724"/>
      <c r="T33" s="724"/>
      <c r="U33" s="695"/>
      <c r="V33" s="695"/>
      <c r="W33" s="695"/>
      <c r="X33" s="695"/>
      <c r="Y33" s="725"/>
      <c r="Z33" s="726"/>
      <c r="AA33" s="695"/>
      <c r="AB33" s="695"/>
      <c r="AC33" s="695"/>
      <c r="AD33" s="695"/>
      <c r="AH33" s="382"/>
      <c r="AI33" s="382"/>
      <c r="AJ33" s="382"/>
      <c r="AK33" s="382"/>
    </row>
    <row r="34" spans="2:37" ht="21.9" customHeight="1" x14ac:dyDescent="0.2">
      <c r="B34" s="699" t="s">
        <v>527</v>
      </c>
      <c r="C34" s="700"/>
      <c r="D34" s="700"/>
      <c r="E34" s="700"/>
      <c r="F34" s="700"/>
      <c r="G34" s="700"/>
      <c r="H34" s="700"/>
      <c r="I34" s="700"/>
      <c r="J34" s="700"/>
      <c r="K34" s="701"/>
      <c r="L34" s="728" t="str">
        <f>IF(N16="","",EOMONTH(AI16,0))</f>
        <v/>
      </c>
      <c r="M34" s="728"/>
      <c r="N34" s="728"/>
      <c r="O34" s="728"/>
      <c r="P34" s="728"/>
      <c r="Q34" s="736" t="str">
        <f>IF($P$17=0,"",$P$17)</f>
        <v/>
      </c>
      <c r="R34" s="737"/>
      <c r="S34" s="737"/>
      <c r="T34" s="737"/>
      <c r="U34" s="731" t="str">
        <f>IF(Q34="","",ROUND(($Z$18-Q34)/$Z$18,4))</f>
        <v/>
      </c>
      <c r="V34" s="732"/>
      <c r="W34" s="732"/>
      <c r="X34" s="732"/>
      <c r="Y34" s="725"/>
      <c r="Z34" s="726"/>
      <c r="AA34" s="733"/>
      <c r="AB34" s="734"/>
      <c r="AC34" s="734"/>
      <c r="AD34" s="735"/>
      <c r="AH34" s="382"/>
      <c r="AI34" s="382"/>
      <c r="AJ34" s="382"/>
      <c r="AK34" s="382"/>
    </row>
    <row r="35" spans="2:37" ht="21.9" customHeight="1" x14ac:dyDescent="0.2">
      <c r="B35" s="699" t="s">
        <v>548</v>
      </c>
      <c r="C35" s="700"/>
      <c r="D35" s="700"/>
      <c r="E35" s="700"/>
      <c r="F35" s="700"/>
      <c r="G35" s="700"/>
      <c r="H35" s="700"/>
      <c r="I35" s="700"/>
      <c r="J35" s="700"/>
      <c r="K35" s="701"/>
      <c r="L35" s="728" t="str">
        <f t="shared" ref="L35:L41" si="0">IF($N$16="","",EOMONTH(L34,1))</f>
        <v/>
      </c>
      <c r="M35" s="728"/>
      <c r="N35" s="728"/>
      <c r="O35" s="728"/>
      <c r="P35" s="728"/>
      <c r="Q35" s="729"/>
      <c r="R35" s="730"/>
      <c r="S35" s="730"/>
      <c r="T35" s="730"/>
      <c r="U35" s="731" t="str">
        <f t="shared" ref="U35:U39" si="1">IF(Q35="","",ROUND(($Z$18-Q35)/$Z$18,4))</f>
        <v/>
      </c>
      <c r="V35" s="732"/>
      <c r="W35" s="732"/>
      <c r="X35" s="732"/>
      <c r="Y35" s="725"/>
      <c r="Z35" s="726"/>
      <c r="AA35" s="733"/>
      <c r="AB35" s="734"/>
      <c r="AC35" s="734"/>
      <c r="AD35" s="735"/>
      <c r="AH35" s="382"/>
      <c r="AI35" s="382"/>
      <c r="AJ35" s="382"/>
      <c r="AK35" s="382"/>
    </row>
    <row r="36" spans="2:37" ht="21.9" customHeight="1" x14ac:dyDescent="0.2">
      <c r="B36" s="699" t="s">
        <v>549</v>
      </c>
      <c r="C36" s="700"/>
      <c r="D36" s="700"/>
      <c r="E36" s="700"/>
      <c r="F36" s="700"/>
      <c r="G36" s="700"/>
      <c r="H36" s="700"/>
      <c r="I36" s="700"/>
      <c r="J36" s="700"/>
      <c r="K36" s="701"/>
      <c r="L36" s="728" t="str">
        <f t="shared" si="0"/>
        <v/>
      </c>
      <c r="M36" s="728"/>
      <c r="N36" s="728"/>
      <c r="O36" s="728"/>
      <c r="P36" s="728"/>
      <c r="Q36" s="729"/>
      <c r="R36" s="730"/>
      <c r="S36" s="730"/>
      <c r="T36" s="730"/>
      <c r="U36" s="731" t="str">
        <f t="shared" si="1"/>
        <v/>
      </c>
      <c r="V36" s="732"/>
      <c r="W36" s="732"/>
      <c r="X36" s="732"/>
      <c r="Y36" s="725"/>
      <c r="Z36" s="726"/>
      <c r="AA36" s="738" t="str">
        <f>IF(U34="","",IF(AND($H$19="可",U34&gt;=0.05),"可","否"))</f>
        <v/>
      </c>
      <c r="AB36" s="738"/>
      <c r="AC36" s="738"/>
      <c r="AD36" s="738"/>
      <c r="AH36" s="382"/>
      <c r="AI36" s="382"/>
      <c r="AJ36" s="382"/>
      <c r="AK36" s="382"/>
    </row>
    <row r="37" spans="2:37" ht="21.9" customHeight="1" x14ac:dyDescent="0.2">
      <c r="B37" s="699" t="s">
        <v>550</v>
      </c>
      <c r="C37" s="700"/>
      <c r="D37" s="700"/>
      <c r="E37" s="700"/>
      <c r="F37" s="700"/>
      <c r="G37" s="700"/>
      <c r="H37" s="700"/>
      <c r="I37" s="700"/>
      <c r="J37" s="700"/>
      <c r="K37" s="701"/>
      <c r="L37" s="728" t="str">
        <f t="shared" si="0"/>
        <v/>
      </c>
      <c r="M37" s="728"/>
      <c r="N37" s="728"/>
      <c r="O37" s="728"/>
      <c r="P37" s="728"/>
      <c r="Q37" s="729"/>
      <c r="R37" s="730"/>
      <c r="S37" s="730"/>
      <c r="T37" s="730"/>
      <c r="U37" s="731" t="str">
        <f t="shared" si="1"/>
        <v/>
      </c>
      <c r="V37" s="732"/>
      <c r="W37" s="732"/>
      <c r="X37" s="732"/>
      <c r="Y37" s="725"/>
      <c r="Z37" s="726"/>
      <c r="AA37" s="738" t="str">
        <f t="shared" ref="AA37:AA41" si="2">IF(U35="","",IF(AND($H$19="可",U35&gt;=0.05),"可","否"))</f>
        <v/>
      </c>
      <c r="AB37" s="738"/>
      <c r="AC37" s="738"/>
      <c r="AD37" s="738"/>
      <c r="AH37" s="382"/>
      <c r="AI37" s="382"/>
      <c r="AJ37" s="382"/>
      <c r="AK37" s="382"/>
    </row>
    <row r="38" spans="2:37" ht="21.9" customHeight="1" x14ac:dyDescent="0.2">
      <c r="B38" s="699" t="s">
        <v>551</v>
      </c>
      <c r="C38" s="700"/>
      <c r="D38" s="700"/>
      <c r="E38" s="700"/>
      <c r="F38" s="700"/>
      <c r="G38" s="700"/>
      <c r="H38" s="700"/>
      <c r="I38" s="700"/>
      <c r="J38" s="700"/>
      <c r="K38" s="701"/>
      <c r="L38" s="728" t="str">
        <f t="shared" si="0"/>
        <v/>
      </c>
      <c r="M38" s="728"/>
      <c r="N38" s="728"/>
      <c r="O38" s="728"/>
      <c r="P38" s="728"/>
      <c r="Q38" s="729"/>
      <c r="R38" s="730"/>
      <c r="S38" s="730"/>
      <c r="T38" s="730"/>
      <c r="U38" s="731" t="str">
        <f t="shared" si="1"/>
        <v/>
      </c>
      <c r="V38" s="732"/>
      <c r="W38" s="732"/>
      <c r="X38" s="732"/>
      <c r="Y38" s="740" t="s">
        <v>552</v>
      </c>
      <c r="Z38" s="726"/>
      <c r="AA38" s="738" t="str">
        <f t="shared" si="2"/>
        <v/>
      </c>
      <c r="AB38" s="738"/>
      <c r="AC38" s="738"/>
      <c r="AD38" s="738"/>
      <c r="AH38" s="382"/>
      <c r="AI38" s="382"/>
      <c r="AJ38" s="382"/>
      <c r="AK38" s="382"/>
    </row>
    <row r="39" spans="2:37" ht="21.9" customHeight="1" x14ac:dyDescent="0.2">
      <c r="B39" s="699" t="s">
        <v>553</v>
      </c>
      <c r="C39" s="700"/>
      <c r="D39" s="700"/>
      <c r="E39" s="700"/>
      <c r="F39" s="700"/>
      <c r="G39" s="700"/>
      <c r="H39" s="700"/>
      <c r="I39" s="700"/>
      <c r="J39" s="700"/>
      <c r="K39" s="701"/>
      <c r="L39" s="728" t="str">
        <f t="shared" si="0"/>
        <v/>
      </c>
      <c r="M39" s="728"/>
      <c r="N39" s="728"/>
      <c r="O39" s="728"/>
      <c r="P39" s="728"/>
      <c r="Q39" s="729"/>
      <c r="R39" s="730"/>
      <c r="S39" s="730"/>
      <c r="T39" s="730"/>
      <c r="U39" s="731" t="str">
        <f t="shared" si="1"/>
        <v/>
      </c>
      <c r="V39" s="732"/>
      <c r="W39" s="732"/>
      <c r="X39" s="732"/>
      <c r="Y39" s="725"/>
      <c r="Z39" s="726"/>
      <c r="AA39" s="739" t="str">
        <f>IF(U37="","",IF(AND($H$19="可",U37&gt;=0.05),"可","否"))</f>
        <v/>
      </c>
      <c r="AB39" s="739"/>
      <c r="AC39" s="739"/>
      <c r="AD39" s="739"/>
      <c r="AH39" s="382"/>
      <c r="AI39" s="382"/>
      <c r="AJ39" s="382"/>
      <c r="AK39" s="382"/>
    </row>
    <row r="40" spans="2:37" ht="21.9" customHeight="1" x14ac:dyDescent="0.2">
      <c r="B40" s="699"/>
      <c r="C40" s="700"/>
      <c r="D40" s="700"/>
      <c r="E40" s="700"/>
      <c r="F40" s="700"/>
      <c r="G40" s="700"/>
      <c r="H40" s="700"/>
      <c r="I40" s="700"/>
      <c r="J40" s="700"/>
      <c r="K40" s="701"/>
      <c r="L40" s="728" t="str">
        <f t="shared" si="0"/>
        <v/>
      </c>
      <c r="M40" s="728"/>
      <c r="N40" s="728"/>
      <c r="O40" s="728"/>
      <c r="P40" s="728"/>
      <c r="Q40" s="733"/>
      <c r="R40" s="734"/>
      <c r="S40" s="734"/>
      <c r="T40" s="735"/>
      <c r="U40" s="733"/>
      <c r="V40" s="734"/>
      <c r="W40" s="734"/>
      <c r="X40" s="735"/>
      <c r="Y40" s="725"/>
      <c r="Z40" s="726"/>
      <c r="AA40" s="738" t="str">
        <f t="shared" si="2"/>
        <v/>
      </c>
      <c r="AB40" s="738"/>
      <c r="AC40" s="738"/>
      <c r="AD40" s="738"/>
      <c r="AH40" s="382"/>
      <c r="AI40" s="382"/>
      <c r="AJ40" s="382"/>
      <c r="AK40" s="382"/>
    </row>
    <row r="41" spans="2:37" ht="21.9" customHeight="1" x14ac:dyDescent="0.2">
      <c r="B41" s="699" t="s">
        <v>554</v>
      </c>
      <c r="C41" s="700"/>
      <c r="D41" s="700"/>
      <c r="E41" s="700"/>
      <c r="F41" s="700"/>
      <c r="G41" s="700"/>
      <c r="H41" s="700"/>
      <c r="I41" s="700"/>
      <c r="J41" s="700"/>
      <c r="K41" s="701"/>
      <c r="L41" s="728" t="str">
        <f t="shared" si="0"/>
        <v/>
      </c>
      <c r="M41" s="728"/>
      <c r="N41" s="728"/>
      <c r="O41" s="728"/>
      <c r="P41" s="728"/>
      <c r="Q41" s="750"/>
      <c r="R41" s="750"/>
      <c r="S41" s="750"/>
      <c r="T41" s="750"/>
      <c r="U41" s="750"/>
      <c r="V41" s="750"/>
      <c r="W41" s="750"/>
      <c r="X41" s="750"/>
      <c r="Y41" s="725"/>
      <c r="Z41" s="726"/>
      <c r="AA41" s="738" t="str">
        <f t="shared" si="2"/>
        <v/>
      </c>
      <c r="AB41" s="738"/>
      <c r="AC41" s="738"/>
      <c r="AD41" s="738"/>
      <c r="AH41" s="382"/>
      <c r="AI41" s="382"/>
      <c r="AJ41" s="382"/>
      <c r="AK41" s="382"/>
    </row>
    <row r="42" spans="2:37" ht="19.5" customHeight="1" x14ac:dyDescent="0.2">
      <c r="B42" s="751" t="s">
        <v>555</v>
      </c>
      <c r="C42" s="752"/>
      <c r="D42" s="752"/>
      <c r="E42" s="752"/>
      <c r="F42" s="752"/>
      <c r="G42" s="752"/>
      <c r="H42" s="752"/>
      <c r="I42" s="752"/>
      <c r="J42" s="752"/>
      <c r="K42" s="752"/>
      <c r="L42" s="752"/>
      <c r="M42" s="752"/>
      <c r="N42" s="752"/>
      <c r="O42" s="752"/>
      <c r="P42" s="752"/>
      <c r="Q42" s="752"/>
      <c r="R42" s="752"/>
      <c r="S42" s="752"/>
      <c r="T42" s="752"/>
      <c r="U42" s="752"/>
      <c r="V42" s="752"/>
      <c r="W42" s="752"/>
      <c r="X42" s="752"/>
      <c r="Y42" s="752"/>
      <c r="Z42" s="752"/>
      <c r="AA42" s="752"/>
      <c r="AB42" s="752"/>
      <c r="AC42" s="752"/>
      <c r="AD42" s="752"/>
      <c r="AE42" s="752"/>
      <c r="AF42" s="752"/>
    </row>
    <row r="43" spans="2:37" ht="19.5" customHeight="1" x14ac:dyDescent="0.2">
      <c r="B43" s="751"/>
      <c r="C43" s="752"/>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row>
    <row r="44" spans="2:37" ht="19.5" customHeight="1" x14ac:dyDescent="0.2">
      <c r="B44" s="752"/>
      <c r="C44" s="752"/>
      <c r="D44" s="752"/>
      <c r="E44" s="752"/>
      <c r="F44" s="752"/>
      <c r="G44" s="752"/>
      <c r="H44" s="752"/>
      <c r="I44" s="752"/>
      <c r="J44" s="752"/>
      <c r="K44" s="752"/>
      <c r="L44" s="752"/>
      <c r="M44" s="752"/>
      <c r="N44" s="752"/>
      <c r="O44" s="752"/>
      <c r="P44" s="752"/>
      <c r="Q44" s="752"/>
      <c r="R44" s="752"/>
      <c r="S44" s="752"/>
      <c r="T44" s="752"/>
      <c r="U44" s="752"/>
      <c r="V44" s="752"/>
      <c r="W44" s="752"/>
      <c r="X44" s="752"/>
      <c r="Y44" s="752"/>
      <c r="Z44" s="752"/>
      <c r="AA44" s="752"/>
      <c r="AB44" s="752"/>
      <c r="AC44" s="752"/>
      <c r="AD44" s="752"/>
      <c r="AE44" s="752"/>
      <c r="AF44" s="752"/>
    </row>
    <row r="45" spans="2:37" ht="20.25" customHeight="1" x14ac:dyDescent="0.2"/>
    <row r="46" spans="2:37" ht="21.9" customHeight="1" x14ac:dyDescent="0.2">
      <c r="B46" s="721" t="s">
        <v>556</v>
      </c>
      <c r="C46" s="722"/>
      <c r="D46" s="722"/>
      <c r="E46" s="722"/>
      <c r="F46" s="722"/>
      <c r="G46" s="722"/>
      <c r="H46" s="722"/>
      <c r="I46" s="722"/>
      <c r="J46" s="722"/>
      <c r="K46" s="722"/>
      <c r="L46" s="722"/>
      <c r="M46" s="722"/>
      <c r="N46" s="722"/>
      <c r="O46" s="722"/>
      <c r="P46" s="722"/>
      <c r="Q46" s="722"/>
      <c r="R46" s="722"/>
      <c r="S46" s="722"/>
      <c r="T46" s="722"/>
      <c r="U46" s="722"/>
      <c r="V46" s="722"/>
      <c r="W46" s="723"/>
      <c r="Y46" s="392" t="s">
        <v>557</v>
      </c>
    </row>
    <row r="47" spans="2:37" ht="21.9" customHeight="1" x14ac:dyDescent="0.2">
      <c r="B47" s="375" t="s">
        <v>558</v>
      </c>
    </row>
    <row r="48" spans="2:37" ht="21.9" customHeight="1" x14ac:dyDescent="0.2">
      <c r="B48" s="741" t="s">
        <v>559</v>
      </c>
      <c r="C48" s="741"/>
      <c r="D48" s="741"/>
      <c r="E48" s="741"/>
      <c r="F48" s="741"/>
      <c r="G48" s="741"/>
      <c r="H48" s="741"/>
      <c r="I48" s="741"/>
      <c r="J48" s="741"/>
      <c r="K48" s="743" t="s">
        <v>560</v>
      </c>
      <c r="L48" s="744"/>
      <c r="M48" s="744"/>
      <c r="N48" s="744"/>
      <c r="O48" s="744"/>
      <c r="P48" s="744"/>
      <c r="Q48" s="744"/>
      <c r="R48" s="744"/>
      <c r="S48" s="744"/>
      <c r="T48" s="744"/>
      <c r="U48" s="744"/>
      <c r="V48" s="744"/>
      <c r="W48" s="744"/>
      <c r="X48" s="744"/>
      <c r="Y48" s="744"/>
      <c r="Z48" s="744"/>
      <c r="AA48" s="744"/>
      <c r="AB48" s="744"/>
      <c r="AC48" s="744"/>
      <c r="AD48" s="744"/>
      <c r="AE48" s="744"/>
      <c r="AF48" s="745"/>
    </row>
    <row r="49" spans="2:32" ht="21.9" customHeight="1" x14ac:dyDescent="0.2">
      <c r="B49" s="742"/>
      <c r="C49" s="742"/>
      <c r="D49" s="742"/>
      <c r="E49" s="742"/>
      <c r="F49" s="742"/>
      <c r="G49" s="742"/>
      <c r="H49" s="742"/>
      <c r="I49" s="742"/>
      <c r="J49" s="742"/>
      <c r="K49" s="746"/>
      <c r="L49" s="747"/>
      <c r="M49" s="747"/>
      <c r="N49" s="747"/>
      <c r="O49" s="747"/>
      <c r="P49" s="747"/>
      <c r="Q49" s="747"/>
      <c r="R49" s="747"/>
      <c r="S49" s="747"/>
      <c r="T49" s="747"/>
      <c r="U49" s="747"/>
      <c r="V49" s="747"/>
      <c r="W49" s="747"/>
      <c r="X49" s="747"/>
      <c r="Y49" s="747"/>
      <c r="Z49" s="747"/>
      <c r="AA49" s="747"/>
      <c r="AB49" s="747"/>
      <c r="AC49" s="747"/>
      <c r="AD49" s="747"/>
      <c r="AE49" s="747"/>
      <c r="AF49" s="748"/>
    </row>
    <row r="50" spans="2:32" ht="36" customHeight="1" x14ac:dyDescent="0.2">
      <c r="B50" s="749" t="s">
        <v>561</v>
      </c>
      <c r="C50" s="749"/>
      <c r="D50" s="749"/>
      <c r="E50" s="749"/>
      <c r="F50" s="749"/>
      <c r="G50" s="749"/>
      <c r="H50" s="749"/>
      <c r="I50" s="749"/>
      <c r="J50" s="749"/>
      <c r="K50" s="749"/>
      <c r="L50" s="749"/>
      <c r="M50" s="749"/>
      <c r="N50" s="749"/>
      <c r="O50" s="749"/>
      <c r="P50" s="749"/>
      <c r="Q50" s="749"/>
      <c r="R50" s="749"/>
      <c r="S50" s="749"/>
      <c r="T50" s="749"/>
      <c r="U50" s="749"/>
      <c r="V50" s="749"/>
      <c r="W50" s="749"/>
      <c r="X50" s="749"/>
      <c r="Y50" s="749"/>
      <c r="Z50" s="749"/>
      <c r="AA50" s="749"/>
      <c r="AB50" s="749"/>
      <c r="AC50" s="749"/>
      <c r="AD50" s="749"/>
      <c r="AE50" s="749"/>
      <c r="AF50" s="749"/>
    </row>
    <row r="51" spans="2:32" ht="21.9" customHeight="1" x14ac:dyDescent="0.2"/>
    <row r="52" spans="2:32" ht="21.9" customHeight="1" x14ac:dyDescent="0.2">
      <c r="B52" s="721" t="s">
        <v>562</v>
      </c>
      <c r="C52" s="722"/>
      <c r="D52" s="722"/>
      <c r="E52" s="722"/>
      <c r="F52" s="722"/>
      <c r="G52" s="722"/>
      <c r="H52" s="722"/>
      <c r="I52" s="723"/>
      <c r="K52" s="392" t="s">
        <v>563</v>
      </c>
    </row>
    <row r="53" spans="2:32" ht="21.9" customHeight="1" x14ac:dyDescent="0.2">
      <c r="B53" s="375" t="s">
        <v>564</v>
      </c>
    </row>
    <row r="54" spans="2:32" ht="21.9" customHeight="1" x14ac:dyDescent="0.2">
      <c r="B54" s="695"/>
      <c r="C54" s="695"/>
      <c r="D54" s="695"/>
      <c r="E54" s="695"/>
      <c r="F54" s="695"/>
      <c r="G54" s="695"/>
      <c r="H54" s="695"/>
      <c r="I54" s="695"/>
      <c r="J54" s="695"/>
      <c r="K54" s="695"/>
      <c r="L54" s="695" t="s">
        <v>544</v>
      </c>
      <c r="M54" s="695"/>
      <c r="N54" s="695"/>
      <c r="O54" s="695"/>
      <c r="P54" s="695"/>
      <c r="Q54" s="724" t="s">
        <v>545</v>
      </c>
      <c r="R54" s="724"/>
      <c r="S54" s="724"/>
      <c r="T54" s="724"/>
      <c r="U54" s="725"/>
      <c r="V54" s="726"/>
      <c r="W54" s="727" t="s">
        <v>565</v>
      </c>
      <c r="X54" s="695"/>
      <c r="Y54" s="695"/>
      <c r="Z54" s="695"/>
    </row>
    <row r="55" spans="2:32" ht="21.9" customHeight="1" x14ac:dyDescent="0.2">
      <c r="B55" s="695"/>
      <c r="C55" s="695"/>
      <c r="D55" s="695"/>
      <c r="E55" s="695"/>
      <c r="F55" s="695"/>
      <c r="G55" s="695"/>
      <c r="H55" s="695"/>
      <c r="I55" s="695"/>
      <c r="J55" s="695"/>
      <c r="K55" s="695"/>
      <c r="L55" s="695"/>
      <c r="M55" s="695"/>
      <c r="N55" s="695"/>
      <c r="O55" s="695"/>
      <c r="P55" s="695"/>
      <c r="Q55" s="724"/>
      <c r="R55" s="724"/>
      <c r="S55" s="724"/>
      <c r="T55" s="724"/>
      <c r="U55" s="725"/>
      <c r="V55" s="726"/>
      <c r="W55" s="695"/>
      <c r="X55" s="695"/>
      <c r="Y55" s="695"/>
      <c r="Z55" s="695"/>
    </row>
    <row r="56" spans="2:32" ht="21.9" customHeight="1" x14ac:dyDescent="0.2">
      <c r="B56" s="699" t="s">
        <v>527</v>
      </c>
      <c r="C56" s="700"/>
      <c r="D56" s="700"/>
      <c r="E56" s="700"/>
      <c r="F56" s="700"/>
      <c r="G56" s="700"/>
      <c r="H56" s="700"/>
      <c r="I56" s="700"/>
      <c r="J56" s="700"/>
      <c r="K56" s="701"/>
      <c r="L56" s="728" t="str">
        <f>IF(N16="","",EOMONTH(AI16,0))</f>
        <v/>
      </c>
      <c r="M56" s="728"/>
      <c r="N56" s="728"/>
      <c r="O56" s="728"/>
      <c r="P56" s="728"/>
      <c r="Q56" s="736" t="str">
        <f>IF($P$17=0,"",$P$17)</f>
        <v/>
      </c>
      <c r="R56" s="737"/>
      <c r="S56" s="737"/>
      <c r="T56" s="737"/>
      <c r="U56" s="725"/>
      <c r="V56" s="726"/>
      <c r="W56" s="733"/>
      <c r="X56" s="734"/>
      <c r="Y56" s="734"/>
      <c r="Z56" s="735"/>
    </row>
    <row r="57" spans="2:32" ht="21.9" customHeight="1" x14ac:dyDescent="0.2">
      <c r="B57" s="699" t="s">
        <v>566</v>
      </c>
      <c r="C57" s="700"/>
      <c r="D57" s="700"/>
      <c r="E57" s="700"/>
      <c r="F57" s="700"/>
      <c r="G57" s="700"/>
      <c r="H57" s="700"/>
      <c r="I57" s="700"/>
      <c r="J57" s="700"/>
      <c r="K57" s="701"/>
      <c r="L57" s="728" t="str">
        <f t="shared" ref="L57:L74" si="3">IF($N$16="","",EOMONTH(L56,1))</f>
        <v/>
      </c>
      <c r="M57" s="728"/>
      <c r="N57" s="728"/>
      <c r="O57" s="728"/>
      <c r="P57" s="728"/>
      <c r="Q57" s="729"/>
      <c r="R57" s="730"/>
      <c r="S57" s="730"/>
      <c r="T57" s="730"/>
      <c r="U57" s="725"/>
      <c r="V57" s="726"/>
      <c r="W57" s="733"/>
      <c r="X57" s="734"/>
      <c r="Y57" s="734"/>
      <c r="Z57" s="735"/>
    </row>
    <row r="58" spans="2:32" ht="21.9" customHeight="1" x14ac:dyDescent="0.2">
      <c r="B58" s="699" t="s">
        <v>567</v>
      </c>
      <c r="C58" s="700"/>
      <c r="D58" s="700"/>
      <c r="E58" s="700"/>
      <c r="F58" s="700"/>
      <c r="G58" s="700"/>
      <c r="H58" s="700"/>
      <c r="I58" s="700"/>
      <c r="J58" s="700"/>
      <c r="K58" s="701"/>
      <c r="L58" s="728" t="str">
        <f t="shared" si="3"/>
        <v/>
      </c>
      <c r="M58" s="728"/>
      <c r="N58" s="728"/>
      <c r="O58" s="728"/>
      <c r="P58" s="728"/>
      <c r="Q58" s="729"/>
      <c r="R58" s="730"/>
      <c r="S58" s="730"/>
      <c r="T58" s="730"/>
      <c r="U58" s="725"/>
      <c r="V58" s="726"/>
      <c r="W58" s="738" t="str">
        <f>IF(Q56="","",IF(OR(AND($AJ$8=7,Q56&lt;=750,$H$20="可"),(AND($AJ$8=8,Q56&lt;=900,$H$20="可"))),"可","否"))</f>
        <v/>
      </c>
      <c r="X58" s="738"/>
      <c r="Y58" s="738"/>
      <c r="Z58" s="738"/>
    </row>
    <row r="59" spans="2:32" ht="21.9" customHeight="1" x14ac:dyDescent="0.2">
      <c r="B59" s="699"/>
      <c r="C59" s="700"/>
      <c r="D59" s="700"/>
      <c r="E59" s="700"/>
      <c r="F59" s="700"/>
      <c r="G59" s="700"/>
      <c r="H59" s="700"/>
      <c r="I59" s="700"/>
      <c r="J59" s="700"/>
      <c r="K59" s="701"/>
      <c r="L59" s="728" t="str">
        <f t="shared" si="3"/>
        <v/>
      </c>
      <c r="M59" s="728"/>
      <c r="N59" s="728"/>
      <c r="O59" s="728"/>
      <c r="P59" s="728"/>
      <c r="Q59" s="729"/>
      <c r="R59" s="730"/>
      <c r="S59" s="730"/>
      <c r="T59" s="730"/>
      <c r="U59" s="725"/>
      <c r="V59" s="726"/>
      <c r="W59" s="738" t="str">
        <f t="shared" ref="W59:W74" si="4">IF(Q57="","",IF(OR(AND($AJ$8=7,Q57&lt;=750,$H$20="可"),(AND($AJ$8=8,Q57&lt;=900,$H$20="可"))),"可","否"))</f>
        <v/>
      </c>
      <c r="X59" s="738"/>
      <c r="Y59" s="738"/>
      <c r="Z59" s="738"/>
    </row>
    <row r="60" spans="2:32" ht="21.9" customHeight="1" x14ac:dyDescent="0.2">
      <c r="B60" s="699"/>
      <c r="C60" s="700"/>
      <c r="D60" s="700"/>
      <c r="E60" s="700"/>
      <c r="F60" s="700"/>
      <c r="G60" s="700"/>
      <c r="H60" s="700"/>
      <c r="I60" s="700"/>
      <c r="J60" s="700"/>
      <c r="K60" s="701"/>
      <c r="L60" s="728" t="str">
        <f t="shared" si="3"/>
        <v/>
      </c>
      <c r="M60" s="728"/>
      <c r="N60" s="728"/>
      <c r="O60" s="728"/>
      <c r="P60" s="728"/>
      <c r="Q60" s="729"/>
      <c r="R60" s="730"/>
      <c r="S60" s="730"/>
      <c r="T60" s="730"/>
      <c r="U60" s="725"/>
      <c r="V60" s="726"/>
      <c r="W60" s="738" t="str">
        <f t="shared" si="4"/>
        <v/>
      </c>
      <c r="X60" s="738"/>
      <c r="Y60" s="738"/>
      <c r="Z60" s="738"/>
    </row>
    <row r="61" spans="2:32" ht="21.9" customHeight="1" x14ac:dyDescent="0.2">
      <c r="B61" s="699"/>
      <c r="C61" s="700"/>
      <c r="D61" s="700"/>
      <c r="E61" s="700"/>
      <c r="F61" s="700"/>
      <c r="G61" s="700"/>
      <c r="H61" s="700"/>
      <c r="I61" s="700"/>
      <c r="J61" s="700"/>
      <c r="K61" s="701"/>
      <c r="L61" s="728" t="str">
        <f t="shared" si="3"/>
        <v/>
      </c>
      <c r="M61" s="728"/>
      <c r="N61" s="728"/>
      <c r="O61" s="728"/>
      <c r="P61" s="728"/>
      <c r="Q61" s="729"/>
      <c r="R61" s="730"/>
      <c r="S61" s="730"/>
      <c r="T61" s="730"/>
      <c r="U61" s="725"/>
      <c r="V61" s="726"/>
      <c r="W61" s="738" t="str">
        <f t="shared" si="4"/>
        <v/>
      </c>
      <c r="X61" s="738"/>
      <c r="Y61" s="738"/>
      <c r="Z61" s="738"/>
    </row>
    <row r="62" spans="2:32" ht="21.9" customHeight="1" x14ac:dyDescent="0.2">
      <c r="B62" s="699"/>
      <c r="C62" s="700"/>
      <c r="D62" s="700"/>
      <c r="E62" s="700"/>
      <c r="F62" s="700"/>
      <c r="G62" s="700"/>
      <c r="H62" s="700"/>
      <c r="I62" s="700"/>
      <c r="J62" s="700"/>
      <c r="K62" s="701"/>
      <c r="L62" s="728" t="str">
        <f t="shared" si="3"/>
        <v/>
      </c>
      <c r="M62" s="728"/>
      <c r="N62" s="728"/>
      <c r="O62" s="728"/>
      <c r="P62" s="728"/>
      <c r="Q62" s="729"/>
      <c r="R62" s="730"/>
      <c r="S62" s="730"/>
      <c r="T62" s="730"/>
      <c r="U62" s="725"/>
      <c r="V62" s="726"/>
      <c r="W62" s="738" t="str">
        <f t="shared" si="4"/>
        <v/>
      </c>
      <c r="X62" s="738"/>
      <c r="Y62" s="738"/>
      <c r="Z62" s="738"/>
    </row>
    <row r="63" spans="2:32" ht="21.9" customHeight="1" x14ac:dyDescent="0.2">
      <c r="B63" s="699"/>
      <c r="C63" s="700"/>
      <c r="D63" s="700"/>
      <c r="E63" s="700"/>
      <c r="F63" s="700"/>
      <c r="G63" s="700"/>
      <c r="H63" s="700"/>
      <c r="I63" s="700"/>
      <c r="J63" s="700"/>
      <c r="K63" s="701"/>
      <c r="L63" s="728" t="str">
        <f t="shared" si="3"/>
        <v/>
      </c>
      <c r="M63" s="728"/>
      <c r="N63" s="728"/>
      <c r="O63" s="728"/>
      <c r="P63" s="728"/>
      <c r="Q63" s="729"/>
      <c r="R63" s="730"/>
      <c r="S63" s="730"/>
      <c r="T63" s="730"/>
      <c r="U63" s="740" t="s">
        <v>552</v>
      </c>
      <c r="V63" s="753"/>
      <c r="W63" s="738" t="str">
        <f t="shared" si="4"/>
        <v/>
      </c>
      <c r="X63" s="738"/>
      <c r="Y63" s="738"/>
      <c r="Z63" s="738"/>
    </row>
    <row r="64" spans="2:32" ht="21.9" customHeight="1" x14ac:dyDescent="0.2">
      <c r="B64" s="699"/>
      <c r="C64" s="700"/>
      <c r="D64" s="700"/>
      <c r="E64" s="700"/>
      <c r="F64" s="700"/>
      <c r="G64" s="700"/>
      <c r="H64" s="700"/>
      <c r="I64" s="700"/>
      <c r="J64" s="700"/>
      <c r="K64" s="701"/>
      <c r="L64" s="728" t="str">
        <f t="shared" si="3"/>
        <v/>
      </c>
      <c r="M64" s="728"/>
      <c r="N64" s="728"/>
      <c r="O64" s="728"/>
      <c r="P64" s="728"/>
      <c r="Q64" s="729"/>
      <c r="R64" s="730"/>
      <c r="S64" s="730"/>
      <c r="T64" s="730"/>
      <c r="U64" s="740"/>
      <c r="V64" s="753"/>
      <c r="W64" s="738" t="str">
        <f t="shared" si="4"/>
        <v/>
      </c>
      <c r="X64" s="738"/>
      <c r="Y64" s="738"/>
      <c r="Z64" s="738"/>
    </row>
    <row r="65" spans="2:32" ht="21.9" customHeight="1" x14ac:dyDescent="0.2">
      <c r="B65" s="699"/>
      <c r="C65" s="700"/>
      <c r="D65" s="700"/>
      <c r="E65" s="700"/>
      <c r="F65" s="700"/>
      <c r="G65" s="700"/>
      <c r="H65" s="700"/>
      <c r="I65" s="700"/>
      <c r="J65" s="700"/>
      <c r="K65" s="701"/>
      <c r="L65" s="728" t="str">
        <f t="shared" si="3"/>
        <v/>
      </c>
      <c r="M65" s="728"/>
      <c r="N65" s="728"/>
      <c r="O65" s="728"/>
      <c r="P65" s="728"/>
      <c r="Q65" s="729"/>
      <c r="R65" s="730"/>
      <c r="S65" s="730"/>
      <c r="T65" s="730"/>
      <c r="U65" s="740"/>
      <c r="V65" s="753"/>
      <c r="W65" s="738" t="str">
        <f t="shared" si="4"/>
        <v/>
      </c>
      <c r="X65" s="738"/>
      <c r="Y65" s="738"/>
      <c r="Z65" s="738"/>
    </row>
    <row r="66" spans="2:32" ht="21.9" customHeight="1" x14ac:dyDescent="0.2">
      <c r="B66" s="699"/>
      <c r="C66" s="700"/>
      <c r="D66" s="700"/>
      <c r="E66" s="700"/>
      <c r="F66" s="700"/>
      <c r="G66" s="700"/>
      <c r="H66" s="700"/>
      <c r="I66" s="700"/>
      <c r="J66" s="700"/>
      <c r="K66" s="701"/>
      <c r="L66" s="728" t="str">
        <f t="shared" si="3"/>
        <v/>
      </c>
      <c r="M66" s="728"/>
      <c r="N66" s="728"/>
      <c r="O66" s="728"/>
      <c r="P66" s="728"/>
      <c r="Q66" s="729"/>
      <c r="R66" s="730"/>
      <c r="S66" s="730"/>
      <c r="T66" s="730"/>
      <c r="U66" s="740"/>
      <c r="V66" s="753"/>
      <c r="W66" s="738" t="str">
        <f t="shared" si="4"/>
        <v/>
      </c>
      <c r="X66" s="738"/>
      <c r="Y66" s="738"/>
      <c r="Z66" s="738"/>
    </row>
    <row r="67" spans="2:32" ht="21.9" customHeight="1" x14ac:dyDescent="0.2">
      <c r="B67" s="699"/>
      <c r="C67" s="700"/>
      <c r="D67" s="700"/>
      <c r="E67" s="700"/>
      <c r="F67" s="700"/>
      <c r="G67" s="700"/>
      <c r="H67" s="700"/>
      <c r="I67" s="700"/>
      <c r="J67" s="700"/>
      <c r="K67" s="701"/>
      <c r="L67" s="728" t="str">
        <f t="shared" si="3"/>
        <v/>
      </c>
      <c r="M67" s="728"/>
      <c r="N67" s="728"/>
      <c r="O67" s="728"/>
      <c r="P67" s="728"/>
      <c r="Q67" s="729"/>
      <c r="R67" s="730"/>
      <c r="S67" s="730"/>
      <c r="T67" s="730"/>
      <c r="U67" s="725"/>
      <c r="V67" s="726"/>
      <c r="W67" s="738" t="str">
        <f t="shared" si="4"/>
        <v/>
      </c>
      <c r="X67" s="738"/>
      <c r="Y67" s="738"/>
      <c r="Z67" s="738"/>
    </row>
    <row r="68" spans="2:32" ht="21.9" customHeight="1" x14ac:dyDescent="0.2">
      <c r="B68" s="699"/>
      <c r="C68" s="700"/>
      <c r="D68" s="700"/>
      <c r="E68" s="700"/>
      <c r="F68" s="700"/>
      <c r="G68" s="700"/>
      <c r="H68" s="700"/>
      <c r="I68" s="700"/>
      <c r="J68" s="700"/>
      <c r="K68" s="701"/>
      <c r="L68" s="728" t="str">
        <f t="shared" si="3"/>
        <v/>
      </c>
      <c r="M68" s="728"/>
      <c r="N68" s="728"/>
      <c r="O68" s="728"/>
      <c r="P68" s="728"/>
      <c r="Q68" s="729"/>
      <c r="R68" s="730"/>
      <c r="S68" s="730"/>
      <c r="T68" s="730"/>
      <c r="U68" s="725"/>
      <c r="V68" s="726"/>
      <c r="W68" s="738" t="str">
        <f t="shared" si="4"/>
        <v/>
      </c>
      <c r="X68" s="738"/>
      <c r="Y68" s="738"/>
      <c r="Z68" s="738"/>
    </row>
    <row r="69" spans="2:32" ht="21.9" customHeight="1" x14ac:dyDescent="0.2">
      <c r="B69" s="699"/>
      <c r="C69" s="700"/>
      <c r="D69" s="700"/>
      <c r="E69" s="700"/>
      <c r="F69" s="700"/>
      <c r="G69" s="700"/>
      <c r="H69" s="700"/>
      <c r="I69" s="700"/>
      <c r="J69" s="700"/>
      <c r="K69" s="701"/>
      <c r="L69" s="728" t="str">
        <f t="shared" si="3"/>
        <v/>
      </c>
      <c r="M69" s="728"/>
      <c r="N69" s="728"/>
      <c r="O69" s="728"/>
      <c r="P69" s="728"/>
      <c r="Q69" s="729"/>
      <c r="R69" s="730"/>
      <c r="S69" s="730"/>
      <c r="T69" s="730"/>
      <c r="U69" s="725"/>
      <c r="V69" s="726"/>
      <c r="W69" s="738" t="str">
        <f t="shared" si="4"/>
        <v/>
      </c>
      <c r="X69" s="738"/>
      <c r="Y69" s="738"/>
      <c r="Z69" s="738"/>
    </row>
    <row r="70" spans="2:32" ht="21.9" customHeight="1" x14ac:dyDescent="0.2">
      <c r="B70" s="699"/>
      <c r="C70" s="700"/>
      <c r="D70" s="700"/>
      <c r="E70" s="700"/>
      <c r="F70" s="700"/>
      <c r="G70" s="700"/>
      <c r="H70" s="700"/>
      <c r="I70" s="700"/>
      <c r="J70" s="700"/>
      <c r="K70" s="701"/>
      <c r="L70" s="728" t="str">
        <f t="shared" si="3"/>
        <v/>
      </c>
      <c r="M70" s="728"/>
      <c r="N70" s="728"/>
      <c r="O70" s="728"/>
      <c r="P70" s="728"/>
      <c r="Q70" s="696"/>
      <c r="R70" s="696"/>
      <c r="S70" s="696"/>
      <c r="T70" s="696"/>
      <c r="W70" s="738" t="str">
        <f t="shared" si="4"/>
        <v/>
      </c>
      <c r="X70" s="738"/>
      <c r="Y70" s="738"/>
      <c r="Z70" s="738"/>
    </row>
    <row r="71" spans="2:32" ht="21.9" customHeight="1" x14ac:dyDescent="0.2">
      <c r="B71" s="699"/>
      <c r="C71" s="700"/>
      <c r="D71" s="700"/>
      <c r="E71" s="700"/>
      <c r="F71" s="700"/>
      <c r="G71" s="700"/>
      <c r="H71" s="700"/>
      <c r="I71" s="700"/>
      <c r="J71" s="700"/>
      <c r="K71" s="701"/>
      <c r="L71" s="728" t="str">
        <f t="shared" si="3"/>
        <v/>
      </c>
      <c r="M71" s="728"/>
      <c r="N71" s="728"/>
      <c r="O71" s="728"/>
      <c r="P71" s="728"/>
      <c r="Q71" s="696"/>
      <c r="R71" s="696"/>
      <c r="S71" s="696"/>
      <c r="T71" s="696"/>
      <c r="W71" s="738" t="str">
        <f t="shared" si="4"/>
        <v/>
      </c>
      <c r="X71" s="738"/>
      <c r="Y71" s="738"/>
      <c r="Z71" s="738"/>
    </row>
    <row r="72" spans="2:32" ht="21.9" customHeight="1" x14ac:dyDescent="0.2">
      <c r="B72" s="699"/>
      <c r="C72" s="700"/>
      <c r="D72" s="700"/>
      <c r="E72" s="700"/>
      <c r="F72" s="700"/>
      <c r="G72" s="700"/>
      <c r="H72" s="700"/>
      <c r="I72" s="700"/>
      <c r="J72" s="700"/>
      <c r="K72" s="701"/>
      <c r="L72" s="728" t="str">
        <f t="shared" si="3"/>
        <v/>
      </c>
      <c r="M72" s="728"/>
      <c r="N72" s="728"/>
      <c r="O72" s="728"/>
      <c r="P72" s="728"/>
      <c r="Q72" s="696"/>
      <c r="R72" s="696"/>
      <c r="S72" s="696"/>
      <c r="T72" s="696"/>
      <c r="W72" s="738" t="str">
        <f t="shared" si="4"/>
        <v/>
      </c>
      <c r="X72" s="738"/>
      <c r="Y72" s="738"/>
      <c r="Z72" s="738"/>
    </row>
    <row r="73" spans="2:32" ht="21.9" customHeight="1" x14ac:dyDescent="0.2">
      <c r="B73" s="699"/>
      <c r="C73" s="700"/>
      <c r="D73" s="700"/>
      <c r="E73" s="700"/>
      <c r="F73" s="700"/>
      <c r="G73" s="700"/>
      <c r="H73" s="700"/>
      <c r="I73" s="700"/>
      <c r="J73" s="700"/>
      <c r="K73" s="701"/>
      <c r="L73" s="728" t="str">
        <f t="shared" si="3"/>
        <v/>
      </c>
      <c r="M73" s="728"/>
      <c r="N73" s="728"/>
      <c r="O73" s="728"/>
      <c r="P73" s="728"/>
      <c r="Q73" s="696"/>
      <c r="R73" s="696"/>
      <c r="S73" s="696"/>
      <c r="T73" s="696"/>
      <c r="W73" s="738" t="str">
        <f t="shared" si="4"/>
        <v/>
      </c>
      <c r="X73" s="738"/>
      <c r="Y73" s="738"/>
      <c r="Z73" s="738"/>
    </row>
    <row r="74" spans="2:32" ht="21.9" customHeight="1" x14ac:dyDescent="0.2">
      <c r="B74" s="699"/>
      <c r="C74" s="700"/>
      <c r="D74" s="700"/>
      <c r="E74" s="700"/>
      <c r="F74" s="700"/>
      <c r="G74" s="700"/>
      <c r="H74" s="700"/>
      <c r="I74" s="700"/>
      <c r="J74" s="700"/>
      <c r="K74" s="701"/>
      <c r="L74" s="728" t="str">
        <f t="shared" si="3"/>
        <v/>
      </c>
      <c r="M74" s="728"/>
      <c r="N74" s="728"/>
      <c r="O74" s="728"/>
      <c r="P74" s="728"/>
      <c r="Q74" s="696"/>
      <c r="R74" s="696"/>
      <c r="S74" s="696"/>
      <c r="T74" s="696"/>
      <c r="W74" s="738" t="str">
        <f t="shared" si="4"/>
        <v/>
      </c>
      <c r="X74" s="738"/>
      <c r="Y74" s="738"/>
      <c r="Z74" s="738"/>
    </row>
    <row r="75" spans="2:32" ht="21.9" customHeight="1" x14ac:dyDescent="0.2">
      <c r="B75" s="719" t="s">
        <v>568</v>
      </c>
      <c r="C75" s="720"/>
      <c r="D75" s="720"/>
      <c r="E75" s="720"/>
      <c r="F75" s="720"/>
      <c r="G75" s="720"/>
      <c r="H75" s="720"/>
      <c r="I75" s="720"/>
      <c r="J75" s="720"/>
      <c r="K75" s="720"/>
      <c r="L75" s="720"/>
      <c r="M75" s="720"/>
      <c r="N75" s="720"/>
      <c r="O75" s="720"/>
      <c r="P75" s="720"/>
      <c r="Q75" s="720"/>
      <c r="R75" s="720"/>
      <c r="S75" s="720"/>
      <c r="T75" s="720"/>
      <c r="U75" s="720"/>
      <c r="V75" s="720"/>
      <c r="W75" s="720"/>
      <c r="X75" s="720"/>
      <c r="Y75" s="720"/>
      <c r="Z75" s="720"/>
      <c r="AA75" s="720"/>
      <c r="AB75" s="720"/>
      <c r="AC75" s="720"/>
      <c r="AD75" s="720"/>
      <c r="AE75" s="720"/>
      <c r="AF75" s="720"/>
    </row>
    <row r="76" spans="2:32" ht="21.9" customHeight="1" x14ac:dyDescent="0.2">
      <c r="B76" s="719"/>
      <c r="C76" s="720"/>
      <c r="D76" s="720"/>
      <c r="E76" s="720"/>
      <c r="F76" s="720"/>
      <c r="G76" s="720"/>
      <c r="H76" s="720"/>
      <c r="I76" s="720"/>
      <c r="J76" s="720"/>
      <c r="K76" s="720"/>
      <c r="L76" s="720"/>
      <c r="M76" s="720"/>
      <c r="N76" s="720"/>
      <c r="O76" s="720"/>
      <c r="P76" s="720"/>
      <c r="Q76" s="720"/>
      <c r="R76" s="720"/>
      <c r="S76" s="720"/>
      <c r="T76" s="720"/>
      <c r="U76" s="720"/>
      <c r="V76" s="720"/>
      <c r="W76" s="720"/>
      <c r="X76" s="720"/>
      <c r="Y76" s="720"/>
      <c r="Z76" s="720"/>
      <c r="AA76" s="720"/>
      <c r="AB76" s="720"/>
      <c r="AC76" s="720"/>
      <c r="AD76" s="720"/>
      <c r="AE76" s="720"/>
      <c r="AF76" s="720"/>
    </row>
    <row r="77" spans="2:32" ht="21.9" customHeight="1" x14ac:dyDescent="0.2">
      <c r="B77" s="719"/>
      <c r="C77" s="720"/>
      <c r="D77" s="720"/>
      <c r="E77" s="720"/>
      <c r="F77" s="720"/>
      <c r="G77" s="720"/>
      <c r="H77" s="720"/>
      <c r="I77" s="720"/>
      <c r="J77" s="720"/>
      <c r="K77" s="720"/>
      <c r="L77" s="720"/>
      <c r="M77" s="720"/>
      <c r="N77" s="720"/>
      <c r="O77" s="720"/>
      <c r="P77" s="720"/>
      <c r="Q77" s="720"/>
      <c r="R77" s="720"/>
      <c r="S77" s="720"/>
      <c r="T77" s="720"/>
      <c r="U77" s="720"/>
      <c r="V77" s="720"/>
      <c r="W77" s="720"/>
      <c r="X77" s="720"/>
      <c r="Y77" s="720"/>
      <c r="Z77" s="720"/>
      <c r="AA77" s="720"/>
      <c r="AB77" s="720"/>
      <c r="AC77" s="720"/>
      <c r="AD77" s="720"/>
      <c r="AE77" s="720"/>
      <c r="AF77" s="720"/>
    </row>
    <row r="78" spans="2:32" ht="21.9" customHeight="1" x14ac:dyDescent="0.2"/>
    <row r="79" spans="2:32" ht="21.9" customHeight="1" x14ac:dyDescent="0.2"/>
    <row r="80" spans="2:32"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row r="90" ht="21.9" customHeight="1" x14ac:dyDescent="0.2"/>
    <row r="91" ht="21.9" customHeight="1" x14ac:dyDescent="0.2"/>
    <row r="92" ht="21.9" customHeight="1" x14ac:dyDescent="0.2"/>
    <row r="93" ht="21.9" customHeight="1" x14ac:dyDescent="0.2"/>
    <row r="94" ht="21.9" customHeight="1" x14ac:dyDescent="0.2"/>
    <row r="95" ht="21.9" customHeight="1" x14ac:dyDescent="0.2"/>
    <row r="96" ht="21.9" customHeight="1" x14ac:dyDescent="0.2"/>
    <row r="97" ht="21.9" customHeight="1" x14ac:dyDescent="0.2"/>
    <row r="98" ht="21.9" customHeight="1" x14ac:dyDescent="0.2"/>
    <row r="99" ht="21.9" customHeight="1" x14ac:dyDescent="0.2"/>
    <row r="100" ht="21.9" customHeight="1" x14ac:dyDescent="0.2"/>
    <row r="101" ht="21.9" customHeight="1" x14ac:dyDescent="0.2"/>
    <row r="102" ht="21.9" customHeight="1" x14ac:dyDescent="0.2"/>
    <row r="103" ht="21.9" customHeight="1" x14ac:dyDescent="0.2"/>
    <row r="104" ht="21.9" customHeight="1" x14ac:dyDescent="0.2"/>
    <row r="105" ht="21.9" customHeight="1" x14ac:dyDescent="0.2"/>
    <row r="106" ht="21.9" customHeight="1" x14ac:dyDescent="0.2"/>
    <row r="107" ht="21.9" customHeight="1" x14ac:dyDescent="0.2"/>
    <row r="108" ht="21.9" customHeight="1" x14ac:dyDescent="0.2"/>
    <row r="109" ht="21.9" customHeight="1" x14ac:dyDescent="0.2"/>
    <row r="110" ht="21.9" customHeight="1" x14ac:dyDescent="0.2"/>
    <row r="111" ht="21.9" customHeight="1" x14ac:dyDescent="0.2"/>
    <row r="112"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row r="121" ht="21.9" customHeight="1" x14ac:dyDescent="0.2"/>
    <row r="122" ht="21.9" customHeight="1" x14ac:dyDescent="0.2"/>
    <row r="123" ht="21.9" customHeight="1" x14ac:dyDescent="0.2"/>
    <row r="124" ht="21.9" customHeight="1" x14ac:dyDescent="0.2"/>
    <row r="125" ht="21.9" customHeight="1" x14ac:dyDescent="0.2"/>
    <row r="126" ht="21.9" customHeight="1" x14ac:dyDescent="0.2"/>
    <row r="127" ht="21.9" customHeight="1" x14ac:dyDescent="0.2"/>
    <row r="128" ht="21.9"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row r="148" ht="21.9" customHeight="1" x14ac:dyDescent="0.2"/>
    <row r="149" ht="21.9" customHeight="1" x14ac:dyDescent="0.2"/>
    <row r="150" ht="21.9" customHeight="1" x14ac:dyDescent="0.2"/>
    <row r="151" ht="21.9" customHeight="1" x14ac:dyDescent="0.2"/>
    <row r="152" ht="21.9" customHeight="1" x14ac:dyDescent="0.2"/>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6"/>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4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400-000001000000}">
      <formula1>$AI$9:$AI$11</formula1>
    </dataValidation>
    <dataValidation type="list" allowBlank="1" showInputMessage="1" showErrorMessage="1" sqref="G11:Q11" xr:uid="{00000000-0002-0000-0400-000002000000}">
      <formula1>$AI$3:$AI$7</formula1>
    </dataValidation>
  </dataValidations>
  <printOptions horizontalCentered="1"/>
  <pageMargins left="0.31496062992125984" right="0.11811023622047245" top="0.42" bottom="0.25" header="0.31496062992125984" footer="0.31496062992125984"/>
  <pageSetup paperSize="9" scale="74" fitToHeight="0" orientation="portrait" r:id="rId1"/>
  <rowBreaks count="1" manualBreakCount="1">
    <brk id="50"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1"/>
  <sheetViews>
    <sheetView showZeros="0" view="pageBreakPreview" zoomScale="70" zoomScaleNormal="90" zoomScaleSheetLayoutView="70" workbookViewId="0">
      <selection activeCell="A2" sqref="A2:T2"/>
    </sheetView>
  </sheetViews>
  <sheetFormatPr defaultColWidth="10" defaultRowHeight="13" x14ac:dyDescent="0.2"/>
  <cols>
    <col min="1" max="1" width="4.08984375" style="393" customWidth="1"/>
    <col min="2" max="18" width="10" style="393"/>
    <col min="19" max="19" width="11.90625" style="393" customWidth="1"/>
    <col min="20" max="20" width="4.08984375" style="393" customWidth="1"/>
    <col min="21" max="21" width="5.54296875" style="393" customWidth="1"/>
    <col min="22" max="16384" width="10" style="393"/>
  </cols>
  <sheetData>
    <row r="1" spans="1:21" ht="14" x14ac:dyDescent="0.2">
      <c r="A1" s="393" t="s">
        <v>569</v>
      </c>
      <c r="B1" s="394"/>
      <c r="C1" s="394"/>
      <c r="D1" s="395"/>
      <c r="E1" s="394"/>
      <c r="F1" s="394"/>
      <c r="G1" s="394"/>
      <c r="H1" s="396"/>
      <c r="I1" s="396"/>
      <c r="J1" s="396"/>
      <c r="K1" s="396"/>
      <c r="L1" s="396"/>
      <c r="M1" s="396"/>
      <c r="N1" s="396"/>
      <c r="O1" s="396"/>
      <c r="P1" s="396"/>
      <c r="Q1" s="396"/>
      <c r="R1" s="396"/>
      <c r="S1" s="396"/>
      <c r="T1" s="396"/>
      <c r="U1" s="396"/>
    </row>
    <row r="2" spans="1:21" ht="27.75" customHeight="1" x14ac:dyDescent="0.25">
      <c r="A2" s="766" t="s">
        <v>570</v>
      </c>
      <c r="B2" s="766"/>
      <c r="C2" s="766"/>
      <c r="D2" s="766"/>
      <c r="E2" s="766"/>
      <c r="F2" s="766"/>
      <c r="G2" s="766"/>
      <c r="H2" s="766"/>
      <c r="I2" s="766"/>
      <c r="J2" s="766"/>
      <c r="K2" s="766"/>
      <c r="L2" s="766"/>
      <c r="M2" s="766"/>
      <c r="N2" s="766"/>
      <c r="O2" s="766"/>
      <c r="P2" s="766"/>
      <c r="Q2" s="766"/>
      <c r="R2" s="766"/>
      <c r="S2" s="766"/>
      <c r="T2" s="766"/>
      <c r="U2" s="397"/>
    </row>
    <row r="3" spans="1:21" ht="5.25" customHeight="1" x14ac:dyDescent="0.2">
      <c r="B3" s="398"/>
      <c r="C3" s="398"/>
      <c r="D3" s="398"/>
      <c r="E3" s="398"/>
      <c r="F3" s="398"/>
      <c r="G3" s="398"/>
      <c r="H3" s="398"/>
      <c r="I3" s="398"/>
      <c r="J3" s="398"/>
      <c r="K3" s="398"/>
      <c r="L3" s="398"/>
      <c r="M3" s="398"/>
      <c r="N3" s="398"/>
      <c r="O3" s="398"/>
      <c r="P3" s="398"/>
      <c r="Q3" s="398"/>
      <c r="R3" s="398"/>
      <c r="S3" s="396"/>
      <c r="T3" s="398"/>
      <c r="U3" s="398"/>
    </row>
    <row r="4" spans="1:21" ht="99.75" customHeight="1" x14ac:dyDescent="0.2">
      <c r="B4" s="767" t="s">
        <v>571</v>
      </c>
      <c r="C4" s="767"/>
      <c r="D4" s="767"/>
      <c r="E4" s="767"/>
      <c r="F4" s="767"/>
      <c r="G4" s="767"/>
      <c r="H4" s="767"/>
      <c r="I4" s="767"/>
      <c r="J4" s="767"/>
      <c r="K4" s="767"/>
      <c r="L4" s="767"/>
      <c r="M4" s="767"/>
      <c r="N4" s="767"/>
      <c r="O4" s="767"/>
      <c r="P4" s="767"/>
      <c r="Q4" s="767"/>
      <c r="R4" s="767"/>
      <c r="S4" s="767"/>
      <c r="T4" s="399"/>
      <c r="U4" s="399"/>
    </row>
    <row r="5" spans="1:21" ht="14" x14ac:dyDescent="0.2">
      <c r="K5" s="396"/>
      <c r="L5" s="396"/>
      <c r="M5" s="396"/>
      <c r="N5" s="396"/>
      <c r="Q5" s="400"/>
      <c r="R5" s="400"/>
      <c r="S5" s="400"/>
    </row>
    <row r="6" spans="1:21" ht="18.75" customHeight="1" x14ac:dyDescent="0.2">
      <c r="B6" s="401" t="s">
        <v>572</v>
      </c>
      <c r="C6" s="402"/>
      <c r="D6" s="402"/>
      <c r="E6" s="402"/>
      <c r="F6" s="402"/>
      <c r="G6" s="402"/>
      <c r="H6" s="402"/>
      <c r="I6" s="402"/>
      <c r="J6" s="402"/>
      <c r="K6" s="402"/>
      <c r="L6" s="402"/>
      <c r="M6" s="382"/>
      <c r="N6" s="382"/>
      <c r="O6" s="382"/>
      <c r="P6" s="382"/>
      <c r="Q6" s="382"/>
      <c r="R6" s="382"/>
      <c r="T6" s="403"/>
      <c r="U6" s="403"/>
    </row>
    <row r="7" spans="1:21" x14ac:dyDescent="0.2">
      <c r="B7" s="404"/>
      <c r="C7" s="405"/>
      <c r="D7" s="406"/>
      <c r="E7" s="407"/>
      <c r="F7" s="768" t="s">
        <v>573</v>
      </c>
      <c r="G7" s="408"/>
      <c r="H7" s="409"/>
      <c r="I7" s="409"/>
      <c r="J7" s="410" t="s">
        <v>528</v>
      </c>
      <c r="K7" s="411"/>
      <c r="L7" s="409" t="s">
        <v>529</v>
      </c>
      <c r="M7" s="409"/>
      <c r="N7" s="409"/>
      <c r="O7" s="412"/>
      <c r="P7" s="770">
        <f>K7+1</f>
        <v>1</v>
      </c>
      <c r="Q7" s="771"/>
      <c r="R7" s="772"/>
      <c r="S7" s="773" t="s">
        <v>574</v>
      </c>
      <c r="T7" s="403"/>
      <c r="U7" s="403"/>
    </row>
    <row r="8" spans="1:21" x14ac:dyDescent="0.2">
      <c r="B8" s="413"/>
      <c r="C8" s="414"/>
      <c r="D8" s="415"/>
      <c r="E8" s="416"/>
      <c r="F8" s="769"/>
      <c r="G8" s="417" t="s">
        <v>144</v>
      </c>
      <c r="H8" s="418" t="s">
        <v>575</v>
      </c>
      <c r="I8" s="417" t="s">
        <v>576</v>
      </c>
      <c r="J8" s="418" t="s">
        <v>577</v>
      </c>
      <c r="K8" s="418" t="s">
        <v>578</v>
      </c>
      <c r="L8" s="419" t="s">
        <v>579</v>
      </c>
      <c r="M8" s="417" t="s">
        <v>580</v>
      </c>
      <c r="N8" s="418" t="s">
        <v>581</v>
      </c>
      <c r="O8" s="418" t="s">
        <v>582</v>
      </c>
      <c r="P8" s="417" t="s">
        <v>153</v>
      </c>
      <c r="Q8" s="418" t="s">
        <v>154</v>
      </c>
      <c r="R8" s="418" t="s">
        <v>583</v>
      </c>
      <c r="S8" s="774"/>
      <c r="T8" s="403"/>
      <c r="U8" s="403"/>
    </row>
    <row r="9" spans="1:21" ht="38.25" customHeight="1" x14ac:dyDescent="0.2">
      <c r="B9" s="754" t="s">
        <v>584</v>
      </c>
      <c r="C9" s="757" t="s">
        <v>585</v>
      </c>
      <c r="D9" s="758"/>
      <c r="E9" s="759"/>
      <c r="F9" s="420">
        <v>0.5</v>
      </c>
      <c r="G9" s="421"/>
      <c r="H9" s="422"/>
      <c r="I9" s="422"/>
      <c r="J9" s="422"/>
      <c r="K9" s="422"/>
      <c r="L9" s="422"/>
      <c r="M9" s="422"/>
      <c r="N9" s="422"/>
      <c r="O9" s="422"/>
      <c r="P9" s="422"/>
      <c r="Q9" s="422"/>
      <c r="R9" s="422"/>
      <c r="S9" s="423"/>
      <c r="T9" s="396"/>
      <c r="U9" s="396"/>
    </row>
    <row r="10" spans="1:21" ht="31.5" customHeight="1" x14ac:dyDescent="0.2">
      <c r="B10" s="755"/>
      <c r="C10" s="760" t="s">
        <v>586</v>
      </c>
      <c r="D10" s="761"/>
      <c r="E10" s="762"/>
      <c r="F10" s="424">
        <v>0.75</v>
      </c>
      <c r="G10" s="425"/>
      <c r="H10" s="426"/>
      <c r="I10" s="426"/>
      <c r="J10" s="426"/>
      <c r="K10" s="426"/>
      <c r="L10" s="426"/>
      <c r="M10" s="426"/>
      <c r="N10" s="426"/>
      <c r="O10" s="426"/>
      <c r="P10" s="426"/>
      <c r="Q10" s="426"/>
      <c r="R10" s="426"/>
      <c r="S10" s="423"/>
      <c r="T10" s="396"/>
      <c r="U10" s="396"/>
    </row>
    <row r="11" spans="1:21" ht="31.5" customHeight="1" x14ac:dyDescent="0.2">
      <c r="B11" s="756"/>
      <c r="C11" s="763" t="s">
        <v>587</v>
      </c>
      <c r="D11" s="764"/>
      <c r="E11" s="765"/>
      <c r="F11" s="427">
        <v>1</v>
      </c>
      <c r="G11" s="428"/>
      <c r="H11" s="429"/>
      <c r="I11" s="429"/>
      <c r="J11" s="429"/>
      <c r="K11" s="429"/>
      <c r="L11" s="429"/>
      <c r="M11" s="429"/>
      <c r="N11" s="429"/>
      <c r="O11" s="429"/>
      <c r="P11" s="429"/>
      <c r="Q11" s="429"/>
      <c r="R11" s="429"/>
      <c r="S11" s="423"/>
      <c r="T11" s="396"/>
      <c r="U11" s="396"/>
    </row>
    <row r="12" spans="1:21" ht="31.5" customHeight="1" x14ac:dyDescent="0.2">
      <c r="B12" s="754" t="s">
        <v>588</v>
      </c>
      <c r="C12" s="775" t="s">
        <v>589</v>
      </c>
      <c r="D12" s="778" t="s">
        <v>590</v>
      </c>
      <c r="E12" s="779"/>
      <c r="F12" s="430">
        <v>0.5</v>
      </c>
      <c r="G12" s="431"/>
      <c r="H12" s="432"/>
      <c r="I12" s="431"/>
      <c r="J12" s="432"/>
      <c r="K12" s="432"/>
      <c r="L12" s="433"/>
      <c r="M12" s="431"/>
      <c r="N12" s="432"/>
      <c r="O12" s="434"/>
      <c r="P12" s="431"/>
      <c r="Q12" s="432"/>
      <c r="R12" s="432"/>
      <c r="S12" s="423"/>
      <c r="T12" s="396"/>
      <c r="U12" s="396"/>
    </row>
    <row r="13" spans="1:21" ht="31.5" customHeight="1" x14ac:dyDescent="0.2">
      <c r="B13" s="755"/>
      <c r="C13" s="776"/>
      <c r="D13" s="780" t="s">
        <v>586</v>
      </c>
      <c r="E13" s="781"/>
      <c r="F13" s="435">
        <v>0.75</v>
      </c>
      <c r="G13" s="436"/>
      <c r="H13" s="426"/>
      <c r="I13" s="436"/>
      <c r="J13" s="426"/>
      <c r="K13" s="426"/>
      <c r="L13" s="425"/>
      <c r="M13" s="436"/>
      <c r="N13" s="426"/>
      <c r="O13" s="426"/>
      <c r="P13" s="436"/>
      <c r="Q13" s="426"/>
      <c r="R13" s="426"/>
      <c r="S13" s="423"/>
      <c r="T13" s="396"/>
      <c r="U13" s="396"/>
    </row>
    <row r="14" spans="1:21" ht="31.5" customHeight="1" x14ac:dyDescent="0.2">
      <c r="B14" s="755"/>
      <c r="C14" s="777"/>
      <c r="D14" s="782" t="s">
        <v>587</v>
      </c>
      <c r="E14" s="783"/>
      <c r="F14" s="437">
        <v>1</v>
      </c>
      <c r="G14" s="438"/>
      <c r="H14" s="429"/>
      <c r="I14" s="438"/>
      <c r="J14" s="429"/>
      <c r="K14" s="429"/>
      <c r="L14" s="428"/>
      <c r="M14" s="438"/>
      <c r="N14" s="429"/>
      <c r="O14" s="429"/>
      <c r="P14" s="438"/>
      <c r="Q14" s="429"/>
      <c r="R14" s="429"/>
      <c r="S14" s="423"/>
      <c r="T14" s="396"/>
      <c r="U14" s="396"/>
    </row>
    <row r="15" spans="1:21" ht="33" customHeight="1" x14ac:dyDescent="0.2">
      <c r="B15" s="756"/>
      <c r="C15" s="439" t="s">
        <v>591</v>
      </c>
      <c r="D15" s="784" t="s">
        <v>592</v>
      </c>
      <c r="E15" s="785"/>
      <c r="F15" s="440">
        <v>1</v>
      </c>
      <c r="G15" s="431"/>
      <c r="H15" s="432"/>
      <c r="I15" s="431"/>
      <c r="J15" s="432"/>
      <c r="K15" s="432"/>
      <c r="L15" s="433"/>
      <c r="M15" s="431"/>
      <c r="N15" s="432"/>
      <c r="O15" s="432"/>
      <c r="P15" s="431"/>
      <c r="Q15" s="432"/>
      <c r="R15" s="432"/>
      <c r="S15" s="423"/>
      <c r="T15" s="396"/>
      <c r="U15" s="396"/>
    </row>
    <row r="16" spans="1:21" ht="3.75" customHeight="1" x14ac:dyDescent="0.2">
      <c r="B16" s="441"/>
      <c r="C16" s="442"/>
      <c r="D16" s="443"/>
      <c r="E16" s="443"/>
      <c r="F16" s="444"/>
      <c r="G16" s="445"/>
      <c r="H16" s="446"/>
      <c r="I16" s="446"/>
      <c r="J16" s="446"/>
      <c r="K16" s="446"/>
      <c r="L16" s="446"/>
      <c r="M16" s="446"/>
      <c r="N16" s="446"/>
      <c r="O16" s="446"/>
      <c r="P16" s="446"/>
      <c r="Q16" s="446"/>
      <c r="R16" s="446"/>
      <c r="S16" s="447"/>
      <c r="T16" s="396"/>
      <c r="U16" s="396"/>
    </row>
    <row r="17" spans="2:21" ht="18" customHeight="1" x14ac:dyDescent="0.2">
      <c r="B17" s="448"/>
      <c r="C17" s="786" t="s">
        <v>593</v>
      </c>
      <c r="D17" s="786"/>
      <c r="E17" s="786"/>
      <c r="F17" s="449"/>
      <c r="G17" s="450">
        <f>$F$9*G9+$F$10*G10+$F$11*G11+$F$12*G12+$F$13*G13+$F$14*G14+$F$15*G15</f>
        <v>0</v>
      </c>
      <c r="H17" s="450">
        <f t="shared" ref="H17:P17" si="0">$F$9*H9+$F$10*H10+$F$11*H11+$F$12*H12+$F$13*H13+$F$14*H14+$F$15*H15</f>
        <v>0</v>
      </c>
      <c r="I17" s="450">
        <f t="shared" si="0"/>
        <v>0</v>
      </c>
      <c r="J17" s="450">
        <f t="shared" si="0"/>
        <v>0</v>
      </c>
      <c r="K17" s="450">
        <f t="shared" si="0"/>
        <v>0</v>
      </c>
      <c r="L17" s="450">
        <f t="shared" si="0"/>
        <v>0</v>
      </c>
      <c r="M17" s="450">
        <f t="shared" si="0"/>
        <v>0</v>
      </c>
      <c r="N17" s="450">
        <f t="shared" si="0"/>
        <v>0</v>
      </c>
      <c r="O17" s="450">
        <f t="shared" si="0"/>
        <v>0</v>
      </c>
      <c r="P17" s="450">
        <f t="shared" si="0"/>
        <v>0</v>
      </c>
      <c r="Q17" s="450">
        <f>$F$9*Q9+$F$10*Q10+$F$11*Q11+$F$12*Q12+$F$13*Q13+$F$14*Q14+$F$15*Q15</f>
        <v>0</v>
      </c>
      <c r="R17" s="450">
        <f>$F$9*R9+$F$10*R10+$F$11*R11+$F$12*R12+$F$13*R13+$F$14*R14+$F$15*R15</f>
        <v>0</v>
      </c>
      <c r="S17" s="423"/>
      <c r="T17" s="396"/>
      <c r="U17" s="396"/>
    </row>
    <row r="18" spans="2:21" ht="18" customHeight="1" x14ac:dyDescent="0.2">
      <c r="B18" s="787" t="s">
        <v>594</v>
      </c>
      <c r="C18" s="788"/>
      <c r="D18" s="788"/>
      <c r="E18" s="789"/>
      <c r="F18" s="430">
        <v>0.8571428571428571</v>
      </c>
      <c r="G18" s="451"/>
      <c r="H18" s="451"/>
      <c r="I18" s="451"/>
      <c r="J18" s="451"/>
      <c r="K18" s="451"/>
      <c r="L18" s="451"/>
      <c r="M18" s="451"/>
      <c r="N18" s="451"/>
      <c r="O18" s="451"/>
      <c r="P18" s="451"/>
      <c r="Q18" s="451"/>
      <c r="R18" s="451"/>
      <c r="S18" s="452"/>
      <c r="T18" s="396"/>
      <c r="U18" s="396"/>
    </row>
    <row r="19" spans="2:21" ht="18" customHeight="1" x14ac:dyDescent="0.2">
      <c r="B19" s="448"/>
      <c r="C19" s="786" t="s">
        <v>595</v>
      </c>
      <c r="D19" s="786"/>
      <c r="E19" s="786"/>
      <c r="F19" s="449"/>
      <c r="G19" s="450">
        <f>IF(G18="",G17,ROUND(G17*6/7,2))</f>
        <v>0</v>
      </c>
      <c r="H19" s="450">
        <f t="shared" ref="H19:Q19" si="1">IF(H18="",H17,ROUND(H17*6/7,2))</f>
        <v>0</v>
      </c>
      <c r="I19" s="450">
        <f t="shared" si="1"/>
        <v>0</v>
      </c>
      <c r="J19" s="450">
        <f t="shared" si="1"/>
        <v>0</v>
      </c>
      <c r="K19" s="450">
        <f t="shared" si="1"/>
        <v>0</v>
      </c>
      <c r="L19" s="450">
        <f>IF(L18="",L17,ROUND(L17*6/7,2))</f>
        <v>0</v>
      </c>
      <c r="M19" s="450">
        <f t="shared" si="1"/>
        <v>0</v>
      </c>
      <c r="N19" s="450">
        <f t="shared" si="1"/>
        <v>0</v>
      </c>
      <c r="O19" s="450">
        <f t="shared" si="1"/>
        <v>0</v>
      </c>
      <c r="P19" s="450">
        <f t="shared" si="1"/>
        <v>0</v>
      </c>
      <c r="Q19" s="450">
        <f t="shared" si="1"/>
        <v>0</v>
      </c>
      <c r="R19" s="450">
        <f>IF(R18="",R17,ROUND(R17*6/7,2))</f>
        <v>0</v>
      </c>
      <c r="S19" s="453">
        <f>SUM(G19:Q19)</f>
        <v>0</v>
      </c>
      <c r="T19" s="454" t="s">
        <v>596</v>
      </c>
      <c r="U19" s="455"/>
    </row>
    <row r="20" spans="2:21" ht="45" customHeight="1" thickBot="1" x14ac:dyDescent="0.25">
      <c r="B20" s="790" t="s">
        <v>597</v>
      </c>
      <c r="C20" s="791"/>
      <c r="D20" s="791"/>
      <c r="E20" s="791"/>
      <c r="F20" s="791"/>
      <c r="G20" s="791"/>
      <c r="H20" s="791"/>
      <c r="I20" s="791"/>
      <c r="J20" s="791"/>
      <c r="K20" s="791"/>
      <c r="L20" s="791"/>
      <c r="M20" s="791"/>
      <c r="N20" s="791"/>
      <c r="O20" s="792"/>
      <c r="P20" s="799" t="s">
        <v>598</v>
      </c>
      <c r="Q20" s="799"/>
      <c r="R20" s="800"/>
      <c r="S20" s="456">
        <f>COUNTIF(G19:Q19,"&gt;0")</f>
        <v>0</v>
      </c>
      <c r="T20" s="455" t="s">
        <v>599</v>
      </c>
      <c r="U20" s="455"/>
    </row>
    <row r="21" spans="2:21" ht="45" customHeight="1" thickBot="1" x14ac:dyDescent="0.25">
      <c r="B21" s="793"/>
      <c r="C21" s="794"/>
      <c r="D21" s="794"/>
      <c r="E21" s="794"/>
      <c r="F21" s="794"/>
      <c r="G21" s="794"/>
      <c r="H21" s="794"/>
      <c r="I21" s="794"/>
      <c r="J21" s="794"/>
      <c r="K21" s="794"/>
      <c r="L21" s="794"/>
      <c r="M21" s="794"/>
      <c r="N21" s="794"/>
      <c r="O21" s="795"/>
      <c r="P21" s="801" t="s">
        <v>600</v>
      </c>
      <c r="Q21" s="801"/>
      <c r="R21" s="802"/>
      <c r="S21" s="457" t="str">
        <f>IF(S20&lt;1,"",S19/S20)</f>
        <v/>
      </c>
      <c r="T21" s="458" t="s">
        <v>601</v>
      </c>
      <c r="U21" s="458"/>
    </row>
    <row r="22" spans="2:21" ht="125.25" customHeight="1" x14ac:dyDescent="0.2">
      <c r="B22" s="796"/>
      <c r="C22" s="797"/>
      <c r="D22" s="797"/>
      <c r="E22" s="797"/>
      <c r="F22" s="797"/>
      <c r="G22" s="797"/>
      <c r="H22" s="797"/>
      <c r="I22" s="797"/>
      <c r="J22" s="797"/>
      <c r="K22" s="797"/>
      <c r="L22" s="797"/>
      <c r="M22" s="797"/>
      <c r="N22" s="797"/>
      <c r="O22" s="798"/>
      <c r="P22" s="803" t="s">
        <v>602</v>
      </c>
      <c r="Q22" s="804"/>
      <c r="R22" s="804"/>
      <c r="S22" s="804"/>
      <c r="T22" s="396"/>
      <c r="U22" s="396"/>
    </row>
    <row r="23" spans="2:21" x14ac:dyDescent="0.2">
      <c r="B23" s="459"/>
      <c r="C23" s="459"/>
      <c r="D23" s="459"/>
      <c r="E23" s="459"/>
      <c r="F23" s="459"/>
      <c r="G23" s="459"/>
      <c r="H23" s="459"/>
      <c r="I23" s="459"/>
      <c r="J23" s="459"/>
      <c r="K23" s="459"/>
      <c r="L23" s="459"/>
      <c r="M23" s="459"/>
      <c r="N23" s="459"/>
      <c r="O23" s="460"/>
    </row>
    <row r="24" spans="2:21" ht="18.75" customHeight="1" x14ac:dyDescent="0.2">
      <c r="B24" s="401" t="s">
        <v>603</v>
      </c>
      <c r="C24" s="461"/>
      <c r="D24" s="461"/>
      <c r="E24" s="461"/>
      <c r="F24" s="461"/>
      <c r="G24" s="461"/>
      <c r="H24" s="461"/>
      <c r="I24" s="461"/>
      <c r="J24" s="461"/>
      <c r="K24" s="461"/>
      <c r="L24" s="461"/>
      <c r="M24" s="461"/>
      <c r="N24" s="461"/>
    </row>
    <row r="25" spans="2:21" ht="6" customHeight="1" thickBot="1" x14ac:dyDescent="0.25">
      <c r="B25" s="461"/>
      <c r="C25" s="461"/>
      <c r="D25" s="461"/>
      <c r="E25" s="461"/>
      <c r="F25" s="461"/>
      <c r="G25" s="461"/>
      <c r="H25" s="461"/>
      <c r="I25" s="461"/>
      <c r="J25" s="461"/>
      <c r="K25" s="461"/>
      <c r="L25" s="461"/>
      <c r="M25" s="461"/>
      <c r="N25" s="461"/>
    </row>
    <row r="26" spans="2:21" ht="13.5" customHeight="1" x14ac:dyDescent="0.2">
      <c r="B26" s="806" t="s">
        <v>604</v>
      </c>
      <c r="C26" s="807"/>
      <c r="D26" s="461"/>
      <c r="E26" s="461"/>
      <c r="F26" s="461"/>
      <c r="G26" s="808" t="s">
        <v>605</v>
      </c>
      <c r="H26" s="809"/>
      <c r="I26" s="461"/>
      <c r="J26" s="810" t="s">
        <v>606</v>
      </c>
      <c r="K26" s="811"/>
      <c r="M26" s="461"/>
      <c r="N26" s="461"/>
    </row>
    <row r="27" spans="2:21" ht="29.25" customHeight="1" thickBot="1" x14ac:dyDescent="0.25">
      <c r="B27" s="812"/>
      <c r="C27" s="813"/>
      <c r="D27" s="462" t="s">
        <v>607</v>
      </c>
      <c r="E27" s="463">
        <v>0.9</v>
      </c>
      <c r="F27" s="462" t="s">
        <v>607</v>
      </c>
      <c r="G27" s="812"/>
      <c r="H27" s="813"/>
      <c r="I27" s="462" t="s">
        <v>608</v>
      </c>
      <c r="J27" s="814">
        <f>B27*E27*G27</f>
        <v>0</v>
      </c>
      <c r="K27" s="815"/>
      <c r="L27" s="464" t="s">
        <v>609</v>
      </c>
      <c r="M27" s="461"/>
      <c r="N27" s="461"/>
    </row>
    <row r="28" spans="2:21" ht="70.5" customHeight="1" x14ac:dyDescent="0.2">
      <c r="B28" s="805" t="s">
        <v>610</v>
      </c>
      <c r="C28" s="805"/>
      <c r="D28" s="805"/>
      <c r="E28" s="805"/>
      <c r="F28" s="805"/>
      <c r="G28" s="805"/>
      <c r="H28" s="805"/>
      <c r="I28" s="805"/>
      <c r="J28" s="805"/>
      <c r="K28" s="805"/>
      <c r="L28" s="805"/>
      <c r="M28" s="805"/>
      <c r="N28" s="805"/>
      <c r="O28" s="805"/>
      <c r="P28" s="805"/>
      <c r="Q28" s="805"/>
      <c r="R28" s="805"/>
      <c r="S28" s="805"/>
    </row>
    <row r="29" spans="2:21" x14ac:dyDescent="0.2">
      <c r="B29" s="461"/>
      <c r="C29" s="461"/>
      <c r="D29" s="461"/>
      <c r="E29" s="461"/>
      <c r="F29" s="461"/>
      <c r="G29" s="461"/>
      <c r="H29" s="461"/>
      <c r="I29" s="461"/>
      <c r="J29" s="461"/>
      <c r="K29" s="461"/>
      <c r="L29" s="461"/>
      <c r="M29" s="461"/>
      <c r="N29" s="461"/>
    </row>
    <row r="30" spans="2:21" x14ac:dyDescent="0.2">
      <c r="B30" s="461"/>
      <c r="C30" s="461"/>
      <c r="D30" s="461"/>
      <c r="E30" s="461"/>
      <c r="F30" s="461"/>
      <c r="G30" s="461"/>
      <c r="H30" s="461"/>
      <c r="I30" s="461"/>
      <c r="J30" s="461"/>
      <c r="K30" s="461"/>
      <c r="L30" s="461"/>
      <c r="M30" s="461"/>
      <c r="N30" s="461"/>
    </row>
    <row r="31" spans="2:21" x14ac:dyDescent="0.2">
      <c r="B31" s="465"/>
      <c r="C31" s="465"/>
      <c r="D31" s="465"/>
      <c r="E31" s="465"/>
      <c r="F31" s="465"/>
      <c r="G31" s="465"/>
      <c r="H31" s="465"/>
      <c r="I31" s="465"/>
      <c r="J31" s="465"/>
      <c r="K31" s="465"/>
      <c r="L31" s="465"/>
      <c r="M31" s="465"/>
      <c r="N31" s="465"/>
      <c r="O31" s="465"/>
      <c r="P31" s="465"/>
      <c r="Q31" s="465"/>
      <c r="R31" s="465"/>
      <c r="S31" s="465"/>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6"/>
  <dataValidations count="1">
    <dataValidation type="list" allowBlank="1" showInputMessage="1" sqref="G18:R18" xr:uid="{00000000-0002-0000-05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AF969"/>
  <sheetViews>
    <sheetView zoomScale="75" zoomScaleNormal="75" zoomScaleSheetLayoutView="145" workbookViewId="0">
      <selection activeCell="B9" sqref="B9:AF10"/>
    </sheetView>
  </sheetViews>
  <sheetFormatPr defaultColWidth="4" defaultRowHeight="16.5" x14ac:dyDescent="0.2"/>
  <cols>
    <col min="1" max="1" width="1.453125" style="304" customWidth="1"/>
    <col min="2" max="12" width="3.1796875" style="304" customWidth="1"/>
    <col min="13" max="13" width="13" style="304" customWidth="1"/>
    <col min="14" max="14" width="4.08984375" style="304" bestFit="1" customWidth="1"/>
    <col min="15" max="32" width="3.1796875" style="304" customWidth="1"/>
    <col min="33" max="33" width="1.453125" style="304" customWidth="1"/>
    <col min="34" max="36" width="3.1796875" style="304" customWidth="1"/>
    <col min="37" max="16384" width="4" style="304"/>
  </cols>
  <sheetData>
    <row r="2" spans="1:32" x14ac:dyDescent="0.2">
      <c r="B2" s="304" t="s">
        <v>477</v>
      </c>
    </row>
    <row r="4" spans="1:32" x14ac:dyDescent="0.2">
      <c r="W4" s="305" t="s">
        <v>98</v>
      </c>
      <c r="X4" s="817"/>
      <c r="Y4" s="817"/>
      <c r="Z4" s="306" t="s">
        <v>48</v>
      </c>
      <c r="AA4" s="817"/>
      <c r="AB4" s="817"/>
      <c r="AC4" s="306" t="s">
        <v>99</v>
      </c>
      <c r="AD4" s="817"/>
      <c r="AE4" s="817"/>
      <c r="AF4" s="306" t="s">
        <v>478</v>
      </c>
    </row>
    <row r="5" spans="1:32" x14ac:dyDescent="0.2">
      <c r="B5" s="817" t="s">
        <v>479</v>
      </c>
      <c r="C5" s="817"/>
      <c r="D5" s="817"/>
      <c r="E5" s="817"/>
      <c r="F5" s="817"/>
      <c r="G5" s="817"/>
      <c r="H5" s="817"/>
      <c r="I5" s="817"/>
      <c r="J5" s="817"/>
      <c r="K5" s="306" t="s">
        <v>387</v>
      </c>
    </row>
    <row r="6" spans="1:32" x14ac:dyDescent="0.2">
      <c r="B6" s="306"/>
      <c r="C6" s="306"/>
      <c r="D6" s="306"/>
      <c r="E6" s="306"/>
      <c r="F6" s="306"/>
      <c r="G6" s="306"/>
      <c r="H6" s="306"/>
      <c r="I6" s="306"/>
      <c r="J6" s="306"/>
      <c r="K6" s="306"/>
    </row>
    <row r="7" spans="1:32" x14ac:dyDescent="0.2">
      <c r="S7" s="305" t="s">
        <v>133</v>
      </c>
      <c r="T7" s="818"/>
      <c r="U7" s="818"/>
      <c r="V7" s="818"/>
      <c r="W7" s="818"/>
      <c r="X7" s="818"/>
      <c r="Y7" s="818"/>
      <c r="Z7" s="818"/>
      <c r="AA7" s="818"/>
      <c r="AB7" s="818"/>
      <c r="AC7" s="818"/>
      <c r="AD7" s="818"/>
      <c r="AE7" s="818"/>
      <c r="AF7" s="818"/>
    </row>
    <row r="9" spans="1:32" ht="20.25" customHeight="1" x14ac:dyDescent="0.2">
      <c r="B9" s="816" t="s">
        <v>671</v>
      </c>
      <c r="C9" s="816"/>
      <c r="D9" s="816"/>
      <c r="E9" s="816"/>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row>
    <row r="10" spans="1:32" ht="23.4" customHeight="1" x14ac:dyDescent="0.2">
      <c r="B10" s="816"/>
      <c r="C10" s="816"/>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6"/>
    </row>
    <row r="11" spans="1:32" x14ac:dyDescent="0.2">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row>
    <row r="12" spans="1:32" x14ac:dyDescent="0.2">
      <c r="A12" s="304" t="s">
        <v>480</v>
      </c>
    </row>
    <row r="14" spans="1:32" ht="36" customHeight="1" x14ac:dyDescent="0.2">
      <c r="R14" s="819" t="s">
        <v>442</v>
      </c>
      <c r="S14" s="820"/>
      <c r="T14" s="820"/>
      <c r="U14" s="820"/>
      <c r="V14" s="821"/>
      <c r="W14" s="308"/>
      <c r="X14" s="309"/>
      <c r="Y14" s="309"/>
      <c r="Z14" s="309"/>
      <c r="AA14" s="309"/>
      <c r="AB14" s="309"/>
      <c r="AC14" s="309"/>
      <c r="AD14" s="309"/>
      <c r="AE14" s="309"/>
      <c r="AF14" s="310"/>
    </row>
    <row r="15" spans="1:32" ht="13.5" customHeight="1" x14ac:dyDescent="0.2"/>
    <row r="16" spans="1:32" s="311" customFormat="1" ht="34.5" customHeight="1" x14ac:dyDescent="0.2">
      <c r="B16" s="819" t="s">
        <v>481</v>
      </c>
      <c r="C16" s="820"/>
      <c r="D16" s="820"/>
      <c r="E16" s="820"/>
      <c r="F16" s="820"/>
      <c r="G16" s="820"/>
      <c r="H16" s="820"/>
      <c r="I16" s="820"/>
      <c r="J16" s="820"/>
      <c r="K16" s="820"/>
      <c r="L16" s="821"/>
      <c r="M16" s="820" t="s">
        <v>482</v>
      </c>
      <c r="N16" s="821"/>
      <c r="O16" s="819" t="s">
        <v>483</v>
      </c>
      <c r="P16" s="820"/>
      <c r="Q16" s="820"/>
      <c r="R16" s="820"/>
      <c r="S16" s="820"/>
      <c r="T16" s="820"/>
      <c r="U16" s="820"/>
      <c r="V16" s="820"/>
      <c r="W16" s="820"/>
      <c r="X16" s="820"/>
      <c r="Y16" s="820"/>
      <c r="Z16" s="820"/>
      <c r="AA16" s="820"/>
      <c r="AB16" s="820"/>
      <c r="AC16" s="820"/>
      <c r="AD16" s="820"/>
      <c r="AE16" s="820"/>
      <c r="AF16" s="821"/>
    </row>
    <row r="17" spans="2:32" s="311" customFormat="1" ht="19.5" customHeight="1" x14ac:dyDescent="0.2">
      <c r="B17" s="822" t="s">
        <v>70</v>
      </c>
      <c r="C17" s="823"/>
      <c r="D17" s="823"/>
      <c r="E17" s="823"/>
      <c r="F17" s="823"/>
      <c r="G17" s="823"/>
      <c r="H17" s="823"/>
      <c r="I17" s="823"/>
      <c r="J17" s="823"/>
      <c r="K17" s="823"/>
      <c r="L17" s="824"/>
      <c r="M17" s="312"/>
      <c r="N17" s="313" t="s">
        <v>484</v>
      </c>
      <c r="O17" s="831"/>
      <c r="P17" s="832"/>
      <c r="Q17" s="832"/>
      <c r="R17" s="832"/>
      <c r="S17" s="832"/>
      <c r="T17" s="832"/>
      <c r="U17" s="832"/>
      <c r="V17" s="832"/>
      <c r="W17" s="832"/>
      <c r="X17" s="832"/>
      <c r="Y17" s="832"/>
      <c r="Z17" s="832"/>
      <c r="AA17" s="832"/>
      <c r="AB17" s="832"/>
      <c r="AC17" s="832"/>
      <c r="AD17" s="832"/>
      <c r="AE17" s="832"/>
      <c r="AF17" s="833"/>
    </row>
    <row r="18" spans="2:32" s="311" customFormat="1" ht="19.5" customHeight="1" x14ac:dyDescent="0.2">
      <c r="B18" s="825"/>
      <c r="C18" s="826"/>
      <c r="D18" s="826"/>
      <c r="E18" s="826"/>
      <c r="F18" s="826"/>
      <c r="G18" s="826"/>
      <c r="H18" s="826"/>
      <c r="I18" s="826"/>
      <c r="J18" s="826"/>
      <c r="K18" s="826"/>
      <c r="L18" s="827"/>
      <c r="M18" s="314"/>
      <c r="N18" s="315" t="s">
        <v>484</v>
      </c>
      <c r="O18" s="831"/>
      <c r="P18" s="832"/>
      <c r="Q18" s="832"/>
      <c r="R18" s="832"/>
      <c r="S18" s="832"/>
      <c r="T18" s="832"/>
      <c r="U18" s="832"/>
      <c r="V18" s="832"/>
      <c r="W18" s="832"/>
      <c r="X18" s="832"/>
      <c r="Y18" s="832"/>
      <c r="Z18" s="832"/>
      <c r="AA18" s="832"/>
      <c r="AB18" s="832"/>
      <c r="AC18" s="832"/>
      <c r="AD18" s="832"/>
      <c r="AE18" s="832"/>
      <c r="AF18" s="833"/>
    </row>
    <row r="19" spans="2:32" s="311" customFormat="1" ht="19.5" customHeight="1" x14ac:dyDescent="0.2">
      <c r="B19" s="828"/>
      <c r="C19" s="829"/>
      <c r="D19" s="829"/>
      <c r="E19" s="829"/>
      <c r="F19" s="829"/>
      <c r="G19" s="829"/>
      <c r="H19" s="829"/>
      <c r="I19" s="829"/>
      <c r="J19" s="829"/>
      <c r="K19" s="829"/>
      <c r="L19" s="830"/>
      <c r="M19" s="314"/>
      <c r="N19" s="315" t="s">
        <v>484</v>
      </c>
      <c r="O19" s="831"/>
      <c r="P19" s="832"/>
      <c r="Q19" s="832"/>
      <c r="R19" s="832"/>
      <c r="S19" s="832"/>
      <c r="T19" s="832"/>
      <c r="U19" s="832"/>
      <c r="V19" s="832"/>
      <c r="W19" s="832"/>
      <c r="X19" s="832"/>
      <c r="Y19" s="832"/>
      <c r="Z19" s="832"/>
      <c r="AA19" s="832"/>
      <c r="AB19" s="832"/>
      <c r="AC19" s="832"/>
      <c r="AD19" s="832"/>
      <c r="AE19" s="832"/>
      <c r="AF19" s="833"/>
    </row>
    <row r="20" spans="2:32" s="311" customFormat="1" ht="19.5" customHeight="1" x14ac:dyDescent="0.2">
      <c r="B20" s="822" t="s">
        <v>71</v>
      </c>
      <c r="C20" s="823"/>
      <c r="D20" s="823"/>
      <c r="E20" s="823"/>
      <c r="F20" s="823"/>
      <c r="G20" s="823"/>
      <c r="H20" s="823"/>
      <c r="I20" s="823"/>
      <c r="J20" s="823"/>
      <c r="K20" s="823"/>
      <c r="L20" s="824"/>
      <c r="M20" s="314"/>
      <c r="N20" s="316" t="s">
        <v>484</v>
      </c>
      <c r="O20" s="831"/>
      <c r="P20" s="832"/>
      <c r="Q20" s="832"/>
      <c r="R20" s="832"/>
      <c r="S20" s="832"/>
      <c r="T20" s="832"/>
      <c r="U20" s="832"/>
      <c r="V20" s="832"/>
      <c r="W20" s="832"/>
      <c r="X20" s="832"/>
      <c r="Y20" s="832"/>
      <c r="Z20" s="832"/>
      <c r="AA20" s="832"/>
      <c r="AB20" s="832"/>
      <c r="AC20" s="832"/>
      <c r="AD20" s="832"/>
      <c r="AE20" s="832"/>
      <c r="AF20" s="833"/>
    </row>
    <row r="21" spans="2:32" s="311" customFormat="1" ht="19.5" customHeight="1" x14ac:dyDescent="0.2">
      <c r="B21" s="825"/>
      <c r="C21" s="826"/>
      <c r="D21" s="826"/>
      <c r="E21" s="826"/>
      <c r="F21" s="826"/>
      <c r="G21" s="826"/>
      <c r="H21" s="826"/>
      <c r="I21" s="826"/>
      <c r="J21" s="826"/>
      <c r="K21" s="826"/>
      <c r="L21" s="827"/>
      <c r="M21" s="314"/>
      <c r="N21" s="316" t="s">
        <v>484</v>
      </c>
      <c r="O21" s="831"/>
      <c r="P21" s="832"/>
      <c r="Q21" s="832"/>
      <c r="R21" s="832"/>
      <c r="S21" s="832"/>
      <c r="T21" s="832"/>
      <c r="U21" s="832"/>
      <c r="V21" s="832"/>
      <c r="W21" s="832"/>
      <c r="X21" s="832"/>
      <c r="Y21" s="832"/>
      <c r="Z21" s="832"/>
      <c r="AA21" s="832"/>
      <c r="AB21" s="832"/>
      <c r="AC21" s="832"/>
      <c r="AD21" s="832"/>
      <c r="AE21" s="832"/>
      <c r="AF21" s="833"/>
    </row>
    <row r="22" spans="2:32" s="311" customFormat="1" ht="19.5" customHeight="1" x14ac:dyDescent="0.2">
      <c r="B22" s="828"/>
      <c r="C22" s="829"/>
      <c r="D22" s="829"/>
      <c r="E22" s="829"/>
      <c r="F22" s="829"/>
      <c r="G22" s="829"/>
      <c r="H22" s="829"/>
      <c r="I22" s="829"/>
      <c r="J22" s="829"/>
      <c r="K22" s="829"/>
      <c r="L22" s="830"/>
      <c r="M22" s="317"/>
      <c r="N22" s="318" t="s">
        <v>484</v>
      </c>
      <c r="O22" s="831"/>
      <c r="P22" s="832"/>
      <c r="Q22" s="832"/>
      <c r="R22" s="832"/>
      <c r="S22" s="832"/>
      <c r="T22" s="832"/>
      <c r="U22" s="832"/>
      <c r="V22" s="832"/>
      <c r="W22" s="832"/>
      <c r="X22" s="832"/>
      <c r="Y22" s="832"/>
      <c r="Z22" s="832"/>
      <c r="AA22" s="832"/>
      <c r="AB22" s="832"/>
      <c r="AC22" s="832"/>
      <c r="AD22" s="832"/>
      <c r="AE22" s="832"/>
      <c r="AF22" s="833"/>
    </row>
    <row r="23" spans="2:32" s="311" customFormat="1" ht="19.5" customHeight="1" x14ac:dyDescent="0.2">
      <c r="B23" s="822" t="s">
        <v>73</v>
      </c>
      <c r="C23" s="823"/>
      <c r="D23" s="823"/>
      <c r="E23" s="823"/>
      <c r="F23" s="823"/>
      <c r="G23" s="823"/>
      <c r="H23" s="823"/>
      <c r="I23" s="823"/>
      <c r="J23" s="823"/>
      <c r="K23" s="823"/>
      <c r="L23" s="824"/>
      <c r="M23" s="314"/>
      <c r="N23" s="316" t="s">
        <v>484</v>
      </c>
      <c r="O23" s="831"/>
      <c r="P23" s="832"/>
      <c r="Q23" s="832"/>
      <c r="R23" s="832"/>
      <c r="S23" s="832"/>
      <c r="T23" s="832"/>
      <c r="U23" s="832"/>
      <c r="V23" s="832"/>
      <c r="W23" s="832"/>
      <c r="X23" s="832"/>
      <c r="Y23" s="832"/>
      <c r="Z23" s="832"/>
      <c r="AA23" s="832"/>
      <c r="AB23" s="832"/>
      <c r="AC23" s="832"/>
      <c r="AD23" s="832"/>
      <c r="AE23" s="832"/>
      <c r="AF23" s="833"/>
    </row>
    <row r="24" spans="2:32" s="311" customFormat="1" ht="19.5" customHeight="1" x14ac:dyDescent="0.2">
      <c r="B24" s="825"/>
      <c r="C24" s="826"/>
      <c r="D24" s="826"/>
      <c r="E24" s="826"/>
      <c r="F24" s="826"/>
      <c r="G24" s="826"/>
      <c r="H24" s="826"/>
      <c r="I24" s="826"/>
      <c r="J24" s="826"/>
      <c r="K24" s="826"/>
      <c r="L24" s="827"/>
      <c r="M24" s="314"/>
      <c r="N24" s="316" t="s">
        <v>484</v>
      </c>
      <c r="O24" s="831"/>
      <c r="P24" s="832"/>
      <c r="Q24" s="832"/>
      <c r="R24" s="832"/>
      <c r="S24" s="832"/>
      <c r="T24" s="832"/>
      <c r="U24" s="832"/>
      <c r="V24" s="832"/>
      <c r="W24" s="832"/>
      <c r="X24" s="832"/>
      <c r="Y24" s="832"/>
      <c r="Z24" s="832"/>
      <c r="AA24" s="832"/>
      <c r="AB24" s="832"/>
      <c r="AC24" s="832"/>
      <c r="AD24" s="832"/>
      <c r="AE24" s="832"/>
      <c r="AF24" s="833"/>
    </row>
    <row r="25" spans="2:32" s="311" customFormat="1" ht="19.5" customHeight="1" x14ac:dyDescent="0.2">
      <c r="B25" s="828"/>
      <c r="C25" s="829"/>
      <c r="D25" s="829"/>
      <c r="E25" s="829"/>
      <c r="F25" s="829"/>
      <c r="G25" s="829"/>
      <c r="H25" s="829"/>
      <c r="I25" s="829"/>
      <c r="J25" s="829"/>
      <c r="K25" s="829"/>
      <c r="L25" s="830"/>
      <c r="M25" s="317"/>
      <c r="N25" s="318" t="s">
        <v>484</v>
      </c>
      <c r="O25" s="831"/>
      <c r="P25" s="832"/>
      <c r="Q25" s="832"/>
      <c r="R25" s="832"/>
      <c r="S25" s="832"/>
      <c r="T25" s="832"/>
      <c r="U25" s="832"/>
      <c r="V25" s="832"/>
      <c r="W25" s="832"/>
      <c r="X25" s="832"/>
      <c r="Y25" s="832"/>
      <c r="Z25" s="832"/>
      <c r="AA25" s="832"/>
      <c r="AB25" s="832"/>
      <c r="AC25" s="832"/>
      <c r="AD25" s="832"/>
      <c r="AE25" s="832"/>
      <c r="AF25" s="833"/>
    </row>
    <row r="26" spans="2:32" s="311" customFormat="1" ht="19.5" customHeight="1" x14ac:dyDescent="0.2">
      <c r="B26" s="822" t="s">
        <v>30</v>
      </c>
      <c r="C26" s="823"/>
      <c r="D26" s="823"/>
      <c r="E26" s="823"/>
      <c r="F26" s="823"/>
      <c r="G26" s="823"/>
      <c r="H26" s="823"/>
      <c r="I26" s="823"/>
      <c r="J26" s="823"/>
      <c r="K26" s="823"/>
      <c r="L26" s="824"/>
      <c r="M26" s="314"/>
      <c r="N26" s="316" t="s">
        <v>484</v>
      </c>
      <c r="O26" s="831"/>
      <c r="P26" s="832"/>
      <c r="Q26" s="832"/>
      <c r="R26" s="832"/>
      <c r="S26" s="832"/>
      <c r="T26" s="832"/>
      <c r="U26" s="832"/>
      <c r="V26" s="832"/>
      <c r="W26" s="832"/>
      <c r="X26" s="832"/>
      <c r="Y26" s="832"/>
      <c r="Z26" s="832"/>
      <c r="AA26" s="832"/>
      <c r="AB26" s="832"/>
      <c r="AC26" s="832"/>
      <c r="AD26" s="832"/>
      <c r="AE26" s="832"/>
      <c r="AF26" s="833"/>
    </row>
    <row r="27" spans="2:32" s="311" customFormat="1" ht="19.5" customHeight="1" x14ac:dyDescent="0.2">
      <c r="B27" s="834"/>
      <c r="C27" s="816"/>
      <c r="D27" s="816"/>
      <c r="E27" s="816"/>
      <c r="F27" s="816"/>
      <c r="G27" s="816"/>
      <c r="H27" s="816"/>
      <c r="I27" s="816"/>
      <c r="J27" s="816"/>
      <c r="K27" s="816"/>
      <c r="L27" s="835"/>
      <c r="M27" s="314"/>
      <c r="N27" s="316" t="s">
        <v>484</v>
      </c>
      <c r="O27" s="831"/>
      <c r="P27" s="832"/>
      <c r="Q27" s="832"/>
      <c r="R27" s="832"/>
      <c r="S27" s="832"/>
      <c r="T27" s="832"/>
      <c r="U27" s="832"/>
      <c r="V27" s="832"/>
      <c r="W27" s="832"/>
      <c r="X27" s="832"/>
      <c r="Y27" s="832"/>
      <c r="Z27" s="832"/>
      <c r="AA27" s="832"/>
      <c r="AB27" s="832"/>
      <c r="AC27" s="832"/>
      <c r="AD27" s="832"/>
      <c r="AE27" s="832"/>
      <c r="AF27" s="833"/>
    </row>
    <row r="28" spans="2:32" s="311" customFormat="1" ht="19.5" customHeight="1" x14ac:dyDescent="0.2">
      <c r="B28" s="836"/>
      <c r="C28" s="837"/>
      <c r="D28" s="837"/>
      <c r="E28" s="837"/>
      <c r="F28" s="837"/>
      <c r="G28" s="837"/>
      <c r="H28" s="837"/>
      <c r="I28" s="837"/>
      <c r="J28" s="837"/>
      <c r="K28" s="837"/>
      <c r="L28" s="838"/>
      <c r="M28" s="317"/>
      <c r="N28" s="318" t="s">
        <v>484</v>
      </c>
      <c r="O28" s="831"/>
      <c r="P28" s="832"/>
      <c r="Q28" s="832"/>
      <c r="R28" s="832"/>
      <c r="S28" s="832"/>
      <c r="T28" s="832"/>
      <c r="U28" s="832"/>
      <c r="V28" s="832"/>
      <c r="W28" s="832"/>
      <c r="X28" s="832"/>
      <c r="Y28" s="832"/>
      <c r="Z28" s="832"/>
      <c r="AA28" s="832"/>
      <c r="AB28" s="832"/>
      <c r="AC28" s="832"/>
      <c r="AD28" s="832"/>
      <c r="AE28" s="832"/>
      <c r="AF28" s="833"/>
    </row>
    <row r="29" spans="2:32" s="311" customFormat="1" ht="19.5" customHeight="1" x14ac:dyDescent="0.2">
      <c r="B29" s="822" t="s">
        <v>74</v>
      </c>
      <c r="C29" s="823"/>
      <c r="D29" s="823"/>
      <c r="E29" s="823"/>
      <c r="F29" s="823"/>
      <c r="G29" s="823"/>
      <c r="H29" s="823"/>
      <c r="I29" s="823"/>
      <c r="J29" s="823"/>
      <c r="K29" s="823"/>
      <c r="L29" s="824"/>
      <c r="M29" s="314"/>
      <c r="N29" s="316" t="s">
        <v>484</v>
      </c>
      <c r="O29" s="831"/>
      <c r="P29" s="832"/>
      <c r="Q29" s="832"/>
      <c r="R29" s="832"/>
      <c r="S29" s="832"/>
      <c r="T29" s="832"/>
      <c r="U29" s="832"/>
      <c r="V29" s="832"/>
      <c r="W29" s="832"/>
      <c r="X29" s="832"/>
      <c r="Y29" s="832"/>
      <c r="Z29" s="832"/>
      <c r="AA29" s="832"/>
      <c r="AB29" s="832"/>
      <c r="AC29" s="832"/>
      <c r="AD29" s="832"/>
      <c r="AE29" s="832"/>
      <c r="AF29" s="833"/>
    </row>
    <row r="30" spans="2:32" s="311" customFormat="1" ht="19.5" customHeight="1" x14ac:dyDescent="0.2">
      <c r="B30" s="825"/>
      <c r="C30" s="826"/>
      <c r="D30" s="826"/>
      <c r="E30" s="826"/>
      <c r="F30" s="826"/>
      <c r="G30" s="826"/>
      <c r="H30" s="826"/>
      <c r="I30" s="826"/>
      <c r="J30" s="826"/>
      <c r="K30" s="826"/>
      <c r="L30" s="827"/>
      <c r="M30" s="314"/>
      <c r="N30" s="316" t="s">
        <v>484</v>
      </c>
      <c r="O30" s="831"/>
      <c r="P30" s="832"/>
      <c r="Q30" s="832"/>
      <c r="R30" s="832"/>
      <c r="S30" s="832"/>
      <c r="T30" s="832"/>
      <c r="U30" s="832"/>
      <c r="V30" s="832"/>
      <c r="W30" s="832"/>
      <c r="X30" s="832"/>
      <c r="Y30" s="832"/>
      <c r="Z30" s="832"/>
      <c r="AA30" s="832"/>
      <c r="AB30" s="832"/>
      <c r="AC30" s="832"/>
      <c r="AD30" s="832"/>
      <c r="AE30" s="832"/>
      <c r="AF30" s="833"/>
    </row>
    <row r="31" spans="2:32" s="311" customFormat="1" ht="19.5" customHeight="1" x14ac:dyDescent="0.2">
      <c r="B31" s="828"/>
      <c r="C31" s="829"/>
      <c r="D31" s="829"/>
      <c r="E31" s="829"/>
      <c r="F31" s="829"/>
      <c r="G31" s="829"/>
      <c r="H31" s="829"/>
      <c r="I31" s="829"/>
      <c r="J31" s="829"/>
      <c r="K31" s="829"/>
      <c r="L31" s="830"/>
      <c r="M31" s="317"/>
      <c r="N31" s="318" t="s">
        <v>484</v>
      </c>
      <c r="O31" s="831"/>
      <c r="P31" s="832"/>
      <c r="Q31" s="832"/>
      <c r="R31" s="832"/>
      <c r="S31" s="832"/>
      <c r="T31" s="832"/>
      <c r="U31" s="832"/>
      <c r="V31" s="832"/>
      <c r="W31" s="832"/>
      <c r="X31" s="832"/>
      <c r="Y31" s="832"/>
      <c r="Z31" s="832"/>
      <c r="AA31" s="832"/>
      <c r="AB31" s="832"/>
      <c r="AC31" s="832"/>
      <c r="AD31" s="832"/>
      <c r="AE31" s="832"/>
      <c r="AF31" s="833"/>
    </row>
    <row r="32" spans="2:32" s="311" customFormat="1" ht="19.5" customHeight="1" x14ac:dyDescent="0.2">
      <c r="B32" s="822" t="s">
        <v>485</v>
      </c>
      <c r="C32" s="823"/>
      <c r="D32" s="823"/>
      <c r="E32" s="823"/>
      <c r="F32" s="823"/>
      <c r="G32" s="823"/>
      <c r="H32" s="823"/>
      <c r="I32" s="823"/>
      <c r="J32" s="823"/>
      <c r="K32" s="823"/>
      <c r="L32" s="824"/>
      <c r="M32" s="314"/>
      <c r="N32" s="316" t="s">
        <v>484</v>
      </c>
      <c r="O32" s="831"/>
      <c r="P32" s="832"/>
      <c r="Q32" s="832"/>
      <c r="R32" s="832"/>
      <c r="S32" s="832"/>
      <c r="T32" s="832"/>
      <c r="U32" s="832"/>
      <c r="V32" s="832"/>
      <c r="W32" s="832"/>
      <c r="X32" s="832"/>
      <c r="Y32" s="832"/>
      <c r="Z32" s="832"/>
      <c r="AA32" s="832"/>
      <c r="AB32" s="832"/>
      <c r="AC32" s="832"/>
      <c r="AD32" s="832"/>
      <c r="AE32" s="832"/>
      <c r="AF32" s="833"/>
    </row>
    <row r="33" spans="1:32" s="311" customFormat="1" ht="19.5" customHeight="1" x14ac:dyDescent="0.2">
      <c r="B33" s="834"/>
      <c r="C33" s="816"/>
      <c r="D33" s="816"/>
      <c r="E33" s="816"/>
      <c r="F33" s="816"/>
      <c r="G33" s="816"/>
      <c r="H33" s="816"/>
      <c r="I33" s="816"/>
      <c r="J33" s="816"/>
      <c r="K33" s="816"/>
      <c r="L33" s="835"/>
      <c r="M33" s="314"/>
      <c r="N33" s="316" t="s">
        <v>484</v>
      </c>
      <c r="O33" s="831"/>
      <c r="P33" s="832"/>
      <c r="Q33" s="832"/>
      <c r="R33" s="832"/>
      <c r="S33" s="832"/>
      <c r="T33" s="832"/>
      <c r="U33" s="832"/>
      <c r="V33" s="832"/>
      <c r="W33" s="832"/>
      <c r="X33" s="832"/>
      <c r="Y33" s="832"/>
      <c r="Z33" s="832"/>
      <c r="AA33" s="832"/>
      <c r="AB33" s="832"/>
      <c r="AC33" s="832"/>
      <c r="AD33" s="832"/>
      <c r="AE33" s="832"/>
      <c r="AF33" s="833"/>
    </row>
    <row r="34" spans="1:32" s="311" customFormat="1" ht="19.5" customHeight="1" x14ac:dyDescent="0.2">
      <c r="B34" s="836"/>
      <c r="C34" s="837"/>
      <c r="D34" s="837"/>
      <c r="E34" s="837"/>
      <c r="F34" s="837"/>
      <c r="G34" s="837"/>
      <c r="H34" s="837"/>
      <c r="I34" s="837"/>
      <c r="J34" s="837"/>
      <c r="K34" s="837"/>
      <c r="L34" s="838"/>
      <c r="M34" s="317"/>
      <c r="N34" s="318" t="s">
        <v>484</v>
      </c>
      <c r="O34" s="831"/>
      <c r="P34" s="832"/>
      <c r="Q34" s="832"/>
      <c r="R34" s="832"/>
      <c r="S34" s="832"/>
      <c r="T34" s="832"/>
      <c r="U34" s="832"/>
      <c r="V34" s="832"/>
      <c r="W34" s="832"/>
      <c r="X34" s="832"/>
      <c r="Y34" s="832"/>
      <c r="Z34" s="832"/>
      <c r="AA34" s="832"/>
      <c r="AB34" s="832"/>
      <c r="AC34" s="832"/>
      <c r="AD34" s="832"/>
      <c r="AE34" s="832"/>
      <c r="AF34" s="833"/>
    </row>
    <row r="35" spans="1:32" s="311" customFormat="1" ht="19.5" customHeight="1" x14ac:dyDescent="0.2">
      <c r="B35" s="822" t="s">
        <v>486</v>
      </c>
      <c r="C35" s="823"/>
      <c r="D35" s="823"/>
      <c r="E35" s="823"/>
      <c r="F35" s="823"/>
      <c r="G35" s="823"/>
      <c r="H35" s="823"/>
      <c r="I35" s="823"/>
      <c r="J35" s="823"/>
      <c r="K35" s="823"/>
      <c r="L35" s="824"/>
      <c r="M35" s="314"/>
      <c r="N35" s="316" t="s">
        <v>484</v>
      </c>
      <c r="O35" s="831"/>
      <c r="P35" s="832"/>
      <c r="Q35" s="832"/>
      <c r="R35" s="832"/>
      <c r="S35" s="832"/>
      <c r="T35" s="832"/>
      <c r="U35" s="832"/>
      <c r="V35" s="832"/>
      <c r="W35" s="832"/>
      <c r="X35" s="832"/>
      <c r="Y35" s="832"/>
      <c r="Z35" s="832"/>
      <c r="AA35" s="832"/>
      <c r="AB35" s="832"/>
      <c r="AC35" s="832"/>
      <c r="AD35" s="832"/>
      <c r="AE35" s="832"/>
      <c r="AF35" s="833"/>
    </row>
    <row r="36" spans="1:32" s="311" customFormat="1" ht="19.5" customHeight="1" x14ac:dyDescent="0.2">
      <c r="B36" s="834"/>
      <c r="C36" s="816"/>
      <c r="D36" s="816"/>
      <c r="E36" s="816"/>
      <c r="F36" s="816"/>
      <c r="G36" s="816"/>
      <c r="H36" s="816"/>
      <c r="I36" s="816"/>
      <c r="J36" s="816"/>
      <c r="K36" s="816"/>
      <c r="L36" s="835"/>
      <c r="M36" s="314"/>
      <c r="N36" s="316" t="s">
        <v>484</v>
      </c>
      <c r="O36" s="831"/>
      <c r="P36" s="832"/>
      <c r="Q36" s="832"/>
      <c r="R36" s="832"/>
      <c r="S36" s="832"/>
      <c r="T36" s="832"/>
      <c r="U36" s="832"/>
      <c r="V36" s="832"/>
      <c r="W36" s="832"/>
      <c r="X36" s="832"/>
      <c r="Y36" s="832"/>
      <c r="Z36" s="832"/>
      <c r="AA36" s="832"/>
      <c r="AB36" s="832"/>
      <c r="AC36" s="832"/>
      <c r="AD36" s="832"/>
      <c r="AE36" s="832"/>
      <c r="AF36" s="833"/>
    </row>
    <row r="37" spans="1:32" s="311" customFormat="1" ht="19.5" customHeight="1" x14ac:dyDescent="0.2">
      <c r="B37" s="836"/>
      <c r="C37" s="837"/>
      <c r="D37" s="837"/>
      <c r="E37" s="837"/>
      <c r="F37" s="837"/>
      <c r="G37" s="837"/>
      <c r="H37" s="837"/>
      <c r="I37" s="837"/>
      <c r="J37" s="837"/>
      <c r="K37" s="837"/>
      <c r="L37" s="838"/>
      <c r="M37" s="317"/>
      <c r="N37" s="318" t="s">
        <v>484</v>
      </c>
      <c r="O37" s="831"/>
      <c r="P37" s="832"/>
      <c r="Q37" s="832"/>
      <c r="R37" s="832"/>
      <c r="S37" s="832"/>
      <c r="T37" s="832"/>
      <c r="U37" s="832"/>
      <c r="V37" s="832"/>
      <c r="W37" s="832"/>
      <c r="X37" s="832"/>
      <c r="Y37" s="832"/>
      <c r="Z37" s="832"/>
      <c r="AA37" s="832"/>
      <c r="AB37" s="832"/>
      <c r="AC37" s="832"/>
      <c r="AD37" s="832"/>
      <c r="AE37" s="832"/>
      <c r="AF37" s="833"/>
    </row>
    <row r="38" spans="1:32" s="311" customFormat="1" ht="19.5" customHeight="1" x14ac:dyDescent="0.2">
      <c r="B38" s="839" t="s">
        <v>77</v>
      </c>
      <c r="C38" s="840"/>
      <c r="D38" s="840"/>
      <c r="E38" s="840"/>
      <c r="F38" s="840"/>
      <c r="G38" s="840"/>
      <c r="H38" s="840"/>
      <c r="I38" s="840"/>
      <c r="J38" s="840"/>
      <c r="K38" s="840"/>
      <c r="L38" s="841"/>
      <c r="M38" s="314"/>
      <c r="N38" s="316" t="s">
        <v>484</v>
      </c>
      <c r="O38" s="842"/>
      <c r="P38" s="843"/>
      <c r="Q38" s="843"/>
      <c r="R38" s="843"/>
      <c r="S38" s="843"/>
      <c r="T38" s="843"/>
      <c r="U38" s="843"/>
      <c r="V38" s="843"/>
      <c r="W38" s="843"/>
      <c r="X38" s="843"/>
      <c r="Y38" s="843"/>
      <c r="Z38" s="843"/>
      <c r="AA38" s="843"/>
      <c r="AB38" s="843"/>
      <c r="AC38" s="843"/>
      <c r="AD38" s="843"/>
      <c r="AE38" s="843"/>
      <c r="AF38" s="844"/>
    </row>
    <row r="39" spans="1:32" s="311" customFormat="1" ht="19.5" customHeight="1" x14ac:dyDescent="0.2">
      <c r="A39" s="319"/>
      <c r="B39" s="834"/>
      <c r="C39" s="823"/>
      <c r="D39" s="816"/>
      <c r="E39" s="816"/>
      <c r="F39" s="816"/>
      <c r="G39" s="816"/>
      <c r="H39" s="816"/>
      <c r="I39" s="816"/>
      <c r="J39" s="816"/>
      <c r="K39" s="816"/>
      <c r="L39" s="835"/>
      <c r="M39" s="320"/>
      <c r="N39" s="321" t="s">
        <v>484</v>
      </c>
      <c r="O39" s="845"/>
      <c r="P39" s="846"/>
      <c r="Q39" s="846"/>
      <c r="R39" s="846"/>
      <c r="S39" s="846"/>
      <c r="T39" s="846"/>
      <c r="U39" s="846"/>
      <c r="V39" s="846"/>
      <c r="W39" s="846"/>
      <c r="X39" s="846"/>
      <c r="Y39" s="846"/>
      <c r="Z39" s="846"/>
      <c r="AA39" s="846"/>
      <c r="AB39" s="846"/>
      <c r="AC39" s="846"/>
      <c r="AD39" s="846"/>
      <c r="AE39" s="846"/>
      <c r="AF39" s="847"/>
    </row>
    <row r="40" spans="1:32" s="311" customFormat="1" ht="19.5" customHeight="1" x14ac:dyDescent="0.2">
      <c r="B40" s="836"/>
      <c r="C40" s="837"/>
      <c r="D40" s="837"/>
      <c r="E40" s="837"/>
      <c r="F40" s="837"/>
      <c r="G40" s="837"/>
      <c r="H40" s="837"/>
      <c r="I40" s="837"/>
      <c r="J40" s="837"/>
      <c r="K40" s="837"/>
      <c r="L40" s="838"/>
      <c r="M40" s="317"/>
      <c r="N40" s="318" t="s">
        <v>484</v>
      </c>
      <c r="O40" s="831"/>
      <c r="P40" s="832"/>
      <c r="Q40" s="832"/>
      <c r="R40" s="832"/>
      <c r="S40" s="832"/>
      <c r="T40" s="832"/>
      <c r="U40" s="832"/>
      <c r="V40" s="832"/>
      <c r="W40" s="832"/>
      <c r="X40" s="832"/>
      <c r="Y40" s="832"/>
      <c r="Z40" s="832"/>
      <c r="AA40" s="832"/>
      <c r="AB40" s="832"/>
      <c r="AC40" s="832"/>
      <c r="AD40" s="832"/>
      <c r="AE40" s="832"/>
      <c r="AF40" s="833"/>
    </row>
    <row r="41" spans="1:32" s="311" customFormat="1" ht="19.5" customHeight="1" x14ac:dyDescent="0.2">
      <c r="B41" s="822" t="s">
        <v>78</v>
      </c>
      <c r="C41" s="823"/>
      <c r="D41" s="823"/>
      <c r="E41" s="823"/>
      <c r="F41" s="823"/>
      <c r="G41" s="823"/>
      <c r="H41" s="823"/>
      <c r="I41" s="823"/>
      <c r="J41" s="823"/>
      <c r="K41" s="823"/>
      <c r="L41" s="824"/>
      <c r="M41" s="314"/>
      <c r="N41" s="316" t="s">
        <v>484</v>
      </c>
      <c r="O41" s="831"/>
      <c r="P41" s="832"/>
      <c r="Q41" s="832"/>
      <c r="R41" s="832"/>
      <c r="S41" s="832"/>
      <c r="T41" s="832"/>
      <c r="U41" s="832"/>
      <c r="V41" s="832"/>
      <c r="W41" s="832"/>
      <c r="X41" s="832"/>
      <c r="Y41" s="832"/>
      <c r="Z41" s="832"/>
      <c r="AA41" s="832"/>
      <c r="AB41" s="832"/>
      <c r="AC41" s="832"/>
      <c r="AD41" s="832"/>
      <c r="AE41" s="832"/>
      <c r="AF41" s="833"/>
    </row>
    <row r="42" spans="1:32" s="311" customFormat="1" ht="19.5" customHeight="1" x14ac:dyDescent="0.2">
      <c r="B42" s="834"/>
      <c r="C42" s="816"/>
      <c r="D42" s="816"/>
      <c r="E42" s="816"/>
      <c r="F42" s="816"/>
      <c r="G42" s="816"/>
      <c r="H42" s="816"/>
      <c r="I42" s="816"/>
      <c r="J42" s="816"/>
      <c r="K42" s="816"/>
      <c r="L42" s="835"/>
      <c r="M42" s="314"/>
      <c r="N42" s="316" t="s">
        <v>484</v>
      </c>
      <c r="O42" s="831"/>
      <c r="P42" s="832"/>
      <c r="Q42" s="832"/>
      <c r="R42" s="832"/>
      <c r="S42" s="832"/>
      <c r="T42" s="832"/>
      <c r="U42" s="832"/>
      <c r="V42" s="832"/>
      <c r="W42" s="832"/>
      <c r="X42" s="832"/>
      <c r="Y42" s="832"/>
      <c r="Z42" s="832"/>
      <c r="AA42" s="832"/>
      <c r="AB42" s="832"/>
      <c r="AC42" s="832"/>
      <c r="AD42" s="832"/>
      <c r="AE42" s="832"/>
      <c r="AF42" s="833"/>
    </row>
    <row r="43" spans="1:32" s="311" customFormat="1" ht="19.5" customHeight="1" thickBot="1" x14ac:dyDescent="0.25">
      <c r="B43" s="836"/>
      <c r="C43" s="837"/>
      <c r="D43" s="837"/>
      <c r="E43" s="837"/>
      <c r="F43" s="837"/>
      <c r="G43" s="837"/>
      <c r="H43" s="837"/>
      <c r="I43" s="837"/>
      <c r="J43" s="837"/>
      <c r="K43" s="837"/>
      <c r="L43" s="838"/>
      <c r="M43" s="322"/>
      <c r="N43" s="323" t="s">
        <v>484</v>
      </c>
      <c r="O43" s="848"/>
      <c r="P43" s="849"/>
      <c r="Q43" s="849"/>
      <c r="R43" s="849"/>
      <c r="S43" s="849"/>
      <c r="T43" s="849"/>
      <c r="U43" s="849"/>
      <c r="V43" s="849"/>
      <c r="W43" s="849"/>
      <c r="X43" s="849"/>
      <c r="Y43" s="849"/>
      <c r="Z43" s="849"/>
      <c r="AA43" s="849"/>
      <c r="AB43" s="849"/>
      <c r="AC43" s="849"/>
      <c r="AD43" s="849"/>
      <c r="AE43" s="849"/>
      <c r="AF43" s="850"/>
    </row>
    <row r="44" spans="1:32" s="311" customFormat="1" ht="19.5" customHeight="1" thickTop="1" x14ac:dyDescent="0.2">
      <c r="B44" s="851" t="s">
        <v>487</v>
      </c>
      <c r="C44" s="852"/>
      <c r="D44" s="852"/>
      <c r="E44" s="852"/>
      <c r="F44" s="852"/>
      <c r="G44" s="852"/>
      <c r="H44" s="852"/>
      <c r="I44" s="852"/>
      <c r="J44" s="852"/>
      <c r="K44" s="852"/>
      <c r="L44" s="853"/>
      <c r="M44" s="324"/>
      <c r="N44" s="325" t="s">
        <v>484</v>
      </c>
      <c r="O44" s="854"/>
      <c r="P44" s="855"/>
      <c r="Q44" s="855"/>
      <c r="R44" s="855"/>
      <c r="S44" s="855"/>
      <c r="T44" s="855"/>
      <c r="U44" s="855"/>
      <c r="V44" s="855"/>
      <c r="W44" s="855"/>
      <c r="X44" s="855"/>
      <c r="Y44" s="855"/>
      <c r="Z44" s="855"/>
      <c r="AA44" s="855"/>
      <c r="AB44" s="855"/>
      <c r="AC44" s="855"/>
      <c r="AD44" s="855"/>
      <c r="AE44" s="855"/>
      <c r="AF44" s="856"/>
    </row>
    <row r="45" spans="1:32" s="311" customFormat="1" ht="19.5" customHeight="1" x14ac:dyDescent="0.2">
      <c r="B45" s="834"/>
      <c r="C45" s="816"/>
      <c r="D45" s="816"/>
      <c r="E45" s="816"/>
      <c r="F45" s="816"/>
      <c r="G45" s="816"/>
      <c r="H45" s="816"/>
      <c r="I45" s="816"/>
      <c r="J45" s="816"/>
      <c r="K45" s="816"/>
      <c r="L45" s="835"/>
      <c r="M45" s="314"/>
      <c r="N45" s="316" t="s">
        <v>484</v>
      </c>
      <c r="O45" s="831"/>
      <c r="P45" s="832"/>
      <c r="Q45" s="832"/>
      <c r="R45" s="832"/>
      <c r="S45" s="832"/>
      <c r="T45" s="832"/>
      <c r="U45" s="832"/>
      <c r="V45" s="832"/>
      <c r="W45" s="832"/>
      <c r="X45" s="832"/>
      <c r="Y45" s="832"/>
      <c r="Z45" s="832"/>
      <c r="AA45" s="832"/>
      <c r="AB45" s="832"/>
      <c r="AC45" s="832"/>
      <c r="AD45" s="832"/>
      <c r="AE45" s="832"/>
      <c r="AF45" s="833"/>
    </row>
    <row r="46" spans="1:32" s="311" customFormat="1" ht="19.5" customHeight="1" x14ac:dyDescent="0.2">
      <c r="B46" s="836"/>
      <c r="C46" s="837"/>
      <c r="D46" s="837"/>
      <c r="E46" s="837"/>
      <c r="F46" s="837"/>
      <c r="G46" s="837"/>
      <c r="H46" s="837"/>
      <c r="I46" s="837"/>
      <c r="J46" s="837"/>
      <c r="K46" s="837"/>
      <c r="L46" s="838"/>
      <c r="M46" s="317"/>
      <c r="N46" s="318" t="s">
        <v>484</v>
      </c>
      <c r="O46" s="831"/>
      <c r="P46" s="832"/>
      <c r="Q46" s="832"/>
      <c r="R46" s="832"/>
      <c r="S46" s="832"/>
      <c r="T46" s="832"/>
      <c r="U46" s="832"/>
      <c r="V46" s="832"/>
      <c r="W46" s="832"/>
      <c r="X46" s="832"/>
      <c r="Y46" s="832"/>
      <c r="Z46" s="832"/>
      <c r="AA46" s="832"/>
      <c r="AB46" s="832"/>
      <c r="AC46" s="832"/>
      <c r="AD46" s="832"/>
      <c r="AE46" s="832"/>
      <c r="AF46" s="833"/>
    </row>
    <row r="47" spans="1:32" s="311" customFormat="1" ht="19.5" customHeight="1" x14ac:dyDescent="0.2">
      <c r="B47" s="822" t="s">
        <v>488</v>
      </c>
      <c r="C47" s="823"/>
      <c r="D47" s="823"/>
      <c r="E47" s="823"/>
      <c r="F47" s="823"/>
      <c r="G47" s="823"/>
      <c r="H47" s="823"/>
      <c r="I47" s="823"/>
      <c r="J47" s="823"/>
      <c r="K47" s="823"/>
      <c r="L47" s="824"/>
      <c r="M47" s="314"/>
      <c r="N47" s="316" t="s">
        <v>484</v>
      </c>
      <c r="O47" s="831"/>
      <c r="P47" s="832"/>
      <c r="Q47" s="832"/>
      <c r="R47" s="832"/>
      <c r="S47" s="832"/>
      <c r="T47" s="832"/>
      <c r="U47" s="832"/>
      <c r="V47" s="832"/>
      <c r="W47" s="832"/>
      <c r="X47" s="832"/>
      <c r="Y47" s="832"/>
      <c r="Z47" s="832"/>
      <c r="AA47" s="832"/>
      <c r="AB47" s="832"/>
      <c r="AC47" s="832"/>
      <c r="AD47" s="832"/>
      <c r="AE47" s="832"/>
      <c r="AF47" s="833"/>
    </row>
    <row r="48" spans="1:32" s="311" customFormat="1" ht="19.5" customHeight="1" x14ac:dyDescent="0.2">
      <c r="B48" s="834"/>
      <c r="C48" s="816"/>
      <c r="D48" s="816"/>
      <c r="E48" s="816"/>
      <c r="F48" s="816"/>
      <c r="G48" s="816"/>
      <c r="H48" s="816"/>
      <c r="I48" s="816"/>
      <c r="J48" s="816"/>
      <c r="K48" s="816"/>
      <c r="L48" s="835"/>
      <c r="M48" s="314"/>
      <c r="N48" s="316" t="s">
        <v>484</v>
      </c>
      <c r="O48" s="831"/>
      <c r="P48" s="832"/>
      <c r="Q48" s="832"/>
      <c r="R48" s="832"/>
      <c r="S48" s="832"/>
      <c r="T48" s="832"/>
      <c r="U48" s="832"/>
      <c r="V48" s="832"/>
      <c r="W48" s="832"/>
      <c r="X48" s="832"/>
      <c r="Y48" s="832"/>
      <c r="Z48" s="832"/>
      <c r="AA48" s="832"/>
      <c r="AB48" s="832"/>
      <c r="AC48" s="832"/>
      <c r="AD48" s="832"/>
      <c r="AE48" s="832"/>
      <c r="AF48" s="833"/>
    </row>
    <row r="49" spans="1:32" s="311" customFormat="1" ht="19.5" customHeight="1" x14ac:dyDescent="0.2">
      <c r="B49" s="836"/>
      <c r="C49" s="837"/>
      <c r="D49" s="837"/>
      <c r="E49" s="837"/>
      <c r="F49" s="837"/>
      <c r="G49" s="837"/>
      <c r="H49" s="837"/>
      <c r="I49" s="837"/>
      <c r="J49" s="837"/>
      <c r="K49" s="837"/>
      <c r="L49" s="838"/>
      <c r="M49" s="317"/>
      <c r="N49" s="318" t="s">
        <v>484</v>
      </c>
      <c r="O49" s="831"/>
      <c r="P49" s="832"/>
      <c r="Q49" s="832"/>
      <c r="R49" s="832"/>
      <c r="S49" s="832"/>
      <c r="T49" s="832"/>
      <c r="U49" s="832"/>
      <c r="V49" s="832"/>
      <c r="W49" s="832"/>
      <c r="X49" s="832"/>
      <c r="Y49" s="832"/>
      <c r="Z49" s="832"/>
      <c r="AA49" s="832"/>
      <c r="AB49" s="832"/>
      <c r="AC49" s="832"/>
      <c r="AD49" s="832"/>
      <c r="AE49" s="832"/>
      <c r="AF49" s="833"/>
    </row>
    <row r="50" spans="1:32" s="311" customFormat="1" ht="19.5" customHeight="1" x14ac:dyDescent="0.2">
      <c r="B50" s="822" t="s">
        <v>489</v>
      </c>
      <c r="C50" s="823"/>
      <c r="D50" s="823"/>
      <c r="E50" s="823"/>
      <c r="F50" s="823"/>
      <c r="G50" s="823"/>
      <c r="H50" s="823"/>
      <c r="I50" s="823"/>
      <c r="J50" s="823"/>
      <c r="K50" s="823"/>
      <c r="L50" s="824"/>
      <c r="M50" s="314"/>
      <c r="N50" s="316" t="s">
        <v>484</v>
      </c>
      <c r="O50" s="831"/>
      <c r="P50" s="832"/>
      <c r="Q50" s="832"/>
      <c r="R50" s="832"/>
      <c r="S50" s="832"/>
      <c r="T50" s="832"/>
      <c r="U50" s="832"/>
      <c r="V50" s="832"/>
      <c r="W50" s="832"/>
      <c r="X50" s="832"/>
      <c r="Y50" s="832"/>
      <c r="Z50" s="832"/>
      <c r="AA50" s="832"/>
      <c r="AB50" s="832"/>
      <c r="AC50" s="832"/>
      <c r="AD50" s="832"/>
      <c r="AE50" s="832"/>
      <c r="AF50" s="833"/>
    </row>
    <row r="51" spans="1:32" s="311" customFormat="1" ht="19.5" customHeight="1" x14ac:dyDescent="0.2">
      <c r="B51" s="825"/>
      <c r="C51" s="826"/>
      <c r="D51" s="826"/>
      <c r="E51" s="826"/>
      <c r="F51" s="826"/>
      <c r="G51" s="826"/>
      <c r="H51" s="826"/>
      <c r="I51" s="826"/>
      <c r="J51" s="826"/>
      <c r="K51" s="826"/>
      <c r="L51" s="827"/>
      <c r="M51" s="314"/>
      <c r="N51" s="316" t="s">
        <v>484</v>
      </c>
      <c r="O51" s="831"/>
      <c r="P51" s="832"/>
      <c r="Q51" s="832"/>
      <c r="R51" s="832"/>
      <c r="S51" s="832"/>
      <c r="T51" s="832"/>
      <c r="U51" s="832"/>
      <c r="V51" s="832"/>
      <c r="W51" s="832"/>
      <c r="X51" s="832"/>
      <c r="Y51" s="832"/>
      <c r="Z51" s="832"/>
      <c r="AA51" s="832"/>
      <c r="AB51" s="832"/>
      <c r="AC51" s="832"/>
      <c r="AD51" s="832"/>
      <c r="AE51" s="832"/>
      <c r="AF51" s="833"/>
    </row>
    <row r="52" spans="1:32" s="311" customFormat="1" ht="19.5" customHeight="1" x14ac:dyDescent="0.2">
      <c r="B52" s="828"/>
      <c r="C52" s="829"/>
      <c r="D52" s="829"/>
      <c r="E52" s="829"/>
      <c r="F52" s="829"/>
      <c r="G52" s="829"/>
      <c r="H52" s="829"/>
      <c r="I52" s="829"/>
      <c r="J52" s="829"/>
      <c r="K52" s="829"/>
      <c r="L52" s="830"/>
      <c r="M52" s="314"/>
      <c r="N52" s="316" t="s">
        <v>484</v>
      </c>
      <c r="O52" s="842"/>
      <c r="P52" s="843"/>
      <c r="Q52" s="843"/>
      <c r="R52" s="843"/>
      <c r="S52" s="843"/>
      <c r="T52" s="843"/>
      <c r="U52" s="843"/>
      <c r="V52" s="843"/>
      <c r="W52" s="843"/>
      <c r="X52" s="843"/>
      <c r="Y52" s="843"/>
      <c r="Z52" s="843"/>
      <c r="AA52" s="843"/>
      <c r="AB52" s="843"/>
      <c r="AC52" s="843"/>
      <c r="AD52" s="843"/>
      <c r="AE52" s="843"/>
      <c r="AF52" s="844"/>
    </row>
    <row r="54" spans="1:32" x14ac:dyDescent="0.2">
      <c r="B54" s="304" t="s">
        <v>490</v>
      </c>
    </row>
    <row r="55" spans="1:32" x14ac:dyDescent="0.2">
      <c r="B55" s="304" t="s">
        <v>491</v>
      </c>
    </row>
    <row r="57" spans="1:32" x14ac:dyDescent="0.2">
      <c r="A57" s="304" t="s">
        <v>492</v>
      </c>
      <c r="M57" s="326"/>
      <c r="N57" s="304" t="s">
        <v>48</v>
      </c>
      <c r="O57" s="857"/>
      <c r="P57" s="857"/>
      <c r="Q57" s="304" t="s">
        <v>194</v>
      </c>
      <c r="R57" s="857"/>
      <c r="S57" s="857"/>
      <c r="T57" s="304" t="s">
        <v>100</v>
      </c>
    </row>
    <row r="82" spans="12:12" x14ac:dyDescent="0.2">
      <c r="L82" s="327"/>
    </row>
    <row r="122" spans="1:7" x14ac:dyDescent="0.2">
      <c r="A122" s="328"/>
      <c r="C122" s="328"/>
      <c r="D122" s="328"/>
      <c r="E122" s="328"/>
      <c r="F122" s="328"/>
      <c r="G122" s="328"/>
    </row>
    <row r="123" spans="1:7" x14ac:dyDescent="0.2">
      <c r="C123" s="329"/>
    </row>
    <row r="151" spans="1:1" x14ac:dyDescent="0.2">
      <c r="A151" s="328"/>
    </row>
    <row r="187" spans="1:1" x14ac:dyDescent="0.2">
      <c r="A187" s="330"/>
    </row>
    <row r="238" spans="1:1" x14ac:dyDescent="0.2">
      <c r="A238" s="330"/>
    </row>
    <row r="287" spans="1:1" x14ac:dyDescent="0.2">
      <c r="A287" s="330"/>
    </row>
    <row r="314" spans="1:1" x14ac:dyDescent="0.2">
      <c r="A314" s="328"/>
    </row>
    <row r="364" spans="1:1" x14ac:dyDescent="0.2">
      <c r="A364" s="330"/>
    </row>
    <row r="388" spans="1:1" x14ac:dyDescent="0.2">
      <c r="A388" s="328"/>
    </row>
    <row r="416" spans="1:1" x14ac:dyDescent="0.2">
      <c r="A416" s="328"/>
    </row>
    <row r="444" spans="1:1" x14ac:dyDescent="0.2">
      <c r="A444" s="328"/>
    </row>
    <row r="468" spans="1:1" x14ac:dyDescent="0.2">
      <c r="A468" s="328"/>
    </row>
    <row r="497" spans="1:1" x14ac:dyDescent="0.2">
      <c r="A497" s="328"/>
    </row>
    <row r="526" spans="1:1" x14ac:dyDescent="0.2">
      <c r="A526" s="328"/>
    </row>
    <row r="575" spans="1:1" x14ac:dyDescent="0.2">
      <c r="A575" s="330"/>
    </row>
    <row r="606" spans="1:1" x14ac:dyDescent="0.2">
      <c r="A606" s="330"/>
    </row>
    <row r="650" spans="1:1" x14ac:dyDescent="0.2">
      <c r="A650" s="330"/>
    </row>
    <row r="686" spans="1:1" x14ac:dyDescent="0.2">
      <c r="A686" s="328"/>
    </row>
    <row r="725" spans="1:1" x14ac:dyDescent="0.2">
      <c r="A725" s="330"/>
    </row>
    <row r="754" spans="1:1" x14ac:dyDescent="0.2">
      <c r="A754" s="330"/>
    </row>
    <row r="793" spans="1:1" x14ac:dyDescent="0.2">
      <c r="A793" s="330"/>
    </row>
    <row r="832" spans="1:1" x14ac:dyDescent="0.2">
      <c r="A832" s="330"/>
    </row>
    <row r="860" spans="1:1" x14ac:dyDescent="0.2">
      <c r="A860" s="330"/>
    </row>
    <row r="900" spans="1:1" x14ac:dyDescent="0.2">
      <c r="A900" s="330"/>
    </row>
    <row r="940" spans="1:1" x14ac:dyDescent="0.2">
      <c r="A940" s="330"/>
    </row>
    <row r="969" spans="1:1" x14ac:dyDescent="0.2">
      <c r="A969" s="330"/>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B9:AF10"/>
    <mergeCell ref="X4:Y4"/>
    <mergeCell ref="AA4:AB4"/>
    <mergeCell ref="AD4:AE4"/>
    <mergeCell ref="B5:J5"/>
    <mergeCell ref="T7:AF7"/>
  </mergeCells>
  <phoneticPr fontId="6"/>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C2EC-E11E-49C4-B04D-4D8D078FDCA1}">
  <dimension ref="B2:AK89"/>
  <sheetViews>
    <sheetView zoomScaleNormal="100" zoomScaleSheetLayoutView="70" workbookViewId="0">
      <selection activeCell="B2" sqref="B2"/>
    </sheetView>
  </sheetViews>
  <sheetFormatPr defaultColWidth="9" defaultRowHeight="13" x14ac:dyDescent="0.2"/>
  <cols>
    <col min="1" max="1" width="1.453125" style="468" customWidth="1"/>
    <col min="2" max="2" width="10" style="468" customWidth="1"/>
    <col min="3" max="3" width="6.81640625" style="468" customWidth="1"/>
    <col min="4" max="4" width="10" style="468" customWidth="1"/>
    <col min="5" max="32" width="3.90625" style="468" customWidth="1"/>
    <col min="33" max="35" width="9" style="468"/>
    <col min="36" max="36" width="2.453125" style="468" customWidth="1"/>
    <col min="37" max="16384" width="9" style="468"/>
  </cols>
  <sheetData>
    <row r="2" spans="2:37" x14ac:dyDescent="0.2">
      <c r="B2" s="472" t="s">
        <v>663</v>
      </c>
    </row>
    <row r="3" spans="2:37" x14ac:dyDescent="0.2">
      <c r="B3" s="500"/>
    </row>
    <row r="4" spans="2:37" ht="13.5" customHeight="1" x14ac:dyDescent="0.2">
      <c r="B4" s="472" t="s">
        <v>662</v>
      </c>
      <c r="X4" s="501" t="s">
        <v>661</v>
      </c>
    </row>
    <row r="5" spans="2:37" ht="6.75" customHeight="1" x14ac:dyDescent="0.2">
      <c r="B5" s="472"/>
      <c r="W5" s="501"/>
      <c r="AJ5" s="495"/>
      <c r="AK5" s="495"/>
    </row>
    <row r="6" spans="2:37" ht="13.5" customHeight="1" x14ac:dyDescent="0.2">
      <c r="X6" s="472" t="s">
        <v>660</v>
      </c>
      <c r="AJ6" s="495"/>
      <c r="AK6" s="495"/>
    </row>
    <row r="7" spans="2:37" ht="6.75" customHeight="1" x14ac:dyDescent="0.2">
      <c r="W7" s="472"/>
      <c r="AJ7" s="495"/>
      <c r="AK7" s="495"/>
    </row>
    <row r="8" spans="2:37" ht="14.25" customHeight="1" x14ac:dyDescent="0.2">
      <c r="B8" s="472" t="s">
        <v>659</v>
      </c>
      <c r="AB8" s="472" t="s">
        <v>658</v>
      </c>
      <c r="AJ8" s="495"/>
      <c r="AK8" s="495"/>
    </row>
    <row r="9" spans="2:37" ht="14.25" customHeight="1" x14ac:dyDescent="0.2">
      <c r="B9" s="500"/>
      <c r="AJ9" s="495"/>
      <c r="AK9" s="495"/>
    </row>
    <row r="10" spans="2:37" ht="18" customHeight="1" x14ac:dyDescent="0.2">
      <c r="B10" s="867" t="s">
        <v>657</v>
      </c>
      <c r="C10" s="867" t="s">
        <v>656</v>
      </c>
      <c r="D10" s="867" t="s">
        <v>655</v>
      </c>
      <c r="E10" s="861" t="s">
        <v>654</v>
      </c>
      <c r="F10" s="862"/>
      <c r="G10" s="862"/>
      <c r="H10" s="862"/>
      <c r="I10" s="862"/>
      <c r="J10" s="862"/>
      <c r="K10" s="872"/>
      <c r="L10" s="861" t="s">
        <v>653</v>
      </c>
      <c r="M10" s="862"/>
      <c r="N10" s="862"/>
      <c r="O10" s="862"/>
      <c r="P10" s="862"/>
      <c r="Q10" s="862"/>
      <c r="R10" s="872"/>
      <c r="S10" s="861" t="s">
        <v>652</v>
      </c>
      <c r="T10" s="862"/>
      <c r="U10" s="862"/>
      <c r="V10" s="862"/>
      <c r="W10" s="862"/>
      <c r="X10" s="862"/>
      <c r="Y10" s="872"/>
      <c r="Z10" s="861" t="s">
        <v>651</v>
      </c>
      <c r="AA10" s="862"/>
      <c r="AB10" s="862"/>
      <c r="AC10" s="862"/>
      <c r="AD10" s="862"/>
      <c r="AE10" s="862"/>
      <c r="AF10" s="863"/>
      <c r="AG10" s="864" t="s">
        <v>650</v>
      </c>
      <c r="AH10" s="867" t="s">
        <v>649</v>
      </c>
      <c r="AI10" s="867" t="s">
        <v>648</v>
      </c>
      <c r="AJ10" s="495"/>
      <c r="AK10" s="495"/>
    </row>
    <row r="11" spans="2:37" ht="18" customHeight="1" x14ac:dyDescent="0.2">
      <c r="B11" s="870"/>
      <c r="C11" s="870"/>
      <c r="D11" s="870"/>
      <c r="E11" s="498">
        <v>1</v>
      </c>
      <c r="F11" s="498">
        <v>2</v>
      </c>
      <c r="G11" s="498">
        <v>3</v>
      </c>
      <c r="H11" s="498">
        <v>4</v>
      </c>
      <c r="I11" s="498">
        <v>5</v>
      </c>
      <c r="J11" s="498">
        <v>6</v>
      </c>
      <c r="K11" s="498">
        <v>7</v>
      </c>
      <c r="L11" s="498">
        <v>8</v>
      </c>
      <c r="M11" s="498">
        <v>9</v>
      </c>
      <c r="N11" s="498">
        <v>10</v>
      </c>
      <c r="O11" s="498">
        <v>11</v>
      </c>
      <c r="P11" s="498">
        <v>12</v>
      </c>
      <c r="Q11" s="498">
        <v>13</v>
      </c>
      <c r="R11" s="498">
        <v>14</v>
      </c>
      <c r="S11" s="498">
        <v>15</v>
      </c>
      <c r="T11" s="498">
        <v>16</v>
      </c>
      <c r="U11" s="498">
        <v>17</v>
      </c>
      <c r="V11" s="498">
        <v>18</v>
      </c>
      <c r="W11" s="498">
        <v>19</v>
      </c>
      <c r="X11" s="498">
        <v>20</v>
      </c>
      <c r="Y11" s="498">
        <v>21</v>
      </c>
      <c r="Z11" s="498">
        <v>22</v>
      </c>
      <c r="AA11" s="498">
        <v>23</v>
      </c>
      <c r="AB11" s="498">
        <v>24</v>
      </c>
      <c r="AC11" s="498">
        <v>25</v>
      </c>
      <c r="AD11" s="498">
        <v>26</v>
      </c>
      <c r="AE11" s="498">
        <v>27</v>
      </c>
      <c r="AF11" s="499">
        <v>28</v>
      </c>
      <c r="AG11" s="865"/>
      <c r="AH11" s="868"/>
      <c r="AI11" s="868"/>
      <c r="AJ11" s="495"/>
      <c r="AK11" s="495"/>
    </row>
    <row r="12" spans="2:37" ht="18" customHeight="1" x14ac:dyDescent="0.2">
      <c r="B12" s="871"/>
      <c r="C12" s="871"/>
      <c r="D12" s="871"/>
      <c r="E12" s="498" t="s">
        <v>647</v>
      </c>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6"/>
      <c r="AG12" s="866"/>
      <c r="AH12" s="869"/>
      <c r="AI12" s="869"/>
      <c r="AJ12" s="495"/>
      <c r="AK12" s="495"/>
    </row>
    <row r="13" spans="2:37" ht="18" customHeight="1" x14ac:dyDescent="0.2">
      <c r="B13" s="859" t="s">
        <v>646</v>
      </c>
      <c r="C13" s="859"/>
      <c r="D13" s="859"/>
      <c r="E13" s="485" t="s">
        <v>589</v>
      </c>
      <c r="F13" s="485" t="s">
        <v>589</v>
      </c>
      <c r="G13" s="485" t="s">
        <v>645</v>
      </c>
      <c r="H13" s="485" t="s">
        <v>591</v>
      </c>
      <c r="I13" s="485" t="s">
        <v>644</v>
      </c>
      <c r="J13" s="485" t="s">
        <v>589</v>
      </c>
      <c r="K13" s="485" t="s">
        <v>644</v>
      </c>
      <c r="L13" s="494"/>
      <c r="M13" s="494"/>
      <c r="N13" s="494"/>
      <c r="O13" s="494"/>
      <c r="P13" s="494"/>
      <c r="Q13" s="494"/>
      <c r="R13" s="494"/>
      <c r="S13" s="494"/>
      <c r="T13" s="494"/>
      <c r="U13" s="494"/>
      <c r="V13" s="494"/>
      <c r="W13" s="494"/>
      <c r="X13" s="494"/>
      <c r="Y13" s="494"/>
      <c r="Z13" s="494"/>
      <c r="AA13" s="494"/>
      <c r="AB13" s="494"/>
      <c r="AC13" s="494"/>
      <c r="AD13" s="494"/>
      <c r="AE13" s="494"/>
      <c r="AF13" s="493"/>
      <c r="AG13" s="489"/>
      <c r="AH13" s="488"/>
      <c r="AI13" s="488"/>
    </row>
    <row r="14" spans="2:37" ht="18" customHeight="1" x14ac:dyDescent="0.2">
      <c r="B14" s="859" t="s">
        <v>643</v>
      </c>
      <c r="C14" s="859"/>
      <c r="D14" s="859"/>
      <c r="E14" s="485" t="s">
        <v>642</v>
      </c>
      <c r="F14" s="485" t="s">
        <v>642</v>
      </c>
      <c r="G14" s="485" t="s">
        <v>642</v>
      </c>
      <c r="H14" s="485" t="s">
        <v>641</v>
      </c>
      <c r="I14" s="485" t="s">
        <v>641</v>
      </c>
      <c r="J14" s="485" t="s">
        <v>640</v>
      </c>
      <c r="K14" s="485" t="s">
        <v>640</v>
      </c>
      <c r="L14" s="494"/>
      <c r="M14" s="494"/>
      <c r="N14" s="494"/>
      <c r="O14" s="494"/>
      <c r="P14" s="494"/>
      <c r="Q14" s="494"/>
      <c r="R14" s="494"/>
      <c r="S14" s="494"/>
      <c r="T14" s="494"/>
      <c r="U14" s="494"/>
      <c r="V14" s="494"/>
      <c r="W14" s="494"/>
      <c r="X14" s="494"/>
      <c r="Y14" s="494"/>
      <c r="Z14" s="494"/>
      <c r="AA14" s="494"/>
      <c r="AB14" s="494"/>
      <c r="AC14" s="494"/>
      <c r="AD14" s="494"/>
      <c r="AE14" s="494"/>
      <c r="AF14" s="493"/>
      <c r="AG14" s="489"/>
      <c r="AH14" s="488"/>
      <c r="AI14" s="488"/>
    </row>
    <row r="15" spans="2:37" ht="18" customHeight="1" x14ac:dyDescent="0.2">
      <c r="B15" s="488"/>
      <c r="C15" s="488"/>
      <c r="D15" s="488"/>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92"/>
      <c r="AG15" s="489"/>
      <c r="AH15" s="488"/>
      <c r="AI15" s="488"/>
    </row>
    <row r="16" spans="2:37" ht="18" customHeight="1" x14ac:dyDescent="0.2">
      <c r="B16" s="488"/>
      <c r="C16" s="488"/>
      <c r="D16" s="488"/>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92"/>
      <c r="AG16" s="489"/>
      <c r="AH16" s="488"/>
      <c r="AI16" s="488"/>
    </row>
    <row r="17" spans="2:37" ht="18" customHeight="1" x14ac:dyDescent="0.2">
      <c r="B17" s="488"/>
      <c r="C17" s="488"/>
      <c r="D17" s="488"/>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92"/>
      <c r="AG17" s="489"/>
      <c r="AH17" s="488"/>
      <c r="AI17" s="488"/>
    </row>
    <row r="18" spans="2:37" ht="18" customHeight="1" x14ac:dyDescent="0.2">
      <c r="B18" s="488"/>
      <c r="C18" s="488"/>
      <c r="D18" s="488"/>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92"/>
      <c r="AG18" s="489"/>
      <c r="AH18" s="488"/>
      <c r="AI18" s="488"/>
    </row>
    <row r="19" spans="2:37" ht="18" customHeight="1" x14ac:dyDescent="0.2">
      <c r="B19" s="488"/>
      <c r="C19" s="488"/>
      <c r="D19" s="488"/>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92"/>
      <c r="AG19" s="489"/>
      <c r="AH19" s="488"/>
      <c r="AI19" s="488"/>
    </row>
    <row r="20" spans="2:37" ht="18" customHeight="1" x14ac:dyDescent="0.2">
      <c r="B20" s="488"/>
      <c r="C20" s="488"/>
      <c r="D20" s="488"/>
      <c r="E20" s="485"/>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92"/>
      <c r="AG20" s="489"/>
      <c r="AH20" s="488"/>
      <c r="AI20" s="488"/>
    </row>
    <row r="21" spans="2:37" ht="18" customHeight="1" x14ac:dyDescent="0.2">
      <c r="B21" s="488"/>
      <c r="C21" s="488"/>
      <c r="D21" s="488"/>
      <c r="E21" s="485"/>
      <c r="F21" s="485"/>
      <c r="G21" s="485"/>
      <c r="H21" s="485"/>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92"/>
      <c r="AG21" s="489"/>
      <c r="AH21" s="488"/>
      <c r="AI21" s="488"/>
    </row>
    <row r="22" spans="2:37" ht="18" customHeight="1" x14ac:dyDescent="0.2">
      <c r="B22" s="488"/>
      <c r="C22" s="488"/>
      <c r="D22" s="488"/>
      <c r="E22" s="485"/>
      <c r="F22" s="485"/>
      <c r="G22" s="485"/>
      <c r="H22" s="485"/>
      <c r="I22" s="485"/>
      <c r="J22" s="485"/>
      <c r="K22" s="485"/>
      <c r="L22" s="485"/>
      <c r="M22" s="485"/>
      <c r="N22" s="485"/>
      <c r="O22" s="485"/>
      <c r="P22" s="485"/>
      <c r="Q22" s="485"/>
      <c r="R22" s="485"/>
      <c r="S22" s="485"/>
      <c r="T22" s="485"/>
      <c r="U22" s="485"/>
      <c r="V22" s="485"/>
      <c r="W22" s="485"/>
      <c r="X22" s="485"/>
      <c r="Y22" s="485"/>
      <c r="Z22" s="485"/>
      <c r="AA22" s="485"/>
      <c r="AB22" s="485"/>
      <c r="AC22" s="485"/>
      <c r="AD22" s="485"/>
      <c r="AE22" s="485"/>
      <c r="AF22" s="485"/>
      <c r="AG22" s="489"/>
      <c r="AH22" s="488"/>
      <c r="AI22" s="488"/>
    </row>
    <row r="23" spans="2:37" ht="18" customHeight="1" x14ac:dyDescent="0.2">
      <c r="B23" s="488"/>
      <c r="C23" s="488"/>
      <c r="D23" s="488"/>
      <c r="E23" s="485"/>
      <c r="F23" s="485"/>
      <c r="G23" s="485"/>
      <c r="H23" s="485"/>
      <c r="I23" s="485"/>
      <c r="J23" s="485"/>
      <c r="K23" s="485"/>
      <c r="L23" s="485"/>
      <c r="M23" s="485"/>
      <c r="N23" s="485"/>
      <c r="O23" s="485"/>
      <c r="P23" s="485"/>
      <c r="Q23" s="485"/>
      <c r="R23" s="485"/>
      <c r="S23" s="485"/>
      <c r="T23" s="485"/>
      <c r="U23" s="485"/>
      <c r="V23" s="485"/>
      <c r="W23" s="485"/>
      <c r="X23" s="485"/>
      <c r="Y23" s="485"/>
      <c r="Z23" s="485"/>
      <c r="AA23" s="485"/>
      <c r="AB23" s="485"/>
      <c r="AC23" s="485"/>
      <c r="AD23" s="485"/>
      <c r="AE23" s="485"/>
      <c r="AF23" s="485"/>
      <c r="AG23" s="489"/>
      <c r="AH23" s="488"/>
      <c r="AI23" s="488"/>
    </row>
    <row r="24" spans="2:37" ht="18" customHeight="1" thickBot="1" x14ac:dyDescent="0.25">
      <c r="B24" s="491"/>
      <c r="D24" s="491"/>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89"/>
      <c r="AH24" s="488"/>
      <c r="AI24" s="488"/>
    </row>
    <row r="25" spans="2:37" ht="18" customHeight="1" thickTop="1" x14ac:dyDescent="0.2">
      <c r="B25" s="858" t="s">
        <v>639</v>
      </c>
      <c r="C25" s="860" t="s">
        <v>638</v>
      </c>
      <c r="D25" s="860"/>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I25" s="486"/>
    </row>
    <row r="26" spans="2:37" ht="30" customHeight="1" x14ac:dyDescent="0.2">
      <c r="B26" s="859"/>
      <c r="C26" s="859" t="s">
        <v>637</v>
      </c>
      <c r="D26" s="859"/>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I26" s="477"/>
    </row>
    <row r="27" spans="2:37" ht="8.25" customHeight="1" x14ac:dyDescent="0.2">
      <c r="B27" s="483"/>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I27" s="477"/>
    </row>
    <row r="28" spans="2:37" x14ac:dyDescent="0.2">
      <c r="B28" s="478" t="s">
        <v>636</v>
      </c>
      <c r="E28" s="481"/>
      <c r="AI28" s="480"/>
      <c r="AJ28" s="479"/>
      <c r="AK28" s="479"/>
    </row>
    <row r="29" spans="2:37" ht="6" customHeight="1" x14ac:dyDescent="0.2">
      <c r="B29" s="478"/>
      <c r="AI29" s="477"/>
    </row>
    <row r="30" spans="2:37" x14ac:dyDescent="0.2">
      <c r="B30" s="478" t="s">
        <v>635</v>
      </c>
      <c r="AI30" s="477"/>
    </row>
    <row r="31" spans="2:37" x14ac:dyDescent="0.2">
      <c r="B31" s="478" t="s">
        <v>632</v>
      </c>
      <c r="AI31" s="477"/>
    </row>
    <row r="32" spans="2:37" ht="6.75" customHeight="1" x14ac:dyDescent="0.2">
      <c r="B32" s="478"/>
      <c r="AI32" s="477"/>
    </row>
    <row r="33" spans="2:35" x14ac:dyDescent="0.2">
      <c r="B33" s="478" t="s">
        <v>634</v>
      </c>
      <c r="AI33" s="477"/>
    </row>
    <row r="34" spans="2:35" x14ac:dyDescent="0.2">
      <c r="B34" s="478" t="s">
        <v>632</v>
      </c>
      <c r="AI34" s="477"/>
    </row>
    <row r="35" spans="2:35" ht="6.75" customHeight="1" x14ac:dyDescent="0.2">
      <c r="B35" s="478"/>
      <c r="AI35" s="477"/>
    </row>
    <row r="36" spans="2:35" x14ac:dyDescent="0.2">
      <c r="B36" s="478" t="s">
        <v>633</v>
      </c>
      <c r="AI36" s="477"/>
    </row>
    <row r="37" spans="2:35" x14ac:dyDescent="0.2">
      <c r="B37" s="478" t="s">
        <v>632</v>
      </c>
      <c r="AI37" s="477"/>
    </row>
    <row r="38" spans="2:35" ht="6" customHeight="1" x14ac:dyDescent="0.2">
      <c r="B38" s="476"/>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4"/>
    </row>
    <row r="39" spans="2:35" ht="6" customHeight="1" x14ac:dyDescent="0.2">
      <c r="B39" s="472"/>
      <c r="C39" s="473"/>
    </row>
    <row r="40" spans="2:35" ht="6.75" customHeight="1" x14ac:dyDescent="0.2">
      <c r="B40" s="472"/>
    </row>
    <row r="41" spans="2:35" x14ac:dyDescent="0.2">
      <c r="B41" s="469" t="s">
        <v>631</v>
      </c>
    </row>
    <row r="42" spans="2:35" x14ac:dyDescent="0.2">
      <c r="B42" s="469" t="s">
        <v>630</v>
      </c>
    </row>
    <row r="43" spans="2:35" x14ac:dyDescent="0.2">
      <c r="B43" s="469" t="s">
        <v>629</v>
      </c>
    </row>
    <row r="44" spans="2:35" x14ac:dyDescent="0.2">
      <c r="B44" s="469" t="s">
        <v>628</v>
      </c>
    </row>
    <row r="45" spans="2:35" x14ac:dyDescent="0.2">
      <c r="B45" s="469" t="s">
        <v>627</v>
      </c>
    </row>
    <row r="46" spans="2:35" x14ac:dyDescent="0.2">
      <c r="B46" s="469" t="s">
        <v>626</v>
      </c>
    </row>
    <row r="47" spans="2:35" x14ac:dyDescent="0.2">
      <c r="B47" s="469" t="s">
        <v>625</v>
      </c>
    </row>
    <row r="48" spans="2:35" x14ac:dyDescent="0.2">
      <c r="B48" s="469" t="s">
        <v>624</v>
      </c>
    </row>
    <row r="49" spans="2:2" x14ac:dyDescent="0.2">
      <c r="B49" s="469" t="s">
        <v>623</v>
      </c>
    </row>
    <row r="50" spans="2:2" x14ac:dyDescent="0.2">
      <c r="B50" s="469" t="s">
        <v>622</v>
      </c>
    </row>
    <row r="51" spans="2:2" ht="14" x14ac:dyDescent="0.2">
      <c r="B51" s="471" t="s">
        <v>621</v>
      </c>
    </row>
    <row r="52" spans="2:2" x14ac:dyDescent="0.2">
      <c r="B52" s="469" t="s">
        <v>620</v>
      </c>
    </row>
    <row r="53" spans="2:2" x14ac:dyDescent="0.2">
      <c r="B53" s="469" t="s">
        <v>619</v>
      </c>
    </row>
    <row r="54" spans="2:2" x14ac:dyDescent="0.2">
      <c r="B54" s="469" t="s">
        <v>618</v>
      </c>
    </row>
    <row r="55" spans="2:2" x14ac:dyDescent="0.2">
      <c r="B55" s="469" t="s">
        <v>617</v>
      </c>
    </row>
    <row r="56" spans="2:2" x14ac:dyDescent="0.2">
      <c r="B56" s="469" t="s">
        <v>616</v>
      </c>
    </row>
    <row r="57" spans="2:2" x14ac:dyDescent="0.2">
      <c r="B57" s="469" t="s">
        <v>615</v>
      </c>
    </row>
    <row r="58" spans="2:2" x14ac:dyDescent="0.2">
      <c r="B58" s="469" t="s">
        <v>614</v>
      </c>
    </row>
    <row r="59" spans="2:2" x14ac:dyDescent="0.2">
      <c r="B59" s="469" t="s">
        <v>613</v>
      </c>
    </row>
    <row r="60" spans="2:2" x14ac:dyDescent="0.2">
      <c r="B60" s="469" t="s">
        <v>612</v>
      </c>
    </row>
    <row r="61" spans="2:2" x14ac:dyDescent="0.2">
      <c r="B61" s="469" t="s">
        <v>611</v>
      </c>
    </row>
    <row r="62" spans="2:2" x14ac:dyDescent="0.2">
      <c r="B62" s="469"/>
    </row>
    <row r="63" spans="2:2" x14ac:dyDescent="0.2">
      <c r="B63" s="469"/>
    </row>
    <row r="64" spans="2:2" x14ac:dyDescent="0.2">
      <c r="B64" s="469"/>
    </row>
    <row r="65" spans="2:2" x14ac:dyDescent="0.2">
      <c r="B65" s="469"/>
    </row>
    <row r="66" spans="2:2" x14ac:dyDescent="0.2">
      <c r="B66" s="469"/>
    </row>
    <row r="67" spans="2:2" x14ac:dyDescent="0.2">
      <c r="B67" s="469"/>
    </row>
    <row r="68" spans="2:2" x14ac:dyDescent="0.2">
      <c r="B68" s="469"/>
    </row>
    <row r="69" spans="2:2" x14ac:dyDescent="0.2">
      <c r="B69" s="469"/>
    </row>
    <row r="70" spans="2:2" x14ac:dyDescent="0.2">
      <c r="B70" s="469"/>
    </row>
    <row r="71" spans="2:2" x14ac:dyDescent="0.2">
      <c r="B71" s="469"/>
    </row>
    <row r="72" spans="2:2" x14ac:dyDescent="0.2">
      <c r="B72" s="469"/>
    </row>
    <row r="73" spans="2:2" x14ac:dyDescent="0.2">
      <c r="B73" s="469"/>
    </row>
    <row r="74" spans="2:2" x14ac:dyDescent="0.2">
      <c r="B74" s="469"/>
    </row>
    <row r="75" spans="2:2" x14ac:dyDescent="0.2">
      <c r="B75" s="469"/>
    </row>
    <row r="76" spans="2:2" x14ac:dyDescent="0.2">
      <c r="B76" s="469"/>
    </row>
    <row r="77" spans="2:2" x14ac:dyDescent="0.2">
      <c r="B77" s="469"/>
    </row>
    <row r="78" spans="2:2" x14ac:dyDescent="0.2">
      <c r="B78" s="469"/>
    </row>
    <row r="79" spans="2:2" x14ac:dyDescent="0.2">
      <c r="B79" s="469"/>
    </row>
    <row r="80" spans="2:2" x14ac:dyDescent="0.2">
      <c r="B80" s="469"/>
    </row>
    <row r="81" spans="2:12" x14ac:dyDescent="0.2">
      <c r="B81" s="469"/>
    </row>
    <row r="82" spans="2:12" x14ac:dyDescent="0.2">
      <c r="B82" s="469"/>
      <c r="L82" s="470"/>
    </row>
    <row r="83" spans="2:12" x14ac:dyDescent="0.2">
      <c r="B83" s="469"/>
    </row>
    <row r="84" spans="2:12" x14ac:dyDescent="0.2">
      <c r="B84" s="469"/>
    </row>
    <row r="85" spans="2:12" x14ac:dyDescent="0.2">
      <c r="B85" s="469"/>
    </row>
    <row r="86" spans="2:12" x14ac:dyDescent="0.2">
      <c r="B86" s="469"/>
    </row>
    <row r="87" spans="2:12" x14ac:dyDescent="0.2">
      <c r="B87" s="469"/>
    </row>
    <row r="88" spans="2:12" x14ac:dyDescent="0.2">
      <c r="B88" s="469"/>
    </row>
    <row r="89" spans="2:12" x14ac:dyDescent="0.2">
      <c r="B89" s="46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6"/>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F123"/>
  <sheetViews>
    <sheetView zoomScaleNormal="100" workbookViewId="0">
      <selection activeCell="B4" sqref="B4:Y4"/>
    </sheetView>
  </sheetViews>
  <sheetFormatPr defaultColWidth="4" defaultRowHeight="13" x14ac:dyDescent="0.2"/>
  <cols>
    <col min="1" max="1" width="1.453125" style="120" customWidth="1"/>
    <col min="2" max="2" width="3.08984375" style="120" customWidth="1"/>
    <col min="3" max="3" width="1.08984375" style="120" customWidth="1"/>
    <col min="4" max="19" width="4" style="120"/>
    <col min="20" max="20" width="3.08984375" style="120" customWidth="1"/>
    <col min="21" max="21" width="2.36328125" style="120" customWidth="1"/>
    <col min="22" max="22" width="4" style="120"/>
    <col min="23" max="23" width="2.1796875" style="120" customWidth="1"/>
    <col min="24" max="24" width="4" style="120"/>
    <col min="25" max="25" width="2.36328125" style="120" customWidth="1"/>
    <col min="26" max="26" width="1.453125" style="120" customWidth="1"/>
    <col min="27" max="16384" width="4" style="120"/>
  </cols>
  <sheetData>
    <row r="2" spans="2:27" x14ac:dyDescent="0.2">
      <c r="B2" s="120" t="s">
        <v>438</v>
      </c>
      <c r="C2"/>
      <c r="D2"/>
      <c r="E2"/>
      <c r="F2"/>
      <c r="G2"/>
      <c r="H2"/>
      <c r="I2"/>
      <c r="J2"/>
      <c r="K2"/>
      <c r="L2"/>
      <c r="M2"/>
      <c r="N2"/>
      <c r="O2"/>
      <c r="P2"/>
      <c r="Q2"/>
      <c r="R2"/>
      <c r="S2"/>
      <c r="T2"/>
      <c r="U2"/>
      <c r="V2"/>
      <c r="W2"/>
      <c r="X2"/>
      <c r="Y2"/>
    </row>
    <row r="4" spans="2:27" ht="34.5" customHeight="1" x14ac:dyDescent="0.2">
      <c r="B4" s="877" t="s">
        <v>260</v>
      </c>
      <c r="C4" s="650"/>
      <c r="D4" s="650"/>
      <c r="E4" s="650"/>
      <c r="F4" s="650"/>
      <c r="G4" s="650"/>
      <c r="H4" s="650"/>
      <c r="I4" s="650"/>
      <c r="J4" s="650"/>
      <c r="K4" s="650"/>
      <c r="L4" s="650"/>
      <c r="M4" s="650"/>
      <c r="N4" s="650"/>
      <c r="O4" s="650"/>
      <c r="P4" s="650"/>
      <c r="Q4" s="650"/>
      <c r="R4" s="650"/>
      <c r="S4" s="650"/>
      <c r="T4" s="650"/>
      <c r="U4" s="650"/>
      <c r="V4" s="650"/>
      <c r="W4" s="650"/>
      <c r="X4" s="650"/>
      <c r="Y4" s="650"/>
    </row>
    <row r="5" spans="2:27" ht="13.5" customHeight="1" x14ac:dyDescent="0.2"/>
    <row r="6" spans="2:27" ht="24" customHeight="1" x14ac:dyDescent="0.2">
      <c r="B6" s="878" t="s">
        <v>261</v>
      </c>
      <c r="C6" s="878"/>
      <c r="D6" s="878"/>
      <c r="E6" s="878"/>
      <c r="F6" s="878"/>
      <c r="G6" s="539"/>
      <c r="H6" s="879"/>
      <c r="I6" s="879"/>
      <c r="J6" s="879"/>
      <c r="K6" s="879"/>
      <c r="L6" s="879"/>
      <c r="M6" s="879"/>
      <c r="N6" s="879"/>
      <c r="O6" s="879"/>
      <c r="P6" s="879"/>
      <c r="Q6" s="879"/>
      <c r="R6" s="879"/>
      <c r="S6" s="879"/>
      <c r="T6" s="879"/>
      <c r="U6" s="879"/>
      <c r="V6" s="879"/>
      <c r="W6" s="879"/>
      <c r="X6" s="879"/>
      <c r="Y6" s="880"/>
    </row>
    <row r="7" spans="2:27" ht="24" customHeight="1" x14ac:dyDescent="0.2">
      <c r="B7" s="878" t="s">
        <v>262</v>
      </c>
      <c r="C7" s="878"/>
      <c r="D7" s="878"/>
      <c r="E7" s="878"/>
      <c r="F7" s="878"/>
      <c r="G7" s="239" t="s">
        <v>263</v>
      </c>
      <c r="H7" s="240" t="s">
        <v>264</v>
      </c>
      <c r="I7" s="240"/>
      <c r="J7" s="240"/>
      <c r="K7" s="240"/>
      <c r="L7" s="123" t="s">
        <v>263</v>
      </c>
      <c r="M7" s="240" t="s">
        <v>265</v>
      </c>
      <c r="N7" s="240"/>
      <c r="O7" s="240"/>
      <c r="P7" s="240"/>
      <c r="Q7" s="123" t="s">
        <v>263</v>
      </c>
      <c r="R7" s="240" t="s">
        <v>266</v>
      </c>
      <c r="S7" s="240"/>
      <c r="T7" s="240"/>
      <c r="U7" s="240"/>
      <c r="V7" s="240"/>
      <c r="W7" s="241"/>
      <c r="X7" s="241"/>
      <c r="Y7" s="242"/>
    </row>
    <row r="8" spans="2:27" ht="22" customHeight="1" x14ac:dyDescent="0.2">
      <c r="B8" s="881" t="s">
        <v>267</v>
      </c>
      <c r="C8" s="882"/>
      <c r="D8" s="882"/>
      <c r="E8" s="882"/>
      <c r="F8" s="883"/>
      <c r="G8" s="123" t="s">
        <v>263</v>
      </c>
      <c r="H8" s="243" t="s">
        <v>268</v>
      </c>
      <c r="I8" s="244"/>
      <c r="J8" s="244"/>
      <c r="K8" s="244"/>
      <c r="L8" s="244"/>
      <c r="M8" s="244"/>
      <c r="N8" s="244"/>
      <c r="O8" s="244"/>
      <c r="P8" s="244"/>
      <c r="Q8" s="244"/>
      <c r="R8" s="244"/>
      <c r="S8" s="244"/>
      <c r="T8" s="244"/>
      <c r="U8" s="244"/>
      <c r="V8" s="244"/>
      <c r="W8" s="244"/>
      <c r="X8" s="244"/>
      <c r="Y8" s="245"/>
    </row>
    <row r="9" spans="2:27" ht="22" customHeight="1" x14ac:dyDescent="0.2">
      <c r="B9" s="884"/>
      <c r="C9" s="650"/>
      <c r="D9" s="650"/>
      <c r="E9" s="650"/>
      <c r="F9" s="885"/>
      <c r="G9" s="123" t="s">
        <v>263</v>
      </c>
      <c r="H9" s="120" t="s">
        <v>269</v>
      </c>
      <c r="I9" s="246"/>
      <c r="J9" s="246"/>
      <c r="K9" s="246"/>
      <c r="L9" s="246"/>
      <c r="M9" s="246"/>
      <c r="N9" s="246"/>
      <c r="O9" s="246"/>
      <c r="P9" s="246"/>
      <c r="Q9" s="246"/>
      <c r="R9" s="246"/>
      <c r="S9" s="246"/>
      <c r="T9" s="246"/>
      <c r="U9" s="246"/>
      <c r="V9" s="246"/>
      <c r="W9" s="246"/>
      <c r="X9" s="246"/>
      <c r="Y9" s="247"/>
    </row>
    <row r="10" spans="2:27" ht="22" customHeight="1" x14ac:dyDescent="0.2">
      <c r="B10" s="611"/>
      <c r="C10" s="612"/>
      <c r="D10" s="612"/>
      <c r="E10" s="612"/>
      <c r="F10" s="613"/>
      <c r="G10" s="228" t="s">
        <v>263</v>
      </c>
      <c r="H10" s="227" t="s">
        <v>270</v>
      </c>
      <c r="I10" s="248"/>
      <c r="J10" s="248"/>
      <c r="K10" s="248"/>
      <c r="L10" s="248"/>
      <c r="M10" s="248"/>
      <c r="N10" s="248"/>
      <c r="O10" s="248"/>
      <c r="P10" s="248"/>
      <c r="Q10" s="248"/>
      <c r="R10" s="248"/>
      <c r="S10" s="248"/>
      <c r="T10" s="248"/>
      <c r="U10" s="248"/>
      <c r="V10" s="248"/>
      <c r="W10" s="248"/>
      <c r="X10" s="248"/>
      <c r="Y10" s="249"/>
    </row>
    <row r="11" spans="2:27" ht="13.5" customHeight="1" x14ac:dyDescent="0.2"/>
    <row r="12" spans="2:27" ht="13" customHeight="1" x14ac:dyDescent="0.2">
      <c r="B12" s="250"/>
      <c r="C12" s="243"/>
      <c r="D12" s="243"/>
      <c r="E12" s="243"/>
      <c r="F12" s="243"/>
      <c r="G12" s="243"/>
      <c r="H12" s="243"/>
      <c r="I12" s="243"/>
      <c r="J12" s="243"/>
      <c r="K12" s="243"/>
      <c r="L12" s="243"/>
      <c r="M12" s="243"/>
      <c r="N12" s="243"/>
      <c r="O12" s="243"/>
      <c r="P12" s="243"/>
      <c r="Q12" s="243"/>
      <c r="R12" s="243"/>
      <c r="S12" s="243"/>
      <c r="T12" s="251"/>
      <c r="U12" s="243"/>
      <c r="V12" s="243"/>
      <c r="W12" s="243"/>
      <c r="X12" s="243"/>
      <c r="Y12" s="251"/>
      <c r="Z12"/>
      <c r="AA12"/>
    </row>
    <row r="13" spans="2:27" ht="17.149999999999999" customHeight="1" x14ac:dyDescent="0.2">
      <c r="B13" s="252" t="s">
        <v>271</v>
      </c>
      <c r="C13" s="253"/>
      <c r="T13" s="254"/>
      <c r="V13" s="255" t="s">
        <v>272</v>
      </c>
      <c r="W13" s="255" t="s">
        <v>273</v>
      </c>
      <c r="X13" s="255" t="s">
        <v>274</v>
      </c>
      <c r="Y13" s="254"/>
      <c r="Z13"/>
      <c r="AA13"/>
    </row>
    <row r="14" spans="2:27" ht="17.149999999999999" customHeight="1" x14ac:dyDescent="0.2">
      <c r="B14" s="139"/>
      <c r="T14" s="254"/>
      <c r="Y14" s="254"/>
      <c r="Z14"/>
      <c r="AA14"/>
    </row>
    <row r="15" spans="2:27" ht="22" customHeight="1" x14ac:dyDescent="0.2">
      <c r="B15" s="139"/>
      <c r="C15" s="875" t="s">
        <v>275</v>
      </c>
      <c r="D15" s="876"/>
      <c r="E15" s="876"/>
      <c r="F15" s="256" t="s">
        <v>111</v>
      </c>
      <c r="G15" s="538" t="s">
        <v>276</v>
      </c>
      <c r="H15" s="538"/>
      <c r="I15" s="538"/>
      <c r="J15" s="538"/>
      <c r="K15" s="538"/>
      <c r="L15" s="538"/>
      <c r="M15" s="538"/>
      <c r="N15" s="538"/>
      <c r="O15" s="538"/>
      <c r="P15" s="538"/>
      <c r="Q15" s="538"/>
      <c r="R15" s="538"/>
      <c r="S15" s="538"/>
      <c r="T15" s="254"/>
      <c r="V15" s="123" t="s">
        <v>263</v>
      </c>
      <c r="W15" s="123" t="s">
        <v>273</v>
      </c>
      <c r="X15" s="123" t="s">
        <v>263</v>
      </c>
      <c r="Y15" s="254"/>
      <c r="Z15"/>
      <c r="AA15"/>
    </row>
    <row r="16" spans="2:27" ht="49.5" customHeight="1" x14ac:dyDescent="0.2">
      <c r="B16" s="139"/>
      <c r="C16" s="876"/>
      <c r="D16" s="876"/>
      <c r="E16" s="876"/>
      <c r="F16" s="256" t="s">
        <v>114</v>
      </c>
      <c r="G16" s="626" t="s">
        <v>277</v>
      </c>
      <c r="H16" s="626"/>
      <c r="I16" s="626"/>
      <c r="J16" s="626"/>
      <c r="K16" s="626"/>
      <c r="L16" s="626"/>
      <c r="M16" s="626"/>
      <c r="N16" s="626"/>
      <c r="O16" s="626"/>
      <c r="P16" s="626"/>
      <c r="Q16" s="626"/>
      <c r="R16" s="626"/>
      <c r="S16" s="626"/>
      <c r="T16" s="254"/>
      <c r="V16" s="123" t="s">
        <v>263</v>
      </c>
      <c r="W16" s="123" t="s">
        <v>273</v>
      </c>
      <c r="X16" s="123" t="s">
        <v>263</v>
      </c>
      <c r="Y16" s="254"/>
      <c r="Z16"/>
      <c r="AA16"/>
    </row>
    <row r="17" spans="2:27" ht="22" customHeight="1" x14ac:dyDescent="0.2">
      <c r="B17" s="139"/>
      <c r="C17" s="876"/>
      <c r="D17" s="876"/>
      <c r="E17" s="876"/>
      <c r="F17" s="256" t="s">
        <v>118</v>
      </c>
      <c r="G17" s="538" t="s">
        <v>278</v>
      </c>
      <c r="H17" s="538"/>
      <c r="I17" s="538"/>
      <c r="J17" s="538"/>
      <c r="K17" s="538"/>
      <c r="L17" s="538"/>
      <c r="M17" s="538"/>
      <c r="N17" s="538"/>
      <c r="O17" s="538"/>
      <c r="P17" s="538"/>
      <c r="Q17" s="538"/>
      <c r="R17" s="538"/>
      <c r="S17" s="538"/>
      <c r="T17" s="254"/>
      <c r="V17" s="123" t="s">
        <v>263</v>
      </c>
      <c r="W17" s="123" t="s">
        <v>273</v>
      </c>
      <c r="X17" s="123" t="s">
        <v>263</v>
      </c>
      <c r="Y17" s="254"/>
      <c r="Z17"/>
      <c r="AA17"/>
    </row>
    <row r="18" spans="2:27" ht="17.149999999999999" customHeight="1" x14ac:dyDescent="0.2">
      <c r="B18" s="139"/>
      <c r="C18" s="119"/>
      <c r="D18" s="119"/>
      <c r="E18" s="119"/>
      <c r="T18" s="254"/>
      <c r="Y18" s="254"/>
      <c r="Z18"/>
      <c r="AA18"/>
    </row>
    <row r="19" spans="2:27" ht="22" customHeight="1" x14ac:dyDescent="0.2">
      <c r="B19" s="139"/>
      <c r="C19" s="873" t="s">
        <v>279</v>
      </c>
      <c r="D19" s="874"/>
      <c r="E19" s="874"/>
      <c r="F19" s="256" t="s">
        <v>111</v>
      </c>
      <c r="G19" s="538" t="s">
        <v>280</v>
      </c>
      <c r="H19" s="538"/>
      <c r="I19" s="538"/>
      <c r="J19" s="538"/>
      <c r="K19" s="538"/>
      <c r="L19" s="538"/>
      <c r="M19" s="538"/>
      <c r="N19" s="538"/>
      <c r="O19" s="538"/>
      <c r="P19" s="538"/>
      <c r="Q19" s="538"/>
      <c r="R19" s="538"/>
      <c r="S19" s="538"/>
      <c r="T19" s="254"/>
      <c r="V19" s="123" t="s">
        <v>263</v>
      </c>
      <c r="W19" s="123" t="s">
        <v>273</v>
      </c>
      <c r="X19" s="123" t="s">
        <v>263</v>
      </c>
      <c r="Y19" s="254"/>
      <c r="Z19"/>
      <c r="AA19"/>
    </row>
    <row r="20" spans="2:27" ht="49.5" customHeight="1" x14ac:dyDescent="0.2">
      <c r="B20" s="139"/>
      <c r="C20" s="874"/>
      <c r="D20" s="874"/>
      <c r="E20" s="874"/>
      <c r="F20" s="256" t="s">
        <v>114</v>
      </c>
      <c r="G20" s="626" t="s">
        <v>281</v>
      </c>
      <c r="H20" s="626"/>
      <c r="I20" s="626"/>
      <c r="J20" s="626"/>
      <c r="K20" s="626"/>
      <c r="L20" s="626"/>
      <c r="M20" s="626"/>
      <c r="N20" s="626"/>
      <c r="O20" s="626"/>
      <c r="P20" s="626"/>
      <c r="Q20" s="626"/>
      <c r="R20" s="626"/>
      <c r="S20" s="626"/>
      <c r="T20" s="254"/>
      <c r="V20" s="123" t="s">
        <v>263</v>
      </c>
      <c r="W20" s="123" t="s">
        <v>273</v>
      </c>
      <c r="X20" s="123" t="s">
        <v>263</v>
      </c>
      <c r="Y20" s="254"/>
      <c r="Z20"/>
      <c r="AA20"/>
    </row>
    <row r="21" spans="2:27" ht="22" customHeight="1" x14ac:dyDescent="0.2">
      <c r="B21" s="139"/>
      <c r="C21" s="874"/>
      <c r="D21" s="874"/>
      <c r="E21" s="874"/>
      <c r="F21" s="256" t="s">
        <v>118</v>
      </c>
      <c r="G21" s="538" t="s">
        <v>278</v>
      </c>
      <c r="H21" s="538"/>
      <c r="I21" s="538"/>
      <c r="J21" s="538"/>
      <c r="K21" s="538"/>
      <c r="L21" s="538"/>
      <c r="M21" s="538"/>
      <c r="N21" s="538"/>
      <c r="O21" s="538"/>
      <c r="P21" s="538"/>
      <c r="Q21" s="538"/>
      <c r="R21" s="538"/>
      <c r="S21" s="538"/>
      <c r="T21" s="254"/>
      <c r="V21" s="123" t="s">
        <v>263</v>
      </c>
      <c r="W21" s="123" t="s">
        <v>273</v>
      </c>
      <c r="X21" s="123" t="s">
        <v>263</v>
      </c>
      <c r="Y21" s="254"/>
      <c r="Z21"/>
      <c r="AA21"/>
    </row>
    <row r="22" spans="2:27" ht="17.149999999999999" customHeight="1" x14ac:dyDescent="0.2">
      <c r="B22" s="139"/>
      <c r="T22" s="254"/>
      <c r="Y22" s="254"/>
      <c r="Z22"/>
      <c r="AA22"/>
    </row>
    <row r="23" spans="2:27" ht="22" customHeight="1" x14ac:dyDescent="0.2">
      <c r="B23" s="139"/>
      <c r="C23" s="875" t="s">
        <v>282</v>
      </c>
      <c r="D23" s="876"/>
      <c r="E23" s="876"/>
      <c r="F23" s="256" t="s">
        <v>111</v>
      </c>
      <c r="G23" s="538" t="s">
        <v>283</v>
      </c>
      <c r="H23" s="538"/>
      <c r="I23" s="538"/>
      <c r="J23" s="538"/>
      <c r="K23" s="538"/>
      <c r="L23" s="538"/>
      <c r="M23" s="538"/>
      <c r="N23" s="538"/>
      <c r="O23" s="538"/>
      <c r="P23" s="538"/>
      <c r="Q23" s="538"/>
      <c r="R23" s="538"/>
      <c r="S23" s="538"/>
      <c r="T23" s="254"/>
      <c r="V23" s="123" t="s">
        <v>263</v>
      </c>
      <c r="W23" s="123" t="s">
        <v>273</v>
      </c>
      <c r="X23" s="123" t="s">
        <v>263</v>
      </c>
      <c r="Y23" s="254"/>
      <c r="Z23"/>
      <c r="AA23"/>
    </row>
    <row r="24" spans="2:27" ht="22" customHeight="1" x14ac:dyDescent="0.2">
      <c r="B24" s="139"/>
      <c r="C24" s="876"/>
      <c r="D24" s="876"/>
      <c r="E24" s="876"/>
      <c r="F24" s="256" t="s">
        <v>114</v>
      </c>
      <c r="G24" s="626" t="s">
        <v>284</v>
      </c>
      <c r="H24" s="626"/>
      <c r="I24" s="626"/>
      <c r="J24" s="626"/>
      <c r="K24" s="626"/>
      <c r="L24" s="626"/>
      <c r="M24" s="626"/>
      <c r="N24" s="626"/>
      <c r="O24" s="626"/>
      <c r="P24" s="626"/>
      <c r="Q24" s="626"/>
      <c r="R24" s="626"/>
      <c r="S24" s="626"/>
      <c r="T24" s="254"/>
      <c r="V24" s="123" t="s">
        <v>263</v>
      </c>
      <c r="W24" s="123" t="s">
        <v>273</v>
      </c>
      <c r="X24" s="123" t="s">
        <v>263</v>
      </c>
      <c r="Y24" s="254"/>
      <c r="Z24"/>
      <c r="AA24"/>
    </row>
    <row r="25" spans="2:27" ht="22" customHeight="1" x14ac:dyDescent="0.2">
      <c r="B25" s="139"/>
      <c r="C25" s="876"/>
      <c r="D25" s="876"/>
      <c r="E25" s="876"/>
      <c r="F25" s="256" t="s">
        <v>118</v>
      </c>
      <c r="G25" s="538" t="s">
        <v>278</v>
      </c>
      <c r="H25" s="538"/>
      <c r="I25" s="538"/>
      <c r="J25" s="538"/>
      <c r="K25" s="538"/>
      <c r="L25" s="538"/>
      <c r="M25" s="538"/>
      <c r="N25" s="538"/>
      <c r="O25" s="538"/>
      <c r="P25" s="538"/>
      <c r="Q25" s="538"/>
      <c r="R25" s="538"/>
      <c r="S25" s="538"/>
      <c r="T25" s="254"/>
      <c r="V25" s="123" t="s">
        <v>263</v>
      </c>
      <c r="W25" s="123" t="s">
        <v>273</v>
      </c>
      <c r="X25" s="123" t="s">
        <v>263</v>
      </c>
      <c r="Y25" s="254"/>
      <c r="Z25"/>
      <c r="AA25"/>
    </row>
    <row r="26" spans="2:27" ht="13" customHeight="1" x14ac:dyDescent="0.2">
      <c r="B26" s="257"/>
      <c r="C26" s="227"/>
      <c r="D26" s="227"/>
      <c r="E26" s="227"/>
      <c r="F26" s="227"/>
      <c r="G26" s="227"/>
      <c r="H26" s="227"/>
      <c r="I26" s="227"/>
      <c r="J26" s="227"/>
      <c r="K26" s="227"/>
      <c r="L26" s="227"/>
      <c r="M26" s="227"/>
      <c r="N26" s="227"/>
      <c r="O26" s="227"/>
      <c r="P26" s="227"/>
      <c r="Q26" s="227"/>
      <c r="R26" s="227"/>
      <c r="S26" s="227"/>
      <c r="T26" s="226"/>
      <c r="U26" s="227"/>
      <c r="V26" s="227"/>
      <c r="W26" s="227"/>
      <c r="X26" s="227"/>
      <c r="Y26" s="226"/>
    </row>
    <row r="28" spans="2:27" x14ac:dyDescent="0.2">
      <c r="B28" s="120" t="s">
        <v>285</v>
      </c>
    </row>
    <row r="29" spans="2:27" x14ac:dyDescent="0.2">
      <c r="B29" s="120" t="s">
        <v>286</v>
      </c>
      <c r="K29"/>
      <c r="L29"/>
      <c r="M29"/>
      <c r="N29"/>
      <c r="O29"/>
      <c r="P29"/>
      <c r="Q29"/>
      <c r="R29"/>
      <c r="S29"/>
      <c r="T29"/>
      <c r="U29"/>
      <c r="V29"/>
      <c r="W29"/>
      <c r="X29"/>
      <c r="Y29"/>
      <c r="Z29"/>
      <c r="AA29"/>
    </row>
    <row r="38" spans="3:32" x14ac:dyDescent="0.2">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row>
    <row r="39" spans="3:32" x14ac:dyDescent="0.2">
      <c r="C39" s="243"/>
    </row>
    <row r="122" spans="3:7" x14ac:dyDescent="0.2">
      <c r="C122" s="227"/>
      <c r="D122" s="227"/>
      <c r="E122" s="227"/>
      <c r="F122" s="227"/>
      <c r="G122" s="227"/>
    </row>
    <row r="123" spans="3:7" x14ac:dyDescent="0.2">
      <c r="C123" s="243"/>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6"/>
  <dataValidations count="1">
    <dataValidation type="list" allowBlank="1" showInputMessage="1" showErrorMessage="1" sqref="V15:V17 X15:X17 V19:V21 X19:X21 V23:V25 X23:X25 L7 Q7 G7:G10" xr:uid="{00000000-0002-0000-06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(別紙3－2)届出書</vt:lpstr>
      <vt:lpstr>別紙１－３</vt:lpstr>
      <vt:lpstr>備考（1－3）</vt:lpstr>
      <vt:lpstr>添付書類一覧（地域密着型通所介護）</vt:lpstr>
      <vt:lpstr>申請様式</vt:lpstr>
      <vt:lpstr>利用延人員数計算シート（通所介護等）</vt:lpstr>
      <vt:lpstr>別紙5－2</vt:lpstr>
      <vt:lpstr>別紙７</vt:lpstr>
      <vt:lpstr>別紙21</vt:lpstr>
      <vt:lpstr>別紙22</vt:lpstr>
      <vt:lpstr>別紙22－2</vt:lpstr>
      <vt:lpstr>別紙23</vt:lpstr>
      <vt:lpstr>別紙23－2</vt:lpstr>
      <vt:lpstr>別紙14－3</vt:lpstr>
      <vt:lpstr>介護福祉士</vt:lpstr>
      <vt:lpstr>介護福祉士（前年度6月未満）</vt:lpstr>
      <vt:lpstr>勤続10年以上</vt:lpstr>
      <vt:lpstr>勤続10年以上（前年度6月未満）</vt:lpstr>
      <vt:lpstr>勤続7年以上 </vt:lpstr>
      <vt:lpstr>勤続７年以上（前年度6月未満）</vt:lpstr>
      <vt:lpstr>'(別紙3－2)届出書'!Print_Area</vt:lpstr>
      <vt:lpstr>'介護福祉士（前年度6月未満）'!Print_Area</vt:lpstr>
      <vt:lpstr>'勤続10年以上（前年度6月未満）'!Print_Area</vt:lpstr>
      <vt:lpstr>'勤続７年以上（前年度6月未満）'!Print_Area</vt:lpstr>
      <vt:lpstr>申請様式!Print_Area</vt:lpstr>
      <vt:lpstr>'添付書類一覧（地域密着型通所介護）'!Print_Area</vt:lpstr>
      <vt:lpstr>'備考（1－3）'!Print_Area</vt:lpstr>
      <vt:lpstr>'別紙１－３'!Print_Area</vt:lpstr>
      <vt:lpstr>'別紙14－3'!Print_Area</vt:lpstr>
      <vt:lpstr>別紙21!Print_Area</vt:lpstr>
      <vt:lpstr>別紙22!Print_Area</vt:lpstr>
      <vt:lpstr>'別紙22－2'!Print_Area</vt:lpstr>
      <vt:lpstr>別紙23!Print_Area</vt:lpstr>
      <vt:lpstr>'別紙23－2'!Print_Area</vt:lpstr>
      <vt:lpstr>'別紙5－2'!Print_Area</vt:lpstr>
      <vt:lpstr>別紙７!Print_Area</vt:lpstr>
      <vt:lpstr>'利用延人員数計算シート（通所介護等）'!Print_Area</vt:lpstr>
      <vt:lpstr>'添付書類一覧（地域密着型通所介護）'!Print_Titles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康之</cp:lastModifiedBy>
  <cp:lastPrinted>2025-03-24T08:07:55Z</cp:lastPrinted>
  <dcterms:created xsi:type="dcterms:W3CDTF">2021-03-18T09:21:29Z</dcterms:created>
  <dcterms:modified xsi:type="dcterms:W3CDTF">2026-04-17T07:19:35Z</dcterms:modified>
</cp:coreProperties>
</file>